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ontiersin-my.sharepoint.com/personal/hima_bhatt_frontiersin_net/Documents/Desktop/"/>
    </mc:Choice>
  </mc:AlternateContent>
  <xr:revisionPtr revIDLastSave="0" documentId="8_{7EDFF751-DE87-4039-BB22-E8F44C3FBFE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_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2" i="2" l="1"/>
  <c r="J23" i="2"/>
  <c r="J24" i="2"/>
  <c r="J25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4" i="2"/>
  <c r="H15" i="2"/>
  <c r="H16" i="2"/>
  <c r="H17" i="2"/>
  <c r="H18" i="2"/>
  <c r="H19" i="2"/>
  <c r="H20" i="2"/>
  <c r="H21" i="2"/>
  <c r="H22" i="2"/>
  <c r="H23" i="2"/>
  <c r="H24" i="2"/>
  <c r="H25" i="2"/>
  <c r="H5" i="2"/>
  <c r="H6" i="2"/>
  <c r="H7" i="2"/>
  <c r="H8" i="2"/>
  <c r="H9" i="2"/>
  <c r="H10" i="2"/>
  <c r="H11" i="2"/>
  <c r="H12" i="2"/>
  <c r="H13" i="2"/>
  <c r="H14" i="2"/>
  <c r="H4" i="2"/>
  <c r="F21" i="2"/>
  <c r="F22" i="2"/>
  <c r="F23" i="2"/>
  <c r="F24" i="2"/>
  <c r="F25" i="2"/>
  <c r="F14" i="2"/>
  <c r="F15" i="2"/>
  <c r="F16" i="2"/>
  <c r="F17" i="2"/>
  <c r="F18" i="2"/>
  <c r="F19" i="2"/>
  <c r="F20" i="2"/>
  <c r="F5" i="2"/>
  <c r="F6" i="2"/>
  <c r="F7" i="2"/>
  <c r="F8" i="2"/>
  <c r="F9" i="2"/>
  <c r="F10" i="2"/>
  <c r="F11" i="2"/>
  <c r="F12" i="2"/>
  <c r="F13" i="2"/>
  <c r="F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4" i="2"/>
</calcChain>
</file>

<file path=xl/sharedStrings.xml><?xml version="1.0" encoding="utf-8"?>
<sst xmlns="http://schemas.openxmlformats.org/spreadsheetml/2006/main" count="33" uniqueCount="33">
  <si>
    <t>Chromosome</t>
  </si>
  <si>
    <t>1A</t>
  </si>
  <si>
    <t>1B</t>
  </si>
  <si>
    <t>1D</t>
  </si>
  <si>
    <t>2A</t>
  </si>
  <si>
    <t>2B</t>
  </si>
  <si>
    <t>2D</t>
  </si>
  <si>
    <t>3A</t>
  </si>
  <si>
    <t>3B</t>
  </si>
  <si>
    <t>3D</t>
  </si>
  <si>
    <t>4A</t>
  </si>
  <si>
    <t>4B</t>
  </si>
  <si>
    <t>4D</t>
  </si>
  <si>
    <t>5A</t>
  </si>
  <si>
    <t>5B</t>
  </si>
  <si>
    <t>5D</t>
  </si>
  <si>
    <t>6A</t>
  </si>
  <si>
    <t>6B</t>
  </si>
  <si>
    <t>6D</t>
  </si>
  <si>
    <t>7A</t>
  </si>
  <si>
    <t>7B</t>
  </si>
  <si>
    <t>7D</t>
  </si>
  <si>
    <t>No. of markers</t>
  </si>
  <si>
    <t>Total</t>
  </si>
  <si>
    <t>No. of missing markers in CH51</t>
  </si>
  <si>
    <t>No.of missing markers in CS-N6BT6D</t>
  </si>
  <si>
    <t>Percentage of missing markers in CH51</t>
  </si>
  <si>
    <t>Percentage of missing markers  in CS-N6BT6D</t>
  </si>
  <si>
    <t>No.of missing markers in CS-N6DT6B</t>
  </si>
  <si>
    <t>Percentage of missing markers  in CS-N6DT6B</t>
  </si>
  <si>
    <t>No.of missing markers in CS-N6AT6D</t>
  </si>
  <si>
    <t>Percentage of missing markers  in CS-N6AT6D</t>
  </si>
  <si>
    <t>Supplementary Table 1. Statistical analysis of the percentages of missing SNP loci in CH51, CS-N6BT6D, CS-N6AT6D, and CS-N6DT6B.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</si>
</sst>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0" fontId="20" fillId="0" borderId="0" xfId="0" applyNumberFormat="1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0" fontId="20" fillId="0" borderId="0" xfId="0" applyNumberFormat="1" applyFont="1" applyBorder="1" applyAlignment="1">
      <alignment horizontal="center" vertical="center"/>
    </xf>
    <xf numFmtId="1" fontId="20" fillId="0" borderId="0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10" fontId="20" fillId="0" borderId="12" xfId="0" applyNumberFormat="1" applyFont="1" applyBorder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1" fontId="19" fillId="0" borderId="11" xfId="0" applyNumberFormat="1" applyFont="1" applyBorder="1" applyAlignment="1">
      <alignment horizontal="center" vertical="center" wrapText="1"/>
    </xf>
    <xf numFmtId="1" fontId="19" fillId="0" borderId="12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336660</xdr:colOff>
      <xdr:row>27</xdr:row>
      <xdr:rowOff>5725</xdr:rowOff>
    </xdr:from>
    <xdr:to>
      <xdr:col>9</xdr:col>
      <xdr:colOff>307209</xdr:colOff>
      <xdr:row>57</xdr:row>
      <xdr:rowOff>142392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E70644-DBE7-A207-996D-4805A1384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660" y="5155794"/>
          <a:ext cx="8084754" cy="5851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tabSelected="1" zoomScaleNormal="100" workbookViewId="0">
      <selection activeCell="K11" sqref="K11"/>
    </sheetView>
  </sheetViews>
  <sheetFormatPr defaultColWidth="9.1796875" defaultRowHeight="14.5"/>
  <cols>
    <col min="1" max="1" width="13.453125" style="1" customWidth="1"/>
    <col min="2" max="2" width="8.81640625" style="1" customWidth="1"/>
    <col min="3" max="3" width="15.7265625" style="1" customWidth="1"/>
    <col min="4" max="4" width="13" style="1" customWidth="1"/>
    <col min="5" max="5" width="14" style="1" customWidth="1"/>
    <col min="6" max="6" width="13.54296875" style="3" customWidth="1"/>
    <col min="7" max="7" width="14.7265625" style="3" customWidth="1"/>
    <col min="8" max="8" width="13.7265625" style="1" customWidth="1"/>
    <col min="9" max="9" width="14.7265625" style="3" customWidth="1"/>
    <col min="10" max="10" width="14.453125" style="1" customWidth="1"/>
    <col min="11" max="11" width="15.7265625" style="1" customWidth="1"/>
    <col min="12" max="16384" width="9.1796875" style="1"/>
  </cols>
  <sheetData>
    <row r="1" spans="1:11" s="10" customFormat="1" ht="30" customHeight="1">
      <c r="A1" s="17" t="s">
        <v>32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30" customHeight="1">
      <c r="A2" s="20" t="s">
        <v>0</v>
      </c>
      <c r="B2" s="20" t="s">
        <v>22</v>
      </c>
      <c r="C2" s="20" t="s">
        <v>24</v>
      </c>
      <c r="D2" s="20" t="s">
        <v>26</v>
      </c>
      <c r="E2" s="20" t="s">
        <v>25</v>
      </c>
      <c r="F2" s="20" t="s">
        <v>27</v>
      </c>
      <c r="G2" s="18" t="s">
        <v>30</v>
      </c>
      <c r="H2" s="20" t="s">
        <v>31</v>
      </c>
      <c r="I2" s="18" t="s">
        <v>28</v>
      </c>
      <c r="J2" s="20" t="s">
        <v>29</v>
      </c>
      <c r="K2" s="6"/>
    </row>
    <row r="3" spans="1:11" s="5" customFormat="1" ht="30" customHeight="1">
      <c r="A3" s="21"/>
      <c r="B3" s="21"/>
      <c r="C3" s="21"/>
      <c r="D3" s="21"/>
      <c r="E3" s="21"/>
      <c r="F3" s="21"/>
      <c r="G3" s="19"/>
      <c r="H3" s="21"/>
      <c r="I3" s="19"/>
      <c r="J3" s="21"/>
      <c r="K3" s="2"/>
    </row>
    <row r="4" spans="1:11">
      <c r="A4" s="7" t="s">
        <v>1</v>
      </c>
      <c r="B4" s="7">
        <v>2625</v>
      </c>
      <c r="C4" s="7">
        <v>44</v>
      </c>
      <c r="D4" s="8">
        <f t="shared" ref="D4:D25" si="0">C4/B4</f>
        <v>1.6761904761904763E-2</v>
      </c>
      <c r="E4" s="7">
        <v>5</v>
      </c>
      <c r="F4" s="8">
        <f t="shared" ref="F4:F25" si="1">E4/B4</f>
        <v>1.9047619047619048E-3</v>
      </c>
      <c r="G4" s="9">
        <v>20</v>
      </c>
      <c r="H4" s="8">
        <f t="shared" ref="H4:H25" si="2">G4/B4</f>
        <v>7.619047619047619E-3</v>
      </c>
      <c r="I4" s="9">
        <v>10</v>
      </c>
      <c r="J4" s="8">
        <f t="shared" ref="J4:J25" si="3">I4/B4</f>
        <v>3.8095238095238095E-3</v>
      </c>
      <c r="K4" s="4"/>
    </row>
    <row r="5" spans="1:11">
      <c r="A5" s="7" t="s">
        <v>2</v>
      </c>
      <c r="B5" s="7">
        <v>2595</v>
      </c>
      <c r="C5" s="7">
        <v>39</v>
      </c>
      <c r="D5" s="8">
        <f t="shared" si="0"/>
        <v>1.5028901734104046E-2</v>
      </c>
      <c r="E5" s="7">
        <v>14</v>
      </c>
      <c r="F5" s="8">
        <f t="shared" si="1"/>
        <v>5.3949903660886322E-3</v>
      </c>
      <c r="G5" s="9">
        <v>18</v>
      </c>
      <c r="H5" s="8">
        <f t="shared" si="2"/>
        <v>6.9364161849710983E-3</v>
      </c>
      <c r="I5" s="9">
        <v>10</v>
      </c>
      <c r="J5" s="8">
        <f t="shared" si="3"/>
        <v>3.8535645472061657E-3</v>
      </c>
      <c r="K5" s="4"/>
    </row>
    <row r="6" spans="1:11">
      <c r="A6" s="7" t="s">
        <v>3</v>
      </c>
      <c r="B6" s="7">
        <v>2138</v>
      </c>
      <c r="C6" s="7">
        <v>31</v>
      </c>
      <c r="D6" s="8">
        <f t="shared" si="0"/>
        <v>1.4499532273152479E-2</v>
      </c>
      <c r="E6" s="7">
        <v>16</v>
      </c>
      <c r="F6" s="8">
        <f t="shared" si="1"/>
        <v>7.4836295603367634E-3</v>
      </c>
      <c r="G6" s="9">
        <v>14</v>
      </c>
      <c r="H6" s="8">
        <f t="shared" si="2"/>
        <v>6.5481758652946682E-3</v>
      </c>
      <c r="I6" s="9">
        <v>11</v>
      </c>
      <c r="J6" s="8">
        <f t="shared" si="3"/>
        <v>5.144995322731525E-3</v>
      </c>
      <c r="K6" s="4"/>
    </row>
    <row r="7" spans="1:11">
      <c r="A7" s="7" t="s">
        <v>4</v>
      </c>
      <c r="B7" s="7">
        <v>2622</v>
      </c>
      <c r="C7" s="7">
        <v>37</v>
      </c>
      <c r="D7" s="8">
        <f t="shared" si="0"/>
        <v>1.4111365369946605E-2</v>
      </c>
      <c r="E7" s="7">
        <v>21</v>
      </c>
      <c r="F7" s="8">
        <f t="shared" si="1"/>
        <v>8.0091533180778034E-3</v>
      </c>
      <c r="G7" s="9">
        <v>28</v>
      </c>
      <c r="H7" s="8">
        <f t="shared" si="2"/>
        <v>1.0678871090770405E-2</v>
      </c>
      <c r="I7" s="9">
        <v>18</v>
      </c>
      <c r="J7" s="8">
        <f t="shared" si="3"/>
        <v>6.8649885583524023E-3</v>
      </c>
      <c r="K7" s="4"/>
    </row>
    <row r="8" spans="1:11">
      <c r="A8" s="7" t="s">
        <v>5</v>
      </c>
      <c r="B8" s="7">
        <v>2600</v>
      </c>
      <c r="C8" s="7">
        <v>114</v>
      </c>
      <c r="D8" s="8">
        <f t="shared" si="0"/>
        <v>4.3846153846153847E-2</v>
      </c>
      <c r="E8" s="7">
        <v>20</v>
      </c>
      <c r="F8" s="8">
        <f t="shared" si="1"/>
        <v>7.6923076923076927E-3</v>
      </c>
      <c r="G8" s="9">
        <v>19</v>
      </c>
      <c r="H8" s="8">
        <f t="shared" si="2"/>
        <v>7.3076923076923076E-3</v>
      </c>
      <c r="I8" s="9">
        <v>16</v>
      </c>
      <c r="J8" s="8">
        <f t="shared" si="3"/>
        <v>6.1538461538461538E-3</v>
      </c>
      <c r="K8" s="4"/>
    </row>
    <row r="9" spans="1:11">
      <c r="A9" s="7" t="s">
        <v>6</v>
      </c>
      <c r="B9" s="7">
        <v>2247</v>
      </c>
      <c r="C9" s="7">
        <v>74</v>
      </c>
      <c r="D9" s="8">
        <f t="shared" si="0"/>
        <v>3.2932799287939477E-2</v>
      </c>
      <c r="E9" s="7">
        <v>9</v>
      </c>
      <c r="F9" s="8">
        <f t="shared" si="1"/>
        <v>4.0053404539385851E-3</v>
      </c>
      <c r="G9" s="9">
        <v>12</v>
      </c>
      <c r="H9" s="8">
        <f t="shared" si="2"/>
        <v>5.3404539385847796E-3</v>
      </c>
      <c r="I9" s="9">
        <v>12</v>
      </c>
      <c r="J9" s="8">
        <f t="shared" si="3"/>
        <v>5.3404539385847796E-3</v>
      </c>
      <c r="K9" s="4"/>
    </row>
    <row r="10" spans="1:11">
      <c r="A10" s="7" t="s">
        <v>7</v>
      </c>
      <c r="B10" s="7">
        <v>2174</v>
      </c>
      <c r="C10" s="7">
        <v>44</v>
      </c>
      <c r="D10" s="8">
        <f t="shared" si="0"/>
        <v>2.0239190432382703E-2</v>
      </c>
      <c r="E10" s="7">
        <v>11</v>
      </c>
      <c r="F10" s="8">
        <f t="shared" si="1"/>
        <v>5.0597976080956758E-3</v>
      </c>
      <c r="G10" s="9">
        <v>7</v>
      </c>
      <c r="H10" s="8">
        <f t="shared" si="2"/>
        <v>3.219871205151794E-3</v>
      </c>
      <c r="I10" s="9">
        <v>12</v>
      </c>
      <c r="J10" s="8">
        <f t="shared" si="3"/>
        <v>5.5197792088316471E-3</v>
      </c>
      <c r="K10" s="4"/>
    </row>
    <row r="11" spans="1:11">
      <c r="A11" s="7" t="s">
        <v>8</v>
      </c>
      <c r="B11" s="7">
        <v>2595</v>
      </c>
      <c r="C11" s="7">
        <v>48</v>
      </c>
      <c r="D11" s="8">
        <f t="shared" si="0"/>
        <v>1.8497109826589597E-2</v>
      </c>
      <c r="E11" s="7">
        <v>15</v>
      </c>
      <c r="F11" s="8">
        <f t="shared" si="1"/>
        <v>5.7803468208092483E-3</v>
      </c>
      <c r="G11" s="9">
        <v>24</v>
      </c>
      <c r="H11" s="8">
        <f t="shared" si="2"/>
        <v>9.2485549132947983E-3</v>
      </c>
      <c r="I11" s="9">
        <v>19</v>
      </c>
      <c r="J11" s="8">
        <f t="shared" si="3"/>
        <v>7.3217726396917152E-3</v>
      </c>
      <c r="K11" s="4"/>
    </row>
    <row r="12" spans="1:11">
      <c r="A12" s="7" t="s">
        <v>9</v>
      </c>
      <c r="B12" s="7">
        <v>1693</v>
      </c>
      <c r="C12" s="7">
        <v>93</v>
      </c>
      <c r="D12" s="8">
        <f t="shared" si="0"/>
        <v>5.493207324276432E-2</v>
      </c>
      <c r="E12" s="7">
        <v>6</v>
      </c>
      <c r="F12" s="8">
        <f t="shared" si="1"/>
        <v>3.5440047253396337E-3</v>
      </c>
      <c r="G12" s="9">
        <v>10</v>
      </c>
      <c r="H12" s="8">
        <f t="shared" si="2"/>
        <v>5.9066745422327229E-3</v>
      </c>
      <c r="I12" s="9">
        <v>6</v>
      </c>
      <c r="J12" s="8">
        <f t="shared" si="3"/>
        <v>3.5440047253396337E-3</v>
      </c>
      <c r="K12" s="4"/>
    </row>
    <row r="13" spans="1:11">
      <c r="A13" s="7" t="s">
        <v>10</v>
      </c>
      <c r="B13" s="7">
        <v>2592</v>
      </c>
      <c r="C13" s="7">
        <v>23</v>
      </c>
      <c r="D13" s="8">
        <f t="shared" si="0"/>
        <v>8.8734567901234563E-3</v>
      </c>
      <c r="E13" s="7">
        <v>10</v>
      </c>
      <c r="F13" s="8">
        <f t="shared" si="1"/>
        <v>3.8580246913580245E-3</v>
      </c>
      <c r="G13" s="9">
        <v>7</v>
      </c>
      <c r="H13" s="8">
        <f t="shared" si="2"/>
        <v>2.7006172839506171E-3</v>
      </c>
      <c r="I13" s="9">
        <v>10</v>
      </c>
      <c r="J13" s="8">
        <f t="shared" si="3"/>
        <v>3.8580246913580245E-3</v>
      </c>
      <c r="K13" s="4"/>
    </row>
    <row r="14" spans="1:11">
      <c r="A14" s="7" t="s">
        <v>11</v>
      </c>
      <c r="B14" s="7">
        <v>2556</v>
      </c>
      <c r="C14" s="7">
        <v>22</v>
      </c>
      <c r="D14" s="8">
        <f t="shared" si="0"/>
        <v>8.6071987480438178E-3</v>
      </c>
      <c r="E14" s="7">
        <v>17</v>
      </c>
      <c r="F14" s="8">
        <f t="shared" si="1"/>
        <v>6.6510172143974958E-3</v>
      </c>
      <c r="G14" s="9">
        <v>16</v>
      </c>
      <c r="H14" s="8">
        <f t="shared" si="2"/>
        <v>6.2597809076682318E-3</v>
      </c>
      <c r="I14" s="9">
        <v>62</v>
      </c>
      <c r="J14" s="8">
        <f t="shared" si="3"/>
        <v>2.4256651017214397E-2</v>
      </c>
      <c r="K14" s="4"/>
    </row>
    <row r="15" spans="1:11">
      <c r="A15" s="7" t="s">
        <v>12</v>
      </c>
      <c r="B15" s="7">
        <v>1420</v>
      </c>
      <c r="C15" s="7">
        <v>17</v>
      </c>
      <c r="D15" s="8">
        <f t="shared" si="0"/>
        <v>1.1971830985915493E-2</v>
      </c>
      <c r="E15" s="7">
        <v>14</v>
      </c>
      <c r="F15" s="8">
        <f t="shared" si="1"/>
        <v>9.8591549295774655E-3</v>
      </c>
      <c r="G15" s="9">
        <v>21</v>
      </c>
      <c r="H15" s="8">
        <f t="shared" si="2"/>
        <v>1.4788732394366197E-2</v>
      </c>
      <c r="I15" s="9">
        <v>19</v>
      </c>
      <c r="J15" s="8">
        <f t="shared" si="3"/>
        <v>1.3380281690140845E-2</v>
      </c>
      <c r="K15" s="4"/>
    </row>
    <row r="16" spans="1:11">
      <c r="A16" s="7" t="s">
        <v>13</v>
      </c>
      <c r="B16" s="7">
        <v>2611</v>
      </c>
      <c r="C16" s="7">
        <v>31</v>
      </c>
      <c r="D16" s="8">
        <f t="shared" si="0"/>
        <v>1.1872845653006512E-2</v>
      </c>
      <c r="E16" s="7">
        <v>20</v>
      </c>
      <c r="F16" s="8">
        <f t="shared" si="1"/>
        <v>7.6599004212945234E-3</v>
      </c>
      <c r="G16" s="9">
        <v>17</v>
      </c>
      <c r="H16" s="8">
        <f t="shared" si="2"/>
        <v>6.5109153581003444E-3</v>
      </c>
      <c r="I16" s="9">
        <v>11</v>
      </c>
      <c r="J16" s="8">
        <f t="shared" si="3"/>
        <v>4.2129452317119873E-3</v>
      </c>
      <c r="K16" s="4"/>
    </row>
    <row r="17" spans="1:11">
      <c r="A17" s="7" t="s">
        <v>14</v>
      </c>
      <c r="B17" s="7">
        <v>2586</v>
      </c>
      <c r="C17" s="7">
        <v>43</v>
      </c>
      <c r="D17" s="8">
        <f t="shared" si="0"/>
        <v>1.6627996906419182E-2</v>
      </c>
      <c r="E17" s="7">
        <v>21</v>
      </c>
      <c r="F17" s="8">
        <f t="shared" si="1"/>
        <v>8.1206496519721574E-3</v>
      </c>
      <c r="G17" s="9">
        <v>21</v>
      </c>
      <c r="H17" s="8">
        <f t="shared" si="2"/>
        <v>8.1206496519721574E-3</v>
      </c>
      <c r="I17" s="9">
        <v>17</v>
      </c>
      <c r="J17" s="8">
        <f t="shared" si="3"/>
        <v>6.5738592420726992E-3</v>
      </c>
      <c r="K17" s="4"/>
    </row>
    <row r="18" spans="1:11">
      <c r="A18" s="7" t="s">
        <v>15</v>
      </c>
      <c r="B18" s="7">
        <v>1737</v>
      </c>
      <c r="C18" s="7">
        <v>21</v>
      </c>
      <c r="D18" s="8">
        <f t="shared" si="0"/>
        <v>1.2089810017271158E-2</v>
      </c>
      <c r="E18" s="7">
        <v>7</v>
      </c>
      <c r="F18" s="8">
        <f t="shared" si="1"/>
        <v>4.0299366724237187E-3</v>
      </c>
      <c r="G18" s="9">
        <v>5</v>
      </c>
      <c r="H18" s="8">
        <f t="shared" si="2"/>
        <v>2.8785261945883708E-3</v>
      </c>
      <c r="I18" s="9">
        <v>7</v>
      </c>
      <c r="J18" s="8">
        <f t="shared" si="3"/>
        <v>4.0299366724237187E-3</v>
      </c>
      <c r="K18" s="4"/>
    </row>
    <row r="19" spans="1:11">
      <c r="A19" s="7" t="s">
        <v>16</v>
      </c>
      <c r="B19" s="7">
        <v>2623</v>
      </c>
      <c r="C19" s="7">
        <v>104</v>
      </c>
      <c r="D19" s="8">
        <f t="shared" si="0"/>
        <v>3.9649256576439189E-2</v>
      </c>
      <c r="E19" s="7">
        <v>38</v>
      </c>
      <c r="F19" s="8">
        <f t="shared" si="1"/>
        <v>1.4487228364468167E-2</v>
      </c>
      <c r="G19" s="9">
        <v>1779</v>
      </c>
      <c r="H19" s="8">
        <f t="shared" si="2"/>
        <v>0.67823103316812805</v>
      </c>
      <c r="I19" s="9">
        <v>66</v>
      </c>
      <c r="J19" s="8">
        <f t="shared" si="3"/>
        <v>2.5162028211971027E-2</v>
      </c>
      <c r="K19" s="4"/>
    </row>
    <row r="20" spans="1:11">
      <c r="A20" s="7" t="s">
        <v>17</v>
      </c>
      <c r="B20" s="7">
        <v>2547</v>
      </c>
      <c r="C20" s="7">
        <v>1600</v>
      </c>
      <c r="D20" s="8">
        <f t="shared" si="0"/>
        <v>0.62819002748331365</v>
      </c>
      <c r="E20" s="7">
        <v>1706</v>
      </c>
      <c r="F20" s="8">
        <f t="shared" si="1"/>
        <v>0.66980761680408318</v>
      </c>
      <c r="G20" s="9">
        <v>33</v>
      </c>
      <c r="H20" s="8">
        <f t="shared" si="2"/>
        <v>1.2956419316843345E-2</v>
      </c>
      <c r="I20" s="9">
        <v>75</v>
      </c>
      <c r="J20" s="8">
        <f t="shared" si="3"/>
        <v>2.9446407538280331E-2</v>
      </c>
      <c r="K20" s="4"/>
    </row>
    <row r="21" spans="1:11">
      <c r="A21" s="7" t="s">
        <v>18</v>
      </c>
      <c r="B21" s="7">
        <v>1728</v>
      </c>
      <c r="C21" s="7">
        <v>47</v>
      </c>
      <c r="D21" s="8">
        <f t="shared" si="0"/>
        <v>2.7199074074074073E-2</v>
      </c>
      <c r="E21" s="7">
        <v>127</v>
      </c>
      <c r="F21" s="8">
        <f t="shared" si="1"/>
        <v>7.3495370370370364E-2</v>
      </c>
      <c r="G21" s="9">
        <v>118</v>
      </c>
      <c r="H21" s="8">
        <f t="shared" si="2"/>
        <v>6.8287037037037035E-2</v>
      </c>
      <c r="I21" s="9">
        <v>1322</v>
      </c>
      <c r="J21" s="8">
        <f t="shared" si="3"/>
        <v>0.76504629629629628</v>
      </c>
      <c r="K21" s="4"/>
    </row>
    <row r="22" spans="1:11">
      <c r="A22" s="7" t="s">
        <v>19</v>
      </c>
      <c r="B22" s="7">
        <v>2579</v>
      </c>
      <c r="C22" s="7">
        <v>49</v>
      </c>
      <c r="D22" s="8">
        <f t="shared" si="0"/>
        <v>1.8999612252811167E-2</v>
      </c>
      <c r="E22" s="7">
        <v>8</v>
      </c>
      <c r="F22" s="8">
        <f t="shared" si="1"/>
        <v>3.1019775106630476E-3</v>
      </c>
      <c r="G22" s="9">
        <v>18</v>
      </c>
      <c r="H22" s="8">
        <f t="shared" si="2"/>
        <v>6.9794493989918573E-3</v>
      </c>
      <c r="I22" s="9">
        <v>9</v>
      </c>
      <c r="J22" s="8">
        <f t="shared" si="3"/>
        <v>3.4897246994959287E-3</v>
      </c>
      <c r="K22" s="4"/>
    </row>
    <row r="23" spans="1:11">
      <c r="A23" s="7" t="s">
        <v>20</v>
      </c>
      <c r="B23" s="7">
        <v>2487</v>
      </c>
      <c r="C23" s="7">
        <v>43</v>
      </c>
      <c r="D23" s="8">
        <f t="shared" si="0"/>
        <v>1.7289907519099316E-2</v>
      </c>
      <c r="E23" s="7">
        <v>10</v>
      </c>
      <c r="F23" s="8">
        <f t="shared" si="1"/>
        <v>4.0209087253719336E-3</v>
      </c>
      <c r="G23" s="9">
        <v>8</v>
      </c>
      <c r="H23" s="8">
        <f t="shared" si="2"/>
        <v>3.2167269802975472E-3</v>
      </c>
      <c r="I23" s="9">
        <v>8</v>
      </c>
      <c r="J23" s="8">
        <f t="shared" si="3"/>
        <v>3.2167269802975472E-3</v>
      </c>
      <c r="K23" s="4"/>
    </row>
    <row r="24" spans="1:11">
      <c r="A24" s="11" t="s">
        <v>21</v>
      </c>
      <c r="B24" s="11">
        <v>2305</v>
      </c>
      <c r="C24" s="11">
        <v>156</v>
      </c>
      <c r="D24" s="12">
        <f t="shared" si="0"/>
        <v>6.767895878524946E-2</v>
      </c>
      <c r="E24" s="11">
        <v>6</v>
      </c>
      <c r="F24" s="12">
        <f t="shared" si="1"/>
        <v>2.6030368763557484E-3</v>
      </c>
      <c r="G24" s="13">
        <v>6</v>
      </c>
      <c r="H24" s="12">
        <f t="shared" si="2"/>
        <v>2.6030368763557484E-3</v>
      </c>
      <c r="I24" s="13">
        <v>9</v>
      </c>
      <c r="J24" s="12">
        <f t="shared" si="3"/>
        <v>3.9045553145336228E-3</v>
      </c>
      <c r="K24" s="4"/>
    </row>
    <row r="25" spans="1:11">
      <c r="A25" s="14" t="s">
        <v>23</v>
      </c>
      <c r="B25" s="14">
        <v>49060</v>
      </c>
      <c r="C25" s="14">
        <v>2680</v>
      </c>
      <c r="D25" s="15">
        <f t="shared" si="0"/>
        <v>5.4626987362413372E-2</v>
      </c>
      <c r="E25" s="14">
        <v>2101</v>
      </c>
      <c r="F25" s="15">
        <f t="shared" si="1"/>
        <v>4.2825112107623318E-2</v>
      </c>
      <c r="G25" s="16">
        <v>2201</v>
      </c>
      <c r="H25" s="15">
        <f t="shared" si="2"/>
        <v>4.4863432531593965E-2</v>
      </c>
      <c r="I25" s="16">
        <v>1729</v>
      </c>
      <c r="J25" s="15">
        <f t="shared" si="3"/>
        <v>3.5242560130452509E-2</v>
      </c>
      <c r="K25" s="4"/>
    </row>
  </sheetData>
  <mergeCells count="11">
    <mergeCell ref="A1:J1"/>
    <mergeCell ref="I2:I3"/>
    <mergeCell ref="J2:J3"/>
    <mergeCell ref="G2:G3"/>
    <mergeCell ref="H2:H3"/>
    <mergeCell ref="A2:A3"/>
    <mergeCell ref="B2:B3"/>
    <mergeCell ref="C2:C3"/>
    <mergeCell ref="E2:E3"/>
    <mergeCell ref="D2:D3"/>
    <mergeCell ref="F2:F3"/>
  </mergeCells>
  <phoneticPr fontId="18" type="noConversion"/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Hima Bhatt</dc:creator>
  <cp:lastModifiedBy>Hima Bhatt</cp:lastModifiedBy>
  <dcterms:created xsi:type="dcterms:W3CDTF">2022-07-23T09:38:49Z</dcterms:created>
  <dcterms:modified xsi:type="dcterms:W3CDTF">2022-08-25T16:00:06Z</dcterms:modified>
</cp:coreProperties>
</file>