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 (3)\"/>
    </mc:Choice>
  </mc:AlternateContent>
  <bookViews>
    <workbookView xWindow="0" yWindow="0" windowWidth="28125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C144" i="1" l="1"/>
  <c r="AE143" i="1"/>
  <c r="AE144" i="1" s="1"/>
  <c r="AD143" i="1"/>
  <c r="AD144" i="1" s="1"/>
  <c r="AC143" i="1"/>
  <c r="AB143" i="1"/>
  <c r="AB144" i="1" s="1"/>
  <c r="AA143" i="1"/>
  <c r="AA144" i="1" s="1"/>
  <c r="Z143" i="1"/>
  <c r="Z144" i="1" s="1"/>
  <c r="Y143" i="1"/>
  <c r="X143" i="1"/>
  <c r="X144" i="1" s="1"/>
  <c r="W143" i="1"/>
  <c r="W144" i="1" s="1"/>
  <c r="V143" i="1"/>
  <c r="V144" i="1" s="1"/>
  <c r="U143" i="1"/>
  <c r="T143" i="1"/>
  <c r="T144" i="1" s="1"/>
  <c r="S143" i="1"/>
  <c r="S144" i="1" s="1"/>
  <c r="R143" i="1"/>
  <c r="R144" i="1" s="1"/>
  <c r="Q143" i="1"/>
  <c r="Q144" i="1" s="1"/>
  <c r="P143" i="1"/>
  <c r="P144" i="1" s="1"/>
  <c r="O143" i="1"/>
  <c r="O144" i="1" s="1"/>
  <c r="N143" i="1"/>
  <c r="N144" i="1" s="1"/>
  <c r="M143" i="1"/>
  <c r="M144" i="1" s="1"/>
  <c r="L143" i="1"/>
  <c r="L144" i="1" s="1"/>
  <c r="K143" i="1"/>
  <c r="K144" i="1" s="1"/>
  <c r="J143" i="1"/>
  <c r="J144" i="1" s="1"/>
  <c r="I143" i="1"/>
  <c r="I144" i="1" s="1"/>
  <c r="H143" i="1"/>
  <c r="H144" i="1" s="1"/>
  <c r="G143" i="1"/>
  <c r="G144" i="1" s="1"/>
  <c r="F143" i="1"/>
  <c r="F144" i="1" s="1"/>
  <c r="E143" i="1"/>
  <c r="E144" i="1" s="1"/>
  <c r="D143" i="1"/>
  <c r="D144" i="1" s="1"/>
  <c r="C143" i="1"/>
  <c r="C144" i="1" s="1"/>
  <c r="B143" i="1"/>
  <c r="B144" i="1" s="1"/>
  <c r="AE63" i="1"/>
  <c r="AD63" i="1"/>
  <c r="AC63" i="1"/>
  <c r="AB63" i="1"/>
  <c r="AA63" i="1"/>
  <c r="Z63" i="1"/>
  <c r="Y63" i="1"/>
  <c r="Y144" i="1" s="1"/>
  <c r="X63" i="1"/>
  <c r="W63" i="1"/>
  <c r="V63" i="1"/>
  <c r="U63" i="1"/>
  <c r="U144" i="1" s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</calcChain>
</file>

<file path=xl/sharedStrings.xml><?xml version="1.0" encoding="utf-8"?>
<sst xmlns="http://schemas.openxmlformats.org/spreadsheetml/2006/main" count="174" uniqueCount="174">
  <si>
    <t>Supplementary Appendix S1 Results of the quantitative spore-pollen analysis (specimens)</t>
  </si>
  <si>
    <t>Species</t>
  </si>
  <si>
    <t>Samples</t>
  </si>
  <si>
    <t>STYM-99</t>
  </si>
  <si>
    <t>STYM-97</t>
  </si>
  <si>
    <t>STYM-94</t>
  </si>
  <si>
    <t>STYM-90</t>
  </si>
  <si>
    <t>STYM-88</t>
  </si>
  <si>
    <t>STYM-82</t>
  </si>
  <si>
    <t>STYM-80</t>
  </si>
  <si>
    <t>STYM-76</t>
  </si>
  <si>
    <t>STYM-74</t>
  </si>
  <si>
    <t>STYM-73</t>
  </si>
  <si>
    <t>STYM-72</t>
  </si>
  <si>
    <t>STYM-70</t>
  </si>
  <si>
    <t>STYM-48</t>
  </si>
  <si>
    <t>STYM-47</t>
  </si>
  <si>
    <t>STYM-46</t>
  </si>
  <si>
    <t>STYM-45</t>
  </si>
  <si>
    <t>STYM-35</t>
  </si>
  <si>
    <t>STYM-34</t>
  </si>
  <si>
    <t>STYM-33</t>
  </si>
  <si>
    <t>STYM-32</t>
  </si>
  <si>
    <t>STYM-30</t>
  </si>
  <si>
    <t>STYM-28</t>
  </si>
  <si>
    <t>STYM-27</t>
  </si>
  <si>
    <t>STYM-26</t>
  </si>
  <si>
    <t>STYM-21</t>
  </si>
  <si>
    <t>STYM-16</t>
  </si>
  <si>
    <t>STYM-12</t>
  </si>
  <si>
    <t>STYM-04</t>
  </si>
  <si>
    <t>STYM-03</t>
  </si>
  <si>
    <t>STYM-01</t>
  </si>
  <si>
    <r>
      <rPr>
        <i/>
        <sz val="10"/>
        <rFont val="Times New Roman"/>
        <family val="1"/>
      </rPr>
      <t xml:space="preserve">Cyathidites minor </t>
    </r>
    <r>
      <rPr>
        <sz val="10"/>
        <rFont val="Times New Roman"/>
        <family val="1"/>
      </rPr>
      <t>Couper, 1953</t>
    </r>
  </si>
  <si>
    <r>
      <rPr>
        <i/>
        <sz val="10"/>
        <rFont val="Times New Roman"/>
        <family val="1"/>
      </rPr>
      <t>Calamospora padata</t>
    </r>
    <r>
      <rPr>
        <sz val="10"/>
        <rFont val="Times New Roman"/>
        <family val="1"/>
      </rPr>
      <t xml:space="preserve"> Kosanke, 1950</t>
    </r>
  </si>
  <si>
    <r>
      <rPr>
        <i/>
        <sz val="10"/>
        <rFont val="Times New Roman"/>
        <family val="1"/>
      </rPr>
      <t>Calamospora nathorstii</t>
    </r>
    <r>
      <rPr>
        <sz val="10"/>
        <rFont val="Times New Roman"/>
        <family val="1"/>
      </rPr>
      <t xml:space="preserve"> (Halle) Klaus, 1960</t>
    </r>
  </si>
  <si>
    <r>
      <rPr>
        <i/>
        <sz val="10"/>
        <rFont val="Times New Roman"/>
        <family val="1"/>
      </rPr>
      <t>Calamospora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</si>
  <si>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 xml:space="preserve">Punctatisporites crassexinis </t>
    </r>
    <r>
      <rPr>
        <sz val="10"/>
        <rFont val="Times New Roman"/>
        <family val="1"/>
      </rPr>
      <t>Madler, 1964</t>
    </r>
  </si>
  <si>
    <r>
      <rPr>
        <i/>
        <sz val="10"/>
        <rFont val="Times New Roman"/>
        <family val="1"/>
      </rPr>
      <t xml:space="preserve">Dictyophyllidites harrisii </t>
    </r>
    <r>
      <rPr>
        <sz val="10"/>
        <rFont val="Times New Roman"/>
        <family val="1"/>
      </rPr>
      <t>Couper, 1958</t>
    </r>
  </si>
  <si>
    <r>
      <rPr>
        <i/>
        <sz val="10"/>
        <rFont val="Times New Roman"/>
        <family val="1"/>
      </rPr>
      <t>Granulatisporites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</si>
  <si>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Cyclogranisporites multigranus</t>
    </r>
    <r>
      <rPr>
        <sz val="10"/>
        <rFont val="Times New Roman"/>
        <family val="1"/>
      </rPr>
      <t xml:space="preserve"> Smith et Butterworth, 1967</t>
    </r>
  </si>
  <si>
    <r>
      <rPr>
        <i/>
        <sz val="10"/>
        <rFont val="Times New Roman"/>
        <family val="1"/>
      </rPr>
      <t>Cyclogranisporites  callosus</t>
    </r>
    <r>
      <rPr>
        <sz val="10"/>
        <rFont val="Times New Roman"/>
        <family val="1"/>
      </rPr>
      <t xml:space="preserve"> Du, 1985</t>
    </r>
  </si>
  <si>
    <r>
      <rPr>
        <i/>
        <sz val="10"/>
        <rFont val="Times New Roman"/>
        <family val="1"/>
      </rPr>
      <t xml:space="preserve">Cyclogranisporites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</si>
  <si>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>Converrucosisporites saskatchewanensis</t>
    </r>
    <r>
      <rPr>
        <sz val="10"/>
        <rFont val="Times New Roman"/>
        <family val="1"/>
      </rPr>
      <t xml:space="preserve"> Pocock, 1962</t>
    </r>
  </si>
  <si>
    <r>
      <rPr>
        <i/>
        <sz val="10"/>
        <rFont val="Times New Roman"/>
        <family val="1"/>
      </rPr>
      <t>Converrucosisporites decoratus</t>
    </r>
    <r>
      <rPr>
        <sz val="10"/>
        <rFont val="Times New Roman"/>
        <family val="1"/>
      </rPr>
      <t xml:space="preserve"> Shang, 2011</t>
    </r>
  </si>
  <si>
    <r>
      <rPr>
        <i/>
        <sz val="10"/>
        <rFont val="Times New Roman"/>
        <family val="1"/>
      </rPr>
      <t>Converrucosisporites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</si>
  <si>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Verrucosisporites scitulus</t>
    </r>
    <r>
      <rPr>
        <sz val="10"/>
        <rFont val="Times New Roman"/>
        <family val="1"/>
      </rPr>
      <t xml:space="preserve"> Yu et Zhang, 1982</t>
    </r>
  </si>
  <si>
    <r>
      <rPr>
        <i/>
        <sz val="10"/>
        <rFont val="Times New Roman"/>
        <family val="1"/>
      </rPr>
      <t xml:space="preserve">Verrucosisporites remyanus </t>
    </r>
    <r>
      <rPr>
        <sz val="10"/>
        <rFont val="Times New Roman"/>
        <family val="1"/>
      </rPr>
      <t>Mädler, 1964</t>
    </r>
  </si>
  <si>
    <r>
      <rPr>
        <i/>
        <sz val="10"/>
        <rFont val="Times New Roman"/>
        <family val="1"/>
      </rPr>
      <t xml:space="preserve">Verrucosisporites Krempii </t>
    </r>
    <r>
      <rPr>
        <sz val="10"/>
        <rFont val="Times New Roman"/>
        <family val="1"/>
      </rPr>
      <t>Madler, 1964</t>
    </r>
  </si>
  <si>
    <r>
      <rPr>
        <i/>
        <sz val="10"/>
        <rFont val="Times New Roman"/>
        <family val="1"/>
      </rPr>
      <t xml:space="preserve">Verrucosisporites mimicus </t>
    </r>
    <r>
      <rPr>
        <sz val="10"/>
        <rFont val="Times New Roman"/>
        <family val="1"/>
      </rPr>
      <t>Qu et Wang, 1986</t>
    </r>
  </si>
  <si>
    <r>
      <rPr>
        <i/>
        <sz val="10"/>
        <rFont val="Times New Roman"/>
        <family val="1"/>
      </rPr>
      <t xml:space="preserve">Verrucosisporites rotundus </t>
    </r>
    <r>
      <rPr>
        <sz val="10"/>
        <rFont val="Times New Roman"/>
        <family val="1"/>
      </rPr>
      <t>Singh, 1964</t>
    </r>
  </si>
  <si>
    <r>
      <rPr>
        <i/>
        <sz val="10"/>
        <rFont val="Times New Roman"/>
        <family val="1"/>
      </rPr>
      <t>Verrucosisporites asymmetricus</t>
    </r>
    <r>
      <rPr>
        <sz val="10"/>
        <rFont val="Times New Roman"/>
        <family val="1"/>
      </rPr>
      <t xml:space="preserve"> (Cookson et Dettmann) Pocock, 1962</t>
    </r>
  </si>
  <si>
    <r>
      <rPr>
        <i/>
        <sz val="10"/>
        <rFont val="Times New Roman"/>
        <family val="1"/>
      </rPr>
      <t>Verrucosisporites morulae</t>
    </r>
    <r>
      <rPr>
        <sz val="10"/>
        <rFont val="Times New Roman"/>
        <family val="1"/>
      </rPr>
      <t xml:space="preserve"> Klaus, 1960</t>
    </r>
  </si>
  <si>
    <r>
      <rPr>
        <i/>
        <sz val="10"/>
        <rFont val="Times New Roman"/>
        <family val="1"/>
      </rPr>
      <t xml:space="preserve">Verrucosisporites congestus </t>
    </r>
    <r>
      <rPr>
        <sz val="10"/>
        <rFont val="Times New Roman"/>
        <family val="1"/>
      </rPr>
      <t>Playford, 1963</t>
    </r>
  </si>
  <si>
    <r>
      <rPr>
        <i/>
        <sz val="10"/>
        <rFont val="Times New Roman"/>
        <family val="1"/>
      </rPr>
      <t xml:space="preserve">Verrucosisporites  granatus </t>
    </r>
    <r>
      <rPr>
        <sz val="10"/>
        <rFont val="Times New Roman"/>
        <family val="1"/>
      </rPr>
      <t>(Bolkh.) Gao et Zhao, 1976</t>
    </r>
  </si>
  <si>
    <r>
      <rPr>
        <i/>
        <sz val="10"/>
        <rFont val="Times New Roman"/>
        <family val="1"/>
      </rPr>
      <t xml:space="preserve">Verrucosisporites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</si>
  <si>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 xml:space="preserve">Lophotriletes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</si>
  <si>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>Lunzisporites lunzensis</t>
    </r>
    <r>
      <rPr>
        <sz val="10"/>
        <rFont val="Times New Roman"/>
        <family val="1"/>
      </rPr>
      <t xml:space="preserve"> Bharadwaj et Singh, 1964</t>
    </r>
  </si>
  <si>
    <r>
      <rPr>
        <i/>
        <sz val="10"/>
        <rFont val="Times New Roman"/>
        <family val="1"/>
      </rPr>
      <t>Lunzisporites sparsus</t>
    </r>
    <r>
      <rPr>
        <sz val="10"/>
        <rFont val="Times New Roman"/>
        <family val="1"/>
      </rPr>
      <t xml:space="preserve"> Bharadwaj et Singh, 1964</t>
    </r>
  </si>
  <si>
    <r>
      <rPr>
        <i/>
        <sz val="10"/>
        <rFont val="Times New Roman"/>
        <family val="1"/>
      </rPr>
      <t>Apiculatisporites bulliensis</t>
    </r>
    <r>
      <rPr>
        <sz val="10"/>
        <rFont val="Times New Roman"/>
        <family val="1"/>
      </rPr>
      <t xml:space="preserve"> Helby et De Jersey, 1979</t>
    </r>
  </si>
  <si>
    <r>
      <rPr>
        <i/>
        <sz val="10"/>
        <rFont val="Times New Roman"/>
        <family val="1"/>
      </rPr>
      <t xml:space="preserve">Apiculatisporis pilosus </t>
    </r>
    <r>
      <rPr>
        <sz val="10"/>
        <rFont val="Times New Roman"/>
        <family val="1"/>
      </rPr>
      <t>Wu et Zhang, 1983</t>
    </r>
  </si>
  <si>
    <r>
      <rPr>
        <i/>
        <sz val="10"/>
        <rFont val="Times New Roman"/>
        <family val="1"/>
      </rPr>
      <t xml:space="preserve">Apiculatisporis lentus </t>
    </r>
    <r>
      <rPr>
        <sz val="10"/>
        <rFont val="Times New Roman"/>
        <family val="1"/>
      </rPr>
      <t>Playford, 1982</t>
    </r>
  </si>
  <si>
    <r>
      <rPr>
        <i/>
        <sz val="10"/>
        <rFont val="Times New Roman"/>
        <family val="1"/>
      </rPr>
      <t xml:space="preserve">Baculatisporites versiformis </t>
    </r>
    <r>
      <rPr>
        <sz val="10"/>
        <rFont val="Times New Roman"/>
        <family val="1"/>
      </rPr>
      <t>Qu, 1984</t>
    </r>
  </si>
  <si>
    <r>
      <rPr>
        <i/>
        <sz val="10"/>
        <rFont val="Times New Roman"/>
        <family val="1"/>
      </rPr>
      <t>Duplexisporites rotundatus</t>
    </r>
    <r>
      <rPr>
        <sz val="10"/>
        <rFont val="Times New Roman"/>
        <family val="1"/>
      </rPr>
      <t xml:space="preserve"> Shugaevsk, 1973</t>
    </r>
  </si>
  <si>
    <r>
      <rPr>
        <i/>
        <sz val="10"/>
        <rFont val="Times New Roman"/>
        <family val="1"/>
      </rPr>
      <t xml:space="preserve">Duplexisporites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</si>
  <si>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 xml:space="preserve">Asseretospora curvata </t>
    </r>
    <r>
      <rPr>
        <sz val="10"/>
        <rFont val="Times New Roman"/>
        <family val="1"/>
      </rPr>
      <t>Qu et Wang, 1980</t>
    </r>
  </si>
  <si>
    <r>
      <rPr>
        <i/>
        <sz val="10"/>
        <rFont val="Times New Roman"/>
        <family val="1"/>
      </rPr>
      <t>Asseretospora gyrata</t>
    </r>
    <r>
      <rPr>
        <sz val="10"/>
        <rFont val="Times New Roman"/>
        <family val="1"/>
      </rPr>
      <t xml:space="preserve"> (Playford et Dettmann) Schuurman, 1977</t>
    </r>
  </si>
  <si>
    <r>
      <rPr>
        <i/>
        <sz val="10"/>
        <rFont val="Times New Roman"/>
        <family val="1"/>
      </rPr>
      <t>Asseretospora</t>
    </r>
    <r>
      <rPr>
        <sz val="10"/>
        <rFont val="Times New Roman"/>
        <family val="1"/>
      </rPr>
      <t xml:space="preserve">  sp.</t>
    </r>
  </si>
  <si>
    <r>
      <rPr>
        <i/>
        <sz val="10"/>
        <rFont val="Times New Roman"/>
        <family val="1"/>
      </rPr>
      <t>Kraeuselisporites apiculatus</t>
    </r>
    <r>
      <rPr>
        <sz val="10"/>
        <rFont val="Times New Roman"/>
        <family val="1"/>
      </rPr>
      <t xml:space="preserve"> Jansonius, 1962</t>
    </r>
  </si>
  <si>
    <r>
      <rPr>
        <i/>
        <sz val="10"/>
        <rFont val="Times New Roman"/>
        <family val="1"/>
      </rPr>
      <t>Kraeuselisporites spinosus</t>
    </r>
    <r>
      <rPr>
        <sz val="10"/>
        <rFont val="Times New Roman"/>
        <family val="1"/>
      </rPr>
      <t xml:space="preserve"> Jansonius, 1962</t>
    </r>
  </si>
  <si>
    <r>
      <rPr>
        <i/>
        <sz val="10"/>
        <rFont val="Times New Roman"/>
        <family val="1"/>
      </rPr>
      <t>Kraeuselisporites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</si>
  <si>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Lundbladispora playfordi</t>
    </r>
    <r>
      <rPr>
        <sz val="10"/>
        <rFont val="Times New Roman"/>
        <family val="1"/>
      </rPr>
      <t xml:space="preserve"> Balme, 1963</t>
    </r>
  </si>
  <si>
    <r>
      <rPr>
        <i/>
        <sz val="10"/>
        <rFont val="Times New Roman"/>
        <family val="1"/>
      </rPr>
      <t>Lundbladispora sinica</t>
    </r>
    <r>
      <rPr>
        <sz val="10"/>
        <rFont val="Times New Roman"/>
        <family val="1"/>
      </rPr>
      <t xml:space="preserve"> Ouyang et Li, 1980</t>
    </r>
  </si>
  <si>
    <r>
      <rPr>
        <i/>
        <sz val="10"/>
        <rFont val="Times New Roman"/>
        <family val="1"/>
      </rPr>
      <t>Lundbladispora microreticuIata</t>
    </r>
    <r>
      <rPr>
        <sz val="10"/>
        <rFont val="Times New Roman"/>
        <family val="1"/>
      </rPr>
      <t xml:space="preserve"> Qu, 1982</t>
    </r>
  </si>
  <si>
    <r>
      <rPr>
        <i/>
        <sz val="10"/>
        <rFont val="Times New Roman"/>
        <family val="1"/>
      </rPr>
      <t>Lundbladispora watangensis</t>
    </r>
    <r>
      <rPr>
        <sz val="10"/>
        <rFont val="Times New Roman"/>
        <family val="1"/>
      </rPr>
      <t xml:space="preserve"> Qu, 1984</t>
    </r>
  </si>
  <si>
    <r>
      <rPr>
        <i/>
        <sz val="10"/>
        <rFont val="Times New Roman"/>
        <family val="1"/>
      </rPr>
      <t>Lundbladispora nejpurgii</t>
    </r>
    <r>
      <rPr>
        <sz val="10"/>
        <rFont val="Times New Roman"/>
        <family val="1"/>
      </rPr>
      <t xml:space="preserve"> Schulz, 1964</t>
    </r>
  </si>
  <si>
    <r>
      <rPr>
        <i/>
        <sz val="10"/>
        <rFont val="Times New Roman"/>
        <family val="1"/>
      </rPr>
      <t>Lundbladispora subornata</t>
    </r>
    <r>
      <rPr>
        <sz val="10"/>
        <rFont val="Times New Roman"/>
        <family val="1"/>
      </rPr>
      <t xml:space="preserve"> Ouyang et Li, 1980</t>
    </r>
  </si>
  <si>
    <r>
      <rPr>
        <i/>
        <sz val="10"/>
        <rFont val="Times New Roman"/>
        <family val="1"/>
      </rPr>
      <t>Lundbladispora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communis</t>
    </r>
    <r>
      <rPr>
        <sz val="10"/>
        <rFont val="Times New Roman"/>
        <family val="1"/>
      </rPr>
      <t xml:space="preserve"> Ouyang et Li, 1980</t>
    </r>
  </si>
  <si>
    <r>
      <rPr>
        <i/>
        <sz val="10"/>
        <rFont val="Times New Roman"/>
        <family val="1"/>
      </rPr>
      <t xml:space="preserve">Lundbladispora willmotti </t>
    </r>
    <r>
      <rPr>
        <sz val="10"/>
        <rFont val="Times New Roman"/>
        <family val="1"/>
      </rPr>
      <t>Balme, 1963</t>
    </r>
  </si>
  <si>
    <r>
      <rPr>
        <i/>
        <sz val="10"/>
        <rFont val="Times New Roman"/>
        <family val="1"/>
      </rPr>
      <t>Lundbladispora minuta</t>
    </r>
    <r>
      <rPr>
        <sz val="10"/>
        <rFont val="Times New Roman"/>
        <family val="1"/>
      </rPr>
      <t xml:space="preserve"> Qu, 1984</t>
    </r>
  </si>
  <si>
    <r>
      <rPr>
        <i/>
        <sz val="10"/>
        <rFont val="Times New Roman"/>
        <family val="1"/>
      </rPr>
      <t>Lundbladispora</t>
    </r>
    <r>
      <rPr>
        <sz val="10"/>
        <rFont val="Times New Roman"/>
        <family val="1"/>
      </rPr>
      <t xml:space="preserve"> sp</t>
    </r>
  </si>
  <si>
    <r>
      <rPr>
        <i/>
        <sz val="10"/>
        <rFont val="Times New Roman"/>
        <family val="1"/>
      </rPr>
      <t>Laevigatosporites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</si>
  <si>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Thymospora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</si>
  <si>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 xml:space="preserve">Aratrisporites paenulatus </t>
    </r>
    <r>
      <rPr>
        <sz val="10"/>
        <rFont val="Times New Roman"/>
        <family val="1"/>
      </rPr>
      <t>Playford et Dettmann, 1965</t>
    </r>
  </si>
  <si>
    <r>
      <rPr>
        <i/>
        <sz val="10"/>
        <rFont val="Times New Roman"/>
        <family val="1"/>
      </rPr>
      <t xml:space="preserve">Aratrisporites granulates </t>
    </r>
    <r>
      <rPr>
        <sz val="10"/>
        <rFont val="Times New Roman"/>
        <family val="1"/>
      </rPr>
      <t>(Klaus) Playford et Dettmann, 1965</t>
    </r>
  </si>
  <si>
    <r>
      <rPr>
        <i/>
        <sz val="10"/>
        <rFont val="Times New Roman"/>
        <family val="1"/>
      </rPr>
      <t>Aratrisporites coryliseminis</t>
    </r>
    <r>
      <rPr>
        <sz val="10"/>
        <rFont val="Times New Roman"/>
        <family val="1"/>
      </rPr>
      <t xml:space="preserve"> Klaus, 1960</t>
    </r>
  </si>
  <si>
    <r>
      <rPr>
        <i/>
        <sz val="10"/>
        <rFont val="Times New Roman"/>
        <family val="1"/>
      </rPr>
      <t>Aratrisporites tenuispinosus</t>
    </r>
    <r>
      <rPr>
        <sz val="10"/>
        <rFont val="Times New Roman"/>
        <family val="1"/>
      </rPr>
      <t xml:space="preserve"> Playford, 1965</t>
    </r>
  </si>
  <si>
    <r>
      <rPr>
        <i/>
        <sz val="10"/>
        <rFont val="Times New Roman"/>
        <family val="1"/>
      </rPr>
      <t>Aratrisporites exiguus</t>
    </r>
    <r>
      <rPr>
        <sz val="10"/>
        <rFont val="Times New Roman"/>
        <family val="1"/>
      </rPr>
      <t xml:space="preserve"> Qu, 1984</t>
    </r>
  </si>
  <si>
    <r>
      <rPr>
        <i/>
        <sz val="10"/>
        <rFont val="Times New Roman"/>
        <family val="1"/>
      </rPr>
      <t>Aratrisporites strigosus</t>
    </r>
    <r>
      <rPr>
        <sz val="10"/>
        <rFont val="Times New Roman"/>
        <family val="1"/>
      </rPr>
      <t xml:space="preserve"> Playford, 1965</t>
    </r>
  </si>
  <si>
    <r>
      <rPr>
        <i/>
        <sz val="10"/>
        <rFont val="Times New Roman"/>
        <family val="1"/>
      </rPr>
      <t xml:space="preserve">Arareisporites scabratus </t>
    </r>
    <r>
      <rPr>
        <sz val="10"/>
        <rFont val="Times New Roman"/>
        <family val="1"/>
      </rPr>
      <t>Klaus, 1960</t>
    </r>
  </si>
  <si>
    <r>
      <rPr>
        <i/>
        <sz val="10"/>
        <rFont val="Times New Roman"/>
        <family val="1"/>
      </rPr>
      <t xml:space="preserve">Aratrisporites xiangxiensis </t>
    </r>
    <r>
      <rPr>
        <sz val="10"/>
        <rFont val="Times New Roman"/>
        <family val="1"/>
      </rPr>
      <t>Li et Shang, 1980</t>
    </r>
  </si>
  <si>
    <r>
      <rPr>
        <i/>
        <sz val="10"/>
        <rFont val="Times New Roman"/>
        <family val="1"/>
      </rPr>
      <t>Aratrisporites</t>
    </r>
    <r>
      <rPr>
        <sz val="10"/>
        <rFont val="Times New Roman"/>
        <family val="1"/>
      </rPr>
      <t xml:space="preserve"> sp.</t>
    </r>
  </si>
  <si>
    <t>Total specimens of spores</t>
  </si>
  <si>
    <r>
      <rPr>
        <i/>
        <sz val="10"/>
        <rFont val="Times New Roman"/>
        <family val="1"/>
      </rPr>
      <t>Plicatipollenites indicus</t>
    </r>
    <r>
      <rPr>
        <sz val="10"/>
        <rFont val="Times New Roman"/>
        <family val="1"/>
      </rPr>
      <t xml:space="preserve"> Lele, 1964</t>
    </r>
  </si>
  <si>
    <r>
      <rPr>
        <i/>
        <sz val="10"/>
        <rFont val="Times New Roman"/>
        <family val="1"/>
      </rPr>
      <t>Accinctisporites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</si>
  <si>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Distriomonosaccites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</si>
  <si>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Florinites</t>
    </r>
    <r>
      <rPr>
        <sz val="10"/>
        <rFont val="Times New Roman"/>
        <family val="1"/>
      </rPr>
      <t xml:space="preserve"> sp. </t>
    </r>
    <r>
      <rPr>
        <sz val="10"/>
        <color rgb="FFFF0000"/>
        <rFont val="Times New Roman"/>
        <family val="1"/>
      </rPr>
      <t>(recycling pollen)</t>
    </r>
  </si>
  <si>
    <r>
      <rPr>
        <i/>
        <sz val="10"/>
        <rFont val="Times New Roman"/>
        <family val="1"/>
      </rPr>
      <t>Protohaploxypinus samoilovichii</t>
    </r>
    <r>
      <rPr>
        <sz val="10"/>
        <rFont val="Times New Roman"/>
        <family val="1"/>
      </rPr>
      <t xml:space="preserve"> (Jansonius)Hart</t>
    </r>
    <r>
      <rPr>
        <sz val="10"/>
        <rFont val="宋体"/>
        <charset val="134"/>
      </rPr>
      <t>,</t>
    </r>
    <r>
      <rPr>
        <sz val="10"/>
        <rFont val="Times New Roman"/>
        <family val="1"/>
      </rPr>
      <t xml:space="preserve"> 1964</t>
    </r>
  </si>
  <si>
    <r>
      <rPr>
        <i/>
        <sz val="10"/>
        <rFont val="Times New Roman"/>
        <family val="1"/>
      </rPr>
      <t xml:space="preserve">Protohaploxypinus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</si>
  <si>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>Striatoabieites bricki</t>
    </r>
    <r>
      <rPr>
        <sz val="10"/>
        <rFont val="Times New Roman"/>
        <family val="1"/>
      </rPr>
      <t xml:space="preserve"> Sedova, 1986</t>
    </r>
  </si>
  <si>
    <r>
      <rPr>
        <i/>
        <sz val="10"/>
        <rFont val="Times New Roman"/>
        <family val="1"/>
      </rPr>
      <t>Striatoabieites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 xml:space="preserve">duivenii </t>
    </r>
    <r>
      <rPr>
        <sz val="10"/>
        <rFont val="Times New Roman"/>
        <family val="1"/>
      </rPr>
      <t>(Jansonius) Hart, 1964</t>
    </r>
  </si>
  <si>
    <r>
      <rPr>
        <i/>
        <sz val="10"/>
        <rFont val="Times New Roman"/>
        <family val="1"/>
      </rPr>
      <t xml:space="preserve">Striatoabieites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</si>
  <si>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 xml:space="preserve">Striatopodocarpites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</si>
  <si>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>Lueckisporites triassicus</t>
    </r>
    <r>
      <rPr>
        <sz val="10"/>
        <rFont val="Times New Roman"/>
        <family val="1"/>
      </rPr>
      <t xml:space="preserve"> Clarke, 1965</t>
    </r>
  </si>
  <si>
    <r>
      <rPr>
        <i/>
        <sz val="10"/>
        <rFont val="Times New Roman"/>
        <family val="1"/>
      </rPr>
      <t>Taeniaesporites junior</t>
    </r>
    <r>
      <rPr>
        <sz val="10"/>
        <rFont val="Times New Roman"/>
        <family val="1"/>
      </rPr>
      <t xml:space="preserve"> (Klaus,1960) Wu, 1982</t>
    </r>
  </si>
  <si>
    <r>
      <rPr>
        <i/>
        <sz val="10"/>
        <rFont val="Times New Roman"/>
        <family val="1"/>
      </rPr>
      <t>Taeniaesporites combinatus</t>
    </r>
    <r>
      <rPr>
        <sz val="10"/>
        <rFont val="Times New Roman"/>
        <family val="1"/>
      </rPr>
      <t xml:space="preserve"> Qu et Wang, 1990</t>
    </r>
  </si>
  <si>
    <r>
      <rPr>
        <i/>
        <sz val="10"/>
        <rFont val="Times New Roman"/>
        <family val="1"/>
      </rPr>
      <t xml:space="preserve">Taeniaesporites leptocorpus </t>
    </r>
    <r>
      <rPr>
        <sz val="10"/>
        <rFont val="Times New Roman"/>
        <family val="1"/>
      </rPr>
      <t>Qu, 1984</t>
    </r>
  </si>
  <si>
    <r>
      <rPr>
        <i/>
        <sz val="10"/>
        <rFont val="Times New Roman"/>
        <family val="1"/>
      </rPr>
      <t xml:space="preserve">Taeniaesporites divisus </t>
    </r>
    <r>
      <rPr>
        <sz val="10"/>
        <rFont val="Times New Roman"/>
        <family val="1"/>
      </rPr>
      <t>Qu, 1982</t>
    </r>
  </si>
  <si>
    <r>
      <rPr>
        <i/>
        <sz val="10"/>
        <rFont val="Times New Roman"/>
        <family val="1"/>
      </rPr>
      <t>Taeniaesporites watangensis</t>
    </r>
    <r>
      <rPr>
        <sz val="10"/>
        <rFont val="Times New Roman"/>
        <family val="1"/>
      </rPr>
      <t xml:space="preserve"> Qu, 1984</t>
    </r>
  </si>
  <si>
    <r>
      <rPr>
        <i/>
        <sz val="10"/>
        <rFont val="Times New Roman"/>
        <family val="1"/>
      </rPr>
      <t>Taeniaesporites albertae</t>
    </r>
    <r>
      <rPr>
        <sz val="10"/>
        <rFont val="Times New Roman"/>
        <family val="1"/>
      </rPr>
      <t xml:space="preserve"> Jansonius,1962</t>
    </r>
  </si>
  <si>
    <r>
      <rPr>
        <i/>
        <sz val="10"/>
        <rFont val="Times New Roman"/>
        <family val="1"/>
      </rPr>
      <t>Taeniaesporites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</si>
  <si>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 xml:space="preserve">Caytonipollenites cregii </t>
    </r>
    <r>
      <rPr>
        <sz val="10"/>
        <rFont val="Times New Roman"/>
        <family val="1"/>
      </rPr>
      <t>(Pocock) Qu, 1984</t>
    </r>
  </si>
  <si>
    <r>
      <rPr>
        <i/>
        <sz val="10"/>
        <rFont val="Times New Roman"/>
        <family val="1"/>
      </rPr>
      <t xml:space="preserve">Alisporites aequalis </t>
    </r>
    <r>
      <rPr>
        <sz val="10"/>
        <rFont val="Times New Roman"/>
        <family val="1"/>
      </rPr>
      <t>Mädler, 1964</t>
    </r>
  </si>
  <si>
    <r>
      <rPr>
        <i/>
        <sz val="10"/>
        <rFont val="Times New Roman"/>
        <family val="1"/>
      </rPr>
      <t>Alisporites nuthallensis</t>
    </r>
    <r>
      <rPr>
        <sz val="10"/>
        <rFont val="Times New Roman"/>
        <family val="1"/>
      </rPr>
      <t xml:space="preserve"> Clarke, 1965</t>
    </r>
  </si>
  <si>
    <r>
      <rPr>
        <i/>
        <sz val="10"/>
        <rFont val="Times New Roman"/>
        <family val="1"/>
      </rPr>
      <t>Alisporites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parvus</t>
    </r>
    <r>
      <rPr>
        <sz val="10"/>
        <rFont val="Times New Roman"/>
        <family val="1"/>
      </rPr>
      <t xml:space="preserve"> De Jersey, 1962</t>
    </r>
  </si>
  <si>
    <r>
      <rPr>
        <i/>
        <sz val="10"/>
        <rFont val="Times New Roman"/>
        <family val="1"/>
      </rPr>
      <t xml:space="preserve">Alisporites bilateralis </t>
    </r>
    <r>
      <rPr>
        <sz val="10"/>
        <rFont val="Times New Roman"/>
        <family val="1"/>
      </rPr>
      <t>Rouse, 1959</t>
    </r>
  </si>
  <si>
    <r>
      <rPr>
        <i/>
        <sz val="10"/>
        <rFont val="Times New Roman"/>
        <family val="1"/>
      </rPr>
      <t>Alisporites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 xml:space="preserve">rotundus </t>
    </r>
    <r>
      <rPr>
        <sz val="10"/>
        <rFont val="Times New Roman"/>
        <family val="1"/>
      </rPr>
      <t>Rouse, 1959</t>
    </r>
  </si>
  <si>
    <r>
      <rPr>
        <i/>
        <sz val="10"/>
        <rFont val="Times New Roman"/>
        <family val="1"/>
      </rPr>
      <t xml:space="preserve">Alisporites circulicorpus </t>
    </r>
    <r>
      <rPr>
        <sz val="10"/>
        <rFont val="Times New Roman"/>
        <family val="1"/>
      </rPr>
      <t>Clarke, 1965</t>
    </r>
  </si>
  <si>
    <r>
      <rPr>
        <i/>
        <sz val="10"/>
        <rFont val="Times New Roman"/>
        <family val="1"/>
      </rPr>
      <t xml:space="preserve">Alisporites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</si>
  <si>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 xml:space="preserve">Klausipollenites decipiens </t>
    </r>
    <r>
      <rPr>
        <sz val="10"/>
        <rFont val="Times New Roman"/>
        <family val="1"/>
      </rPr>
      <t>Jansonius, 1962</t>
    </r>
  </si>
  <si>
    <r>
      <rPr>
        <i/>
        <sz val="10"/>
        <rFont val="Times New Roman"/>
        <family val="1"/>
      </rPr>
      <t xml:space="preserve">Klausipollenites schaubergeri </t>
    </r>
    <r>
      <rPr>
        <sz val="10"/>
        <rFont val="Times New Roman"/>
        <family val="1"/>
      </rPr>
      <t>(Potonie et Klaus)Jansonius, 1962</t>
    </r>
  </si>
  <si>
    <r>
      <rPr>
        <i/>
        <sz val="10"/>
        <rFont val="Times New Roman"/>
        <family val="1"/>
      </rPr>
      <t>Klausipollenites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</si>
  <si>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Sulcatisporites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</si>
  <si>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 xml:space="preserve">Pinuspollenites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</si>
  <si>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 xml:space="preserve">Pityosporites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</si>
  <si>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 xml:space="preserve">Protopinus subluteus </t>
    </r>
    <r>
      <rPr>
        <sz val="10"/>
        <rFont val="Times New Roman"/>
        <family val="1"/>
      </rPr>
      <t>Bolkh., 1956</t>
    </r>
  </si>
  <si>
    <r>
      <rPr>
        <i/>
        <sz val="10"/>
        <rFont val="Times New Roman"/>
        <family val="1"/>
      </rPr>
      <t>Protopinus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</si>
  <si>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Pseudopinus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</si>
  <si>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Piceaepollenites omoriciformis</t>
    </r>
    <r>
      <rPr>
        <sz val="10"/>
        <rFont val="Times New Roman"/>
        <family val="1"/>
      </rPr>
      <t xml:space="preserve"> (Bolkh.) Xu et Zhang, 1980</t>
    </r>
  </si>
  <si>
    <r>
      <rPr>
        <i/>
        <sz val="10"/>
        <rFont val="Times New Roman"/>
        <family val="1"/>
      </rPr>
      <t xml:space="preserve">Piceaepollenites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</si>
  <si>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>Piceites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</si>
  <si>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Protopicea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</si>
  <si>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Pseudopicea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</si>
  <si>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Cedripites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</si>
  <si>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Platysaccus luteus</t>
    </r>
    <r>
      <rPr>
        <sz val="10"/>
        <rFont val="Times New Roman"/>
        <family val="1"/>
      </rPr>
      <t xml:space="preserve"> (Bolkh.) Li et Shang, 1980</t>
    </r>
  </si>
  <si>
    <r>
      <rPr>
        <i/>
        <sz val="10"/>
        <rFont val="Times New Roman"/>
        <family val="1"/>
      </rPr>
      <t xml:space="preserve">Platysaccus queenslundi </t>
    </r>
    <r>
      <rPr>
        <sz val="10"/>
        <rFont val="Times New Roman"/>
        <family val="1"/>
      </rPr>
      <t>De Jersey, 1962</t>
    </r>
  </si>
  <si>
    <r>
      <rPr>
        <i/>
        <sz val="10"/>
        <rFont val="Times New Roman"/>
        <family val="1"/>
      </rPr>
      <t xml:space="preserve">Platysaccus proximus </t>
    </r>
    <r>
      <rPr>
        <sz val="10"/>
        <rFont val="Times New Roman"/>
        <family val="1"/>
      </rPr>
      <t>(Bolkh.) Song, 2000</t>
    </r>
  </si>
  <si>
    <r>
      <rPr>
        <i/>
        <sz val="10"/>
        <rFont val="Times New Roman"/>
        <family val="1"/>
      </rPr>
      <t xml:space="preserve">Platysaccus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</si>
  <si>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>Podocarpidites multicinus</t>
    </r>
    <r>
      <rPr>
        <sz val="10"/>
        <rFont val="Times New Roman"/>
        <family val="1"/>
      </rPr>
      <t xml:space="preserve"> (Bolkh.) Pocock, 1970</t>
    </r>
  </si>
  <si>
    <r>
      <rPr>
        <i/>
        <sz val="10"/>
        <rFont val="Times New Roman"/>
        <family val="1"/>
      </rPr>
      <t xml:space="preserve">Podocarpidites ornatus </t>
    </r>
    <r>
      <rPr>
        <sz val="10"/>
        <rFont val="Times New Roman"/>
        <family val="1"/>
      </rPr>
      <t>Pocock, 1962</t>
    </r>
  </si>
  <si>
    <r>
      <rPr>
        <i/>
        <sz val="10"/>
        <rFont val="Times New Roman"/>
        <family val="1"/>
      </rPr>
      <t>Podocarpidites paulus</t>
    </r>
    <r>
      <rPr>
        <sz val="10"/>
        <rFont val="Times New Roman"/>
        <family val="1"/>
      </rPr>
      <t xml:space="preserve"> (Bolkh.) Xu et Zhang, 1980</t>
    </r>
  </si>
  <si>
    <r>
      <rPr>
        <i/>
        <sz val="10"/>
        <rFont val="Times New Roman"/>
        <family val="1"/>
      </rPr>
      <t xml:space="preserve">Podocarpidites transverses </t>
    </r>
    <r>
      <rPr>
        <sz val="10"/>
        <rFont val="Times New Roman"/>
        <family val="1"/>
      </rPr>
      <t>Qu et Wang, 1986</t>
    </r>
  </si>
  <si>
    <r>
      <rPr>
        <i/>
        <sz val="10"/>
        <rFont val="Times New Roman"/>
        <family val="1"/>
      </rPr>
      <t>Podocarpidites unicus</t>
    </r>
    <r>
      <rPr>
        <sz val="10"/>
        <rFont val="Times New Roman"/>
        <family val="1"/>
      </rPr>
      <t xml:space="preserve"> (Bolkh.) Pocock, 1970</t>
    </r>
  </si>
  <si>
    <r>
      <rPr>
        <i/>
        <sz val="10"/>
        <rFont val="Times New Roman"/>
        <family val="1"/>
      </rPr>
      <t xml:space="preserve">Podocarpidites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</si>
  <si>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 xml:space="preserve">Pristinuspollenites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</si>
  <si>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>Quadraeculina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</si>
  <si>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 xml:space="preserve">Paleoconiferae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</si>
  <si>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>Protoconiferus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</si>
  <si>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 xml:space="preserve">Pseudowalchia crocea </t>
    </r>
    <r>
      <rPr>
        <sz val="10"/>
        <rFont val="Times New Roman"/>
        <family val="1"/>
      </rPr>
      <t>Bolkhovitina, 1956</t>
    </r>
  </si>
  <si>
    <r>
      <rPr>
        <i/>
        <sz val="10"/>
        <rFont val="Times New Roman"/>
        <family val="1"/>
      </rPr>
      <t>Pseudowalchia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</si>
  <si>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Ovalipollis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minimus</t>
    </r>
    <r>
      <rPr>
        <sz val="10"/>
        <rFont val="Times New Roman"/>
        <family val="1"/>
      </rPr>
      <t xml:space="preserve"> Scheuring, 1970</t>
    </r>
  </si>
  <si>
    <r>
      <rPr>
        <i/>
        <sz val="10"/>
        <rFont val="Times New Roman"/>
        <family val="1"/>
      </rPr>
      <t>Ovalipollis ovalis</t>
    </r>
    <r>
      <rPr>
        <sz val="10"/>
        <rFont val="Times New Roman"/>
        <family val="1"/>
      </rPr>
      <t xml:space="preserve"> Krutzsch, 1955</t>
    </r>
  </si>
  <si>
    <r>
      <rPr>
        <i/>
        <sz val="10"/>
        <rFont val="Times New Roman"/>
        <family val="1"/>
      </rPr>
      <t>Ovalipollis breviformis</t>
    </r>
    <r>
      <rPr>
        <sz val="10"/>
        <rFont val="Times New Roman"/>
        <family val="1"/>
      </rPr>
      <t xml:space="preserve"> Krutzsch, 1955</t>
    </r>
  </si>
  <si>
    <r>
      <rPr>
        <i/>
        <sz val="10"/>
        <rFont val="Times New Roman"/>
        <family val="1"/>
      </rPr>
      <t>Ovalipollis grebeae</t>
    </r>
    <r>
      <rPr>
        <sz val="10"/>
        <rFont val="Times New Roman"/>
        <family val="1"/>
      </rPr>
      <t xml:space="preserve"> Klaus, 1960</t>
    </r>
  </si>
  <si>
    <r>
      <rPr>
        <i/>
        <sz val="10"/>
        <rFont val="Times New Roman"/>
        <family val="1"/>
      </rPr>
      <t>Ovalipollis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</si>
  <si>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Psophosphaera cognatus</t>
    </r>
    <r>
      <rPr>
        <sz val="10"/>
        <rFont val="Times New Roman"/>
        <family val="1"/>
      </rPr>
      <t xml:space="preserve"> (Bolkhovitina) Sung et Lee, 1976</t>
    </r>
  </si>
  <si>
    <r>
      <rPr>
        <i/>
        <sz val="10"/>
        <rFont val="Times New Roman"/>
        <family val="1"/>
      </rPr>
      <t>Psophosphaera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</si>
  <si>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Araucariacites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australis</t>
    </r>
    <r>
      <rPr>
        <sz val="10"/>
        <rFont val="Times New Roman"/>
        <family val="1"/>
      </rPr>
      <t xml:space="preserve"> Cookson, 1947</t>
    </r>
  </si>
  <si>
    <r>
      <rPr>
        <i/>
        <sz val="10"/>
        <rFont val="Times New Roman"/>
        <family val="1"/>
      </rPr>
      <t xml:space="preserve">Duplicisporites granulatus </t>
    </r>
    <r>
      <rPr>
        <sz val="10"/>
        <rFont val="Times New Roman"/>
        <family val="1"/>
      </rPr>
      <t>Leschik, 1955</t>
    </r>
  </si>
  <si>
    <r>
      <rPr>
        <i/>
        <sz val="10"/>
        <color theme="1"/>
        <rFont val="Times New Roman"/>
        <family val="1"/>
      </rPr>
      <t>Chasmatosporites apertus</t>
    </r>
    <r>
      <rPr>
        <sz val="10"/>
        <color theme="1"/>
        <rFont val="Times New Roman"/>
        <family val="1"/>
      </rPr>
      <t xml:space="preserve"> (Rogalska) Nilsson, 1958</t>
    </r>
  </si>
  <si>
    <r>
      <rPr>
        <i/>
        <sz val="10"/>
        <rFont val="Times New Roman"/>
        <family val="1"/>
      </rPr>
      <t xml:space="preserve">Chasmatosporites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</si>
  <si>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>Ginkgocycadophytus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</si>
  <si>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>Cycadopites adjectus</t>
    </r>
    <r>
      <rPr>
        <sz val="10"/>
        <rFont val="Times New Roman"/>
        <family val="1"/>
      </rPr>
      <t xml:space="preserve"> (De Jersey) De Jersey, 1964</t>
    </r>
  </si>
  <si>
    <r>
      <rPr>
        <i/>
        <sz val="10"/>
        <rFont val="Times New Roman"/>
        <family val="1"/>
      </rPr>
      <t>Cycadopites typicus</t>
    </r>
    <r>
      <rPr>
        <sz val="10"/>
        <rFont val="Times New Roman"/>
        <family val="1"/>
      </rPr>
      <t xml:space="preserve"> (Maljavkina) Pocock, 1970</t>
    </r>
  </si>
  <si>
    <r>
      <rPr>
        <i/>
        <sz val="10"/>
        <rFont val="Times New Roman"/>
        <family val="1"/>
      </rPr>
      <t xml:space="preserve">Cycadopites reticulata </t>
    </r>
    <r>
      <rPr>
        <sz val="10"/>
        <rFont val="Times New Roman"/>
        <family val="1"/>
      </rPr>
      <t>(Nilsson) Arjang, 1975</t>
    </r>
  </si>
  <si>
    <r>
      <rPr>
        <i/>
        <sz val="10"/>
        <rFont val="Times New Roman"/>
        <family val="1"/>
      </rPr>
      <t>Cycadopites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</si>
  <si>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 xml:space="preserve">Perinopollenites elatoides </t>
    </r>
    <r>
      <rPr>
        <sz val="10"/>
        <rFont val="Times New Roman"/>
        <family val="1"/>
      </rPr>
      <t>Couper, 1958</t>
    </r>
  </si>
  <si>
    <r>
      <rPr>
        <i/>
        <sz val="10"/>
        <rFont val="Times New Roman"/>
        <family val="1"/>
      </rPr>
      <t>Perinopollenites</t>
    </r>
    <r>
      <rPr>
        <sz val="10"/>
        <rFont val="Times New Roman"/>
        <family val="1"/>
      </rPr>
      <t xml:space="preserve"> sp.</t>
    </r>
  </si>
  <si>
    <r>
      <rPr>
        <i/>
        <sz val="10"/>
        <rFont val="Times New Roman"/>
        <family val="1"/>
      </rPr>
      <t xml:space="preserve">Classopollis </t>
    </r>
    <r>
      <rPr>
        <sz val="10"/>
        <rFont val="Times New Roman"/>
        <family val="1"/>
      </rPr>
      <t>sp.</t>
    </r>
  </si>
  <si>
    <r>
      <rPr>
        <i/>
        <sz val="10"/>
        <rFont val="Times New Roman"/>
        <family val="1"/>
      </rPr>
      <t>Discisporites granulus</t>
    </r>
    <r>
      <rPr>
        <sz val="10"/>
        <rFont val="Times New Roman"/>
        <family val="1"/>
      </rPr>
      <t xml:space="preserve"> Zhang, 1984</t>
    </r>
  </si>
  <si>
    <r>
      <rPr>
        <i/>
        <sz val="10"/>
        <rFont val="Times New Roman"/>
        <family val="1"/>
      </rPr>
      <t xml:space="preserve">Discisporites </t>
    </r>
    <r>
      <rPr>
        <sz val="10"/>
        <rFont val="Times New Roman"/>
        <family val="1"/>
      </rPr>
      <t>sp.</t>
    </r>
  </si>
  <si>
    <t>Total specimens of pollen</t>
  </si>
  <si>
    <t>SUM</t>
  </si>
  <si>
    <r>
      <rPr>
        <i/>
        <sz val="10"/>
        <rFont val="Times New Roman"/>
        <family val="1"/>
      </rPr>
      <t>Cycadopites tivoliensis</t>
    </r>
    <r>
      <rPr>
        <sz val="10"/>
        <rFont val="Times New Roman"/>
        <family val="1"/>
      </rPr>
      <t xml:space="preserve"> De Jersey, 1971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</si>
</sst>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 "/>
  </numFmts>
  <fonts count="12" x14ac:knownFonts="1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justify" vertical="center"/>
    </xf>
    <xf numFmtId="0" fontId="2" fillId="0" borderId="1" xfId="0" applyNumberFormat="1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CN144"/>
  <sheetViews>
    <sheetView tabSelected="1" zoomScale="115" zoomScaleNormal="115" workbookViewId="0">
      <selection activeCell="A124" sqref="A124"/>
    </sheetView>
  </sheetViews>
  <sheetFormatPr defaultColWidth="9" defaultRowHeight="12.75" x14ac:dyDescent="0.15"/>
  <cols>
    <col min="1" max="1" width="47.25" style="1" customWidth="1"/>
    <col min="2" max="2" width="8.125" style="1" customWidth="1"/>
    <col min="3" max="11" width="7.75" style="1" customWidth="1"/>
    <col min="12" max="17" width="7.625" style="1" customWidth="1"/>
    <col min="18" max="27" width="9" style="1" customWidth="1"/>
    <col min="28" max="28" width="8.375" style="1" customWidth="1"/>
    <col min="29" max="31" width="9" style="1" customWidth="1"/>
    <col min="32" max="16316" width="9" style="1"/>
    <col min="16317" max="16384" width="9" style="3"/>
  </cols>
  <sheetData>
    <row r="1" spans="1:31" ht="15.75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5.75" x14ac:dyDescent="0.15">
      <c r="A2" s="21" t="s">
        <v>1</v>
      </c>
      <c r="B2" s="18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0"/>
    </row>
    <row r="3" spans="1:31" s="1" customFormat="1" x14ac:dyDescent="0.15">
      <c r="A3" s="21"/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  <c r="AD3" s="4" t="s">
        <v>31</v>
      </c>
      <c r="AE3" s="4" t="s">
        <v>32</v>
      </c>
    </row>
    <row r="4" spans="1:31" s="1" customFormat="1" x14ac:dyDescent="0.15">
      <c r="A4" s="6" t="s">
        <v>33</v>
      </c>
      <c r="B4" s="7"/>
      <c r="C4" s="8">
        <v>1</v>
      </c>
      <c r="D4" s="8">
        <v>1</v>
      </c>
      <c r="E4" s="8"/>
      <c r="F4" s="8">
        <v>2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7"/>
      <c r="AA4" s="8"/>
      <c r="AB4" s="8"/>
      <c r="AC4" s="4"/>
      <c r="AD4" s="4"/>
      <c r="AE4" s="4"/>
    </row>
    <row r="5" spans="1:31" s="1" customFormat="1" x14ac:dyDescent="0.15">
      <c r="A5" s="6" t="s">
        <v>34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>
        <v>1</v>
      </c>
      <c r="X5" s="8">
        <v>3</v>
      </c>
      <c r="Y5" s="8"/>
      <c r="Z5" s="7"/>
      <c r="AA5" s="8"/>
      <c r="AB5" s="8"/>
      <c r="AC5" s="4"/>
      <c r="AD5" s="4"/>
      <c r="AE5" s="4"/>
    </row>
    <row r="6" spans="1:31" s="1" customFormat="1" x14ac:dyDescent="0.15">
      <c r="A6" s="6" t="s">
        <v>35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>
        <v>2</v>
      </c>
      <c r="X6" s="8"/>
      <c r="Y6" s="8">
        <v>3</v>
      </c>
      <c r="Z6" s="7"/>
      <c r="AA6" s="8"/>
      <c r="AB6" s="8"/>
      <c r="AC6" s="4"/>
      <c r="AD6" s="4"/>
      <c r="AE6" s="4"/>
    </row>
    <row r="7" spans="1:31" s="1" customFormat="1" x14ac:dyDescent="0.15">
      <c r="A7" s="6" t="s">
        <v>36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>
        <v>2</v>
      </c>
      <c r="U7" s="8">
        <v>2</v>
      </c>
      <c r="V7" s="8"/>
      <c r="W7" s="8">
        <v>5</v>
      </c>
      <c r="X7" s="8">
        <v>3</v>
      </c>
      <c r="Y7" s="8">
        <v>1</v>
      </c>
      <c r="Z7" s="7">
        <v>2</v>
      </c>
      <c r="AA7" s="8"/>
      <c r="AB7" s="8">
        <v>2</v>
      </c>
      <c r="AC7" s="4"/>
      <c r="AD7" s="4"/>
      <c r="AE7" s="4">
        <v>1</v>
      </c>
    </row>
    <row r="8" spans="1:31" s="1" customFormat="1" x14ac:dyDescent="0.15">
      <c r="A8" s="6" t="s">
        <v>37</v>
      </c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7"/>
      <c r="AA8" s="8"/>
      <c r="AB8" s="8">
        <v>1</v>
      </c>
      <c r="AC8" s="4"/>
      <c r="AD8" s="4"/>
      <c r="AE8" s="4"/>
    </row>
    <row r="9" spans="1:31" s="1" customFormat="1" x14ac:dyDescent="0.15">
      <c r="A9" s="6" t="s">
        <v>38</v>
      </c>
      <c r="B9" s="7">
        <v>8</v>
      </c>
      <c r="C9" s="8">
        <v>3</v>
      </c>
      <c r="D9" s="8"/>
      <c r="E9" s="8">
        <v>3</v>
      </c>
      <c r="F9" s="8">
        <v>2</v>
      </c>
      <c r="G9" s="8">
        <v>5</v>
      </c>
      <c r="H9" s="8"/>
      <c r="I9" s="8"/>
      <c r="J9" s="8"/>
      <c r="K9" s="8"/>
      <c r="L9" s="8"/>
      <c r="M9" s="8"/>
      <c r="N9" s="8">
        <v>2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7"/>
      <c r="AA9" s="8"/>
      <c r="AB9" s="8"/>
      <c r="AC9" s="4"/>
      <c r="AD9" s="4"/>
      <c r="AE9" s="4"/>
    </row>
    <row r="10" spans="1:31" s="1" customFormat="1" x14ac:dyDescent="0.15">
      <c r="A10" s="6" t="s">
        <v>39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7"/>
      <c r="AA10" s="8"/>
      <c r="AB10" s="8"/>
      <c r="AC10" s="4">
        <v>7</v>
      </c>
      <c r="AD10" s="4"/>
      <c r="AE10" s="4"/>
    </row>
    <row r="11" spans="1:31" s="1" customFormat="1" x14ac:dyDescent="0.15">
      <c r="A11" s="6" t="s">
        <v>40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>
        <v>7</v>
      </c>
      <c r="Y11" s="8">
        <v>5</v>
      </c>
      <c r="Z11" s="7">
        <v>2</v>
      </c>
      <c r="AA11" s="8"/>
      <c r="AB11" s="8"/>
      <c r="AC11" s="4"/>
      <c r="AD11" s="4"/>
      <c r="AE11" s="4"/>
    </row>
    <row r="12" spans="1:31" s="1" customFormat="1" x14ac:dyDescent="0.15">
      <c r="A12" s="6" t="s">
        <v>41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7"/>
      <c r="AA12" s="8"/>
      <c r="AB12" s="8">
        <v>1</v>
      </c>
      <c r="AC12" s="4"/>
      <c r="AD12" s="4"/>
      <c r="AE12" s="4"/>
    </row>
    <row r="13" spans="1:31" s="1" customFormat="1" x14ac:dyDescent="0.15">
      <c r="A13" s="6" t="s">
        <v>42</v>
      </c>
      <c r="B13" s="7">
        <v>3</v>
      </c>
      <c r="C13" s="8">
        <v>8</v>
      </c>
      <c r="D13" s="8">
        <v>2</v>
      </c>
      <c r="E13" s="8">
        <v>8</v>
      </c>
      <c r="F13" s="8">
        <v>3</v>
      </c>
      <c r="G13" s="8">
        <v>5</v>
      </c>
      <c r="H13" s="8">
        <v>2</v>
      </c>
      <c r="I13" s="8">
        <v>2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>
        <v>2</v>
      </c>
      <c r="X13" s="8"/>
      <c r="Y13" s="8">
        <v>3</v>
      </c>
      <c r="Z13" s="7">
        <v>6</v>
      </c>
      <c r="AA13" s="8">
        <v>11</v>
      </c>
      <c r="AB13" s="8">
        <v>3</v>
      </c>
      <c r="AC13" s="4">
        <v>7</v>
      </c>
      <c r="AD13" s="4">
        <v>5</v>
      </c>
      <c r="AE13" s="4">
        <v>1</v>
      </c>
    </row>
    <row r="14" spans="1:31" s="1" customFormat="1" x14ac:dyDescent="0.15">
      <c r="A14" s="6" t="s">
        <v>43</v>
      </c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>
        <v>1</v>
      </c>
      <c r="X14" s="8"/>
      <c r="Y14" s="8"/>
      <c r="Z14" s="7"/>
      <c r="AA14" s="8"/>
      <c r="AB14" s="8">
        <v>3</v>
      </c>
      <c r="AC14" s="4"/>
      <c r="AD14" s="4"/>
      <c r="AE14" s="4"/>
    </row>
    <row r="15" spans="1:31" s="1" customFormat="1" x14ac:dyDescent="0.15">
      <c r="A15" s="6" t="s">
        <v>44</v>
      </c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>
        <v>2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7"/>
      <c r="AA15" s="8"/>
      <c r="AB15" s="8"/>
      <c r="AC15" s="4">
        <v>6</v>
      </c>
      <c r="AD15" s="4"/>
      <c r="AE15" s="4"/>
    </row>
    <row r="16" spans="1:31" s="1" customFormat="1" x14ac:dyDescent="0.15">
      <c r="A16" s="6" t="s">
        <v>45</v>
      </c>
      <c r="B16" s="7"/>
      <c r="C16" s="8"/>
      <c r="D16" s="8"/>
      <c r="E16" s="8"/>
      <c r="F16" s="8"/>
      <c r="G16" s="8"/>
      <c r="H16" s="8"/>
      <c r="I16" s="8"/>
      <c r="J16" s="8"/>
      <c r="K16" s="8"/>
      <c r="L16" s="8">
        <v>3</v>
      </c>
      <c r="M16" s="8">
        <v>2</v>
      </c>
      <c r="N16" s="8"/>
      <c r="O16" s="8"/>
      <c r="P16" s="8"/>
      <c r="Q16" s="8"/>
      <c r="R16" s="8"/>
      <c r="S16" s="8"/>
      <c r="T16" s="8">
        <v>2</v>
      </c>
      <c r="U16" s="8"/>
      <c r="V16" s="8"/>
      <c r="W16" s="8"/>
      <c r="X16" s="8"/>
      <c r="Y16" s="8"/>
      <c r="Z16" s="7"/>
      <c r="AA16" s="8"/>
      <c r="AB16" s="8"/>
      <c r="AC16" s="4"/>
      <c r="AD16" s="4"/>
      <c r="AE16" s="4"/>
    </row>
    <row r="17" spans="1:31" s="1" customFormat="1" x14ac:dyDescent="0.15">
      <c r="A17" s="6" t="s">
        <v>46</v>
      </c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>
        <v>6</v>
      </c>
      <c r="Z17" s="7"/>
      <c r="AA17" s="8"/>
      <c r="AB17" s="8">
        <v>4</v>
      </c>
      <c r="AC17" s="4"/>
      <c r="AD17" s="4"/>
      <c r="AE17" s="4">
        <v>4</v>
      </c>
    </row>
    <row r="18" spans="1:31" s="1" customFormat="1" x14ac:dyDescent="0.15">
      <c r="A18" s="6" t="s">
        <v>47</v>
      </c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>
        <v>2</v>
      </c>
      <c r="X18" s="8"/>
      <c r="Y18" s="8"/>
      <c r="Z18" s="7"/>
      <c r="AA18" s="8"/>
      <c r="AB18" s="8"/>
      <c r="AC18" s="4"/>
      <c r="AD18" s="4"/>
      <c r="AE18" s="4"/>
    </row>
    <row r="19" spans="1:31" s="1" customFormat="1" x14ac:dyDescent="0.15">
      <c r="A19" s="6" t="s">
        <v>48</v>
      </c>
      <c r="B19" s="7"/>
      <c r="C19" s="8">
        <v>2</v>
      </c>
      <c r="D19" s="8"/>
      <c r="E19" s="8"/>
      <c r="F19" s="8">
        <v>2</v>
      </c>
      <c r="G19" s="8">
        <v>2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>
        <v>7</v>
      </c>
      <c r="Y19" s="8">
        <v>6</v>
      </c>
      <c r="Z19" s="7"/>
      <c r="AA19" s="8"/>
      <c r="AB19" s="8">
        <v>4</v>
      </c>
      <c r="AC19" s="4"/>
      <c r="AD19" s="4"/>
      <c r="AE19" s="4">
        <v>1</v>
      </c>
    </row>
    <row r="20" spans="1:31" s="1" customFormat="1" x14ac:dyDescent="0.15">
      <c r="A20" s="6" t="s">
        <v>49</v>
      </c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>
        <v>1</v>
      </c>
      <c r="Y20" s="8"/>
      <c r="Z20" s="7"/>
      <c r="AA20" s="8"/>
      <c r="AB20" s="8"/>
      <c r="AC20" s="4"/>
      <c r="AD20" s="4"/>
      <c r="AE20" s="4"/>
    </row>
    <row r="21" spans="1:31" s="1" customFormat="1" x14ac:dyDescent="0.15">
      <c r="A21" s="6" t="s">
        <v>50</v>
      </c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7"/>
      <c r="AA21" s="8">
        <v>2</v>
      </c>
      <c r="AB21" s="8"/>
      <c r="AC21" s="4"/>
      <c r="AD21" s="4">
        <v>1</v>
      </c>
      <c r="AE21" s="4"/>
    </row>
    <row r="22" spans="1:31" s="1" customFormat="1" x14ac:dyDescent="0.15">
      <c r="A22" s="6" t="s">
        <v>51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7"/>
      <c r="AA22" s="8"/>
      <c r="AB22" s="8">
        <v>1</v>
      </c>
      <c r="AC22" s="4"/>
      <c r="AD22" s="4"/>
      <c r="AE22" s="4"/>
    </row>
    <row r="23" spans="1:31" s="1" customFormat="1" x14ac:dyDescent="0.15">
      <c r="A23" s="6" t="s">
        <v>52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7"/>
      <c r="AA23" s="8"/>
      <c r="AB23" s="8">
        <v>1</v>
      </c>
      <c r="AC23" s="4"/>
      <c r="AD23" s="4"/>
      <c r="AE23" s="4"/>
    </row>
    <row r="24" spans="1:31" s="1" customFormat="1" x14ac:dyDescent="0.15">
      <c r="A24" s="6" t="s">
        <v>53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7"/>
      <c r="AA24" s="8"/>
      <c r="AB24" s="8">
        <v>1</v>
      </c>
      <c r="AC24" s="4"/>
      <c r="AD24" s="4"/>
      <c r="AE24" s="4"/>
    </row>
    <row r="25" spans="1:31" s="1" customFormat="1" x14ac:dyDescent="0.15">
      <c r="A25" s="6" t="s">
        <v>54</v>
      </c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7">
        <v>2</v>
      </c>
      <c r="AA25" s="8"/>
      <c r="AB25" s="8"/>
      <c r="AC25" s="4"/>
      <c r="AD25" s="4"/>
      <c r="AE25" s="4"/>
    </row>
    <row r="26" spans="1:31" s="1" customFormat="1" x14ac:dyDescent="0.15">
      <c r="A26" s="6" t="s">
        <v>55</v>
      </c>
      <c r="B26" s="7">
        <v>11</v>
      </c>
      <c r="C26" s="8">
        <v>5</v>
      </c>
      <c r="D26" s="8">
        <v>1</v>
      </c>
      <c r="E26" s="8">
        <v>2</v>
      </c>
      <c r="F26" s="8">
        <v>2</v>
      </c>
      <c r="G26" s="8">
        <v>3</v>
      </c>
      <c r="H26" s="8"/>
      <c r="I26" s="8">
        <v>3</v>
      </c>
      <c r="J26" s="8"/>
      <c r="K26" s="8">
        <v>2</v>
      </c>
      <c r="L26" s="8">
        <v>2</v>
      </c>
      <c r="M26" s="8">
        <v>3</v>
      </c>
      <c r="N26" s="8"/>
      <c r="O26" s="8"/>
      <c r="P26" s="8">
        <v>2</v>
      </c>
      <c r="Q26" s="8">
        <v>3</v>
      </c>
      <c r="R26" s="8">
        <v>2</v>
      </c>
      <c r="S26" s="8"/>
      <c r="T26" s="8"/>
      <c r="U26" s="8"/>
      <c r="V26" s="8"/>
      <c r="W26" s="8">
        <v>2</v>
      </c>
      <c r="X26" s="8">
        <v>1</v>
      </c>
      <c r="Y26" s="8">
        <v>1</v>
      </c>
      <c r="Z26" s="7"/>
      <c r="AA26" s="8">
        <v>2</v>
      </c>
      <c r="AB26" s="8"/>
      <c r="AC26" s="4"/>
      <c r="AD26" s="4"/>
      <c r="AE26" s="4">
        <v>6</v>
      </c>
    </row>
    <row r="27" spans="1:31" s="1" customFormat="1" x14ac:dyDescent="0.15">
      <c r="A27" s="6" t="s">
        <v>56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>
        <v>2</v>
      </c>
      <c r="W27" s="8"/>
      <c r="X27" s="8"/>
      <c r="Y27" s="8"/>
      <c r="Z27" s="7"/>
      <c r="AA27" s="8"/>
      <c r="AB27" s="8"/>
      <c r="AC27" s="4"/>
      <c r="AD27" s="4"/>
      <c r="AE27" s="4"/>
    </row>
    <row r="28" spans="1:31" s="1" customFormat="1" x14ac:dyDescent="0.15">
      <c r="A28" s="6" t="s">
        <v>57</v>
      </c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7"/>
      <c r="AA28" s="8"/>
      <c r="AB28" s="8"/>
      <c r="AC28" s="4"/>
      <c r="AD28" s="4">
        <v>2</v>
      </c>
      <c r="AE28" s="4">
        <v>1</v>
      </c>
    </row>
    <row r="29" spans="1:31" s="1" customFormat="1" x14ac:dyDescent="0.15">
      <c r="A29" s="6" t="s">
        <v>58</v>
      </c>
      <c r="B29" s="7"/>
      <c r="C29" s="8"/>
      <c r="D29" s="8">
        <v>1</v>
      </c>
      <c r="E29" s="8">
        <v>2</v>
      </c>
      <c r="F29" s="8">
        <v>2</v>
      </c>
      <c r="G29" s="8">
        <v>5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7"/>
      <c r="AA29" s="8"/>
      <c r="AB29" s="8">
        <v>3</v>
      </c>
      <c r="AC29" s="4"/>
      <c r="AD29" s="4"/>
      <c r="AE29" s="4"/>
    </row>
    <row r="30" spans="1:31" s="1" customFormat="1" x14ac:dyDescent="0.15">
      <c r="A30" s="6" t="s">
        <v>59</v>
      </c>
      <c r="B30" s="7"/>
      <c r="C30" s="8"/>
      <c r="D30" s="8"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7"/>
      <c r="AA30" s="8"/>
      <c r="AB30" s="8"/>
      <c r="AC30" s="4"/>
      <c r="AD30" s="4"/>
      <c r="AE30" s="4"/>
    </row>
    <row r="31" spans="1:31" s="1" customFormat="1" x14ac:dyDescent="0.15">
      <c r="A31" s="6" t="s">
        <v>60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7"/>
      <c r="AA31" s="8"/>
      <c r="AB31" s="8">
        <v>1</v>
      </c>
      <c r="AC31" s="4"/>
      <c r="AD31" s="4"/>
      <c r="AE31" s="4"/>
    </row>
    <row r="32" spans="1:31" s="1" customFormat="1" x14ac:dyDescent="0.15">
      <c r="A32" s="6" t="s">
        <v>61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>
        <v>2</v>
      </c>
      <c r="X32" s="8"/>
      <c r="Y32" s="8"/>
      <c r="Z32" s="7"/>
      <c r="AA32" s="8"/>
      <c r="AB32" s="8"/>
      <c r="AC32" s="4"/>
      <c r="AD32" s="4"/>
      <c r="AE32" s="4"/>
    </row>
    <row r="33" spans="1:31" s="1" customFormat="1" x14ac:dyDescent="0.15">
      <c r="A33" s="6" t="s">
        <v>62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7">
        <v>2</v>
      </c>
      <c r="AA33" s="8"/>
      <c r="AB33" s="8"/>
      <c r="AC33" s="4"/>
      <c r="AD33" s="4"/>
      <c r="AE33" s="4"/>
    </row>
    <row r="34" spans="1:31" s="1" customFormat="1" x14ac:dyDescent="0.15">
      <c r="A34" s="6" t="s">
        <v>63</v>
      </c>
      <c r="B34" s="7"/>
      <c r="C34" s="8">
        <v>6</v>
      </c>
      <c r="D34" s="8"/>
      <c r="E34" s="8">
        <v>5</v>
      </c>
      <c r="F34" s="8">
        <v>8</v>
      </c>
      <c r="G34" s="8">
        <v>5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>
        <v>4</v>
      </c>
      <c r="X34" s="8"/>
      <c r="Y34" s="8"/>
      <c r="Z34" s="7"/>
      <c r="AA34" s="8"/>
      <c r="AB34" s="8"/>
      <c r="AC34" s="4">
        <v>6</v>
      </c>
      <c r="AD34" s="4">
        <v>2</v>
      </c>
      <c r="AE34" s="4">
        <v>1</v>
      </c>
    </row>
    <row r="35" spans="1:31" s="1" customFormat="1" x14ac:dyDescent="0.15">
      <c r="A35" s="6" t="s">
        <v>64</v>
      </c>
      <c r="B35" s="7">
        <v>12</v>
      </c>
      <c r="C35" s="8">
        <v>1</v>
      </c>
      <c r="D35" s="8">
        <v>2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>
        <v>2</v>
      </c>
      <c r="X35" s="8">
        <v>2</v>
      </c>
      <c r="Y35" s="8">
        <v>2</v>
      </c>
      <c r="Z35" s="7"/>
      <c r="AA35" s="8"/>
      <c r="AB35" s="8">
        <v>5</v>
      </c>
      <c r="AC35" s="4"/>
      <c r="AD35" s="4"/>
      <c r="AE35" s="4"/>
    </row>
    <row r="36" spans="1:31" s="1" customFormat="1" x14ac:dyDescent="0.15">
      <c r="A36" s="6" t="s">
        <v>65</v>
      </c>
      <c r="B36" s="7"/>
      <c r="C36" s="8"/>
      <c r="D36" s="8">
        <v>1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>
        <v>1</v>
      </c>
      <c r="X36" s="8"/>
      <c r="Y36" s="8"/>
      <c r="Z36" s="7"/>
      <c r="AA36" s="8"/>
      <c r="AB36" s="8"/>
      <c r="AC36" s="4"/>
      <c r="AD36" s="4"/>
      <c r="AE36" s="4"/>
    </row>
    <row r="37" spans="1:31" s="1" customFormat="1" x14ac:dyDescent="0.15">
      <c r="A37" s="6" t="s">
        <v>66</v>
      </c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>
        <v>3</v>
      </c>
      <c r="X37" s="8"/>
      <c r="Y37" s="8"/>
      <c r="Z37" s="7"/>
      <c r="AA37" s="8">
        <v>2</v>
      </c>
      <c r="AB37" s="8"/>
      <c r="AC37" s="4"/>
      <c r="AD37" s="4">
        <v>1</v>
      </c>
      <c r="AE37" s="4"/>
    </row>
    <row r="38" spans="1:31" s="1" customFormat="1" x14ac:dyDescent="0.15">
      <c r="A38" s="6" t="s">
        <v>67</v>
      </c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>
        <v>1</v>
      </c>
      <c r="X38" s="8"/>
      <c r="Y38" s="8"/>
      <c r="Z38" s="7">
        <v>2</v>
      </c>
      <c r="AA38" s="8"/>
      <c r="AB38" s="8"/>
      <c r="AC38" s="4"/>
      <c r="AD38" s="4"/>
      <c r="AE38" s="4"/>
    </row>
    <row r="39" spans="1:31" s="1" customFormat="1" x14ac:dyDescent="0.15">
      <c r="A39" s="6" t="s">
        <v>68</v>
      </c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>
        <v>2</v>
      </c>
      <c r="Y39" s="8">
        <v>1</v>
      </c>
      <c r="Z39" s="7"/>
      <c r="AA39" s="8"/>
      <c r="AB39" s="8"/>
      <c r="AC39" s="4"/>
      <c r="AD39" s="4">
        <v>5</v>
      </c>
      <c r="AE39" s="4">
        <v>3</v>
      </c>
    </row>
    <row r="40" spans="1:31" s="1" customFormat="1" x14ac:dyDescent="0.15">
      <c r="A40" s="6" t="s">
        <v>69</v>
      </c>
      <c r="B40" s="7">
        <v>5</v>
      </c>
      <c r="C40" s="8"/>
      <c r="D40" s="8"/>
      <c r="E40" s="8">
        <v>2</v>
      </c>
      <c r="F40" s="8">
        <v>5</v>
      </c>
      <c r="G40" s="8">
        <v>3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7"/>
      <c r="AA40" s="8">
        <v>2</v>
      </c>
      <c r="AB40" s="8">
        <v>2</v>
      </c>
      <c r="AC40" s="4"/>
      <c r="AD40" s="4"/>
      <c r="AE40" s="4"/>
    </row>
    <row r="41" spans="1:31" s="1" customFormat="1" x14ac:dyDescent="0.15">
      <c r="A41" s="6" t="s">
        <v>70</v>
      </c>
      <c r="B41" s="7"/>
      <c r="C41" s="8">
        <v>3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7"/>
      <c r="AA41" s="8"/>
      <c r="AB41" s="8"/>
      <c r="AC41" s="4">
        <v>8</v>
      </c>
      <c r="AD41" s="4"/>
      <c r="AE41" s="4">
        <v>4</v>
      </c>
    </row>
    <row r="42" spans="1:31" s="1" customFormat="1" x14ac:dyDescent="0.15">
      <c r="A42" s="6" t="s">
        <v>71</v>
      </c>
      <c r="B42" s="7">
        <v>3</v>
      </c>
      <c r="C42" s="8">
        <v>1</v>
      </c>
      <c r="D42" s="8">
        <v>3</v>
      </c>
      <c r="E42" s="8">
        <v>6</v>
      </c>
      <c r="F42" s="8">
        <v>2</v>
      </c>
      <c r="G42" s="8">
        <v>2</v>
      </c>
      <c r="H42" s="8"/>
      <c r="I42" s="8"/>
      <c r="J42" s="8"/>
      <c r="K42" s="8"/>
      <c r="L42" s="8"/>
      <c r="M42" s="8"/>
      <c r="N42" s="8">
        <v>2</v>
      </c>
      <c r="O42" s="8"/>
      <c r="P42" s="8"/>
      <c r="Q42" s="8"/>
      <c r="R42" s="8"/>
      <c r="S42" s="8"/>
      <c r="T42" s="8"/>
      <c r="U42" s="8"/>
      <c r="V42" s="8"/>
      <c r="W42" s="8">
        <v>2</v>
      </c>
      <c r="X42" s="8">
        <v>1</v>
      </c>
      <c r="Y42" s="8">
        <v>1</v>
      </c>
      <c r="Z42" s="7">
        <v>6</v>
      </c>
      <c r="AA42" s="8">
        <v>3</v>
      </c>
      <c r="AB42" s="8">
        <v>2</v>
      </c>
      <c r="AC42" s="4"/>
      <c r="AD42" s="4">
        <v>2</v>
      </c>
      <c r="AE42" s="4">
        <v>5</v>
      </c>
    </row>
    <row r="43" spans="1:31" s="1" customFormat="1" x14ac:dyDescent="0.15">
      <c r="A43" s="6" t="s">
        <v>72</v>
      </c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7"/>
      <c r="AA43" s="8"/>
      <c r="AB43" s="8"/>
      <c r="AC43" s="4">
        <v>5</v>
      </c>
      <c r="AD43" s="4"/>
      <c r="AE43" s="4">
        <v>1</v>
      </c>
    </row>
    <row r="44" spans="1:31" s="1" customFormat="1" x14ac:dyDescent="0.15">
      <c r="A44" s="6" t="s">
        <v>73</v>
      </c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7"/>
      <c r="AA44" s="8"/>
      <c r="AB44" s="8"/>
      <c r="AC44" s="4"/>
      <c r="AD44" s="4"/>
      <c r="AE44" s="4">
        <v>1</v>
      </c>
    </row>
    <row r="45" spans="1:31" s="1" customFormat="1" x14ac:dyDescent="0.15">
      <c r="A45" s="6" t="s">
        <v>74</v>
      </c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>
        <v>1</v>
      </c>
      <c r="Y45" s="8">
        <v>1</v>
      </c>
      <c r="Z45" s="7">
        <v>2</v>
      </c>
      <c r="AA45" s="8"/>
      <c r="AB45" s="8">
        <v>5</v>
      </c>
      <c r="AC45" s="4">
        <v>2</v>
      </c>
      <c r="AD45" s="4">
        <v>7</v>
      </c>
      <c r="AE45" s="4">
        <v>2</v>
      </c>
    </row>
    <row r="46" spans="1:31" s="1" customFormat="1" x14ac:dyDescent="0.15">
      <c r="A46" s="6" t="s">
        <v>75</v>
      </c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7"/>
      <c r="AA46" s="8"/>
      <c r="AB46" s="8"/>
      <c r="AC46" s="4"/>
      <c r="AD46" s="4"/>
      <c r="AE46" s="4">
        <v>2</v>
      </c>
    </row>
    <row r="47" spans="1:31" s="1" customFormat="1" x14ac:dyDescent="0.15">
      <c r="A47" s="6" t="s">
        <v>76</v>
      </c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>
        <v>2</v>
      </c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7"/>
      <c r="AA47" s="8"/>
      <c r="AB47" s="8"/>
      <c r="AC47" s="4"/>
      <c r="AD47" s="4"/>
      <c r="AE47" s="4">
        <v>4</v>
      </c>
    </row>
    <row r="48" spans="1:31" s="1" customFormat="1" x14ac:dyDescent="0.15">
      <c r="A48" s="6" t="s">
        <v>77</v>
      </c>
      <c r="B48" s="7"/>
      <c r="C48" s="8">
        <v>1</v>
      </c>
      <c r="D48" s="8">
        <v>5</v>
      </c>
      <c r="E48" s="8">
        <v>3</v>
      </c>
      <c r="F48" s="8">
        <v>5</v>
      </c>
      <c r="G48" s="8">
        <v>3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>
        <v>3</v>
      </c>
      <c r="W48" s="8"/>
      <c r="X48" s="8">
        <v>1</v>
      </c>
      <c r="Y48" s="8"/>
      <c r="Z48" s="7">
        <v>2</v>
      </c>
      <c r="AA48" s="8"/>
      <c r="AB48" s="8"/>
      <c r="AC48" s="4"/>
      <c r="AD48" s="4"/>
      <c r="AE48" s="4"/>
    </row>
    <row r="49" spans="1:31" s="1" customFormat="1" x14ac:dyDescent="0.15">
      <c r="A49" s="6" t="s">
        <v>78</v>
      </c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>
        <v>1</v>
      </c>
      <c r="Y49" s="8"/>
      <c r="Z49" s="7">
        <v>2</v>
      </c>
      <c r="AA49" s="8"/>
      <c r="AB49" s="8"/>
      <c r="AC49" s="4"/>
      <c r="AD49" s="4"/>
      <c r="AE49" s="4"/>
    </row>
    <row r="50" spans="1:31" s="1" customFormat="1" x14ac:dyDescent="0.15">
      <c r="A50" s="6" t="s">
        <v>79</v>
      </c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>
        <v>1</v>
      </c>
      <c r="Y50" s="8"/>
      <c r="Z50" s="7"/>
      <c r="AA50" s="8"/>
      <c r="AB50" s="8"/>
      <c r="AC50" s="4"/>
      <c r="AD50" s="4"/>
      <c r="AE50" s="4"/>
    </row>
    <row r="51" spans="1:31" s="1" customFormat="1" x14ac:dyDescent="0.15">
      <c r="A51" s="6" t="s">
        <v>80</v>
      </c>
      <c r="B51" s="7">
        <v>5</v>
      </c>
      <c r="C51" s="8">
        <v>2</v>
      </c>
      <c r="D51" s="8">
        <v>5</v>
      </c>
      <c r="E51" s="8">
        <v>2</v>
      </c>
      <c r="F51" s="8">
        <v>5</v>
      </c>
      <c r="G51" s="8">
        <v>8</v>
      </c>
      <c r="H51" s="8">
        <v>5</v>
      </c>
      <c r="I51" s="8">
        <v>2</v>
      </c>
      <c r="J51" s="8">
        <v>3</v>
      </c>
      <c r="K51" s="8"/>
      <c r="L51" s="8"/>
      <c r="M51" s="8"/>
      <c r="N51" s="8">
        <v>5</v>
      </c>
      <c r="O51" s="8"/>
      <c r="P51" s="8">
        <v>3</v>
      </c>
      <c r="Q51" s="8"/>
      <c r="R51" s="8">
        <v>5</v>
      </c>
      <c r="S51" s="8"/>
      <c r="T51" s="8"/>
      <c r="U51" s="8">
        <v>2</v>
      </c>
      <c r="V51" s="8">
        <v>9</v>
      </c>
      <c r="W51" s="8">
        <v>4</v>
      </c>
      <c r="X51" s="8">
        <v>3</v>
      </c>
      <c r="Y51" s="8">
        <v>6</v>
      </c>
      <c r="Z51" s="7">
        <v>2</v>
      </c>
      <c r="AA51" s="8">
        <v>3</v>
      </c>
      <c r="AB51" s="8">
        <v>1</v>
      </c>
      <c r="AC51" s="4">
        <v>3</v>
      </c>
      <c r="AD51" s="4">
        <v>9</v>
      </c>
      <c r="AE51" s="4">
        <v>7</v>
      </c>
    </row>
    <row r="52" spans="1:31" s="1" customFormat="1" x14ac:dyDescent="0.15">
      <c r="A52" s="6" t="s">
        <v>81</v>
      </c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>
        <v>1</v>
      </c>
      <c r="Y52" s="8"/>
      <c r="Z52" s="7"/>
      <c r="AA52" s="8"/>
      <c r="AB52" s="8"/>
      <c r="AC52" s="4"/>
      <c r="AD52" s="4"/>
      <c r="AE52" s="4"/>
    </row>
    <row r="53" spans="1:31" s="1" customFormat="1" x14ac:dyDescent="0.15">
      <c r="A53" s="6" t="s">
        <v>82</v>
      </c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7"/>
      <c r="AA53" s="8"/>
      <c r="AB53" s="8">
        <v>1</v>
      </c>
      <c r="AC53" s="4"/>
      <c r="AD53" s="4"/>
      <c r="AE53" s="4"/>
    </row>
    <row r="54" spans="1:31" s="1" customFormat="1" x14ac:dyDescent="0.15">
      <c r="A54" s="6" t="s">
        <v>83</v>
      </c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>
        <v>1</v>
      </c>
      <c r="X54" s="8"/>
      <c r="Y54" s="8"/>
      <c r="Z54" s="7"/>
      <c r="AA54" s="8"/>
      <c r="AB54" s="8"/>
      <c r="AC54" s="4"/>
      <c r="AD54" s="4">
        <v>1</v>
      </c>
      <c r="AE54" s="4"/>
    </row>
    <row r="55" spans="1:31" s="1" customFormat="1" x14ac:dyDescent="0.15">
      <c r="A55" s="6" t="s">
        <v>84</v>
      </c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>
        <v>4</v>
      </c>
      <c r="Y55" s="8">
        <v>3</v>
      </c>
      <c r="Z55" s="7">
        <v>3</v>
      </c>
      <c r="AA55" s="8"/>
      <c r="AB55" s="8"/>
      <c r="AC55" s="4"/>
      <c r="AD55" s="4"/>
      <c r="AE55" s="4">
        <v>1</v>
      </c>
    </row>
    <row r="56" spans="1:31" s="1" customFormat="1" x14ac:dyDescent="0.15">
      <c r="A56" s="6" t="s">
        <v>85</v>
      </c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>
        <v>1</v>
      </c>
      <c r="Y56" s="8"/>
      <c r="Z56" s="7"/>
      <c r="AA56" s="8"/>
      <c r="AB56" s="8"/>
      <c r="AC56" s="4"/>
      <c r="AD56" s="4"/>
      <c r="AE56" s="4">
        <v>1</v>
      </c>
    </row>
    <row r="57" spans="1:31" s="1" customFormat="1" x14ac:dyDescent="0.15">
      <c r="A57" s="6" t="s">
        <v>86</v>
      </c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>
        <v>1</v>
      </c>
      <c r="Y57" s="8">
        <v>3</v>
      </c>
      <c r="Z57" s="7"/>
      <c r="AA57" s="8"/>
      <c r="AB57" s="8"/>
      <c r="AC57" s="4">
        <v>6</v>
      </c>
      <c r="AD57" s="4">
        <v>2</v>
      </c>
      <c r="AE57" s="4">
        <v>1</v>
      </c>
    </row>
    <row r="58" spans="1:31" s="1" customFormat="1" x14ac:dyDescent="0.15">
      <c r="A58" s="6" t="s">
        <v>87</v>
      </c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>
        <v>2</v>
      </c>
      <c r="X58" s="8"/>
      <c r="Y58" s="8"/>
      <c r="Z58" s="7"/>
      <c r="AA58" s="8"/>
      <c r="AB58" s="8"/>
      <c r="AC58" s="4"/>
      <c r="AD58" s="4"/>
      <c r="AE58" s="4"/>
    </row>
    <row r="59" spans="1:31" s="1" customFormat="1" x14ac:dyDescent="0.15">
      <c r="A59" s="6" t="s">
        <v>88</v>
      </c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>
        <v>4</v>
      </c>
      <c r="X59" s="8">
        <v>1</v>
      </c>
      <c r="Y59" s="8"/>
      <c r="Z59" s="7"/>
      <c r="AA59" s="8"/>
      <c r="AB59" s="8"/>
      <c r="AC59" s="4"/>
      <c r="AD59" s="4"/>
      <c r="AE59" s="4"/>
    </row>
    <row r="60" spans="1:31" s="1" customFormat="1" x14ac:dyDescent="0.15">
      <c r="A60" s="6" t="s">
        <v>89</v>
      </c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>
        <v>4</v>
      </c>
      <c r="X60" s="8"/>
      <c r="Y60" s="8"/>
      <c r="Z60" s="7"/>
      <c r="AA60" s="8"/>
      <c r="AB60" s="8"/>
      <c r="AC60" s="4"/>
      <c r="AD60" s="4"/>
      <c r="AE60" s="4"/>
    </row>
    <row r="61" spans="1:31" s="1" customFormat="1" x14ac:dyDescent="0.15">
      <c r="A61" s="6" t="s">
        <v>90</v>
      </c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>
        <v>2</v>
      </c>
      <c r="R61" s="8"/>
      <c r="S61" s="8"/>
      <c r="T61" s="8"/>
      <c r="U61" s="8"/>
      <c r="V61" s="8"/>
      <c r="W61" s="8"/>
      <c r="X61" s="8"/>
      <c r="Y61" s="8"/>
      <c r="Z61" s="7"/>
      <c r="AA61" s="8"/>
      <c r="AB61" s="8"/>
      <c r="AC61" s="4"/>
      <c r="AD61" s="4"/>
      <c r="AE61" s="4"/>
    </row>
    <row r="62" spans="1:31" s="1" customFormat="1" x14ac:dyDescent="0.15">
      <c r="A62" s="6" t="s">
        <v>91</v>
      </c>
      <c r="B62" s="7">
        <v>3</v>
      </c>
      <c r="C62" s="8">
        <v>1</v>
      </c>
      <c r="D62" s="8">
        <v>1</v>
      </c>
      <c r="E62" s="8">
        <v>5</v>
      </c>
      <c r="F62" s="8">
        <v>3</v>
      </c>
      <c r="G62" s="8">
        <v>2</v>
      </c>
      <c r="H62" s="8"/>
      <c r="I62" s="8">
        <v>2</v>
      </c>
      <c r="J62" s="8"/>
      <c r="K62" s="8"/>
      <c r="L62" s="8"/>
      <c r="M62" s="8"/>
      <c r="N62" s="8"/>
      <c r="O62" s="8"/>
      <c r="P62" s="8">
        <v>2</v>
      </c>
      <c r="Q62" s="8">
        <v>5</v>
      </c>
      <c r="R62" s="8">
        <v>2</v>
      </c>
      <c r="S62" s="8">
        <v>2</v>
      </c>
      <c r="T62" s="8">
        <v>2</v>
      </c>
      <c r="U62" s="8">
        <v>2</v>
      </c>
      <c r="V62" s="8">
        <v>2</v>
      </c>
      <c r="W62" s="8">
        <v>2</v>
      </c>
      <c r="X62" s="8">
        <v>1</v>
      </c>
      <c r="Y62" s="8">
        <v>2</v>
      </c>
      <c r="Z62" s="7">
        <v>3</v>
      </c>
      <c r="AA62" s="8">
        <v>2</v>
      </c>
      <c r="AB62" s="8">
        <v>7</v>
      </c>
      <c r="AC62" s="4"/>
      <c r="AD62" s="4"/>
      <c r="AE62" s="4">
        <v>3</v>
      </c>
    </row>
    <row r="63" spans="1:31" s="1" customFormat="1" x14ac:dyDescent="0.15">
      <c r="A63" s="9" t="s">
        <v>92</v>
      </c>
      <c r="B63" s="10">
        <f>SUM(B4:B62)</f>
        <v>50</v>
      </c>
      <c r="C63" s="10">
        <f t="shared" ref="C63:AE63" si="0">SUM(C4:C62)</f>
        <v>34</v>
      </c>
      <c r="D63" s="10">
        <f t="shared" si="0"/>
        <v>23</v>
      </c>
      <c r="E63" s="10">
        <f t="shared" si="0"/>
        <v>38</v>
      </c>
      <c r="F63" s="10">
        <f t="shared" si="0"/>
        <v>41</v>
      </c>
      <c r="G63" s="10">
        <f t="shared" si="0"/>
        <v>43</v>
      </c>
      <c r="H63" s="10">
        <f t="shared" si="0"/>
        <v>7</v>
      </c>
      <c r="I63" s="10">
        <f t="shared" si="0"/>
        <v>9</v>
      </c>
      <c r="J63" s="10">
        <f t="shared" si="0"/>
        <v>3</v>
      </c>
      <c r="K63" s="10">
        <f t="shared" si="0"/>
        <v>2</v>
      </c>
      <c r="L63" s="10">
        <f t="shared" si="0"/>
        <v>5</v>
      </c>
      <c r="M63" s="10">
        <f t="shared" si="0"/>
        <v>5</v>
      </c>
      <c r="N63" s="10">
        <f t="shared" si="0"/>
        <v>13</v>
      </c>
      <c r="O63" s="10">
        <f t="shared" si="0"/>
        <v>0</v>
      </c>
      <c r="P63" s="10">
        <f t="shared" si="0"/>
        <v>7</v>
      </c>
      <c r="Q63" s="10">
        <f t="shared" si="0"/>
        <v>10</v>
      </c>
      <c r="R63" s="10">
        <f t="shared" si="0"/>
        <v>9</v>
      </c>
      <c r="S63" s="10">
        <f t="shared" si="0"/>
        <v>2</v>
      </c>
      <c r="T63" s="10">
        <f t="shared" si="0"/>
        <v>6</v>
      </c>
      <c r="U63" s="10">
        <f t="shared" si="0"/>
        <v>6</v>
      </c>
      <c r="V63" s="10">
        <f t="shared" si="0"/>
        <v>16</v>
      </c>
      <c r="W63" s="10">
        <f t="shared" si="0"/>
        <v>47</v>
      </c>
      <c r="X63" s="10">
        <f t="shared" si="0"/>
        <v>43</v>
      </c>
      <c r="Y63" s="10">
        <f t="shared" si="0"/>
        <v>44</v>
      </c>
      <c r="Z63" s="10">
        <f t="shared" si="0"/>
        <v>36</v>
      </c>
      <c r="AA63" s="10">
        <f t="shared" si="0"/>
        <v>27</v>
      </c>
      <c r="AB63" s="10">
        <f t="shared" si="0"/>
        <v>48</v>
      </c>
      <c r="AC63" s="10">
        <f t="shared" si="0"/>
        <v>50</v>
      </c>
      <c r="AD63" s="10">
        <f t="shared" si="0"/>
        <v>37</v>
      </c>
      <c r="AE63" s="10">
        <f t="shared" si="0"/>
        <v>50</v>
      </c>
    </row>
    <row r="64" spans="1:31" s="1" customFormat="1" x14ac:dyDescent="0.15">
      <c r="A64" s="6" t="s">
        <v>93</v>
      </c>
      <c r="B64" s="7"/>
      <c r="C64" s="8"/>
      <c r="D64" s="8"/>
      <c r="E64" s="8"/>
      <c r="F64" s="8"/>
      <c r="G64" s="8"/>
      <c r="H64" s="8"/>
      <c r="I64" s="8"/>
      <c r="J64" s="8"/>
      <c r="K64" s="8">
        <v>2</v>
      </c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7"/>
      <c r="AA64" s="8"/>
      <c r="AB64" s="8"/>
      <c r="AC64" s="4"/>
      <c r="AD64" s="4">
        <v>3</v>
      </c>
      <c r="AE64" s="4">
        <v>1</v>
      </c>
    </row>
    <row r="65" spans="1:31" s="1" customFormat="1" x14ac:dyDescent="0.15">
      <c r="A65" s="6" t="s">
        <v>94</v>
      </c>
      <c r="B65" s="7"/>
      <c r="C65" s="8"/>
      <c r="D65" s="8"/>
      <c r="E65" s="8"/>
      <c r="F65" s="8"/>
      <c r="G65" s="8"/>
      <c r="H65" s="8"/>
      <c r="I65" s="8"/>
      <c r="J65" s="8"/>
      <c r="K65" s="8">
        <v>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7"/>
      <c r="AA65" s="8"/>
      <c r="AB65" s="8"/>
      <c r="AC65" s="4"/>
      <c r="AD65" s="4"/>
      <c r="AE65" s="4"/>
    </row>
    <row r="66" spans="1:31" s="1" customFormat="1" x14ac:dyDescent="0.15">
      <c r="A66" s="6" t="s">
        <v>95</v>
      </c>
      <c r="B66" s="7"/>
      <c r="C66" s="8"/>
      <c r="D66" s="8"/>
      <c r="E66" s="8"/>
      <c r="F66" s="8"/>
      <c r="G66" s="8"/>
      <c r="H66" s="8"/>
      <c r="I66" s="8"/>
      <c r="J66" s="8"/>
      <c r="K66" s="8">
        <v>2</v>
      </c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>
        <v>1</v>
      </c>
      <c r="Y66" s="8"/>
      <c r="Z66" s="7"/>
      <c r="AA66" s="8"/>
      <c r="AB66" s="8"/>
      <c r="AC66" s="4"/>
      <c r="AD66" s="4"/>
      <c r="AE66" s="4">
        <v>1</v>
      </c>
    </row>
    <row r="67" spans="1:31" s="2" customFormat="1" x14ac:dyDescent="0.15">
      <c r="A67" s="6" t="s">
        <v>96</v>
      </c>
      <c r="B67" s="7"/>
      <c r="C67" s="8"/>
      <c r="D67" s="8"/>
      <c r="E67" s="8"/>
      <c r="F67" s="8"/>
      <c r="G67" s="8"/>
      <c r="H67" s="8"/>
      <c r="I67" s="8"/>
      <c r="J67" s="8"/>
      <c r="K67" s="8"/>
      <c r="L67" s="8">
        <v>2</v>
      </c>
      <c r="M67" s="8"/>
      <c r="N67" s="8"/>
      <c r="O67" s="8"/>
      <c r="P67" s="8">
        <v>2</v>
      </c>
      <c r="Q67" s="8"/>
      <c r="R67" s="8"/>
      <c r="S67" s="8"/>
      <c r="T67" s="8"/>
      <c r="U67" s="8">
        <v>3</v>
      </c>
      <c r="V67" s="8"/>
      <c r="W67" s="8"/>
      <c r="X67" s="8"/>
      <c r="Y67" s="8"/>
      <c r="Z67" s="7"/>
      <c r="AA67" s="8"/>
      <c r="AB67" s="8"/>
      <c r="AC67" s="4"/>
      <c r="AD67" s="4"/>
      <c r="AE67" s="4"/>
    </row>
    <row r="68" spans="1:31" s="1" customFormat="1" x14ac:dyDescent="0.15">
      <c r="A68" s="6" t="s">
        <v>97</v>
      </c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>
        <v>2</v>
      </c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7"/>
      <c r="AA68" s="8"/>
      <c r="AB68" s="8"/>
      <c r="AC68" s="4"/>
      <c r="AD68" s="4"/>
      <c r="AE68" s="4"/>
    </row>
    <row r="69" spans="1:31" s="1" customFormat="1" x14ac:dyDescent="0.15">
      <c r="A69" s="6" t="s">
        <v>98</v>
      </c>
      <c r="B69" s="7"/>
      <c r="C69" s="8"/>
      <c r="D69" s="8"/>
      <c r="E69" s="8"/>
      <c r="F69" s="8"/>
      <c r="G69" s="8"/>
      <c r="H69" s="8"/>
      <c r="I69" s="8">
        <v>2</v>
      </c>
      <c r="J69" s="8"/>
      <c r="K69" s="8"/>
      <c r="L69" s="8"/>
      <c r="M69" s="8">
        <v>2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>
        <v>1</v>
      </c>
      <c r="Z69" s="7"/>
      <c r="AA69" s="8"/>
      <c r="AB69" s="8"/>
      <c r="AC69" s="4">
        <v>6</v>
      </c>
      <c r="AD69" s="4">
        <v>3</v>
      </c>
      <c r="AE69" s="4">
        <v>2</v>
      </c>
    </row>
    <row r="70" spans="1:31" s="1" customFormat="1" x14ac:dyDescent="0.15">
      <c r="A70" s="6" t="s">
        <v>99</v>
      </c>
      <c r="B70" s="7"/>
      <c r="C70" s="8"/>
      <c r="D70" s="8"/>
      <c r="E70" s="8"/>
      <c r="F70" s="8">
        <v>2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>
        <v>2</v>
      </c>
      <c r="Y70" s="8"/>
      <c r="Z70" s="7"/>
      <c r="AA70" s="8"/>
      <c r="AB70" s="8"/>
      <c r="AC70" s="4"/>
      <c r="AD70" s="4">
        <v>7</v>
      </c>
      <c r="AE70" s="4">
        <v>2</v>
      </c>
    </row>
    <row r="71" spans="1:31" s="1" customFormat="1" x14ac:dyDescent="0.15">
      <c r="A71" s="6" t="s">
        <v>100</v>
      </c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>
        <v>1</v>
      </c>
      <c r="X71" s="8"/>
      <c r="Y71" s="8"/>
      <c r="Z71" s="7">
        <v>2</v>
      </c>
      <c r="AA71" s="8">
        <v>2</v>
      </c>
      <c r="AB71" s="8"/>
      <c r="AC71" s="4"/>
      <c r="AD71" s="4"/>
      <c r="AE71" s="4">
        <v>1</v>
      </c>
    </row>
    <row r="72" spans="1:31" s="1" customFormat="1" x14ac:dyDescent="0.15">
      <c r="A72" s="6" t="s">
        <v>101</v>
      </c>
      <c r="B72" s="7">
        <v>2</v>
      </c>
      <c r="C72" s="8"/>
      <c r="D72" s="8"/>
      <c r="E72" s="8">
        <v>2</v>
      </c>
      <c r="F72" s="8">
        <v>2</v>
      </c>
      <c r="G72" s="8">
        <v>2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>
        <v>5</v>
      </c>
      <c r="Y72" s="8">
        <v>7</v>
      </c>
      <c r="Z72" s="7">
        <v>2</v>
      </c>
      <c r="AA72" s="8"/>
      <c r="AB72" s="8">
        <v>8</v>
      </c>
      <c r="AC72" s="4"/>
      <c r="AD72" s="4"/>
      <c r="AE72" s="4"/>
    </row>
    <row r="73" spans="1:31" s="1" customFormat="1" x14ac:dyDescent="0.15">
      <c r="A73" s="6" t="s">
        <v>102</v>
      </c>
      <c r="B73" s="7"/>
      <c r="C73" s="8"/>
      <c r="D73" s="8"/>
      <c r="E73" s="8">
        <v>2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>
        <v>1</v>
      </c>
      <c r="X73" s="8"/>
      <c r="Y73" s="8"/>
      <c r="Z73" s="7">
        <v>2</v>
      </c>
      <c r="AA73" s="8"/>
      <c r="AB73" s="8"/>
      <c r="AC73" s="4"/>
      <c r="AD73" s="4"/>
      <c r="AE73" s="4"/>
    </row>
    <row r="74" spans="1:31" s="1" customFormat="1" x14ac:dyDescent="0.15">
      <c r="A74" s="6" t="s">
        <v>103</v>
      </c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7"/>
      <c r="AA74" s="8"/>
      <c r="AB74" s="8"/>
      <c r="AC74" s="4">
        <v>1</v>
      </c>
      <c r="AD74" s="4"/>
      <c r="AE74" s="4"/>
    </row>
    <row r="75" spans="1:31" s="1" customFormat="1" x14ac:dyDescent="0.15">
      <c r="A75" s="6" t="s">
        <v>104</v>
      </c>
      <c r="B75" s="7"/>
      <c r="C75" s="8"/>
      <c r="D75" s="8"/>
      <c r="E75" s="8"/>
      <c r="F75" s="8">
        <v>2</v>
      </c>
      <c r="G75" s="8">
        <v>3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>
        <v>1</v>
      </c>
      <c r="Y75" s="8">
        <v>6</v>
      </c>
      <c r="Z75" s="7"/>
      <c r="AA75" s="8"/>
      <c r="AB75" s="8"/>
      <c r="AC75" s="4"/>
      <c r="AD75" s="4"/>
      <c r="AE75" s="4"/>
    </row>
    <row r="76" spans="1:31" s="1" customFormat="1" x14ac:dyDescent="0.15">
      <c r="A76" s="6" t="s">
        <v>105</v>
      </c>
      <c r="B76" s="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7"/>
      <c r="AA76" s="8"/>
      <c r="AB76" s="8">
        <v>4</v>
      </c>
      <c r="AC76" s="4">
        <v>5</v>
      </c>
      <c r="AD76" s="4">
        <v>7</v>
      </c>
      <c r="AE76" s="4">
        <v>10</v>
      </c>
    </row>
    <row r="77" spans="1:31" s="1" customFormat="1" x14ac:dyDescent="0.15">
      <c r="A77" s="6" t="s">
        <v>106</v>
      </c>
      <c r="B77" s="7">
        <v>2</v>
      </c>
      <c r="C77" s="8">
        <v>1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>
        <v>2</v>
      </c>
      <c r="Y77" s="8"/>
      <c r="Z77" s="7">
        <v>2</v>
      </c>
      <c r="AA77" s="8">
        <v>2</v>
      </c>
      <c r="AB77" s="8"/>
      <c r="AC77" s="4"/>
      <c r="AD77" s="4"/>
      <c r="AE77" s="4"/>
    </row>
    <row r="78" spans="1:31" s="1" customFormat="1" x14ac:dyDescent="0.15">
      <c r="A78" s="6" t="s">
        <v>107</v>
      </c>
      <c r="B78" s="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>
        <v>1</v>
      </c>
      <c r="X78" s="8"/>
      <c r="Y78" s="8"/>
      <c r="Z78" s="7"/>
      <c r="AA78" s="8"/>
      <c r="AB78" s="8"/>
      <c r="AC78" s="4">
        <v>5</v>
      </c>
      <c r="AD78" s="4"/>
      <c r="AE78" s="4"/>
    </row>
    <row r="79" spans="1:31" s="1" customFormat="1" x14ac:dyDescent="0.15">
      <c r="A79" s="6" t="s">
        <v>108</v>
      </c>
      <c r="B79" s="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>
        <v>1</v>
      </c>
      <c r="X79" s="8">
        <v>1</v>
      </c>
      <c r="Y79" s="8">
        <v>2</v>
      </c>
      <c r="Z79" s="7"/>
      <c r="AA79" s="8"/>
      <c r="AB79" s="8"/>
      <c r="AC79" s="4"/>
      <c r="AD79" s="4">
        <v>2</v>
      </c>
      <c r="AE79" s="4"/>
    </row>
    <row r="80" spans="1:31" s="1" customFormat="1" x14ac:dyDescent="0.15">
      <c r="A80" s="6" t="s">
        <v>109</v>
      </c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>
        <v>1</v>
      </c>
      <c r="X80" s="8"/>
      <c r="Y80" s="8">
        <v>1</v>
      </c>
      <c r="Z80" s="7"/>
      <c r="AA80" s="8"/>
      <c r="AB80" s="8">
        <v>6</v>
      </c>
      <c r="AC80" s="4"/>
      <c r="AD80" s="4"/>
      <c r="AE80" s="4"/>
    </row>
    <row r="81" spans="1:31" s="1" customFormat="1" x14ac:dyDescent="0.15">
      <c r="A81" s="6" t="s">
        <v>110</v>
      </c>
      <c r="B81" s="7"/>
      <c r="C81" s="8">
        <v>1</v>
      </c>
      <c r="D81" s="8"/>
      <c r="E81" s="8"/>
      <c r="F81" s="8"/>
      <c r="G81" s="8"/>
      <c r="H81" s="8"/>
      <c r="I81" s="8">
        <v>2</v>
      </c>
      <c r="J81" s="8"/>
      <c r="K81" s="8"/>
      <c r="L81" s="8"/>
      <c r="M81" s="8"/>
      <c r="N81" s="8"/>
      <c r="O81" s="8">
        <v>2</v>
      </c>
      <c r="P81" s="8">
        <v>2</v>
      </c>
      <c r="Q81" s="8"/>
      <c r="R81" s="8">
        <v>2</v>
      </c>
      <c r="S81" s="8"/>
      <c r="T81" s="8"/>
      <c r="U81" s="8"/>
      <c r="V81" s="8"/>
      <c r="W81" s="8"/>
      <c r="X81" s="8">
        <v>3</v>
      </c>
      <c r="Y81" s="8">
        <v>2</v>
      </c>
      <c r="Z81" s="7">
        <v>2</v>
      </c>
      <c r="AA81" s="8">
        <v>9</v>
      </c>
      <c r="AB81" s="8">
        <v>2</v>
      </c>
      <c r="AC81" s="4">
        <v>4</v>
      </c>
      <c r="AD81" s="4">
        <v>8</v>
      </c>
      <c r="AE81" s="4">
        <v>9</v>
      </c>
    </row>
    <row r="82" spans="1:31" s="1" customFormat="1" x14ac:dyDescent="0.15">
      <c r="A82" s="6" t="s">
        <v>111</v>
      </c>
      <c r="B82" s="7">
        <v>2</v>
      </c>
      <c r="C82" s="8">
        <v>1</v>
      </c>
      <c r="D82" s="8"/>
      <c r="E82" s="8">
        <v>3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7"/>
      <c r="AA82" s="8"/>
      <c r="AB82" s="8"/>
      <c r="AC82" s="4"/>
      <c r="AD82" s="4"/>
      <c r="AE82" s="4">
        <v>2</v>
      </c>
    </row>
    <row r="83" spans="1:31" s="1" customFormat="1" x14ac:dyDescent="0.15">
      <c r="A83" s="6" t="s">
        <v>112</v>
      </c>
      <c r="B83" s="7"/>
      <c r="C83" s="8"/>
      <c r="D83" s="8"/>
      <c r="E83" s="8">
        <v>3</v>
      </c>
      <c r="F83" s="8">
        <v>2</v>
      </c>
      <c r="G83" s="8">
        <v>5</v>
      </c>
      <c r="H83" s="8">
        <v>2</v>
      </c>
      <c r="I83" s="8"/>
      <c r="J83" s="8"/>
      <c r="K83" s="8"/>
      <c r="L83" s="8"/>
      <c r="M83" s="8"/>
      <c r="N83" s="8">
        <v>5</v>
      </c>
      <c r="O83" s="8"/>
      <c r="P83" s="8"/>
      <c r="Q83" s="8"/>
      <c r="R83" s="8"/>
      <c r="S83" s="8"/>
      <c r="T83" s="8"/>
      <c r="U83" s="8"/>
      <c r="V83" s="8"/>
      <c r="W83" s="8"/>
      <c r="X83" s="8">
        <v>1</v>
      </c>
      <c r="Y83" s="8"/>
      <c r="Z83" s="7">
        <v>6</v>
      </c>
      <c r="AA83" s="8">
        <v>6</v>
      </c>
      <c r="AB83" s="8"/>
      <c r="AC83" s="4"/>
      <c r="AD83" s="4">
        <v>6</v>
      </c>
      <c r="AE83" s="4">
        <v>2</v>
      </c>
    </row>
    <row r="84" spans="1:31" s="1" customFormat="1" x14ac:dyDescent="0.15">
      <c r="A84" s="6" t="s">
        <v>113</v>
      </c>
      <c r="B84" s="7"/>
      <c r="C84" s="8">
        <v>1</v>
      </c>
      <c r="D84" s="8"/>
      <c r="E84" s="8">
        <v>2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>
        <v>4</v>
      </c>
      <c r="Z84" s="7"/>
      <c r="AA84" s="8"/>
      <c r="AB84" s="8"/>
      <c r="AC84" s="4"/>
      <c r="AD84" s="4"/>
      <c r="AE84" s="4">
        <v>1</v>
      </c>
    </row>
    <row r="85" spans="1:31" s="1" customFormat="1" x14ac:dyDescent="0.15">
      <c r="A85" s="6" t="s">
        <v>114</v>
      </c>
      <c r="B85" s="7"/>
      <c r="C85" s="8">
        <v>1</v>
      </c>
      <c r="D85" s="8"/>
      <c r="E85" s="8"/>
      <c r="F85" s="8">
        <v>3</v>
      </c>
      <c r="G85" s="8">
        <v>2</v>
      </c>
      <c r="H85" s="8"/>
      <c r="I85" s="8"/>
      <c r="J85" s="8">
        <v>2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>
        <v>1</v>
      </c>
      <c r="X85" s="8">
        <v>4</v>
      </c>
      <c r="Y85" s="8"/>
      <c r="Z85" s="7"/>
      <c r="AA85" s="8"/>
      <c r="AB85" s="8"/>
      <c r="AC85" s="4">
        <v>3</v>
      </c>
      <c r="AD85" s="4"/>
      <c r="AE85" s="4"/>
    </row>
    <row r="86" spans="1:31" s="1" customFormat="1" x14ac:dyDescent="0.15">
      <c r="A86" s="6" t="s">
        <v>115</v>
      </c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>
        <v>3</v>
      </c>
      <c r="X86" s="8"/>
      <c r="Y86" s="8">
        <v>1</v>
      </c>
      <c r="Z86" s="7">
        <v>5</v>
      </c>
      <c r="AA86" s="8"/>
      <c r="AB86" s="8"/>
      <c r="AC86" s="4"/>
      <c r="AD86" s="4"/>
      <c r="AE86" s="4"/>
    </row>
    <row r="87" spans="1:31" s="1" customFormat="1" x14ac:dyDescent="0.15">
      <c r="A87" s="6" t="s">
        <v>116</v>
      </c>
      <c r="B87" s="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>
        <v>2</v>
      </c>
      <c r="W87" s="8"/>
      <c r="X87" s="8"/>
      <c r="Y87" s="8"/>
      <c r="Z87" s="7"/>
      <c r="AA87" s="8"/>
      <c r="AB87" s="8"/>
      <c r="AC87" s="4"/>
      <c r="AD87" s="4"/>
      <c r="AE87" s="4"/>
    </row>
    <row r="88" spans="1:31" s="1" customFormat="1" x14ac:dyDescent="0.15">
      <c r="A88" s="6" t="s">
        <v>117</v>
      </c>
      <c r="B88" s="7"/>
      <c r="C88" s="11">
        <v>2</v>
      </c>
      <c r="D88" s="11"/>
      <c r="E88" s="8"/>
      <c r="F88" s="8"/>
      <c r="G88" s="8"/>
      <c r="H88" s="11"/>
      <c r="I88" s="11"/>
      <c r="J88" s="11">
        <v>2</v>
      </c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>
        <v>1</v>
      </c>
      <c r="Y88" s="11">
        <v>3</v>
      </c>
      <c r="Z88" s="7"/>
      <c r="AA88" s="8"/>
      <c r="AB88" s="11"/>
      <c r="AC88" s="12"/>
      <c r="AD88" s="12"/>
      <c r="AE88" s="12"/>
    </row>
    <row r="89" spans="1:31" s="1" customFormat="1" x14ac:dyDescent="0.15">
      <c r="A89" s="6" t="s">
        <v>118</v>
      </c>
      <c r="B89" s="7">
        <v>9</v>
      </c>
      <c r="C89" s="11">
        <v>3</v>
      </c>
      <c r="D89" s="11">
        <v>2</v>
      </c>
      <c r="E89" s="8">
        <v>5</v>
      </c>
      <c r="F89" s="8">
        <v>6</v>
      </c>
      <c r="G89" s="8">
        <v>2</v>
      </c>
      <c r="H89" s="11"/>
      <c r="I89" s="11"/>
      <c r="J89" s="11">
        <v>2</v>
      </c>
      <c r="K89" s="11">
        <v>2</v>
      </c>
      <c r="L89" s="11"/>
      <c r="M89" s="11"/>
      <c r="N89" s="11"/>
      <c r="O89" s="11"/>
      <c r="P89" s="11"/>
      <c r="Q89" s="11"/>
      <c r="R89" s="11">
        <v>2</v>
      </c>
      <c r="S89" s="11"/>
      <c r="T89" s="11"/>
      <c r="U89" s="11"/>
      <c r="V89" s="11">
        <v>2</v>
      </c>
      <c r="W89" s="11">
        <v>1</v>
      </c>
      <c r="X89" s="11"/>
      <c r="Y89" s="11">
        <v>1</v>
      </c>
      <c r="Z89" s="7">
        <v>5</v>
      </c>
      <c r="AA89" s="8"/>
      <c r="AB89" s="11">
        <v>9</v>
      </c>
      <c r="AC89" s="12">
        <v>4</v>
      </c>
      <c r="AD89" s="12"/>
      <c r="AE89" s="12"/>
    </row>
    <row r="90" spans="1:31" s="1" customFormat="1" x14ac:dyDescent="0.15">
      <c r="A90" s="6" t="s">
        <v>119</v>
      </c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7"/>
      <c r="AA90" s="8"/>
      <c r="AB90" s="8"/>
      <c r="AC90" s="4"/>
      <c r="AD90" s="4">
        <v>6</v>
      </c>
      <c r="AE90" s="4">
        <v>2</v>
      </c>
    </row>
    <row r="91" spans="1:31" s="1" customFormat="1" x14ac:dyDescent="0.15">
      <c r="A91" s="6" t="s">
        <v>120</v>
      </c>
      <c r="B91" s="7">
        <v>3</v>
      </c>
      <c r="C91" s="8">
        <v>1</v>
      </c>
      <c r="D91" s="8"/>
      <c r="E91" s="8">
        <v>5</v>
      </c>
      <c r="F91" s="8">
        <v>2</v>
      </c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>
        <v>8</v>
      </c>
      <c r="X91" s="8">
        <v>1</v>
      </c>
      <c r="Y91" s="8"/>
      <c r="Z91" s="7">
        <v>2</v>
      </c>
      <c r="AA91" s="8"/>
      <c r="AB91" s="8"/>
      <c r="AC91" s="4"/>
      <c r="AD91" s="4"/>
      <c r="AE91" s="4"/>
    </row>
    <row r="92" spans="1:31" s="1" customFormat="1" x14ac:dyDescent="0.15">
      <c r="A92" s="6" t="s">
        <v>121</v>
      </c>
      <c r="B92" s="7">
        <v>5</v>
      </c>
      <c r="C92" s="8">
        <v>1</v>
      </c>
      <c r="D92" s="8">
        <v>4</v>
      </c>
      <c r="E92" s="8">
        <v>2</v>
      </c>
      <c r="F92" s="8">
        <v>5</v>
      </c>
      <c r="G92" s="8">
        <v>9</v>
      </c>
      <c r="H92" s="8"/>
      <c r="I92" s="8"/>
      <c r="J92" s="8"/>
      <c r="K92" s="8"/>
      <c r="L92" s="8"/>
      <c r="M92" s="8"/>
      <c r="N92" s="8"/>
      <c r="O92" s="8">
        <v>2</v>
      </c>
      <c r="P92" s="8"/>
      <c r="Q92" s="8">
        <v>2</v>
      </c>
      <c r="R92" s="8">
        <v>2</v>
      </c>
      <c r="S92" s="8"/>
      <c r="T92" s="8"/>
      <c r="U92" s="8">
        <v>2</v>
      </c>
      <c r="V92" s="8"/>
      <c r="W92" s="8"/>
      <c r="X92" s="8">
        <v>1</v>
      </c>
      <c r="Y92" s="8"/>
      <c r="Z92" s="7">
        <v>3</v>
      </c>
      <c r="AA92" s="8">
        <v>6</v>
      </c>
      <c r="AB92" s="8">
        <v>2</v>
      </c>
      <c r="AC92" s="4">
        <v>3</v>
      </c>
      <c r="AD92" s="4"/>
      <c r="AE92" s="4"/>
    </row>
    <row r="93" spans="1:31" s="1" customFormat="1" x14ac:dyDescent="0.15">
      <c r="A93" s="6" t="s">
        <v>122</v>
      </c>
      <c r="B93" s="7"/>
      <c r="C93" s="8"/>
      <c r="D93" s="8"/>
      <c r="E93" s="8"/>
      <c r="F93" s="8"/>
      <c r="G93" s="8"/>
      <c r="H93" s="8"/>
      <c r="I93" s="8"/>
      <c r="J93" s="8"/>
      <c r="K93" s="8"/>
      <c r="L93" s="8"/>
      <c r="M93" s="8">
        <v>2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7"/>
      <c r="AA93" s="8"/>
      <c r="AB93" s="8"/>
      <c r="AC93" s="4"/>
      <c r="AD93" s="4"/>
      <c r="AE93" s="4"/>
    </row>
    <row r="94" spans="1:31" s="1" customFormat="1" x14ac:dyDescent="0.15">
      <c r="A94" s="6" t="s">
        <v>123</v>
      </c>
      <c r="B94" s="7"/>
      <c r="C94" s="8">
        <v>2</v>
      </c>
      <c r="D94" s="8"/>
      <c r="E94" s="8"/>
      <c r="F94" s="8">
        <v>2</v>
      </c>
      <c r="G94" s="8">
        <v>6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7"/>
      <c r="AA94" s="8"/>
      <c r="AB94" s="8"/>
      <c r="AC94" s="4"/>
      <c r="AD94" s="4"/>
      <c r="AE94" s="4"/>
    </row>
    <row r="95" spans="1:31" s="1" customFormat="1" x14ac:dyDescent="0.15">
      <c r="A95" s="6" t="s">
        <v>124</v>
      </c>
      <c r="B95" s="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>
        <v>2</v>
      </c>
      <c r="Y95" s="8"/>
      <c r="Z95" s="7"/>
      <c r="AA95" s="8"/>
      <c r="AB95" s="8"/>
      <c r="AC95" s="4">
        <v>3</v>
      </c>
      <c r="AD95" s="4">
        <v>2</v>
      </c>
      <c r="AE95" s="4">
        <v>1</v>
      </c>
    </row>
    <row r="96" spans="1:31" s="1" customFormat="1" x14ac:dyDescent="0.15">
      <c r="A96" s="6" t="s">
        <v>125</v>
      </c>
      <c r="B96" s="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7">
        <v>2</v>
      </c>
      <c r="AA96" s="8"/>
      <c r="AB96" s="8">
        <v>2</v>
      </c>
      <c r="AC96" s="4"/>
      <c r="AD96" s="4"/>
      <c r="AE96" s="4"/>
    </row>
    <row r="97" spans="1:31" s="1" customFormat="1" x14ac:dyDescent="0.15">
      <c r="A97" s="6" t="s">
        <v>126</v>
      </c>
      <c r="B97" s="7">
        <v>8</v>
      </c>
      <c r="C97" s="8">
        <v>11</v>
      </c>
      <c r="D97" s="8">
        <v>10</v>
      </c>
      <c r="E97" s="8">
        <v>9</v>
      </c>
      <c r="F97" s="8">
        <v>12</v>
      </c>
      <c r="G97" s="8">
        <v>5</v>
      </c>
      <c r="H97" s="8">
        <v>3</v>
      </c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>
        <v>2</v>
      </c>
      <c r="V97" s="8"/>
      <c r="W97" s="8"/>
      <c r="X97" s="8">
        <v>1</v>
      </c>
      <c r="Y97" s="8">
        <v>6</v>
      </c>
      <c r="Z97" s="7">
        <v>11</v>
      </c>
      <c r="AA97" s="8">
        <v>9</v>
      </c>
      <c r="AB97" s="8"/>
      <c r="AC97" s="4"/>
      <c r="AD97" s="4"/>
      <c r="AE97" s="4"/>
    </row>
    <row r="98" spans="1:31" s="1" customFormat="1" x14ac:dyDescent="0.15">
      <c r="A98" s="6" t="s">
        <v>127</v>
      </c>
      <c r="B98" s="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>
        <v>2</v>
      </c>
      <c r="S98" s="8"/>
      <c r="T98" s="8"/>
      <c r="U98" s="8"/>
      <c r="V98" s="8"/>
      <c r="W98" s="8"/>
      <c r="X98" s="8">
        <v>1</v>
      </c>
      <c r="Y98" s="8"/>
      <c r="Z98" s="7"/>
      <c r="AA98" s="8">
        <v>2</v>
      </c>
      <c r="AB98" s="8"/>
      <c r="AC98" s="4"/>
      <c r="AD98" s="4"/>
      <c r="AE98" s="4"/>
    </row>
    <row r="99" spans="1:31" s="1" customFormat="1" x14ac:dyDescent="0.15">
      <c r="A99" s="6" t="s">
        <v>128</v>
      </c>
      <c r="B99" s="7"/>
      <c r="C99" s="8">
        <v>3</v>
      </c>
      <c r="D99" s="8"/>
      <c r="E99" s="8"/>
      <c r="F99" s="8"/>
      <c r="G99" s="8">
        <v>3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7"/>
      <c r="AA99" s="8"/>
      <c r="AB99" s="8"/>
      <c r="AC99" s="4"/>
      <c r="AD99" s="4"/>
      <c r="AE99" s="4"/>
    </row>
    <row r="100" spans="1:31" s="1" customFormat="1" x14ac:dyDescent="0.15">
      <c r="A100" s="6" t="s">
        <v>129</v>
      </c>
      <c r="B100" s="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>
        <v>2</v>
      </c>
      <c r="O100" s="8"/>
      <c r="P100" s="8"/>
      <c r="Q100" s="8"/>
      <c r="R100" s="8"/>
      <c r="S100" s="8"/>
      <c r="T100" s="8"/>
      <c r="U100" s="8"/>
      <c r="V100" s="8"/>
      <c r="W100" s="8"/>
      <c r="X100" s="8">
        <v>3</v>
      </c>
      <c r="Y100" s="8">
        <v>5</v>
      </c>
      <c r="Z100" s="7"/>
      <c r="AA100" s="8">
        <v>5</v>
      </c>
      <c r="AB100" s="8">
        <v>1</v>
      </c>
      <c r="AC100" s="4">
        <v>2</v>
      </c>
      <c r="AD100" s="4">
        <v>5</v>
      </c>
      <c r="AE100" s="4">
        <v>4</v>
      </c>
    </row>
    <row r="101" spans="1:31" s="1" customFormat="1" x14ac:dyDescent="0.15">
      <c r="A101" s="6" t="s">
        <v>130</v>
      </c>
      <c r="B101" s="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7"/>
      <c r="AA101" s="8">
        <v>2</v>
      </c>
      <c r="AB101" s="8"/>
      <c r="AC101" s="4"/>
      <c r="AD101" s="4"/>
      <c r="AE101" s="4"/>
    </row>
    <row r="102" spans="1:31" s="1" customFormat="1" x14ac:dyDescent="0.15">
      <c r="A102" s="6" t="s">
        <v>131</v>
      </c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>
        <v>5</v>
      </c>
      <c r="Y102" s="8">
        <v>2</v>
      </c>
      <c r="Z102" s="7"/>
      <c r="AA102" s="8"/>
      <c r="AB102" s="8">
        <v>5</v>
      </c>
      <c r="AC102" s="4"/>
      <c r="AD102" s="4">
        <v>4</v>
      </c>
      <c r="AE102" s="4">
        <v>2</v>
      </c>
    </row>
    <row r="103" spans="1:31" s="1" customFormat="1" x14ac:dyDescent="0.15">
      <c r="A103" s="6" t="s">
        <v>132</v>
      </c>
      <c r="B103" s="7">
        <v>6</v>
      </c>
      <c r="C103" s="8">
        <v>1</v>
      </c>
      <c r="D103" s="8">
        <v>1</v>
      </c>
      <c r="E103" s="8">
        <v>2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7"/>
      <c r="AA103" s="8"/>
      <c r="AB103" s="8"/>
      <c r="AC103" s="4"/>
      <c r="AD103" s="4"/>
      <c r="AE103" s="4"/>
    </row>
    <row r="104" spans="1:31" s="1" customFormat="1" x14ac:dyDescent="0.15">
      <c r="A104" s="6" t="s">
        <v>133</v>
      </c>
      <c r="B104" s="7"/>
      <c r="C104" s="8"/>
      <c r="D104" s="8"/>
      <c r="E104" s="8"/>
      <c r="F104" s="8"/>
      <c r="G104" s="8">
        <v>2</v>
      </c>
      <c r="H104" s="8"/>
      <c r="I104" s="8"/>
      <c r="J104" s="8"/>
      <c r="K104" s="8"/>
      <c r="L104" s="8"/>
      <c r="M104" s="8"/>
      <c r="N104" s="8">
        <v>5</v>
      </c>
      <c r="O104" s="8"/>
      <c r="P104" s="8"/>
      <c r="Q104" s="8"/>
      <c r="R104" s="8"/>
      <c r="S104" s="8"/>
      <c r="T104" s="8"/>
      <c r="U104" s="8"/>
      <c r="V104" s="8"/>
      <c r="W104" s="8">
        <v>1</v>
      </c>
      <c r="X104" s="8">
        <v>3</v>
      </c>
      <c r="Y104" s="8"/>
      <c r="Z104" s="7"/>
      <c r="AA104" s="8">
        <v>2</v>
      </c>
      <c r="AB104" s="8">
        <v>1</v>
      </c>
      <c r="AC104" s="4">
        <v>3</v>
      </c>
      <c r="AD104" s="4">
        <v>1</v>
      </c>
      <c r="AE104" s="4">
        <v>1</v>
      </c>
    </row>
    <row r="105" spans="1:31" s="1" customFormat="1" x14ac:dyDescent="0.15">
      <c r="A105" s="6" t="s">
        <v>134</v>
      </c>
      <c r="B105" s="7"/>
      <c r="C105" s="8"/>
      <c r="D105" s="8"/>
      <c r="E105" s="8">
        <v>2</v>
      </c>
      <c r="F105" s="8">
        <v>2</v>
      </c>
      <c r="G105" s="8">
        <v>2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>
        <v>3</v>
      </c>
      <c r="Z105" s="7"/>
      <c r="AA105" s="8"/>
      <c r="AB105" s="8">
        <v>3</v>
      </c>
      <c r="AC105" s="4"/>
      <c r="AD105" s="4"/>
      <c r="AE105" s="4"/>
    </row>
    <row r="106" spans="1:31" s="1" customFormat="1" x14ac:dyDescent="0.15">
      <c r="A106" s="6" t="s">
        <v>135</v>
      </c>
      <c r="B106" s="7">
        <v>3</v>
      </c>
      <c r="C106" s="8">
        <v>1</v>
      </c>
      <c r="D106" s="8">
        <v>2</v>
      </c>
      <c r="E106" s="8">
        <v>3</v>
      </c>
      <c r="F106" s="8"/>
      <c r="G106" s="8"/>
      <c r="H106" s="8"/>
      <c r="I106" s="8"/>
      <c r="J106" s="8"/>
      <c r="K106" s="8"/>
      <c r="L106" s="8"/>
      <c r="M106" s="8"/>
      <c r="N106" s="8">
        <v>2</v>
      </c>
      <c r="O106" s="8"/>
      <c r="P106" s="8"/>
      <c r="Q106" s="8"/>
      <c r="R106" s="8"/>
      <c r="S106" s="8"/>
      <c r="T106" s="8"/>
      <c r="U106" s="8"/>
      <c r="V106" s="8"/>
      <c r="W106" s="8"/>
      <c r="X106" s="8">
        <v>2</v>
      </c>
      <c r="Y106" s="8"/>
      <c r="Z106" s="7">
        <v>2</v>
      </c>
      <c r="AA106" s="8"/>
      <c r="AB106" s="8"/>
      <c r="AC106" s="4">
        <v>1</v>
      </c>
      <c r="AD106" s="4">
        <v>2</v>
      </c>
      <c r="AE106" s="4">
        <v>1</v>
      </c>
    </row>
    <row r="107" spans="1:31" s="1" customFormat="1" x14ac:dyDescent="0.15">
      <c r="A107" s="6" t="s">
        <v>136</v>
      </c>
      <c r="B107" s="7">
        <v>2</v>
      </c>
      <c r="C107" s="8">
        <v>1</v>
      </c>
      <c r="D107" s="8">
        <v>2</v>
      </c>
      <c r="E107" s="8">
        <v>2</v>
      </c>
      <c r="F107" s="8">
        <v>5</v>
      </c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>
        <v>3</v>
      </c>
      <c r="X107" s="8">
        <v>2</v>
      </c>
      <c r="Y107" s="8">
        <v>3</v>
      </c>
      <c r="Z107" s="7">
        <v>2</v>
      </c>
      <c r="AA107" s="8">
        <v>2</v>
      </c>
      <c r="AB107" s="8"/>
      <c r="AC107" s="4"/>
      <c r="AD107" s="4"/>
      <c r="AE107" s="4"/>
    </row>
    <row r="108" spans="1:31" s="1" customFormat="1" x14ac:dyDescent="0.15">
      <c r="A108" s="6" t="s">
        <v>137</v>
      </c>
      <c r="B108" s="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7"/>
      <c r="AA108" s="8">
        <v>2</v>
      </c>
      <c r="AB108" s="8">
        <v>2</v>
      </c>
      <c r="AC108" s="4"/>
      <c r="AD108" s="4">
        <v>3</v>
      </c>
      <c r="AE108" s="4">
        <v>3</v>
      </c>
    </row>
    <row r="109" spans="1:31" s="1" customFormat="1" x14ac:dyDescent="0.15">
      <c r="A109" s="6" t="s">
        <v>138</v>
      </c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>
        <v>2</v>
      </c>
      <c r="W109" s="8"/>
      <c r="X109" s="8">
        <v>1</v>
      </c>
      <c r="Y109" s="8"/>
      <c r="Z109" s="7">
        <v>5</v>
      </c>
      <c r="AA109" s="8"/>
      <c r="AB109" s="8"/>
      <c r="AC109" s="4"/>
      <c r="AD109" s="4"/>
      <c r="AE109" s="4"/>
    </row>
    <row r="110" spans="1:31" s="1" customFormat="1" x14ac:dyDescent="0.15">
      <c r="A110" s="6" t="s">
        <v>139</v>
      </c>
      <c r="B110" s="7"/>
      <c r="C110" s="8">
        <v>1</v>
      </c>
      <c r="D110" s="8">
        <v>1</v>
      </c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7"/>
      <c r="AA110" s="8"/>
      <c r="AB110" s="8"/>
      <c r="AC110" s="4"/>
      <c r="AD110" s="4"/>
      <c r="AE110" s="4"/>
    </row>
    <row r="111" spans="1:31" s="1" customFormat="1" x14ac:dyDescent="0.15">
      <c r="A111" s="6" t="s">
        <v>140</v>
      </c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>
        <v>1</v>
      </c>
      <c r="Y111" s="8">
        <v>2</v>
      </c>
      <c r="Z111" s="7"/>
      <c r="AA111" s="8">
        <v>2</v>
      </c>
      <c r="AB111" s="8"/>
      <c r="AC111" s="4">
        <v>1</v>
      </c>
      <c r="AD111" s="4"/>
      <c r="AE111" s="4"/>
    </row>
    <row r="112" spans="1:31" s="1" customFormat="1" x14ac:dyDescent="0.15">
      <c r="A112" s="6" t="s">
        <v>141</v>
      </c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7">
        <v>2</v>
      </c>
      <c r="AA112" s="8"/>
      <c r="AB112" s="8">
        <v>1</v>
      </c>
      <c r="AC112" s="4"/>
      <c r="AD112" s="4"/>
      <c r="AE112" s="4"/>
    </row>
    <row r="113" spans="1:31" s="1" customFormat="1" x14ac:dyDescent="0.15">
      <c r="A113" s="6" t="s">
        <v>142</v>
      </c>
      <c r="B113" s="7"/>
      <c r="C113" s="8"/>
      <c r="D113" s="8"/>
      <c r="E113" s="8">
        <v>8</v>
      </c>
      <c r="F113" s="8">
        <v>2</v>
      </c>
      <c r="G113" s="8">
        <v>3</v>
      </c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>
        <v>1</v>
      </c>
      <c r="Z113" s="7"/>
      <c r="AA113" s="8">
        <v>2</v>
      </c>
      <c r="AB113" s="8"/>
      <c r="AC113" s="4"/>
      <c r="AD113" s="4"/>
      <c r="AE113" s="4"/>
    </row>
    <row r="114" spans="1:31" s="1" customFormat="1" x14ac:dyDescent="0.15">
      <c r="A114" s="6" t="s">
        <v>143</v>
      </c>
      <c r="B114" s="7"/>
      <c r="C114" s="8">
        <v>2</v>
      </c>
      <c r="D114" s="8">
        <v>1</v>
      </c>
      <c r="E114" s="8">
        <v>2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>
        <v>2</v>
      </c>
      <c r="X114" s="8">
        <v>6</v>
      </c>
      <c r="Y114" s="8">
        <v>5</v>
      </c>
      <c r="Z114" s="7"/>
      <c r="AA114" s="8"/>
      <c r="AB114" s="8">
        <v>1</v>
      </c>
      <c r="AC114" s="4"/>
      <c r="AD114" s="4"/>
      <c r="AE114" s="4"/>
    </row>
    <row r="115" spans="1:31" s="1" customFormat="1" x14ac:dyDescent="0.15">
      <c r="A115" s="6" t="s">
        <v>144</v>
      </c>
      <c r="B115" s="7">
        <v>9</v>
      </c>
      <c r="C115" s="8">
        <v>7</v>
      </c>
      <c r="D115" s="8">
        <v>14</v>
      </c>
      <c r="E115" s="8">
        <v>11</v>
      </c>
      <c r="F115" s="8">
        <v>8</v>
      </c>
      <c r="G115" s="8"/>
      <c r="H115" s="8"/>
      <c r="I115" s="8"/>
      <c r="J115" s="8"/>
      <c r="K115" s="8"/>
      <c r="L115" s="8"/>
      <c r="M115" s="8">
        <v>2</v>
      </c>
      <c r="N115" s="8">
        <v>2</v>
      </c>
      <c r="O115" s="8"/>
      <c r="P115" s="8"/>
      <c r="Q115" s="8"/>
      <c r="R115" s="8"/>
      <c r="S115" s="8"/>
      <c r="T115" s="8"/>
      <c r="U115" s="8"/>
      <c r="V115" s="8"/>
      <c r="W115" s="8">
        <v>4</v>
      </c>
      <c r="X115" s="8">
        <v>1</v>
      </c>
      <c r="Y115" s="8"/>
      <c r="Z115" s="7"/>
      <c r="AA115" s="8">
        <v>2</v>
      </c>
      <c r="AB115" s="8"/>
      <c r="AC115" s="4">
        <v>1</v>
      </c>
      <c r="AD115" s="4"/>
      <c r="AE115" s="4">
        <v>1</v>
      </c>
    </row>
    <row r="116" spans="1:31" s="1" customFormat="1" x14ac:dyDescent="0.15">
      <c r="A116" s="6" t="s">
        <v>145</v>
      </c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7">
        <v>2</v>
      </c>
      <c r="AA116" s="8"/>
      <c r="AB116" s="8">
        <v>1</v>
      </c>
      <c r="AC116" s="4"/>
      <c r="AD116" s="4"/>
      <c r="AE116" s="4"/>
    </row>
    <row r="117" spans="1:31" s="1" customFormat="1" x14ac:dyDescent="0.15">
      <c r="A117" s="6" t="s">
        <v>146</v>
      </c>
      <c r="B117" s="7">
        <v>9</v>
      </c>
      <c r="C117" s="8">
        <v>2</v>
      </c>
      <c r="D117" s="8">
        <v>3</v>
      </c>
      <c r="E117" s="8">
        <v>3</v>
      </c>
      <c r="F117" s="8">
        <v>3</v>
      </c>
      <c r="G117" s="8"/>
      <c r="H117" s="8"/>
      <c r="I117" s="8"/>
      <c r="J117" s="8"/>
      <c r="K117" s="8"/>
      <c r="L117" s="8"/>
      <c r="M117" s="8"/>
      <c r="N117" s="8">
        <v>2</v>
      </c>
      <c r="O117" s="8"/>
      <c r="P117" s="8"/>
      <c r="Q117" s="8"/>
      <c r="R117" s="8"/>
      <c r="S117" s="8"/>
      <c r="T117" s="8"/>
      <c r="U117" s="8"/>
      <c r="V117" s="8">
        <v>2</v>
      </c>
      <c r="W117" s="8">
        <v>25</v>
      </c>
      <c r="X117" s="8">
        <v>8</v>
      </c>
      <c r="Y117" s="8">
        <v>2</v>
      </c>
      <c r="Z117" s="7">
        <v>9</v>
      </c>
      <c r="AA117" s="8">
        <v>14</v>
      </c>
      <c r="AB117" s="8"/>
      <c r="AC117" s="4"/>
      <c r="AD117" s="4"/>
      <c r="AE117" s="4"/>
    </row>
    <row r="118" spans="1:31" s="1" customFormat="1" x14ac:dyDescent="0.15">
      <c r="A118" s="6" t="s">
        <v>147</v>
      </c>
      <c r="B118" s="7"/>
      <c r="C118" s="8"/>
      <c r="D118" s="8"/>
      <c r="E118" s="8"/>
      <c r="F118" s="8"/>
      <c r="G118" s="8"/>
      <c r="H118" s="8"/>
      <c r="I118" s="8">
        <v>2</v>
      </c>
      <c r="J118" s="8">
        <v>2</v>
      </c>
      <c r="K118" s="8"/>
      <c r="L118" s="8"/>
      <c r="M118" s="8"/>
      <c r="N118" s="8">
        <v>2</v>
      </c>
      <c r="O118" s="8"/>
      <c r="P118" s="8">
        <v>2</v>
      </c>
      <c r="Q118" s="8"/>
      <c r="R118" s="8"/>
      <c r="S118" s="8"/>
      <c r="T118" s="8"/>
      <c r="U118" s="8"/>
      <c r="V118" s="8"/>
      <c r="W118" s="8"/>
      <c r="X118" s="8"/>
      <c r="Y118" s="8"/>
      <c r="Z118" s="7">
        <v>2</v>
      </c>
      <c r="AA118" s="8">
        <v>2</v>
      </c>
      <c r="AB118" s="8"/>
      <c r="AC118" s="4"/>
      <c r="AD118" s="4"/>
      <c r="AE118" s="4"/>
    </row>
    <row r="119" spans="1:31" s="1" customFormat="1" x14ac:dyDescent="0.15">
      <c r="A119" s="6" t="s">
        <v>148</v>
      </c>
      <c r="B119" s="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7">
        <v>2</v>
      </c>
      <c r="AA119" s="8"/>
      <c r="AB119" s="8"/>
      <c r="AC119" s="4"/>
      <c r="AD119" s="4"/>
      <c r="AE119" s="4"/>
    </row>
    <row r="120" spans="1:31" s="1" customFormat="1" ht="16.5" customHeight="1" x14ac:dyDescent="0.15">
      <c r="A120" s="6" t="s">
        <v>149</v>
      </c>
      <c r="B120" s="7">
        <v>3</v>
      </c>
      <c r="C120" s="8">
        <v>5</v>
      </c>
      <c r="D120" s="8">
        <v>4</v>
      </c>
      <c r="E120" s="8">
        <v>2</v>
      </c>
      <c r="F120" s="8">
        <v>5</v>
      </c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>
        <v>2</v>
      </c>
      <c r="V120" s="8"/>
      <c r="W120" s="8">
        <v>7</v>
      </c>
      <c r="X120" s="8">
        <v>5</v>
      </c>
      <c r="Y120" s="8">
        <v>1</v>
      </c>
      <c r="Z120" s="7"/>
      <c r="AA120" s="8">
        <v>2</v>
      </c>
      <c r="AB120" s="8">
        <v>2</v>
      </c>
      <c r="AC120" s="4"/>
      <c r="AD120" s="4"/>
      <c r="AE120" s="4"/>
    </row>
    <row r="121" spans="1:31" s="1" customFormat="1" x14ac:dyDescent="0.15">
      <c r="A121" s="6" t="s">
        <v>150</v>
      </c>
      <c r="B121" s="7">
        <v>2</v>
      </c>
      <c r="C121" s="8">
        <v>1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7"/>
      <c r="AA121" s="8"/>
      <c r="AB121" s="8">
        <v>1</v>
      </c>
      <c r="AC121" s="4"/>
      <c r="AD121" s="4">
        <v>3</v>
      </c>
      <c r="AE121" s="4">
        <v>1</v>
      </c>
    </row>
    <row r="122" spans="1:31" s="1" customFormat="1" x14ac:dyDescent="0.15">
      <c r="A122" s="6" t="s">
        <v>151</v>
      </c>
      <c r="B122" s="7">
        <v>5</v>
      </c>
      <c r="C122" s="8">
        <v>1</v>
      </c>
      <c r="D122" s="8">
        <v>1</v>
      </c>
      <c r="E122" s="8">
        <v>2</v>
      </c>
      <c r="F122" s="8">
        <v>3</v>
      </c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>
        <v>1</v>
      </c>
      <c r="Y122" s="8">
        <v>2</v>
      </c>
      <c r="Z122" s="7">
        <v>5</v>
      </c>
      <c r="AA122" s="8"/>
      <c r="AB122" s="8"/>
      <c r="AC122" s="4">
        <v>2</v>
      </c>
      <c r="AD122" s="4"/>
      <c r="AE122" s="4">
        <v>2</v>
      </c>
    </row>
    <row r="123" spans="1:31" s="1" customFormat="1" x14ac:dyDescent="0.15">
      <c r="A123" s="6" t="s">
        <v>152</v>
      </c>
      <c r="B123" s="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>
        <v>2</v>
      </c>
      <c r="Y123" s="8"/>
      <c r="Z123" s="7">
        <v>2</v>
      </c>
      <c r="AA123" s="8"/>
      <c r="AB123" s="8"/>
      <c r="AC123" s="4">
        <v>1</v>
      </c>
      <c r="AD123" s="4">
        <v>3</v>
      </c>
      <c r="AE123" s="4">
        <v>1</v>
      </c>
    </row>
    <row r="124" spans="1:31" s="1" customFormat="1" x14ac:dyDescent="0.15">
      <c r="A124" s="6" t="s">
        <v>153</v>
      </c>
      <c r="B124" s="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>
        <v>1</v>
      </c>
      <c r="X124" s="8"/>
      <c r="Y124" s="8"/>
      <c r="Z124" s="7"/>
      <c r="AA124" s="8"/>
      <c r="AB124" s="8"/>
      <c r="AC124" s="4"/>
      <c r="AD124" s="4"/>
      <c r="AE124" s="4"/>
    </row>
    <row r="125" spans="1:31" s="1" customFormat="1" x14ac:dyDescent="0.15">
      <c r="A125" s="6" t="s">
        <v>154</v>
      </c>
      <c r="B125" s="7">
        <v>11</v>
      </c>
      <c r="C125" s="8">
        <v>8</v>
      </c>
      <c r="D125" s="8">
        <v>14</v>
      </c>
      <c r="E125" s="8">
        <v>12</v>
      </c>
      <c r="F125" s="8">
        <v>2</v>
      </c>
      <c r="G125" s="8">
        <v>5</v>
      </c>
      <c r="H125" s="8">
        <v>12</v>
      </c>
      <c r="I125" s="8">
        <v>2</v>
      </c>
      <c r="J125" s="8"/>
      <c r="K125" s="8"/>
      <c r="L125" s="8"/>
      <c r="M125" s="8"/>
      <c r="N125" s="8">
        <v>3</v>
      </c>
      <c r="O125" s="8"/>
      <c r="P125" s="8">
        <v>3</v>
      </c>
      <c r="Q125" s="8"/>
      <c r="R125" s="8">
        <v>2</v>
      </c>
      <c r="S125" s="8"/>
      <c r="T125" s="8"/>
      <c r="U125" s="8"/>
      <c r="V125" s="8"/>
      <c r="W125" s="8">
        <v>7</v>
      </c>
      <c r="X125" s="8">
        <v>2</v>
      </c>
      <c r="Y125" s="8">
        <v>6</v>
      </c>
      <c r="Z125" s="7"/>
      <c r="AA125" s="8"/>
      <c r="AB125" s="8">
        <v>3</v>
      </c>
      <c r="AC125" s="4"/>
      <c r="AD125" s="4"/>
      <c r="AE125" s="4">
        <v>2</v>
      </c>
    </row>
    <row r="126" spans="1:31" s="1" customFormat="1" x14ac:dyDescent="0.15">
      <c r="A126" s="6" t="s">
        <v>155</v>
      </c>
      <c r="B126" s="7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7">
        <v>2</v>
      </c>
      <c r="AA126" s="8"/>
      <c r="AB126" s="8"/>
      <c r="AC126" s="4"/>
      <c r="AD126" s="4"/>
      <c r="AE126" s="4"/>
    </row>
    <row r="127" spans="1:31" s="1" customFormat="1" x14ac:dyDescent="0.15">
      <c r="A127" s="6" t="s">
        <v>156</v>
      </c>
      <c r="B127" s="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7"/>
      <c r="AA127" s="8">
        <v>5</v>
      </c>
      <c r="AB127" s="8"/>
      <c r="AC127" s="4"/>
      <c r="AD127" s="4"/>
      <c r="AE127" s="4">
        <v>1</v>
      </c>
    </row>
    <row r="128" spans="1:31" s="1" customFormat="1" x14ac:dyDescent="0.15">
      <c r="A128" s="6" t="s">
        <v>157</v>
      </c>
      <c r="B128" s="7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7">
        <v>2</v>
      </c>
      <c r="AA128" s="8"/>
      <c r="AB128" s="8"/>
      <c r="AC128" s="4"/>
      <c r="AD128" s="4"/>
      <c r="AE128" s="4"/>
    </row>
    <row r="129" spans="1:31" s="1" customFormat="1" x14ac:dyDescent="0.15">
      <c r="A129" s="6" t="s">
        <v>158</v>
      </c>
      <c r="B129" s="7"/>
      <c r="C129" s="8"/>
      <c r="D129" s="8">
        <v>1</v>
      </c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7"/>
      <c r="AA129" s="8"/>
      <c r="AB129" s="8"/>
      <c r="AC129" s="4"/>
      <c r="AD129" s="4"/>
      <c r="AE129" s="4"/>
    </row>
    <row r="130" spans="1:31" s="1" customFormat="1" x14ac:dyDescent="0.15">
      <c r="A130" s="13" t="s">
        <v>159</v>
      </c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7"/>
      <c r="AA130" s="8"/>
      <c r="AB130" s="8">
        <v>3</v>
      </c>
      <c r="AC130" s="4"/>
      <c r="AD130" s="4"/>
      <c r="AE130" s="4"/>
    </row>
    <row r="131" spans="1:31" s="1" customFormat="1" x14ac:dyDescent="0.15">
      <c r="A131" s="6" t="s">
        <v>160</v>
      </c>
      <c r="B131" s="7"/>
      <c r="C131" s="8"/>
      <c r="D131" s="8">
        <v>5</v>
      </c>
      <c r="E131" s="8">
        <v>11</v>
      </c>
      <c r="F131" s="8">
        <v>12</v>
      </c>
      <c r="G131" s="8">
        <v>5</v>
      </c>
      <c r="H131" s="8">
        <v>6</v>
      </c>
      <c r="I131" s="8"/>
      <c r="J131" s="8">
        <v>14</v>
      </c>
      <c r="K131" s="8"/>
      <c r="L131" s="8">
        <v>2</v>
      </c>
      <c r="M131" s="8"/>
      <c r="N131" s="8">
        <v>8</v>
      </c>
      <c r="O131" s="8"/>
      <c r="P131" s="8"/>
      <c r="Q131" s="8"/>
      <c r="R131" s="8">
        <v>5</v>
      </c>
      <c r="S131" s="8"/>
      <c r="T131" s="8"/>
      <c r="U131" s="8"/>
      <c r="V131" s="8">
        <v>5</v>
      </c>
      <c r="W131" s="8">
        <v>10</v>
      </c>
      <c r="X131" s="8">
        <v>7</v>
      </c>
      <c r="Y131" s="8">
        <v>5</v>
      </c>
      <c r="Z131" s="7">
        <v>8</v>
      </c>
      <c r="AA131" s="8">
        <v>21</v>
      </c>
      <c r="AB131" s="8">
        <v>6</v>
      </c>
      <c r="AC131" s="4">
        <v>6</v>
      </c>
      <c r="AD131" s="4">
        <v>8</v>
      </c>
      <c r="AE131" s="4">
        <v>5</v>
      </c>
    </row>
    <row r="132" spans="1:31" s="1" customFormat="1" x14ac:dyDescent="0.15">
      <c r="A132" s="6" t="s">
        <v>161</v>
      </c>
      <c r="B132" s="7"/>
      <c r="C132" s="8">
        <v>1</v>
      </c>
      <c r="D132" s="8">
        <v>3</v>
      </c>
      <c r="E132" s="8">
        <v>3</v>
      </c>
      <c r="F132" s="8">
        <v>2</v>
      </c>
      <c r="G132" s="8">
        <v>3</v>
      </c>
      <c r="H132" s="8">
        <v>5</v>
      </c>
      <c r="I132" s="8"/>
      <c r="J132" s="8">
        <v>3</v>
      </c>
      <c r="K132" s="8"/>
      <c r="L132" s="8">
        <v>2</v>
      </c>
      <c r="M132" s="8"/>
      <c r="N132" s="8">
        <v>9</v>
      </c>
      <c r="O132" s="8"/>
      <c r="P132" s="8"/>
      <c r="Q132" s="8"/>
      <c r="R132" s="8"/>
      <c r="S132" s="8"/>
      <c r="T132" s="8"/>
      <c r="U132" s="8"/>
      <c r="V132" s="8"/>
      <c r="W132" s="8">
        <v>1</v>
      </c>
      <c r="X132" s="8"/>
      <c r="Y132" s="8"/>
      <c r="Z132" s="7"/>
      <c r="AA132" s="8"/>
      <c r="AB132" s="8"/>
      <c r="AC132" s="4"/>
      <c r="AD132" s="4"/>
      <c r="AE132" s="4"/>
    </row>
    <row r="133" spans="1:31" s="1" customFormat="1" x14ac:dyDescent="0.15">
      <c r="A133" s="6" t="s">
        <v>162</v>
      </c>
      <c r="B133" s="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>
        <v>1</v>
      </c>
      <c r="Y133" s="8"/>
      <c r="Z133" s="7"/>
      <c r="AA133" s="8"/>
      <c r="AB133" s="8"/>
      <c r="AC133" s="4"/>
      <c r="AD133" s="4"/>
      <c r="AE133" s="4"/>
    </row>
    <row r="134" spans="1:31" s="1" customFormat="1" x14ac:dyDescent="0.15">
      <c r="A134" s="6" t="s">
        <v>163</v>
      </c>
      <c r="B134" s="7">
        <v>3</v>
      </c>
      <c r="C134" s="8">
        <v>1</v>
      </c>
      <c r="D134" s="8">
        <v>2</v>
      </c>
      <c r="E134" s="8">
        <v>3</v>
      </c>
      <c r="F134" s="8">
        <v>5</v>
      </c>
      <c r="G134" s="8">
        <v>2</v>
      </c>
      <c r="H134" s="8"/>
      <c r="I134" s="8"/>
      <c r="J134" s="8"/>
      <c r="K134" s="8"/>
      <c r="L134" s="8"/>
      <c r="M134" s="8"/>
      <c r="N134" s="8">
        <v>5</v>
      </c>
      <c r="O134" s="8"/>
      <c r="P134" s="8"/>
      <c r="Q134" s="8"/>
      <c r="R134" s="8"/>
      <c r="S134" s="8"/>
      <c r="T134" s="8"/>
      <c r="U134" s="8"/>
      <c r="V134" s="8"/>
      <c r="W134" s="8"/>
      <c r="X134" s="8">
        <v>1</v>
      </c>
      <c r="Y134" s="8">
        <v>1</v>
      </c>
      <c r="Z134" s="7"/>
      <c r="AA134" s="8">
        <v>2</v>
      </c>
      <c r="AB134" s="8">
        <v>2</v>
      </c>
      <c r="AC134" s="4"/>
      <c r="AD134" s="4"/>
      <c r="AE134" s="4"/>
    </row>
    <row r="135" spans="1:31" s="1" customFormat="1" x14ac:dyDescent="0.15">
      <c r="A135" s="14" t="s">
        <v>173</v>
      </c>
      <c r="B135" s="7">
        <v>2</v>
      </c>
      <c r="C135" s="8">
        <v>1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>
        <v>1</v>
      </c>
      <c r="X135" s="8"/>
      <c r="Y135" s="8"/>
      <c r="Z135" s="7"/>
      <c r="AA135" s="8"/>
      <c r="AB135" s="8"/>
      <c r="AC135" s="4"/>
      <c r="AD135" s="4"/>
      <c r="AE135" s="4"/>
    </row>
    <row r="136" spans="1:31" s="1" customFormat="1" x14ac:dyDescent="0.15">
      <c r="A136" s="6" t="s">
        <v>164</v>
      </c>
      <c r="B136" s="7"/>
      <c r="C136" s="8"/>
      <c r="D136" s="8">
        <v>3</v>
      </c>
      <c r="E136" s="8">
        <v>2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>
        <v>1</v>
      </c>
      <c r="X136" s="8"/>
      <c r="Y136" s="8">
        <v>1</v>
      </c>
      <c r="Z136" s="7"/>
      <c r="AA136" s="8"/>
      <c r="AB136" s="8"/>
      <c r="AC136" s="4"/>
      <c r="AD136" s="4"/>
      <c r="AE136" s="4"/>
    </row>
    <row r="137" spans="1:31" s="1" customFormat="1" x14ac:dyDescent="0.15">
      <c r="A137" s="6" t="s">
        <v>165</v>
      </c>
      <c r="B137" s="7">
        <v>2</v>
      </c>
      <c r="C137" s="8">
        <v>1</v>
      </c>
      <c r="D137" s="8"/>
      <c r="E137" s="8"/>
      <c r="F137" s="8">
        <v>5</v>
      </c>
      <c r="G137" s="8">
        <v>3</v>
      </c>
      <c r="H137" s="8"/>
      <c r="I137" s="8">
        <v>2</v>
      </c>
      <c r="J137" s="8"/>
      <c r="K137" s="8"/>
      <c r="L137" s="8"/>
      <c r="M137" s="8"/>
      <c r="N137" s="8">
        <v>2</v>
      </c>
      <c r="O137" s="8"/>
      <c r="P137" s="8">
        <v>6</v>
      </c>
      <c r="Q137" s="8"/>
      <c r="R137" s="8">
        <v>2</v>
      </c>
      <c r="S137" s="8"/>
      <c r="T137" s="8"/>
      <c r="U137" s="8"/>
      <c r="V137" s="8">
        <v>2</v>
      </c>
      <c r="W137" s="8"/>
      <c r="X137" s="8"/>
      <c r="Y137" s="8">
        <v>1</v>
      </c>
      <c r="Z137" s="7"/>
      <c r="AA137" s="8">
        <v>2</v>
      </c>
      <c r="AB137" s="8">
        <v>1</v>
      </c>
      <c r="AC137" s="4"/>
      <c r="AD137" s="4"/>
      <c r="AE137" s="4"/>
    </row>
    <row r="138" spans="1:31" s="1" customFormat="1" x14ac:dyDescent="0.15">
      <c r="A138" s="6" t="s">
        <v>166</v>
      </c>
      <c r="B138" s="7">
        <v>2</v>
      </c>
      <c r="C138" s="8"/>
      <c r="D138" s="8"/>
      <c r="E138" s="8">
        <v>5</v>
      </c>
      <c r="F138" s="8">
        <v>8</v>
      </c>
      <c r="G138" s="8">
        <v>6</v>
      </c>
      <c r="H138" s="8"/>
      <c r="I138" s="8"/>
      <c r="J138" s="8"/>
      <c r="K138" s="8"/>
      <c r="L138" s="8"/>
      <c r="M138" s="8"/>
      <c r="N138" s="8">
        <v>2</v>
      </c>
      <c r="O138" s="8"/>
      <c r="P138" s="8"/>
      <c r="Q138" s="8"/>
      <c r="R138" s="8"/>
      <c r="S138" s="8"/>
      <c r="T138" s="8"/>
      <c r="U138" s="8"/>
      <c r="V138" s="8"/>
      <c r="W138" s="8"/>
      <c r="X138" s="8">
        <v>1</v>
      </c>
      <c r="Y138" s="8"/>
      <c r="Z138" s="7"/>
      <c r="AA138" s="8"/>
      <c r="AB138" s="8"/>
      <c r="AC138" s="4"/>
      <c r="AD138" s="4"/>
      <c r="AE138" s="4"/>
    </row>
    <row r="139" spans="1:31" s="1" customFormat="1" x14ac:dyDescent="0.15">
      <c r="A139" s="6" t="s">
        <v>167</v>
      </c>
      <c r="B139" s="7"/>
      <c r="C139" s="8">
        <v>1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>
        <v>2</v>
      </c>
      <c r="R139" s="8"/>
      <c r="S139" s="8"/>
      <c r="T139" s="8"/>
      <c r="U139" s="8"/>
      <c r="V139" s="8"/>
      <c r="W139" s="8"/>
      <c r="X139" s="8">
        <v>1</v>
      </c>
      <c r="Y139" s="8">
        <v>1</v>
      </c>
      <c r="Z139" s="7"/>
      <c r="AA139" s="8"/>
      <c r="AB139" s="8">
        <v>1</v>
      </c>
      <c r="AC139" s="4">
        <v>2</v>
      </c>
      <c r="AD139" s="4"/>
      <c r="AE139" s="4"/>
    </row>
    <row r="140" spans="1:31" s="1" customFormat="1" x14ac:dyDescent="0.15">
      <c r="A140" s="6" t="s">
        <v>168</v>
      </c>
      <c r="B140" s="7"/>
      <c r="C140" s="8"/>
      <c r="D140" s="8">
        <v>1</v>
      </c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>
        <v>2</v>
      </c>
      <c r="R140" s="8">
        <v>2</v>
      </c>
      <c r="S140" s="8"/>
      <c r="T140" s="8"/>
      <c r="U140" s="8"/>
      <c r="V140" s="8"/>
      <c r="W140" s="8"/>
      <c r="X140" s="8"/>
      <c r="Y140" s="8"/>
      <c r="Z140" s="7"/>
      <c r="AA140" s="8"/>
      <c r="AB140" s="8"/>
      <c r="AC140" s="4"/>
      <c r="AD140" s="4"/>
      <c r="AE140" s="4"/>
    </row>
    <row r="141" spans="1:31" s="1" customFormat="1" x14ac:dyDescent="0.15">
      <c r="A141" s="6" t="s">
        <v>169</v>
      </c>
      <c r="B141" s="7">
        <v>6</v>
      </c>
      <c r="C141" s="8">
        <v>3</v>
      </c>
      <c r="D141" s="8">
        <v>5</v>
      </c>
      <c r="E141" s="8">
        <v>5</v>
      </c>
      <c r="F141" s="8">
        <v>3</v>
      </c>
      <c r="G141" s="8"/>
      <c r="H141" s="8">
        <v>2</v>
      </c>
      <c r="I141" s="8"/>
      <c r="J141" s="8">
        <v>8</v>
      </c>
      <c r="K141" s="8"/>
      <c r="L141" s="8"/>
      <c r="M141" s="8"/>
      <c r="N141" s="8">
        <v>3</v>
      </c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7"/>
      <c r="AA141" s="8"/>
      <c r="AB141" s="8"/>
      <c r="AC141" s="4"/>
      <c r="AD141" s="4"/>
      <c r="AE141" s="4"/>
    </row>
    <row r="142" spans="1:31" s="1" customFormat="1" ht="14.1" customHeight="1" x14ac:dyDescent="0.15">
      <c r="A142" s="6" t="s">
        <v>170</v>
      </c>
      <c r="B142" s="7">
        <v>3</v>
      </c>
      <c r="C142" s="8"/>
      <c r="D142" s="8">
        <v>15</v>
      </c>
      <c r="E142" s="8">
        <v>5</v>
      </c>
      <c r="F142" s="8"/>
      <c r="G142" s="8"/>
      <c r="H142" s="8">
        <v>3</v>
      </c>
      <c r="I142" s="8">
        <v>6</v>
      </c>
      <c r="J142" s="8">
        <v>2</v>
      </c>
      <c r="K142" s="8"/>
      <c r="L142" s="8"/>
      <c r="M142" s="8">
        <v>2</v>
      </c>
      <c r="N142" s="8">
        <v>6</v>
      </c>
      <c r="O142" s="8">
        <v>3</v>
      </c>
      <c r="P142" s="8"/>
      <c r="Q142" s="8">
        <v>2</v>
      </c>
      <c r="R142" s="8">
        <v>2</v>
      </c>
      <c r="S142" s="8"/>
      <c r="T142" s="8"/>
      <c r="U142" s="8"/>
      <c r="V142" s="8"/>
      <c r="W142" s="8"/>
      <c r="X142" s="8"/>
      <c r="Y142" s="8"/>
      <c r="Z142" s="7"/>
      <c r="AA142" s="8"/>
      <c r="AB142" s="8"/>
      <c r="AC142" s="4"/>
      <c r="AD142" s="4"/>
      <c r="AE142" s="4"/>
    </row>
    <row r="143" spans="1:31" x14ac:dyDescent="0.15">
      <c r="A143" s="9" t="s">
        <v>171</v>
      </c>
      <c r="B143" s="15">
        <f>SUM(B64:B142)</f>
        <v>99</v>
      </c>
      <c r="C143" s="15">
        <f t="shared" ref="C143:AE143" si="1">SUM(C64:C142)</f>
        <v>66</v>
      </c>
      <c r="D143" s="15">
        <f t="shared" si="1"/>
        <v>94</v>
      </c>
      <c r="E143" s="15">
        <f t="shared" si="1"/>
        <v>116</v>
      </c>
      <c r="F143" s="15">
        <f t="shared" si="1"/>
        <v>103</v>
      </c>
      <c r="G143" s="15">
        <f t="shared" si="1"/>
        <v>68</v>
      </c>
      <c r="H143" s="15">
        <f t="shared" si="1"/>
        <v>33</v>
      </c>
      <c r="I143" s="15">
        <f t="shared" si="1"/>
        <v>16</v>
      </c>
      <c r="J143" s="15">
        <f t="shared" si="1"/>
        <v>35</v>
      </c>
      <c r="K143" s="15">
        <f t="shared" si="1"/>
        <v>8</v>
      </c>
      <c r="L143" s="15">
        <f>SUM(L68:L142,L64:L66)</f>
        <v>4</v>
      </c>
      <c r="M143" s="15">
        <f t="shared" si="1"/>
        <v>8</v>
      </c>
      <c r="N143" s="15">
        <f t="shared" si="1"/>
        <v>60</v>
      </c>
      <c r="O143" s="15">
        <f t="shared" si="1"/>
        <v>7</v>
      </c>
      <c r="P143" s="15">
        <f>SUM(P68:P142,P64:P66)</f>
        <v>13</v>
      </c>
      <c r="Q143" s="15">
        <f t="shared" si="1"/>
        <v>8</v>
      </c>
      <c r="R143" s="15">
        <f t="shared" si="1"/>
        <v>21</v>
      </c>
      <c r="S143" s="15">
        <f t="shared" si="1"/>
        <v>0</v>
      </c>
      <c r="T143" s="15">
        <f t="shared" si="1"/>
        <v>0</v>
      </c>
      <c r="U143" s="15">
        <f>SUM(U68:U142,U64:U66)</f>
        <v>6</v>
      </c>
      <c r="V143" s="15">
        <f t="shared" si="1"/>
        <v>15</v>
      </c>
      <c r="W143" s="15">
        <f t="shared" si="1"/>
        <v>81</v>
      </c>
      <c r="X143" s="15">
        <f t="shared" si="1"/>
        <v>80</v>
      </c>
      <c r="Y143" s="15">
        <f t="shared" si="1"/>
        <v>75</v>
      </c>
      <c r="Z143" s="15">
        <f t="shared" si="1"/>
        <v>89</v>
      </c>
      <c r="AA143" s="15">
        <f t="shared" si="1"/>
        <v>103</v>
      </c>
      <c r="AB143" s="15">
        <f t="shared" si="1"/>
        <v>67</v>
      </c>
      <c r="AC143" s="15">
        <f t="shared" si="1"/>
        <v>53</v>
      </c>
      <c r="AD143" s="15">
        <f t="shared" si="1"/>
        <v>73</v>
      </c>
      <c r="AE143" s="15">
        <f t="shared" si="1"/>
        <v>58</v>
      </c>
    </row>
    <row r="144" spans="1:31" x14ac:dyDescent="0.15">
      <c r="A144" s="16" t="s">
        <v>172</v>
      </c>
      <c r="B144" s="15">
        <f>SUM(B143,B63)</f>
        <v>149</v>
      </c>
      <c r="C144" s="15">
        <f t="shared" ref="C144:AE144" si="2">SUM(C143,C63)</f>
        <v>100</v>
      </c>
      <c r="D144" s="15">
        <f t="shared" si="2"/>
        <v>117</v>
      </c>
      <c r="E144" s="15">
        <f t="shared" si="2"/>
        <v>154</v>
      </c>
      <c r="F144" s="15">
        <f t="shared" si="2"/>
        <v>144</v>
      </c>
      <c r="G144" s="15">
        <f t="shared" si="2"/>
        <v>111</v>
      </c>
      <c r="H144" s="15">
        <f t="shared" si="2"/>
        <v>40</v>
      </c>
      <c r="I144" s="15">
        <f t="shared" si="2"/>
        <v>25</v>
      </c>
      <c r="J144" s="15">
        <f t="shared" si="2"/>
        <v>38</v>
      </c>
      <c r="K144" s="15">
        <f t="shared" si="2"/>
        <v>10</v>
      </c>
      <c r="L144" s="15">
        <f t="shared" si="2"/>
        <v>9</v>
      </c>
      <c r="M144" s="15">
        <f t="shared" si="2"/>
        <v>13</v>
      </c>
      <c r="N144" s="15">
        <f t="shared" si="2"/>
        <v>73</v>
      </c>
      <c r="O144" s="15">
        <f t="shared" si="2"/>
        <v>7</v>
      </c>
      <c r="P144" s="15">
        <f t="shared" si="2"/>
        <v>20</v>
      </c>
      <c r="Q144" s="15">
        <f t="shared" si="2"/>
        <v>18</v>
      </c>
      <c r="R144" s="15">
        <f t="shared" si="2"/>
        <v>30</v>
      </c>
      <c r="S144" s="15">
        <f t="shared" si="2"/>
        <v>2</v>
      </c>
      <c r="T144" s="15">
        <f t="shared" si="2"/>
        <v>6</v>
      </c>
      <c r="U144" s="15">
        <f t="shared" si="2"/>
        <v>12</v>
      </c>
      <c r="V144" s="15">
        <f t="shared" si="2"/>
        <v>31</v>
      </c>
      <c r="W144" s="15">
        <f t="shared" si="2"/>
        <v>128</v>
      </c>
      <c r="X144" s="15">
        <f t="shared" si="2"/>
        <v>123</v>
      </c>
      <c r="Y144" s="15">
        <f t="shared" si="2"/>
        <v>119</v>
      </c>
      <c r="Z144" s="15">
        <f t="shared" si="2"/>
        <v>125</v>
      </c>
      <c r="AA144" s="15">
        <f t="shared" si="2"/>
        <v>130</v>
      </c>
      <c r="AB144" s="15">
        <f t="shared" si="2"/>
        <v>115</v>
      </c>
      <c r="AC144" s="15">
        <f t="shared" si="2"/>
        <v>103</v>
      </c>
      <c r="AD144" s="15">
        <f t="shared" si="2"/>
        <v>110</v>
      </c>
      <c r="AE144" s="15">
        <f t="shared" si="2"/>
        <v>108</v>
      </c>
    </row>
  </sheetData>
  <mergeCells count="3">
    <mergeCell ref="A1:AE1"/>
    <mergeCell ref="B2:AE2"/>
    <mergeCell ref="A2:A3"/>
  </mergeCells>
  <phoneticPr fontId="1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孙跃武</cp:lastModifiedBy>
  <dcterms:created xsi:type="dcterms:W3CDTF">2022-07-31T07:58:00Z</dcterms:created>
  <dcterms:modified xsi:type="dcterms:W3CDTF">2022-12-07T04:56:03Z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F49A799AFCCB49608D2B3CD0618B5451</vt:lpwstr>
  </property>
  <property fmtid="{D5CDD505-2E9C-101B-9397-08002B2CF9AE}" pid="3" name="KSOProductBuildVer">
    <vt:lpwstr>2052-11.1.0.12763</vt:lpwstr>
  </property>
</Properties>
</file>