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amanjaneya\Desktop\21-11-2022Revised manuscript\Supplementary Tables\"/>
    </mc:Choice>
  </mc:AlternateContent>
  <xr:revisionPtr revIDLastSave="0" documentId="13_ncr:1_{6F38C7EA-11DF-4649-BF85-73D78007BAB7}" xr6:coauthVersionLast="41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BC_HIS_Proteins Unique" sheetId="5" r:id="rId1"/>
    <sheet name="gProfiler_Basal_LIS vs HIS" sheetId="1" r:id="rId2"/>
    <sheet name="REAC" sheetId="4" r:id="rId3"/>
    <sheet name="KEGG" sheetId="3" r:id="rId4"/>
    <sheet name="BP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2" l="1"/>
  <c r="E7" i="2"/>
  <c r="E4" i="2"/>
  <c r="E3" i="2"/>
  <c r="E7" i="3"/>
  <c r="E5" i="3"/>
  <c r="E3" i="3"/>
  <c r="E2" i="3"/>
  <c r="E2" i="4"/>
  <c r="E6" i="4"/>
  <c r="E3" i="4" l="1"/>
  <c r="E4" i="4"/>
  <c r="E5" i="4"/>
  <c r="E7" i="4"/>
  <c r="E4" i="3"/>
  <c r="E6" i="3"/>
  <c r="E5" i="2"/>
  <c r="E6" i="2"/>
  <c r="E2" i="2"/>
</calcChain>
</file>

<file path=xl/sharedStrings.xml><?xml version="1.0" encoding="utf-8"?>
<sst xmlns="http://schemas.openxmlformats.org/spreadsheetml/2006/main" count="1455" uniqueCount="475">
  <si>
    <t>source</t>
  </si>
  <si>
    <t>term_name</t>
  </si>
  <si>
    <t>term_id</t>
  </si>
  <si>
    <t>adjusted_p_value</t>
  </si>
  <si>
    <t>negative_log10_of_adjusted_p_value</t>
  </si>
  <si>
    <t>term_size</t>
  </si>
  <si>
    <t>query_size</t>
  </si>
  <si>
    <t>intersection_size</t>
  </si>
  <si>
    <t>effective_domain_size</t>
  </si>
  <si>
    <t>intersections</t>
  </si>
  <si>
    <t>GO:BP</t>
  </si>
  <si>
    <t>establishment of localization in cell</t>
  </si>
  <si>
    <t>GO:0051649</t>
  </si>
  <si>
    <t>PSMD13,SNX12,DDOST,DDX3X,HLA-C,PITRM1,YKT6,RPS3A,PDXK,NOL3,RPS17,PSMD12,DNM1L,CPNE3,ENDOD1,LETM1,IPO7,MT-ATP6,S100A9,PYGB,SLC25A6,LAMP2,LGALS3,ATP5J,RAB5A,RYR1,KIF5B,RPS9,CSE1L,PKIA,SNRPD2,RPS25,RPL31,RPL38,RPS21,TRDN,PSMD6,VAMP3,CAND1,TMED9,STOML2,RAB21,TIMM13</t>
  </si>
  <si>
    <t>generation of precursor metabolites and energy</t>
  </si>
  <si>
    <t>GO:0006091</t>
  </si>
  <si>
    <t>NDUFA6,IDH3G,COQ10A,PGLS,MT-CYB,MT-ATP6,UQCRH,COX5B,PYGB,ATP5J,GLRX,HMGCL,GNPDA1,COA6,FAHD1,BDH2,SLC25A13,STOML2</t>
  </si>
  <si>
    <t>transport</t>
  </si>
  <si>
    <t>GO:0006810</t>
  </si>
  <si>
    <t>PSMD13,SNX12,DDOST,DDX3X,HLA-C,PITRM1,YKT6,MTX2,RPS3A,PDXK,NOL3,RPS17,PSMD12,DNM1L,APOL1,CPNE3,ENDOD1,LETM1,IPO7,MT-CYB,MT-ATP6,S100A9,S100A6,DBI,HBQ1,COX5B,PYGB,SLC25A6,LAMP2,LGALS3,ATP5J,RAB5A,RYR1,KIF5B,GLRX,RPS9,CSE1L,PKIA,SNRPD2,RPS25,RPL31,RPL38,RPS21,YBX1,TRDN,CRYM,PSMD6,VAMP3,CAND1,ESYT1,TMED9,CUTC,CLIC5,UBQLN2,SLC25A13,STOML2,RAB21,TIMM13</t>
  </si>
  <si>
    <t>establishment of localization</t>
  </si>
  <si>
    <t>GO:0051234</t>
  </si>
  <si>
    <t>cellular localization</t>
  </si>
  <si>
    <t>GO:0051641</t>
  </si>
  <si>
    <t>PSMD13,SNX12,DDOST,DDX3X,HLA-C,PITRM1,YKT6,RPS3A,PDXK,NOL3,RPS17,PSMD12,DNM1L,CPNE3,ENDOD1,LETM1,IPO7,MT-ATP6,S100A9,PYGB,SLC25A6,LAMP2,LGALS3,ATP5J,RAB5A,RYR1,KIF5B,RPS9,CSE1L,PKIA,SNRPD2,RPS25,RPL31,RPL38,RPS21,YBX1,TRDN,PSMD6,VAMP3,CAND1,ESYT1,TMED9,STOML2,RAB21,TIMM13</t>
  </si>
  <si>
    <t>cellular respiration</t>
  </si>
  <si>
    <t>GO:0045333</t>
  </si>
  <si>
    <t>NDUFA6,IDH3G,COQ10A,MT-CYB,MT-ATP6,UQCRH,COX5B,ATP5J,COA6,FAHD1,SLC25A13,STOML2</t>
  </si>
  <si>
    <t>energy derivation by oxidation of organic compounds</t>
  </si>
  <si>
    <t>GO:0015980</t>
  </si>
  <si>
    <t>NDUFA6,IDH3G,COQ10A,MT-CYB,MT-ATP6,UQCRH,COX5B,PYGB,ATP5J,COA6,FAHD1,SLC25A13,STOML2</t>
  </si>
  <si>
    <t>aerobic respiration</t>
  </si>
  <si>
    <t>GO:0009060</t>
  </si>
  <si>
    <t>NDUFA6,IDH3G,MT-CYB,MT-ATP6,UQCRH,COX5B,ATP5J,COA6,FAHD1,STOML2</t>
  </si>
  <si>
    <t>exocytosis</t>
  </si>
  <si>
    <t>GO:0006887</t>
  </si>
  <si>
    <t>PSMD13,DDOST,DDX3X,HLA-C,YKT6,PDXK,PSMD12,DNM1L,CPNE3,ENDOD1,S100A9,PYGB,LAMP2,LGALS3,RAB5A,PSMD6,VAMP3,CAND1,RAB21</t>
  </si>
  <si>
    <t>mitochondrion organization</t>
  </si>
  <si>
    <t>GO:0007005</t>
  </si>
  <si>
    <t>NDUFA6,PITRM1,UQCC1,MTX2,NOL3,DNM1L,LETM1,MT-ATP6,SLC25A6,ATP5J,HMGCL,SLIRP,STOML2,COA3,TIMM13</t>
  </si>
  <si>
    <t>SRP-dependent cotranslational protein targeting to membrane</t>
  </si>
  <si>
    <t>GO:0006614</t>
  </si>
  <si>
    <t>RPS3A,RPS17,RPS9,RPS25,RPL31,RPL38,RPS21</t>
  </si>
  <si>
    <t>establishment of protein localization to organelle</t>
  </si>
  <si>
    <t>GO:0072594</t>
  </si>
  <si>
    <t>PITRM1,RPS3A,RPS17,IPO7,SLC25A6,LAMP2,RPS9,CSE1L,PKIA,RPS25,RPL31,RPL38,RPS21,TIMM13</t>
  </si>
  <si>
    <t>regulated exocytosis</t>
  </si>
  <si>
    <t>GO:0045055</t>
  </si>
  <si>
    <t>PSMD13,DDOST,DDX3X,HLA-C,PDXK,PSMD12,DNM1L,CPNE3,ENDOD1,S100A9,PYGB,LAMP2,LGALS3,RAB5A,PSMD6,VAMP3,CAND1</t>
  </si>
  <si>
    <t>cotranslational protein targeting to membrane</t>
  </si>
  <si>
    <t>GO:0006613</t>
  </si>
  <si>
    <t>organonitrogen compound metabolic process</t>
  </si>
  <si>
    <t>GO:1901564</t>
  </si>
  <si>
    <t>PSMD13,SNX12,DDOST,DDX3X,ACY1,UROD,ADK,PITRM1,YKT6,GPS1,RPS3A,PDXK,NOL3,RPS17,PFDN5,PSMD12,APOL1,CPNE3,IPO7,DDAH2,MT-ATP6,S100A9,DBI,LAMP2,CAPN2,LGALS3,ATP5J,RAB5A,GLRX,HMGCL,PPIC,RPS9,GNPDA1,MTPN,HSPE1,VBP1,PKIA,RPS25,RPL31,RPL38,RPS21,YBX1,GANAB,CRYM,PSMD6,ISCA2,CAND1,CBR4,NT5C,MRRF,ESYT1,BDH2,PPA2,PLGRKT,ABHD10,CLIC5,UBQLN2,SLC25A13,STOML2,NFU1,PIN4,COA3</t>
  </si>
  <si>
    <t>cellular nitrogen compound catabolic process</t>
  </si>
  <si>
    <t>GO:0044270</t>
  </si>
  <si>
    <t>PSMD13,RPS3A,RPS17,PSMD12,RPS9,RPS25,RPL31,RPL38,RPS21,YBX1,ENDOG,PSMD6,NIT1,NT5C,SLIRP</t>
  </si>
  <si>
    <t>intracellular transport</t>
  </si>
  <si>
    <t>GO:0046907</t>
  </si>
  <si>
    <t>SNX12,PITRM1,YKT6,RPS3A,RPS17,DNM1L,IPO7,MT-ATP6,SLC25A6,LAMP2,ATP5J,RAB5A,KIF5B,RPS9,CSE1L,PKIA,SNRPD2,RPS25,RPL31,RPL38,RPS21,VAMP3,TMED9,STOML2,RAB21,TIMM13</t>
  </si>
  <si>
    <t>oxidative phosphorylation</t>
  </si>
  <si>
    <t>GO:0006119</t>
  </si>
  <si>
    <t>NDUFA6,MT-CYB,MT-ATP6,UQCRH,COX5B,ATP5J,COA6,STOML2</t>
  </si>
  <si>
    <t>neutrophil degranulation</t>
  </si>
  <si>
    <t>GO:0043312</t>
  </si>
  <si>
    <t>PSMD13,DDOST,DDX3X,HLA-C,PDXK,PSMD12,CPNE3,S100A9,PYGB,LAMP2,LGALS3,PSMD6,CAND1</t>
  </si>
  <si>
    <t>protein targeting to ER</t>
  </si>
  <si>
    <t>GO:0045047</t>
  </si>
  <si>
    <t>neutrophil activation involved in immune response</t>
  </si>
  <si>
    <t>GO:0002283</t>
  </si>
  <si>
    <t>nucleobase-containing compound catabolic process</t>
  </si>
  <si>
    <t>GO:0034655</t>
  </si>
  <si>
    <t>PSMD13,RPS3A,RPS17,PSMD12,RPS9,RPS25,RPL31,RPL38,RPS21,YBX1,ENDOG,PSMD6,NT5C,SLIRP</t>
  </si>
  <si>
    <t>establishment of protein localization to endoplasmic reticulum</t>
  </si>
  <si>
    <t>GO:0072599</t>
  </si>
  <si>
    <t>neutrophil mediated immunity</t>
  </si>
  <si>
    <t>GO:0002446</t>
  </si>
  <si>
    <t>neutrophil activation</t>
  </si>
  <si>
    <t>GO:0042119</t>
  </si>
  <si>
    <t>mitochondrial transport</t>
  </si>
  <si>
    <t>GO:0006839</t>
  </si>
  <si>
    <t>PITRM1,MTX2,NOL3,LETM1,MT-ATP6,SLC25A6,ATP5J,SLC25A13,STOML2,TIMM13</t>
  </si>
  <si>
    <t>RNA catabolic process</t>
  </si>
  <si>
    <t>GO:0006401</t>
  </si>
  <si>
    <t>PSMD13,RPS3A,RPS17,PSMD12,RPS9,RPS25,RPL31,RPL38,RPS21,YBX1,PSMD6,SLIRP</t>
  </si>
  <si>
    <t>granulocyte activation</t>
  </si>
  <si>
    <t>GO:0036230</t>
  </si>
  <si>
    <t>nuclear-transcribed mRNA catabolic process, nonsense-mediated decay</t>
  </si>
  <si>
    <t>GO:0000184</t>
  </si>
  <si>
    <t>viral gene expression</t>
  </si>
  <si>
    <t>GO:0019080</t>
  </si>
  <si>
    <t>DDOST,RPS3A,RPS17,RPS9,RPS25,RPL31,RPL38,RPS21,GANAB</t>
  </si>
  <si>
    <t>heterocycle catabolic process</t>
  </si>
  <si>
    <t>GO:0046700</t>
  </si>
  <si>
    <t>intracellular protein transport</t>
  </si>
  <si>
    <t>GO:0006886</t>
  </si>
  <si>
    <t>PITRM1,RPS3A,RPS17,IPO7,SLC25A6,LAMP2,RAB5A,KIF5B,RPS9,CSE1L,PKIA,RPS25,RPL31,RPL38,RPS21,TMED9,RAB21,TIMM13</t>
  </si>
  <si>
    <t>leukocyte degranulation</t>
  </si>
  <si>
    <t>GO:0043299</t>
  </si>
  <si>
    <t>mRNA catabolic process</t>
  </si>
  <si>
    <t>GO:0006402</t>
  </si>
  <si>
    <t>PSMD13,RPS3A,RPS17,PSMD12,RPS9,RPS25,RPL31,RPL38,RPS21,YBX1,PSMD6</t>
  </si>
  <si>
    <t>ATP metabolic process</t>
  </si>
  <si>
    <t>GO:0046034</t>
  </si>
  <si>
    <t>NDUFA6,DNM1L,MT-CYB,MT-ATP6,UQCRH,COX5B,ATP5J,COA6,SLC25A13,STOML2</t>
  </si>
  <si>
    <t>aromatic compound catabolic process</t>
  </si>
  <si>
    <t>GO:0019439</t>
  </si>
  <si>
    <t>myeloid cell activation involved in immune response</t>
  </si>
  <si>
    <t>GO:0002275</t>
  </si>
  <si>
    <t>localization</t>
  </si>
  <si>
    <t>GO:0051179</t>
  </si>
  <si>
    <t>PSMD13,SNX12,DDOST,DDX3X,HLA-C,PITRM1,YKT6,MTX2,RPS3A,PDXK,NOL3,RPS17,PSMD12,DNM1L,APOL1,CPNE3,ENDOD1,LETM1,IPO7,MT-CYB,MT-ATP6,S100A9,S100A6,DBI,HBQ1,COX5B,PYGB,SLC25A6,LAMP2,LGALS3,ATP5J,RAB5A,RYR1,KIF5B,GLRX,HMGCL,RPS9,CSE1L,PKIA,SNRPD2,RPS25,RPL31,RPL38,RPS21,YBX1,TRDN,CRYM,PSMD6,VAMP3,CAND1,ESYT1,TMED9,SLIRP,CUTC,CLIC5,UBQLN2,SLC25A13,STOML2,RAB21,TIMM13</t>
  </si>
  <si>
    <t>myeloid leukocyte mediated immunity</t>
  </si>
  <si>
    <t>GO:0002444</t>
  </si>
  <si>
    <t>small molecule metabolic process</t>
  </si>
  <si>
    <t>GO:0044281</t>
  </si>
  <si>
    <t>PSMD13,ACY1,ADK,IDH3G,PDXK,PTGR1,COQ10A,PSMD12,APOL1,DDAH2,MT-ATP6,DBI,ATP5J,GLRX,HMGCL,GNPDA1,IDI1,CRYM,PSMD6,CBR4,NT5C,BDH2,PPA2,ABHD10,SLC25A13,STOML2</t>
  </si>
  <si>
    <t>protein targeting</t>
  </si>
  <si>
    <t>GO:0006605</t>
  </si>
  <si>
    <t>PITRM1,RPS3A,RPS17,SLC25A6,LAMP2,RPS9,RPS25,RPL31,RPL38,RPS21,TIMM13</t>
  </si>
  <si>
    <t>secretion by cell</t>
  </si>
  <si>
    <t>GO:0032940</t>
  </si>
  <si>
    <t>PSMD13,DDOST,DDX3X,HLA-C,YKT6,PDXK,PSMD12,DNM1L,CPNE3,ENDOD1,S100A9,PYGB,LAMP2,LGALS3,ATP5J,RAB5A,KIF5B,PSMD6,VAMP3,CAND1,RAB21</t>
  </si>
  <si>
    <t>protein localization to endoplasmic reticulum</t>
  </si>
  <si>
    <t>GO:0070972</t>
  </si>
  <si>
    <t>cellular metabolic process</t>
  </si>
  <si>
    <t>GO:0044237</t>
  </si>
  <si>
    <t>PSMD13,SNX12,DDOST,DDX3X,ACY1,UROD,NDUFA6,ADK,YKT6,GPS1,RPS3A,IDH3G,PDXK,PTGR1,COQ10A,NOL3,RPS17,PFDN5,PSMD12,DNM1L,APOL1,CPNE3,ENDOD1,PGLS,IPO7,DDAH2,MT-CYB,MT-ATP6,S100A9,DBI,UQCRH,HBQ1,COX5B,PYGB,LAMP2,CAPN2,LGALS3,ATP5J,RAB5A,GLRX,HMGCL,PPIC,RPS9,GNPDA1,MTPN,HSPE1,PKIA,SNRPD2,RPS25,RPL31,RPL38,RPS21,YBX1,IDI1,ENDOG,GANAB,CRYM,PSMD6,VAMP3,COA6,FAHD1,HDDC2,ISCA2,CAND1,NIT1,CBR4,NT5C,MRRF,ESYT1,BDH2,SLIRP,PPA2,PLGRKT,ABHD10,CLIC5,UBQLN2,SLC25A13,STOML2,NFU1,PIN4,COA3</t>
  </si>
  <si>
    <t>inner mitochondrial membrane organization</t>
  </si>
  <si>
    <t>GO:0007007</t>
  </si>
  <si>
    <t>MTX2,LETM1,MT-ATP6,ATP5J,TIMM13</t>
  </si>
  <si>
    <t>translational initiation</t>
  </si>
  <si>
    <t>GO:0006413</t>
  </si>
  <si>
    <t>DDX3X,RPS3A,RPS17,RPS9,RPS25,RPL31,RPL38,RPS21</t>
  </si>
  <si>
    <t>organic cyclic compound catabolic process</t>
  </si>
  <si>
    <t>GO:1901361</t>
  </si>
  <si>
    <t>cytoplasmic translation</t>
  </si>
  <si>
    <t>GO:0002181</t>
  </si>
  <si>
    <t>cellular amide metabolic process</t>
  </si>
  <si>
    <t>GO:0043603</t>
  </si>
  <si>
    <t>DDX3X,RPS3A,RPS17,DBI,HMGCL,RPS9,GNPDA1,MTPN,RPS25,RPL31,RPL38,RPS21,YBX1,NIT1,CBR4,MRRF,BDH2,PPA2,CLIC5,COA3</t>
  </si>
  <si>
    <t>protein localization to organelle</t>
  </si>
  <si>
    <t>GO:0033365</t>
  </si>
  <si>
    <t>DDX3X,PITRM1,RPS3A,RPS17,DNM1L,IPO7,SLC25A6,LAMP2,RPS9,CSE1L,PKIA,RPS25,RPL31,RPL38,RPS21,YBX1,TIMM13</t>
  </si>
  <si>
    <t>cellular catabolic process</t>
  </si>
  <si>
    <t>GO:0044248</t>
  </si>
  <si>
    <t>PSMD13,RPS3A,RPS17,PSMD12,DNM1L,DDAH2,S100A9,HBQ1,PYGB,LAMP2,CAPN2,RAB5A,HMGCL,RPS9,GNPDA1,RPS25,RPL31,RPL38,RPS21,YBX1,ENDOG,CRYM,PSMD6,NIT1,NT5C,BDH2,SLIRP,ABHD10,UBQLN2</t>
  </si>
  <si>
    <t>export from cell</t>
  </si>
  <si>
    <t>GO:0140352</t>
  </si>
  <si>
    <t>KEGG</t>
  </si>
  <si>
    <t>Prion disease</t>
  </si>
  <si>
    <t>KEGG:05020</t>
  </si>
  <si>
    <t>PSMD13,NDUFA6,PSMD12,MT-CYB,MT-ATP6,UQCRH,COX5B,SLC25A6,ATP5J,RYR1,KIF5B,PSMD6</t>
  </si>
  <si>
    <t>Parkinson disease</t>
  </si>
  <si>
    <t>KEGG:05012</t>
  </si>
  <si>
    <t>PSMD13,NDUFA6,PSMD12,MT-CYB,MT-ATP6,UQCRH,COX5B,SLC25A6,ATP5J,KIF5B,PSMD6</t>
  </si>
  <si>
    <t>Pathways of neurodegeneration - multiple diseases</t>
  </si>
  <si>
    <t>KEGG:05022</t>
  </si>
  <si>
    <t>PSMD13,NDUFA6,PSMD12,MT-CYB,MT-ATP6,UQCRH,COX5B,SLC25A6,CAPN2,ATP5J,RAB5A,RYR1,KIF5B,PSMD6</t>
  </si>
  <si>
    <t>Amyotrophic lateral sclerosis</t>
  </si>
  <si>
    <t>KEGG:05014</t>
  </si>
  <si>
    <t>PSMD13,NDUFA6,PSMD12,MT-CYB,MT-ATP6,UQCRH,COX5B,ATP5J,RAB5A,KIF5B,PSMD6,UBQLN2</t>
  </si>
  <si>
    <t>Huntington disease</t>
  </si>
  <si>
    <t>KEGG:05016</t>
  </si>
  <si>
    <t>Alzheimer disease</t>
  </si>
  <si>
    <t>KEGG:05010</t>
  </si>
  <si>
    <t>PSMD13,NDUFA6,PSMD12,MT-CYB,MT-ATP6,UQCRH,COX5B,SLC25A6,CAPN2,ATP5J,KIF5B,PSMD6</t>
  </si>
  <si>
    <t>Oxidative phosphorylation</t>
  </si>
  <si>
    <t>KEGG:00190</t>
  </si>
  <si>
    <t>NDUFA6,MT-CYB,MT-ATP6,UQCRH,COX5B,ATP5J,PPA2</t>
  </si>
  <si>
    <t>Ribosome</t>
  </si>
  <si>
    <t>KEGG:03010</t>
  </si>
  <si>
    <t>Thermogenesis</t>
  </si>
  <si>
    <t>KEGG:04714</t>
  </si>
  <si>
    <t>NDUFA6,MT-CYB,MT-ATP6,UQCRH,COX5B,ATP5J,COA6,COA3</t>
  </si>
  <si>
    <t>Metabolic pathways</t>
  </si>
  <si>
    <t>KEGG:01100</t>
  </si>
  <si>
    <t>DDOST,ACY1,UROD,NDUFA6,ADK,IDH3G,PDXK,PGLS,MT-CYB,MT-ATP6,UQCRH,COX5B,PYGB,ATP5J,HMGCL,GNPDA1,IDI1,GANAB,FAHD1,CBR4,NT5C,BDH2</t>
  </si>
  <si>
    <t>Diabetic cardiomyopathy</t>
  </si>
  <si>
    <t>KEGG:05415</t>
  </si>
  <si>
    <t>NDUFA6,MT-CYB,MT-ATP6,UQCRH,COX5B,SLC25A6,ATP5J</t>
  </si>
  <si>
    <t>REAC</t>
  </si>
  <si>
    <t>Metabolism</t>
  </si>
  <si>
    <t>REAC:R-HSA-1430728</t>
  </si>
  <si>
    <t>PSMD13,ACY1,UROD,NDUFA6,ADK,RPS3A,IDH3G,PDXK,PTGR1,COQ10A,RPS17,PSMD12,CPNE3,PGLS,DDAH2,MT-CYB,MT-ATP6,DBI,UQCRH,COX5B,PYGB,ATP5J,RAB5A,GLRX,HMGCL,RPS9,GNPDA1,RPS25,RPL31,RPL38,RPS21,IDI1,CRYM,PSMD6,FAHD1,ISCA2,CBR4,NT5C,ESYT1,BDH2,PPA2,ABHD10,SLC25A13</t>
  </si>
  <si>
    <t>Mitochondrial protein import</t>
  </si>
  <si>
    <t>REAC:R-HSA-1268020</t>
  </si>
  <si>
    <t>PITRM1,MTX2,IDH3G,SLC25A6,COA6,SLC25A13,TIMM13</t>
  </si>
  <si>
    <t>Regulation of expression of SLITs and ROBOs</t>
  </si>
  <si>
    <t>REAC:R-HSA-9010553</t>
  </si>
  <si>
    <t>PSMD13,RPS3A,RPS17,PSMD12,RPS9,RPS25,RPL31,RPL38,RPS21,PSMD6</t>
  </si>
  <si>
    <t>REAC:R-HSA-1799339</t>
  </si>
  <si>
    <t>DDOST,RPS3A,RPS17,RPS9,RPS25,RPL31,RPL38,RPS21</t>
  </si>
  <si>
    <t>Signaling by ROBO receptors</t>
  </si>
  <si>
    <t>REAC:R-HSA-376176</t>
  </si>
  <si>
    <t>Peptide chain elongation</t>
  </si>
  <si>
    <t>REAC:R-HSA-156902</t>
  </si>
  <si>
    <t>Viral mRNA Translation</t>
  </si>
  <si>
    <t>REAC:R-HSA-192823</t>
  </si>
  <si>
    <t>The citric acid (TCA) cycle and respiratory electron transport</t>
  </si>
  <si>
    <t>REAC:R-HSA-1428517</t>
  </si>
  <si>
    <t>NDUFA6,IDH3G,COQ10A,MT-CYB,MT-ATP6,UQCRH,COX5B,ATP5J,FAHD1</t>
  </si>
  <si>
    <t>Selenocysteine synthesis</t>
  </si>
  <si>
    <t>REAC:R-HSA-2408557</t>
  </si>
  <si>
    <t>Eukaryotic Translation Termination</t>
  </si>
  <si>
    <t>REAC:R-HSA-72764</t>
  </si>
  <si>
    <t>Eukaryotic Translation Elongation</t>
  </si>
  <si>
    <t>REAC:R-HSA-156842</t>
  </si>
  <si>
    <t>Nonsense Mediated Decay (NMD) independent of the Exon Junction Complex (EJC)</t>
  </si>
  <si>
    <t>REAC:R-HSA-975956</t>
  </si>
  <si>
    <t>Formation of a pool of free 40S subunits</t>
  </si>
  <si>
    <t>REAC:R-HSA-72689</t>
  </si>
  <si>
    <t>Response of EIF2AK4 (GCN2) to amino acid deficiency</t>
  </si>
  <si>
    <t>REAC:R-HSA-9633012</t>
  </si>
  <si>
    <t>Metabolism of amino acids and derivatives</t>
  </si>
  <si>
    <t>REAC:R-HSA-71291</t>
  </si>
  <si>
    <t>PSMD13,RPS3A,RPS17,PSMD12,RPS9,RPS25,RPL31,RPL38,RPS21,CRYM,PSMD6,SLC25A13</t>
  </si>
  <si>
    <t>Influenza Infection</t>
  </si>
  <si>
    <t>REAC:R-HSA-168255</t>
  </si>
  <si>
    <t>RPS3A,RPS17,SLC25A6,RPS9,RPS25,RPL31,RPL38,RPS21</t>
  </si>
  <si>
    <t>L13a-mediated translational silencing of Ceruloplasmin expression</t>
  </si>
  <si>
    <t>REAC:R-HSA-156827</t>
  </si>
  <si>
    <t>GTP hydrolysis and joining of the 60S ribosomal subunit</t>
  </si>
  <si>
    <t>REAC:R-HSA-72706</t>
  </si>
  <si>
    <t>Protein localization</t>
  </si>
  <si>
    <t>REAC:R-HSA-9609507</t>
  </si>
  <si>
    <t>PITRM1,MTX2,IDH3G,SLC25A6,HMGCL,COA6,SLC25A13,TIMM13</t>
  </si>
  <si>
    <t>Nonsense Mediated Decay (NMD) enhanced by the Exon Junction Complex (EJC)</t>
  </si>
  <si>
    <t>REAC:R-HSA-975957</t>
  </si>
  <si>
    <t>Nonsense-Mediated Decay (NMD)</t>
  </si>
  <si>
    <t>REAC:R-HSA-927802</t>
  </si>
  <si>
    <t>Selenoamino acid metabolism</t>
  </si>
  <si>
    <t>REAC:R-HSA-2408522</t>
  </si>
  <si>
    <t>Cap-dependent Translation Initiation</t>
  </si>
  <si>
    <t>REAC:R-HSA-72737</t>
  </si>
  <si>
    <t>Eukaryotic Translation Initiation</t>
  </si>
  <si>
    <t>REAC:R-HSA-72613</t>
  </si>
  <si>
    <t>Respiratory electron transport, ATP synthesis by chemiosmotic coupling, and heat production by uncoupling proteins.</t>
  </si>
  <si>
    <t>REAC:R-HSA-163200</t>
  </si>
  <si>
    <t>NDUFA6,COQ10A,MT-CYB,MT-ATP6,UQCRH,COX5B,ATP5J</t>
  </si>
  <si>
    <t>Formation of the ternary complex, and subsequently, the 43S complex</t>
  </si>
  <si>
    <t>REAC:R-HSA-72695</t>
  </si>
  <si>
    <t>RPS3A,RPS17,RPS9,RPS25,RPS21</t>
  </si>
  <si>
    <t>Neutrophil degranulation</t>
  </si>
  <si>
    <t>REAC:R-HSA-6798695</t>
  </si>
  <si>
    <t>Translation</t>
  </si>
  <si>
    <t>REAC:R-HSA-72766</t>
  </si>
  <si>
    <t>DDOST,RPS3A,RPS17,RPS9,RPS25,RPL31,RPL38,RPS21,MRRF,PPA2</t>
  </si>
  <si>
    <t>Influenza Viral RNA Transcription and Replication</t>
  </si>
  <si>
    <t>REAC:R-HSA-168273</t>
  </si>
  <si>
    <t>Ribosomal scanning and start codon recognition</t>
  </si>
  <si>
    <t>REAC:R-HSA-72702</t>
  </si>
  <si>
    <t>Translation initiation complex formation</t>
  </si>
  <si>
    <t>REAC:R-HSA-72649</t>
  </si>
  <si>
    <t>Activation of the mRNA upon binding of the cap-binding complex and eIFs, and subsequent binding to 43S</t>
  </si>
  <si>
    <t>REAC:R-HSA-72662</t>
  </si>
  <si>
    <t>Pathways of neurodegeneration diseases</t>
  </si>
  <si>
    <t>Term</t>
  </si>
  <si>
    <t>Term name</t>
  </si>
  <si>
    <t>Gene symbol</t>
  </si>
  <si>
    <t>Protein name</t>
  </si>
  <si>
    <t>HSPE1</t>
  </si>
  <si>
    <t xml:space="preserve">heat shock protein family E </t>
  </si>
  <si>
    <t>ATP5J</t>
  </si>
  <si>
    <t>ATP synthase, H+ transporting, mitochondrial Fo complex subunit F6</t>
  </si>
  <si>
    <t>ENDOD1</t>
  </si>
  <si>
    <t>endonuclease domain containing 1</t>
  </si>
  <si>
    <t>DDAH2</t>
  </si>
  <si>
    <t>dimethylarginine dimethylaminohydrolase 2</t>
  </si>
  <si>
    <t>RPL31</t>
  </si>
  <si>
    <t>ribosomal protein L31</t>
  </si>
  <si>
    <t>GNPDA1</t>
  </si>
  <si>
    <t>glucosamine-6-phosphate deaminase 1</t>
  </si>
  <si>
    <t>ATPIF1</t>
  </si>
  <si>
    <t>ATPase inhibitory factor 1</t>
  </si>
  <si>
    <t>CAND1</t>
  </si>
  <si>
    <t>cullin associated and neddylation dissociated 1</t>
  </si>
  <si>
    <t>RPL38</t>
  </si>
  <si>
    <t>ribosomal protein L38</t>
  </si>
  <si>
    <t>UBQLN2</t>
  </si>
  <si>
    <t>ubiquilin 2</t>
  </si>
  <si>
    <t>COA3</t>
  </si>
  <si>
    <t>cytochrome c oxidase assembly factor 3</t>
  </si>
  <si>
    <t>IPO7</t>
  </si>
  <si>
    <t>importin 7</t>
  </si>
  <si>
    <t>HLA-C</t>
  </si>
  <si>
    <t>major histocompatibility complex, class I, C</t>
  </si>
  <si>
    <t>PITRM1</t>
  </si>
  <si>
    <t>pitrilysin metallopeptidase 1</t>
  </si>
  <si>
    <t>NOL3</t>
  </si>
  <si>
    <t>nucleolar protein 3</t>
  </si>
  <si>
    <t>SLC25A6</t>
  </si>
  <si>
    <t>solute carrier family 25 member 6</t>
  </si>
  <si>
    <t>YBX1</t>
  </si>
  <si>
    <t>Y-box binding protein 1</t>
  </si>
  <si>
    <t>PLGRKT</t>
  </si>
  <si>
    <t>plasminogen receptor with a C-terminal lysine</t>
  </si>
  <si>
    <t>SGCA</t>
  </si>
  <si>
    <t>sarcoglycan alpha</t>
  </si>
  <si>
    <t>RPS3A</t>
  </si>
  <si>
    <t>ribosomal protein S3A</t>
  </si>
  <si>
    <t>CECR5</t>
  </si>
  <si>
    <t>cat eye syndrome chromosome region, candidate 5</t>
  </si>
  <si>
    <t>ESYT1</t>
  </si>
  <si>
    <t>extended synaptotagmin 1</t>
  </si>
  <si>
    <t>COX5B</t>
  </si>
  <si>
    <t>cytochrome c oxidase subunit 5B</t>
  </si>
  <si>
    <t>ABHD10</t>
  </si>
  <si>
    <t>abhydrolase domain containing 10</t>
  </si>
  <si>
    <t>CAPN2</t>
  </si>
  <si>
    <t>calpain 2</t>
  </si>
  <si>
    <t>GPS1</t>
  </si>
  <si>
    <t>G protein pathway suppressor 1</t>
  </si>
  <si>
    <t>RPS9</t>
  </si>
  <si>
    <t>ribosomal protein S9</t>
  </si>
  <si>
    <t>BDH2</t>
  </si>
  <si>
    <t>3-hydroxybutyrate dehydrogenase, type 2</t>
  </si>
  <si>
    <t>RPS17</t>
  </si>
  <si>
    <t>ribosomal protein S17</t>
  </si>
  <si>
    <t>DNM1L</t>
  </si>
  <si>
    <t>dynamin 1 like</t>
  </si>
  <si>
    <t>HDDC2</t>
  </si>
  <si>
    <t>HD domain containing 2</t>
  </si>
  <si>
    <t>ISCA2</t>
  </si>
  <si>
    <t>iron-sulfur cluster assembly 2</t>
  </si>
  <si>
    <t>LAMP2</t>
  </si>
  <si>
    <t>lysosomal associated membrane protein 2</t>
  </si>
  <si>
    <t>TXNDC17</t>
  </si>
  <si>
    <t>thioredoxin domain containing 17</t>
  </si>
  <si>
    <t>RPS21</t>
  </si>
  <si>
    <t>ribosomal protein S21</t>
  </si>
  <si>
    <t>HMGCL</t>
  </si>
  <si>
    <t>3-hydroxymethyl-3-methylglutaryl-CoA lyase</t>
  </si>
  <si>
    <t>PFDN5</t>
  </si>
  <si>
    <t>prefoldin subunit 5</t>
  </si>
  <si>
    <t>PSMD12</t>
  </si>
  <si>
    <t>proteasome 26S subunit, non-ATPase 12</t>
  </si>
  <si>
    <t>RPS25</t>
  </si>
  <si>
    <t>ribosomal protein S25</t>
  </si>
  <si>
    <t>DBI</t>
  </si>
  <si>
    <t>diazepam binding inhibitor, acyl-CoA binding protein</t>
  </si>
  <si>
    <t>PSMD13</t>
  </si>
  <si>
    <t>proteasome 26S subunit, non-ATPase 13</t>
  </si>
  <si>
    <t>NDUFA6</t>
  </si>
  <si>
    <t>NADH:ubiquinone oxidoreductase subunit A6</t>
  </si>
  <si>
    <t>IDH3G</t>
  </si>
  <si>
    <t xml:space="preserve">isocitrate dehydrogenase 3 </t>
  </si>
  <si>
    <t>IDI1</t>
  </si>
  <si>
    <t>isopentenyl-diphosphate delta isomerase 1</t>
  </si>
  <si>
    <t>APOL1</t>
  </si>
  <si>
    <t>apolipoprotein L1</t>
  </si>
  <si>
    <t>ACY1</t>
  </si>
  <si>
    <t>aminoacylase 1</t>
  </si>
  <si>
    <t>PPIC</t>
  </si>
  <si>
    <t>peptidylprolyl isomerase C</t>
  </si>
  <si>
    <t>TRDN</t>
  </si>
  <si>
    <t>triadin</t>
  </si>
  <si>
    <t>NFU1</t>
  </si>
  <si>
    <t>NFU1 iron-sulfur cluster scaffold</t>
  </si>
  <si>
    <t>NT5C</t>
  </si>
  <si>
    <t>5', 3'-nucleotidase, cytosolic</t>
  </si>
  <si>
    <t>LETM1</t>
  </si>
  <si>
    <t>leucine zipper and EF-hand containing transmembrane protein 1</t>
  </si>
  <si>
    <t>DDOST</t>
  </si>
  <si>
    <t>dolichyl-diphosphooligosaccharide--protein glycosyltransferase non-catalytic subunit</t>
  </si>
  <si>
    <t>SDR39U1</t>
  </si>
  <si>
    <t>short chain dehydrogenase/reductase family 39U member 1</t>
  </si>
  <si>
    <t>RYR1</t>
  </si>
  <si>
    <t>ryanodine receptor 1</t>
  </si>
  <si>
    <t>PDXK</t>
  </si>
  <si>
    <t xml:space="preserve">pyridoxal </t>
  </si>
  <si>
    <t>LGALS3</t>
  </si>
  <si>
    <t>galectin 3</t>
  </si>
  <si>
    <t>DDX3X</t>
  </si>
  <si>
    <t>DEAD-box helicase 3, X-linked</t>
  </si>
  <si>
    <t>VAMP3</t>
  </si>
  <si>
    <t>vesicle associated membrane protein 3</t>
  </si>
  <si>
    <t>MTPN</t>
  </si>
  <si>
    <t>myotrophin</t>
  </si>
  <si>
    <t>COQ10A</t>
  </si>
  <si>
    <t>coenzyme Q10A</t>
  </si>
  <si>
    <t>TBCB</t>
  </si>
  <si>
    <t>tubulin folding cofactor B</t>
  </si>
  <si>
    <t>ADK</t>
  </si>
  <si>
    <t>adenosine kinase</t>
  </si>
  <si>
    <t>CUTC</t>
  </si>
  <si>
    <t>cutC copper transporter</t>
  </si>
  <si>
    <t>CBR4</t>
  </si>
  <si>
    <t>carbonyl reductase 4</t>
  </si>
  <si>
    <t>S100A6</t>
  </si>
  <si>
    <t>S100 calcium binding protein A6</t>
  </si>
  <si>
    <t>PSMD6</t>
  </si>
  <si>
    <t>proteasome 26S subunit, non-ATPase 6</t>
  </si>
  <si>
    <t>S100A9</t>
  </si>
  <si>
    <t>S100 calcium binding protein A9</t>
  </si>
  <si>
    <t>CRYM</t>
  </si>
  <si>
    <t>crystallin mu</t>
  </si>
  <si>
    <t>COA6</t>
  </si>
  <si>
    <t>cytochrome c oxidase assembly factor 6</t>
  </si>
  <si>
    <t>TIMM13</t>
  </si>
  <si>
    <t>translocase of inner mitochondrial membrane 13</t>
  </si>
  <si>
    <t>GANAB</t>
  </si>
  <si>
    <t>glucosidase II alpha subunit</t>
  </si>
  <si>
    <t>CSE1L</t>
  </si>
  <si>
    <t>chromosome segregation 1 like</t>
  </si>
  <si>
    <t>MTX2</t>
  </si>
  <si>
    <t>metaxin 2</t>
  </si>
  <si>
    <t>YKT6</t>
  </si>
  <si>
    <t xml:space="preserve">YKT6 v-SNARE homolog </t>
  </si>
  <si>
    <t>CLIC5</t>
  </si>
  <si>
    <t>chloride intracellular channel 5</t>
  </si>
  <si>
    <t>PTGR1</t>
  </si>
  <si>
    <t>prostaglandin reductase 1</t>
  </si>
  <si>
    <t>SLC25A13</t>
  </si>
  <si>
    <t>solute carrier family 25 member 13</t>
  </si>
  <si>
    <t>PIN4</t>
  </si>
  <si>
    <t>peptidylprolyl cis/trans isomerase, NIMA-interacting 4</t>
  </si>
  <si>
    <t>GLRX</t>
  </si>
  <si>
    <t>glutaredoxin</t>
  </si>
  <si>
    <t>PPA2</t>
  </si>
  <si>
    <t xml:space="preserve">pyrophosphatase </t>
  </si>
  <si>
    <t>CPNE3</t>
  </si>
  <si>
    <t>copine 3</t>
  </si>
  <si>
    <t>PKIA</t>
  </si>
  <si>
    <t xml:space="preserve">protein kinase </t>
  </si>
  <si>
    <t>PGLS</t>
  </si>
  <si>
    <t>6-phosphogluconolactonase</t>
  </si>
  <si>
    <t>PYGB</t>
  </si>
  <si>
    <t>phosphorylase, glycogen; brain</t>
  </si>
  <si>
    <t>TMED9</t>
  </si>
  <si>
    <t>transmembrane p24 trafficking protein 9</t>
  </si>
  <si>
    <t>UQCC1</t>
  </si>
  <si>
    <t>ubiquinol-cytochrome c reductase complex assembly factor 1</t>
  </si>
  <si>
    <t>NIT1</t>
  </si>
  <si>
    <t>nitrilase 1</t>
  </si>
  <si>
    <t>KIF5B</t>
  </si>
  <si>
    <t>kinesin family member 5B</t>
  </si>
  <si>
    <t>UQCRH</t>
  </si>
  <si>
    <t>ubiquinol-cytochrome c reductase hinge protein</t>
  </si>
  <si>
    <t>TMEM143</t>
  </si>
  <si>
    <t>transmembrane protein 143</t>
  </si>
  <si>
    <t>UROD</t>
  </si>
  <si>
    <t>uroporphyrinogen decarboxylase</t>
  </si>
  <si>
    <t>FAHD1</t>
  </si>
  <si>
    <t>fumarylacetoacetate hydrolase domain containing 1</t>
  </si>
  <si>
    <t>RAB21</t>
  </si>
  <si>
    <t>RAB21, member RAS oncogene family</t>
  </si>
  <si>
    <t>ATP5S</t>
  </si>
  <si>
    <t xml:space="preserve">ATP synthase, H+ transporting, mitochondrial Fo complex subunit s </t>
  </si>
  <si>
    <t>SLIRP</t>
  </si>
  <si>
    <t>SRA stem-loop interacting RNA binding protein</t>
  </si>
  <si>
    <t>ENDOG</t>
  </si>
  <si>
    <t>endonuclease G</t>
  </si>
  <si>
    <t>HBQ1</t>
  </si>
  <si>
    <t>hemoglobin subunit theta 1</t>
  </si>
  <si>
    <t>SNRPD2</t>
  </si>
  <si>
    <t>small nuclear ribonucleoprotein D2 polypeptide</t>
  </si>
  <si>
    <t>RAB5A</t>
  </si>
  <si>
    <t>RAB5A, member RAS oncogene family</t>
  </si>
  <si>
    <t>MRRF</t>
  </si>
  <si>
    <t>mitochondrial ribosome recycling factor</t>
  </si>
  <si>
    <t>SNX12</t>
  </si>
  <si>
    <t>sorting nexin 12</t>
  </si>
  <si>
    <t>SH3BGRL3</t>
  </si>
  <si>
    <t>SH3 domain binding glutamate rich protein like 3</t>
  </si>
  <si>
    <t>VBP1</t>
  </si>
  <si>
    <t>VHL binding protein 1</t>
  </si>
  <si>
    <t>STOML2</t>
  </si>
  <si>
    <t>stomatin like 2</t>
  </si>
  <si>
    <t>MT-CYB</t>
  </si>
  <si>
    <t>Cytochrome b</t>
  </si>
  <si>
    <t>C7orf55</t>
  </si>
  <si>
    <t>Protein FMC1 homolog</t>
  </si>
  <si>
    <t>MT-ATP6</t>
  </si>
  <si>
    <t>ATP synthase subunit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</si>
</sst>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1" fontId="0" fillId="0" borderId="0" xfId="0" applyNumberFormat="1"/>
    <xf numFmtId="0" fontId="16" fillId="0" borderId="0" xfId="0" applyFont="1"/>
    <xf numFmtId="0" fontId="0" fillId="33" borderId="0" xfId="0" applyFill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18" fillId="0" borderId="0" xfId="0" applyFont="1"/>
    <xf numFmtId="0" fontId="0" fillId="33" borderId="0" xfId="0" applyFill="1" applyAlignment="1">
      <alignment horizontal="center"/>
    </xf>
    <xf numFmtId="0" fontId="0" fillId="0" borderId="0" xfId="0" applyFill="1"/>
    <xf numFmtId="11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D11E7-E63B-4B76-961C-6D36D4201C74}">
  <dimension ref="A1:B108"/>
  <sheetViews>
    <sheetView topLeftCell="A94" workbookViewId="0">
      <selection activeCell="B116" sqref="B116"/>
    </sheetView>
  </sheetViews>
  <sheetFormatPr defaultRowHeight="15.6" x14ac:dyDescent="0.3"/>
  <cols>
    <col min="1" max="1" width="11" bestFit="1" customWidth="1"/>
    <col min="2" max="2" width="68.69921875" bestFit="1" customWidth="1"/>
  </cols>
  <sheetData>
    <row r="1" spans="1:2" x14ac:dyDescent="0.3">
      <c r="A1" s="6" t="s">
        <v>259</v>
      </c>
      <c r="B1" s="6" t="s">
        <v>260</v>
      </c>
    </row>
    <row r="2" spans="1:2" x14ac:dyDescent="0.3">
      <c r="A2" t="s">
        <v>261</v>
      </c>
      <c r="B2" t="s">
        <v>262</v>
      </c>
    </row>
    <row r="3" spans="1:2" x14ac:dyDescent="0.3">
      <c r="A3" t="s">
        <v>263</v>
      </c>
      <c r="B3" t="s">
        <v>264</v>
      </c>
    </row>
    <row r="4" spans="1:2" x14ac:dyDescent="0.3">
      <c r="A4" t="s">
        <v>265</v>
      </c>
      <c r="B4" t="s">
        <v>266</v>
      </c>
    </row>
    <row r="5" spans="1:2" x14ac:dyDescent="0.3">
      <c r="A5" t="s">
        <v>267</v>
      </c>
      <c r="B5" t="s">
        <v>268</v>
      </c>
    </row>
    <row r="6" spans="1:2" x14ac:dyDescent="0.3">
      <c r="A6" t="s">
        <v>269</v>
      </c>
      <c r="B6" t="s">
        <v>270</v>
      </c>
    </row>
    <row r="7" spans="1:2" x14ac:dyDescent="0.3">
      <c r="A7" t="s">
        <v>271</v>
      </c>
      <c r="B7" t="s">
        <v>272</v>
      </c>
    </row>
    <row r="8" spans="1:2" x14ac:dyDescent="0.3">
      <c r="A8" t="s">
        <v>273</v>
      </c>
      <c r="B8" t="s">
        <v>274</v>
      </c>
    </row>
    <row r="9" spans="1:2" x14ac:dyDescent="0.3">
      <c r="A9" t="s">
        <v>275</v>
      </c>
      <c r="B9" t="s">
        <v>276</v>
      </c>
    </row>
    <row r="10" spans="1:2" x14ac:dyDescent="0.3">
      <c r="A10" t="s">
        <v>277</v>
      </c>
      <c r="B10" t="s">
        <v>278</v>
      </c>
    </row>
    <row r="11" spans="1:2" x14ac:dyDescent="0.3">
      <c r="A11" t="s">
        <v>279</v>
      </c>
      <c r="B11" t="s">
        <v>280</v>
      </c>
    </row>
    <row r="12" spans="1:2" x14ac:dyDescent="0.3">
      <c r="A12" t="s">
        <v>281</v>
      </c>
      <c r="B12" t="s">
        <v>282</v>
      </c>
    </row>
    <row r="13" spans="1:2" x14ac:dyDescent="0.3">
      <c r="A13" t="s">
        <v>283</v>
      </c>
      <c r="B13" t="s">
        <v>284</v>
      </c>
    </row>
    <row r="14" spans="1:2" x14ac:dyDescent="0.3">
      <c r="A14" t="s">
        <v>285</v>
      </c>
      <c r="B14" t="s">
        <v>286</v>
      </c>
    </row>
    <row r="15" spans="1:2" x14ac:dyDescent="0.3">
      <c r="A15" t="s">
        <v>287</v>
      </c>
      <c r="B15" t="s">
        <v>288</v>
      </c>
    </row>
    <row r="16" spans="1:2" x14ac:dyDescent="0.3">
      <c r="A16" t="s">
        <v>289</v>
      </c>
      <c r="B16" t="s">
        <v>290</v>
      </c>
    </row>
    <row r="17" spans="1:2" x14ac:dyDescent="0.3">
      <c r="A17" t="s">
        <v>291</v>
      </c>
      <c r="B17" t="s">
        <v>292</v>
      </c>
    </row>
    <row r="18" spans="1:2" x14ac:dyDescent="0.3">
      <c r="A18" t="s">
        <v>293</v>
      </c>
      <c r="B18" t="s">
        <v>294</v>
      </c>
    </row>
    <row r="19" spans="1:2" x14ac:dyDescent="0.3">
      <c r="A19" t="s">
        <v>295</v>
      </c>
      <c r="B19" t="s">
        <v>296</v>
      </c>
    </row>
    <row r="20" spans="1:2" x14ac:dyDescent="0.3">
      <c r="A20" t="s">
        <v>297</v>
      </c>
      <c r="B20" t="s">
        <v>298</v>
      </c>
    </row>
    <row r="21" spans="1:2" x14ac:dyDescent="0.3">
      <c r="A21" t="s">
        <v>299</v>
      </c>
      <c r="B21" t="s">
        <v>300</v>
      </c>
    </row>
    <row r="22" spans="1:2" x14ac:dyDescent="0.3">
      <c r="A22" t="s">
        <v>301</v>
      </c>
      <c r="B22" t="s">
        <v>302</v>
      </c>
    </row>
    <row r="23" spans="1:2" x14ac:dyDescent="0.3">
      <c r="A23" t="s">
        <v>303</v>
      </c>
      <c r="B23" t="s">
        <v>304</v>
      </c>
    </row>
    <row r="24" spans="1:2" x14ac:dyDescent="0.3">
      <c r="A24" t="s">
        <v>305</v>
      </c>
      <c r="B24" t="s">
        <v>306</v>
      </c>
    </row>
    <row r="25" spans="1:2" x14ac:dyDescent="0.3">
      <c r="A25" t="s">
        <v>307</v>
      </c>
      <c r="B25" t="s">
        <v>308</v>
      </c>
    </row>
    <row r="26" spans="1:2" x14ac:dyDescent="0.3">
      <c r="A26" t="s">
        <v>309</v>
      </c>
      <c r="B26" t="s">
        <v>310</v>
      </c>
    </row>
    <row r="27" spans="1:2" x14ac:dyDescent="0.3">
      <c r="A27" t="s">
        <v>311</v>
      </c>
      <c r="B27" t="s">
        <v>312</v>
      </c>
    </row>
    <row r="28" spans="1:2" x14ac:dyDescent="0.3">
      <c r="A28" t="s">
        <v>313</v>
      </c>
      <c r="B28" t="s">
        <v>314</v>
      </c>
    </row>
    <row r="29" spans="1:2" x14ac:dyDescent="0.3">
      <c r="A29" t="s">
        <v>315</v>
      </c>
      <c r="B29" t="s">
        <v>316</v>
      </c>
    </row>
    <row r="30" spans="1:2" x14ac:dyDescent="0.3">
      <c r="A30" t="s">
        <v>317</v>
      </c>
      <c r="B30" t="s">
        <v>318</v>
      </c>
    </row>
    <row r="31" spans="1:2" x14ac:dyDescent="0.3">
      <c r="A31" t="s">
        <v>319</v>
      </c>
      <c r="B31" t="s">
        <v>320</v>
      </c>
    </row>
    <row r="32" spans="1:2" x14ac:dyDescent="0.3">
      <c r="A32" t="s">
        <v>321</v>
      </c>
      <c r="B32" t="s">
        <v>322</v>
      </c>
    </row>
    <row r="33" spans="1:2" x14ac:dyDescent="0.3">
      <c r="A33" t="s">
        <v>323</v>
      </c>
      <c r="B33" t="s">
        <v>324</v>
      </c>
    </row>
    <row r="34" spans="1:2" x14ac:dyDescent="0.3">
      <c r="A34" t="s">
        <v>325</v>
      </c>
      <c r="B34" t="s">
        <v>326</v>
      </c>
    </row>
    <row r="35" spans="1:2" x14ac:dyDescent="0.3">
      <c r="A35" t="s">
        <v>327</v>
      </c>
      <c r="B35" t="s">
        <v>328</v>
      </c>
    </row>
    <row r="36" spans="1:2" x14ac:dyDescent="0.3">
      <c r="A36" t="s">
        <v>329</v>
      </c>
      <c r="B36" t="s">
        <v>330</v>
      </c>
    </row>
    <row r="37" spans="1:2" x14ac:dyDescent="0.3">
      <c r="A37" t="s">
        <v>331</v>
      </c>
      <c r="B37" t="s">
        <v>332</v>
      </c>
    </row>
    <row r="38" spans="1:2" x14ac:dyDescent="0.3">
      <c r="A38" t="s">
        <v>333</v>
      </c>
      <c r="B38" t="s">
        <v>334</v>
      </c>
    </row>
    <row r="39" spans="1:2" x14ac:dyDescent="0.3">
      <c r="A39" t="s">
        <v>335</v>
      </c>
      <c r="B39" t="s">
        <v>336</v>
      </c>
    </row>
    <row r="40" spans="1:2" x14ac:dyDescent="0.3">
      <c r="A40" t="s">
        <v>337</v>
      </c>
      <c r="B40" t="s">
        <v>338</v>
      </c>
    </row>
    <row r="41" spans="1:2" x14ac:dyDescent="0.3">
      <c r="A41" t="s">
        <v>339</v>
      </c>
      <c r="B41" t="s">
        <v>340</v>
      </c>
    </row>
    <row r="42" spans="1:2" x14ac:dyDescent="0.3">
      <c r="A42" t="s">
        <v>341</v>
      </c>
      <c r="B42" t="s">
        <v>342</v>
      </c>
    </row>
    <row r="43" spans="1:2" x14ac:dyDescent="0.3">
      <c r="A43" t="s">
        <v>343</v>
      </c>
      <c r="B43" t="s">
        <v>344</v>
      </c>
    </row>
    <row r="44" spans="1:2" x14ac:dyDescent="0.3">
      <c r="A44" t="s">
        <v>345</v>
      </c>
      <c r="B44" t="s">
        <v>346</v>
      </c>
    </row>
    <row r="45" spans="1:2" x14ac:dyDescent="0.3">
      <c r="A45" t="s">
        <v>347</v>
      </c>
      <c r="B45" t="s">
        <v>348</v>
      </c>
    </row>
    <row r="46" spans="1:2" x14ac:dyDescent="0.3">
      <c r="A46" t="s">
        <v>349</v>
      </c>
      <c r="B46" t="s">
        <v>350</v>
      </c>
    </row>
    <row r="47" spans="1:2" x14ac:dyDescent="0.3">
      <c r="A47" t="s">
        <v>351</v>
      </c>
      <c r="B47" t="s">
        <v>352</v>
      </c>
    </row>
    <row r="48" spans="1:2" x14ac:dyDescent="0.3">
      <c r="A48" t="s">
        <v>353</v>
      </c>
      <c r="B48" t="s">
        <v>354</v>
      </c>
    </row>
    <row r="49" spans="1:2" x14ac:dyDescent="0.3">
      <c r="A49" t="s">
        <v>355</v>
      </c>
      <c r="B49" t="s">
        <v>356</v>
      </c>
    </row>
    <row r="50" spans="1:2" x14ac:dyDescent="0.3">
      <c r="A50" t="s">
        <v>357</v>
      </c>
      <c r="B50" t="s">
        <v>358</v>
      </c>
    </row>
    <row r="51" spans="1:2" x14ac:dyDescent="0.3">
      <c r="A51" t="s">
        <v>359</v>
      </c>
      <c r="B51" t="s">
        <v>360</v>
      </c>
    </row>
    <row r="52" spans="1:2" x14ac:dyDescent="0.3">
      <c r="A52" t="s">
        <v>361</v>
      </c>
      <c r="B52" t="s">
        <v>362</v>
      </c>
    </row>
    <row r="53" spans="1:2" x14ac:dyDescent="0.3">
      <c r="A53" t="s">
        <v>363</v>
      </c>
      <c r="B53" t="s">
        <v>364</v>
      </c>
    </row>
    <row r="54" spans="1:2" x14ac:dyDescent="0.3">
      <c r="A54" t="s">
        <v>365</v>
      </c>
      <c r="B54" t="s">
        <v>366</v>
      </c>
    </row>
    <row r="55" spans="1:2" x14ac:dyDescent="0.3">
      <c r="A55" t="s">
        <v>367</v>
      </c>
      <c r="B55" t="s">
        <v>368</v>
      </c>
    </row>
    <row r="56" spans="1:2" x14ac:dyDescent="0.3">
      <c r="A56" t="s">
        <v>369</v>
      </c>
      <c r="B56" t="s">
        <v>370</v>
      </c>
    </row>
    <row r="57" spans="1:2" x14ac:dyDescent="0.3">
      <c r="A57" t="s">
        <v>371</v>
      </c>
      <c r="B57" t="s">
        <v>372</v>
      </c>
    </row>
    <row r="58" spans="1:2" x14ac:dyDescent="0.3">
      <c r="A58" t="s">
        <v>373</v>
      </c>
      <c r="B58" t="s">
        <v>374</v>
      </c>
    </row>
    <row r="59" spans="1:2" x14ac:dyDescent="0.3">
      <c r="A59" t="s">
        <v>375</v>
      </c>
      <c r="B59" t="s">
        <v>376</v>
      </c>
    </row>
    <row r="60" spans="1:2" x14ac:dyDescent="0.3">
      <c r="A60" t="s">
        <v>377</v>
      </c>
      <c r="B60" t="s">
        <v>378</v>
      </c>
    </row>
    <row r="61" spans="1:2" x14ac:dyDescent="0.3">
      <c r="A61" t="s">
        <v>379</v>
      </c>
      <c r="B61" t="s">
        <v>380</v>
      </c>
    </row>
    <row r="62" spans="1:2" x14ac:dyDescent="0.3">
      <c r="A62" t="s">
        <v>381</v>
      </c>
      <c r="B62" t="s">
        <v>382</v>
      </c>
    </row>
    <row r="63" spans="1:2" x14ac:dyDescent="0.3">
      <c r="A63" t="s">
        <v>383</v>
      </c>
      <c r="B63" t="s">
        <v>384</v>
      </c>
    </row>
    <row r="64" spans="1:2" x14ac:dyDescent="0.3">
      <c r="A64" t="s">
        <v>385</v>
      </c>
      <c r="B64" t="s">
        <v>386</v>
      </c>
    </row>
    <row r="65" spans="1:2" x14ac:dyDescent="0.3">
      <c r="A65" t="s">
        <v>387</v>
      </c>
      <c r="B65" t="s">
        <v>388</v>
      </c>
    </row>
    <row r="66" spans="1:2" x14ac:dyDescent="0.3">
      <c r="A66" t="s">
        <v>389</v>
      </c>
      <c r="B66" t="s">
        <v>390</v>
      </c>
    </row>
    <row r="67" spans="1:2" x14ac:dyDescent="0.3">
      <c r="A67" t="s">
        <v>391</v>
      </c>
      <c r="B67" t="s">
        <v>392</v>
      </c>
    </row>
    <row r="68" spans="1:2" x14ac:dyDescent="0.3">
      <c r="A68" t="s">
        <v>393</v>
      </c>
      <c r="B68" t="s">
        <v>394</v>
      </c>
    </row>
    <row r="69" spans="1:2" x14ac:dyDescent="0.3">
      <c r="A69" t="s">
        <v>395</v>
      </c>
      <c r="B69" t="s">
        <v>396</v>
      </c>
    </row>
    <row r="70" spans="1:2" x14ac:dyDescent="0.3">
      <c r="A70" t="s">
        <v>397</v>
      </c>
      <c r="B70" t="s">
        <v>398</v>
      </c>
    </row>
    <row r="71" spans="1:2" x14ac:dyDescent="0.3">
      <c r="A71" t="s">
        <v>399</v>
      </c>
      <c r="B71" t="s">
        <v>400</v>
      </c>
    </row>
    <row r="72" spans="1:2" x14ac:dyDescent="0.3">
      <c r="A72" t="s">
        <v>401</v>
      </c>
      <c r="B72" t="s">
        <v>402</v>
      </c>
    </row>
    <row r="73" spans="1:2" x14ac:dyDescent="0.3">
      <c r="A73" t="s">
        <v>403</v>
      </c>
      <c r="B73" t="s">
        <v>404</v>
      </c>
    </row>
    <row r="74" spans="1:2" x14ac:dyDescent="0.3">
      <c r="A74" t="s">
        <v>405</v>
      </c>
      <c r="B74" t="s">
        <v>406</v>
      </c>
    </row>
    <row r="75" spans="1:2" x14ac:dyDescent="0.3">
      <c r="A75" t="s">
        <v>407</v>
      </c>
      <c r="B75" t="s">
        <v>408</v>
      </c>
    </row>
    <row r="76" spans="1:2" x14ac:dyDescent="0.3">
      <c r="A76" t="s">
        <v>409</v>
      </c>
      <c r="B76" t="s">
        <v>410</v>
      </c>
    </row>
    <row r="77" spans="1:2" x14ac:dyDescent="0.3">
      <c r="A77" t="s">
        <v>411</v>
      </c>
      <c r="B77" t="s">
        <v>412</v>
      </c>
    </row>
    <row r="78" spans="1:2" x14ac:dyDescent="0.3">
      <c r="A78" t="s">
        <v>413</v>
      </c>
      <c r="B78" t="s">
        <v>414</v>
      </c>
    </row>
    <row r="79" spans="1:2" x14ac:dyDescent="0.3">
      <c r="A79" t="s">
        <v>415</v>
      </c>
      <c r="B79" t="s">
        <v>416</v>
      </c>
    </row>
    <row r="80" spans="1:2" x14ac:dyDescent="0.3">
      <c r="A80" t="s">
        <v>417</v>
      </c>
      <c r="B80" t="s">
        <v>418</v>
      </c>
    </row>
    <row r="81" spans="1:2" x14ac:dyDescent="0.3">
      <c r="A81" t="s">
        <v>419</v>
      </c>
      <c r="B81" t="s">
        <v>420</v>
      </c>
    </row>
    <row r="82" spans="1:2" x14ac:dyDescent="0.3">
      <c r="A82" t="s">
        <v>421</v>
      </c>
      <c r="B82" t="s">
        <v>422</v>
      </c>
    </row>
    <row r="83" spans="1:2" x14ac:dyDescent="0.3">
      <c r="A83" t="s">
        <v>423</v>
      </c>
      <c r="B83" t="s">
        <v>424</v>
      </c>
    </row>
    <row r="84" spans="1:2" x14ac:dyDescent="0.3">
      <c r="A84" t="s">
        <v>425</v>
      </c>
      <c r="B84" t="s">
        <v>426</v>
      </c>
    </row>
    <row r="85" spans="1:2" x14ac:dyDescent="0.3">
      <c r="A85" t="s">
        <v>427</v>
      </c>
      <c r="B85" t="s">
        <v>428</v>
      </c>
    </row>
    <row r="86" spans="1:2" x14ac:dyDescent="0.3">
      <c r="A86" t="s">
        <v>429</v>
      </c>
      <c r="B86" t="s">
        <v>430</v>
      </c>
    </row>
    <row r="87" spans="1:2" x14ac:dyDescent="0.3">
      <c r="A87" t="s">
        <v>431</v>
      </c>
      <c r="B87" t="s">
        <v>432</v>
      </c>
    </row>
    <row r="88" spans="1:2" x14ac:dyDescent="0.3">
      <c r="A88" t="s">
        <v>433</v>
      </c>
      <c r="B88" t="s">
        <v>434</v>
      </c>
    </row>
    <row r="89" spans="1:2" x14ac:dyDescent="0.3">
      <c r="A89" t="s">
        <v>435</v>
      </c>
      <c r="B89" t="s">
        <v>436</v>
      </c>
    </row>
    <row r="90" spans="1:2" x14ac:dyDescent="0.3">
      <c r="A90" t="s">
        <v>437</v>
      </c>
      <c r="B90" t="s">
        <v>438</v>
      </c>
    </row>
    <row r="91" spans="1:2" x14ac:dyDescent="0.3">
      <c r="A91" t="s">
        <v>439</v>
      </c>
      <c r="B91" t="s">
        <v>440</v>
      </c>
    </row>
    <row r="92" spans="1:2" x14ac:dyDescent="0.3">
      <c r="A92" t="s">
        <v>441</v>
      </c>
      <c r="B92" t="s">
        <v>442</v>
      </c>
    </row>
    <row r="93" spans="1:2" x14ac:dyDescent="0.3">
      <c r="A93" t="s">
        <v>443</v>
      </c>
      <c r="B93" t="s">
        <v>444</v>
      </c>
    </row>
    <row r="94" spans="1:2" x14ac:dyDescent="0.3">
      <c r="A94" t="s">
        <v>445</v>
      </c>
      <c r="B94" t="s">
        <v>446</v>
      </c>
    </row>
    <row r="95" spans="1:2" x14ac:dyDescent="0.3">
      <c r="A95" t="s">
        <v>447</v>
      </c>
      <c r="B95" t="s">
        <v>448</v>
      </c>
    </row>
    <row r="96" spans="1:2" x14ac:dyDescent="0.3">
      <c r="A96" t="s">
        <v>449</v>
      </c>
      <c r="B96" t="s">
        <v>450</v>
      </c>
    </row>
    <row r="97" spans="1:2" x14ac:dyDescent="0.3">
      <c r="A97" t="s">
        <v>451</v>
      </c>
      <c r="B97" t="s">
        <v>452</v>
      </c>
    </row>
    <row r="98" spans="1:2" x14ac:dyDescent="0.3">
      <c r="A98" t="s">
        <v>453</v>
      </c>
      <c r="B98" t="s">
        <v>454</v>
      </c>
    </row>
    <row r="99" spans="1:2" x14ac:dyDescent="0.3">
      <c r="A99" t="s">
        <v>455</v>
      </c>
      <c r="B99" t="s">
        <v>456</v>
      </c>
    </row>
    <row r="100" spans="1:2" x14ac:dyDescent="0.3">
      <c r="A100" t="s">
        <v>457</v>
      </c>
      <c r="B100" t="s">
        <v>458</v>
      </c>
    </row>
    <row r="101" spans="1:2" x14ac:dyDescent="0.3">
      <c r="A101" t="s">
        <v>459</v>
      </c>
      <c r="B101" t="s">
        <v>460</v>
      </c>
    </row>
    <row r="102" spans="1:2" x14ac:dyDescent="0.3">
      <c r="A102" t="s">
        <v>461</v>
      </c>
      <c r="B102" t="s">
        <v>462</v>
      </c>
    </row>
    <row r="103" spans="1:2" x14ac:dyDescent="0.3">
      <c r="A103" t="s">
        <v>463</v>
      </c>
      <c r="B103" t="s">
        <v>464</v>
      </c>
    </row>
    <row r="104" spans="1:2" x14ac:dyDescent="0.3">
      <c r="A104" t="s">
        <v>465</v>
      </c>
      <c r="B104" t="s">
        <v>466</v>
      </c>
    </row>
    <row r="105" spans="1:2" x14ac:dyDescent="0.3">
      <c r="A105" t="s">
        <v>467</v>
      </c>
      <c r="B105" t="s">
        <v>468</v>
      </c>
    </row>
    <row r="106" spans="1:2" x14ac:dyDescent="0.3">
      <c r="A106" t="s">
        <v>469</v>
      </c>
      <c r="B106" t="s">
        <v>470</v>
      </c>
    </row>
    <row r="107" spans="1:2" x14ac:dyDescent="0.3">
      <c r="A107" t="s">
        <v>471</v>
      </c>
      <c r="B107" t="s">
        <v>472</v>
      </c>
    </row>
    <row r="108" spans="1:2" x14ac:dyDescent="0.3">
      <c r="A108" t="s">
        <v>473</v>
      </c>
      <c r="B108" t="s">
        <v>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6"/>
  <sheetViews>
    <sheetView tabSelected="1" zoomScale="110" zoomScaleNormal="110" workbookViewId="0">
      <selection activeCell="B21" sqref="A1:J96"/>
    </sheetView>
  </sheetViews>
  <sheetFormatPr defaultColWidth="11" defaultRowHeight="15.6" x14ac:dyDescent="0.3"/>
  <cols>
    <col min="2" max="2" width="70.5" customWidth="1"/>
    <col min="3" max="3" width="22" customWidth="1"/>
  </cols>
  <sheetData>
    <row r="1" spans="1:10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x14ac:dyDescent="0.3">
      <c r="A2" s="8" t="s">
        <v>10</v>
      </c>
      <c r="B2" s="8" t="s">
        <v>11</v>
      </c>
      <c r="C2" s="8" t="s">
        <v>12</v>
      </c>
      <c r="D2" s="9">
        <v>7.7920627103078904E-8</v>
      </c>
      <c r="E2" s="8">
        <v>7.1083475609252398</v>
      </c>
      <c r="F2" s="8">
        <v>2778</v>
      </c>
      <c r="G2" s="8">
        <v>101</v>
      </c>
      <c r="H2" s="8">
        <v>43</v>
      </c>
      <c r="I2" s="8">
        <v>18123</v>
      </c>
      <c r="J2" s="8" t="s">
        <v>13</v>
      </c>
    </row>
    <row r="3" spans="1:10" x14ac:dyDescent="0.3">
      <c r="A3" s="8" t="s">
        <v>10</v>
      </c>
      <c r="B3" s="8" t="s">
        <v>14</v>
      </c>
      <c r="C3" s="8" t="s">
        <v>15</v>
      </c>
      <c r="D3" s="8">
        <v>1.9465298398776399E-6</v>
      </c>
      <c r="E3" s="8">
        <v>5.7107389342551498</v>
      </c>
      <c r="F3" s="8">
        <v>545</v>
      </c>
      <c r="G3" s="8">
        <v>101</v>
      </c>
      <c r="H3" s="8">
        <v>18</v>
      </c>
      <c r="I3" s="8">
        <v>18123</v>
      </c>
      <c r="J3" s="8" t="s">
        <v>16</v>
      </c>
    </row>
    <row r="4" spans="1:10" x14ac:dyDescent="0.3">
      <c r="A4" s="8" t="s">
        <v>10</v>
      </c>
      <c r="B4" s="8" t="s">
        <v>17</v>
      </c>
      <c r="C4" s="8" t="s">
        <v>18</v>
      </c>
      <c r="D4" s="8">
        <v>2.76373538007464E-6</v>
      </c>
      <c r="E4" s="8">
        <v>5.5585035417880597</v>
      </c>
      <c r="F4" s="8">
        <v>5214</v>
      </c>
      <c r="G4" s="8">
        <v>101</v>
      </c>
      <c r="H4" s="8">
        <v>58</v>
      </c>
      <c r="I4" s="8">
        <v>18123</v>
      </c>
      <c r="J4" s="8" t="s">
        <v>19</v>
      </c>
    </row>
    <row r="5" spans="1:10" x14ac:dyDescent="0.3">
      <c r="A5" s="8" t="s">
        <v>10</v>
      </c>
      <c r="B5" s="8" t="s">
        <v>20</v>
      </c>
      <c r="C5" s="8" t="s">
        <v>21</v>
      </c>
      <c r="D5" s="8">
        <v>8.8777813205596795E-6</v>
      </c>
      <c r="E5" s="8">
        <v>5.0516955568150301</v>
      </c>
      <c r="F5" s="8">
        <v>5364</v>
      </c>
      <c r="G5" s="8">
        <v>101</v>
      </c>
      <c r="H5" s="8">
        <v>58</v>
      </c>
      <c r="I5" s="8">
        <v>18123</v>
      </c>
      <c r="J5" s="8" t="s">
        <v>19</v>
      </c>
    </row>
    <row r="6" spans="1:10" x14ac:dyDescent="0.3">
      <c r="A6" s="8" t="s">
        <v>10</v>
      </c>
      <c r="B6" s="8" t="s">
        <v>22</v>
      </c>
      <c r="C6" s="8" t="s">
        <v>23</v>
      </c>
      <c r="D6" s="8">
        <v>1.2543881878624899E-5</v>
      </c>
      <c r="E6" s="8">
        <v>4.9015680442405403</v>
      </c>
      <c r="F6" s="8">
        <v>3519</v>
      </c>
      <c r="G6" s="8">
        <v>101</v>
      </c>
      <c r="H6" s="8">
        <v>45</v>
      </c>
      <c r="I6" s="8">
        <v>18123</v>
      </c>
      <c r="J6" s="8" t="s">
        <v>24</v>
      </c>
    </row>
    <row r="7" spans="1:10" x14ac:dyDescent="0.3">
      <c r="A7" s="8" t="s">
        <v>10</v>
      </c>
      <c r="B7" s="8" t="s">
        <v>25</v>
      </c>
      <c r="C7" s="8" t="s">
        <v>26</v>
      </c>
      <c r="D7" s="8">
        <v>1.6050490549534699E-5</v>
      </c>
      <c r="E7" s="8">
        <v>4.7945116897575204</v>
      </c>
      <c r="F7" s="8">
        <v>240</v>
      </c>
      <c r="G7" s="8">
        <v>101</v>
      </c>
      <c r="H7" s="8">
        <v>12</v>
      </c>
      <c r="I7" s="8">
        <v>18123</v>
      </c>
      <c r="J7" s="8" t="s">
        <v>27</v>
      </c>
    </row>
    <row r="8" spans="1:10" x14ac:dyDescent="0.3">
      <c r="A8" s="8" t="s">
        <v>10</v>
      </c>
      <c r="B8" s="8" t="s">
        <v>28</v>
      </c>
      <c r="C8" s="8" t="s">
        <v>29</v>
      </c>
      <c r="D8" s="8">
        <v>7.3457499417312503E-5</v>
      </c>
      <c r="E8" s="8">
        <v>4.1339638596518498</v>
      </c>
      <c r="F8" s="8">
        <v>334</v>
      </c>
      <c r="G8" s="8">
        <v>101</v>
      </c>
      <c r="H8" s="8">
        <v>13</v>
      </c>
      <c r="I8" s="8">
        <v>18123</v>
      </c>
      <c r="J8" s="8" t="s">
        <v>30</v>
      </c>
    </row>
    <row r="9" spans="1:10" x14ac:dyDescent="0.3">
      <c r="A9" s="8" t="s">
        <v>10</v>
      </c>
      <c r="B9" s="8" t="s">
        <v>31</v>
      </c>
      <c r="C9" s="8" t="s">
        <v>32</v>
      </c>
      <c r="D9" s="8">
        <v>2.9636343837491201E-4</v>
      </c>
      <c r="E9" s="8">
        <v>3.5281753752251999</v>
      </c>
      <c r="F9" s="8">
        <v>200</v>
      </c>
      <c r="G9" s="8">
        <v>101</v>
      </c>
      <c r="H9" s="8">
        <v>10</v>
      </c>
      <c r="I9" s="8">
        <v>18123</v>
      </c>
      <c r="J9" s="8" t="s">
        <v>33</v>
      </c>
    </row>
    <row r="10" spans="1:10" x14ac:dyDescent="0.3">
      <c r="A10" s="8" t="s">
        <v>10</v>
      </c>
      <c r="B10" s="8" t="s">
        <v>34</v>
      </c>
      <c r="C10" s="8" t="s">
        <v>35</v>
      </c>
      <c r="D10" s="8">
        <v>9.0802841742733604E-4</v>
      </c>
      <c r="E10" s="8">
        <v>3.0419005596961299</v>
      </c>
      <c r="F10" s="8">
        <v>906</v>
      </c>
      <c r="G10" s="8">
        <v>101</v>
      </c>
      <c r="H10" s="8">
        <v>19</v>
      </c>
      <c r="I10" s="8">
        <v>18123</v>
      </c>
      <c r="J10" s="8" t="s">
        <v>36</v>
      </c>
    </row>
    <row r="11" spans="1:10" x14ac:dyDescent="0.3">
      <c r="A11" s="8" t="s">
        <v>10</v>
      </c>
      <c r="B11" s="8" t="s">
        <v>37</v>
      </c>
      <c r="C11" s="8" t="s">
        <v>38</v>
      </c>
      <c r="D11" s="8">
        <v>9.1832041724620702E-4</v>
      </c>
      <c r="E11" s="8">
        <v>3.0370057597984399</v>
      </c>
      <c r="F11" s="8">
        <v>565</v>
      </c>
      <c r="G11" s="8">
        <v>101</v>
      </c>
      <c r="H11" s="8">
        <v>15</v>
      </c>
      <c r="I11" s="8">
        <v>18123</v>
      </c>
      <c r="J11" s="8" t="s">
        <v>39</v>
      </c>
    </row>
    <row r="12" spans="1:10" x14ac:dyDescent="0.3">
      <c r="A12" s="8" t="s">
        <v>10</v>
      </c>
      <c r="B12" s="8" t="s">
        <v>40</v>
      </c>
      <c r="C12" s="8" t="s">
        <v>41</v>
      </c>
      <c r="D12" s="8">
        <v>1.8534055443079E-3</v>
      </c>
      <c r="E12" s="8">
        <v>2.7320295421572798</v>
      </c>
      <c r="F12" s="8">
        <v>96</v>
      </c>
      <c r="G12" s="8">
        <v>101</v>
      </c>
      <c r="H12" s="8">
        <v>7</v>
      </c>
      <c r="I12" s="8">
        <v>18123</v>
      </c>
      <c r="J12" s="8" t="s">
        <v>42</v>
      </c>
    </row>
    <row r="13" spans="1:10" x14ac:dyDescent="0.3">
      <c r="A13" s="8" t="s">
        <v>10</v>
      </c>
      <c r="B13" s="8" t="s">
        <v>43</v>
      </c>
      <c r="C13" s="8" t="s">
        <v>44</v>
      </c>
      <c r="D13" s="8">
        <v>2.0678062426384698E-3</v>
      </c>
      <c r="E13" s="8">
        <v>2.6844901578871898</v>
      </c>
      <c r="F13" s="8">
        <v>523</v>
      </c>
      <c r="G13" s="8">
        <v>101</v>
      </c>
      <c r="H13" s="8">
        <v>14</v>
      </c>
      <c r="I13" s="8">
        <v>18123</v>
      </c>
      <c r="J13" s="8" t="s">
        <v>45</v>
      </c>
    </row>
    <row r="14" spans="1:10" x14ac:dyDescent="0.3">
      <c r="A14" s="8" t="s">
        <v>10</v>
      </c>
      <c r="B14" s="8" t="s">
        <v>46</v>
      </c>
      <c r="C14" s="8" t="s">
        <v>47</v>
      </c>
      <c r="D14" s="8">
        <v>2.7654151725929302E-3</v>
      </c>
      <c r="E14" s="8">
        <v>2.5582396587062299</v>
      </c>
      <c r="F14" s="8">
        <v>790</v>
      </c>
      <c r="G14" s="8">
        <v>101</v>
      </c>
      <c r="H14" s="8">
        <v>17</v>
      </c>
      <c r="I14" s="8">
        <v>18123</v>
      </c>
      <c r="J14" s="8" t="s">
        <v>48</v>
      </c>
    </row>
    <row r="15" spans="1:10" x14ac:dyDescent="0.3">
      <c r="A15" s="8" t="s">
        <v>10</v>
      </c>
      <c r="B15" s="8" t="s">
        <v>49</v>
      </c>
      <c r="C15" s="8" t="s">
        <v>50</v>
      </c>
      <c r="D15" s="8">
        <v>2.7944109662077399E-3</v>
      </c>
      <c r="E15" s="8">
        <v>2.5537097230495598</v>
      </c>
      <c r="F15" s="8">
        <v>102</v>
      </c>
      <c r="G15" s="8">
        <v>101</v>
      </c>
      <c r="H15" s="8">
        <v>7</v>
      </c>
      <c r="I15" s="8">
        <v>18123</v>
      </c>
      <c r="J15" s="8" t="s">
        <v>42</v>
      </c>
    </row>
    <row r="16" spans="1:10" x14ac:dyDescent="0.3">
      <c r="A16" s="8" t="s">
        <v>10</v>
      </c>
      <c r="B16" s="8" t="s">
        <v>51</v>
      </c>
      <c r="C16" s="8" t="s">
        <v>52</v>
      </c>
      <c r="D16" s="8">
        <v>2.9416656428920798E-3</v>
      </c>
      <c r="E16" s="8">
        <v>2.53140669180531</v>
      </c>
      <c r="F16" s="8">
        <v>6904</v>
      </c>
      <c r="G16" s="8">
        <v>101</v>
      </c>
      <c r="H16" s="8">
        <v>62</v>
      </c>
      <c r="I16" s="8">
        <v>18123</v>
      </c>
      <c r="J16" s="8" t="s">
        <v>53</v>
      </c>
    </row>
    <row r="17" spans="1:10" x14ac:dyDescent="0.3">
      <c r="A17" s="8" t="s">
        <v>10</v>
      </c>
      <c r="B17" s="8" t="s">
        <v>54</v>
      </c>
      <c r="C17" s="8" t="s">
        <v>55</v>
      </c>
      <c r="D17" s="8">
        <v>3.1100776263246802E-3</v>
      </c>
      <c r="E17" s="8">
        <v>2.5072287710169698</v>
      </c>
      <c r="F17" s="8">
        <v>623</v>
      </c>
      <c r="G17" s="8">
        <v>101</v>
      </c>
      <c r="H17" s="8">
        <v>15</v>
      </c>
      <c r="I17" s="8">
        <v>18123</v>
      </c>
      <c r="J17" s="8" t="s">
        <v>56</v>
      </c>
    </row>
    <row r="18" spans="1:10" x14ac:dyDescent="0.3">
      <c r="A18" s="8" t="s">
        <v>10</v>
      </c>
      <c r="B18" s="8" t="s">
        <v>57</v>
      </c>
      <c r="C18" s="8" t="s">
        <v>58</v>
      </c>
      <c r="D18" s="8">
        <v>3.1344798502524001E-3</v>
      </c>
      <c r="E18" s="8">
        <v>2.50383451764263</v>
      </c>
      <c r="F18" s="8">
        <v>1723</v>
      </c>
      <c r="G18" s="8">
        <v>101</v>
      </c>
      <c r="H18" s="8">
        <v>26</v>
      </c>
      <c r="I18" s="8">
        <v>18123</v>
      </c>
      <c r="J18" s="8" t="s">
        <v>59</v>
      </c>
    </row>
    <row r="19" spans="1:10" x14ac:dyDescent="0.3">
      <c r="A19" s="8" t="s">
        <v>10</v>
      </c>
      <c r="B19" s="8" t="s">
        <v>60</v>
      </c>
      <c r="C19" s="8" t="s">
        <v>61</v>
      </c>
      <c r="D19" s="8">
        <v>3.4916062289893799E-3</v>
      </c>
      <c r="E19" s="8">
        <v>2.4569747404016802</v>
      </c>
      <c r="F19" s="8">
        <v>151</v>
      </c>
      <c r="G19" s="8">
        <v>101</v>
      </c>
      <c r="H19" s="8">
        <v>8</v>
      </c>
      <c r="I19" s="8">
        <v>18123</v>
      </c>
      <c r="J19" s="8" t="s">
        <v>62</v>
      </c>
    </row>
    <row r="20" spans="1:10" x14ac:dyDescent="0.3">
      <c r="A20" s="8" t="s">
        <v>10</v>
      </c>
      <c r="B20" s="8" t="s">
        <v>63</v>
      </c>
      <c r="C20" s="8" t="s">
        <v>64</v>
      </c>
      <c r="D20" s="8">
        <v>4.8424161349466602E-3</v>
      </c>
      <c r="E20" s="8">
        <v>2.3149378920224302</v>
      </c>
      <c r="F20" s="8">
        <v>483</v>
      </c>
      <c r="G20" s="8">
        <v>101</v>
      </c>
      <c r="H20" s="8">
        <v>13</v>
      </c>
      <c r="I20" s="8">
        <v>18123</v>
      </c>
      <c r="J20" s="8" t="s">
        <v>65</v>
      </c>
    </row>
    <row r="21" spans="1:10" x14ac:dyDescent="0.3">
      <c r="A21" s="8" t="s">
        <v>10</v>
      </c>
      <c r="B21" s="8" t="s">
        <v>66</v>
      </c>
      <c r="C21" s="8" t="s">
        <v>67</v>
      </c>
      <c r="D21" s="8">
        <v>4.9336749543772099E-3</v>
      </c>
      <c r="E21" s="8">
        <v>2.30682946655492</v>
      </c>
      <c r="F21" s="8">
        <v>111</v>
      </c>
      <c r="G21" s="8">
        <v>101</v>
      </c>
      <c r="H21" s="8">
        <v>7</v>
      </c>
      <c r="I21" s="8">
        <v>18123</v>
      </c>
      <c r="J21" s="8" t="s">
        <v>42</v>
      </c>
    </row>
    <row r="22" spans="1:10" x14ac:dyDescent="0.3">
      <c r="A22" s="8" t="s">
        <v>10</v>
      </c>
      <c r="B22" s="8" t="s">
        <v>68</v>
      </c>
      <c r="C22" s="8" t="s">
        <v>69</v>
      </c>
      <c r="D22" s="8">
        <v>5.4200679557975103E-3</v>
      </c>
      <c r="E22" s="8">
        <v>2.2659952683245499</v>
      </c>
      <c r="F22" s="8">
        <v>488</v>
      </c>
      <c r="G22" s="8">
        <v>101</v>
      </c>
      <c r="H22" s="8">
        <v>13</v>
      </c>
      <c r="I22" s="8">
        <v>18123</v>
      </c>
      <c r="J22" s="8" t="s">
        <v>65</v>
      </c>
    </row>
    <row r="23" spans="1:10" x14ac:dyDescent="0.3">
      <c r="A23" s="8" t="s">
        <v>10</v>
      </c>
      <c r="B23" s="8" t="s">
        <v>70</v>
      </c>
      <c r="C23" s="8" t="s">
        <v>71</v>
      </c>
      <c r="D23" s="8">
        <v>6.0020212561701803E-3</v>
      </c>
      <c r="E23" s="8">
        <v>2.2217024708536699</v>
      </c>
      <c r="F23" s="8">
        <v>573</v>
      </c>
      <c r="G23" s="8">
        <v>101</v>
      </c>
      <c r="H23" s="8">
        <v>14</v>
      </c>
      <c r="I23" s="8">
        <v>18123</v>
      </c>
      <c r="J23" s="8" t="s">
        <v>72</v>
      </c>
    </row>
    <row r="24" spans="1:10" x14ac:dyDescent="0.3">
      <c r="A24" s="8" t="s">
        <v>10</v>
      </c>
      <c r="B24" s="8" t="s">
        <v>73</v>
      </c>
      <c r="C24" s="8" t="s">
        <v>74</v>
      </c>
      <c r="D24" s="8">
        <v>6.25006692948828E-3</v>
      </c>
      <c r="E24" s="8">
        <v>2.2041153319436302</v>
      </c>
      <c r="F24" s="8">
        <v>115</v>
      </c>
      <c r="G24" s="8">
        <v>101</v>
      </c>
      <c r="H24" s="8">
        <v>7</v>
      </c>
      <c r="I24" s="8">
        <v>18123</v>
      </c>
      <c r="J24" s="8" t="s">
        <v>42</v>
      </c>
    </row>
    <row r="25" spans="1:10" x14ac:dyDescent="0.3">
      <c r="A25" s="8" t="s">
        <v>10</v>
      </c>
      <c r="B25" s="8" t="s">
        <v>75</v>
      </c>
      <c r="C25" s="8" t="s">
        <v>76</v>
      </c>
      <c r="D25" s="8">
        <v>7.0632943811718401E-3</v>
      </c>
      <c r="E25" s="8">
        <v>2.1509926930190701</v>
      </c>
      <c r="F25" s="8">
        <v>500</v>
      </c>
      <c r="G25" s="8">
        <v>101</v>
      </c>
      <c r="H25" s="8">
        <v>13</v>
      </c>
      <c r="I25" s="8">
        <v>18123</v>
      </c>
      <c r="J25" s="8" t="s">
        <v>65</v>
      </c>
    </row>
    <row r="26" spans="1:10" x14ac:dyDescent="0.3">
      <c r="A26" s="8" t="s">
        <v>10</v>
      </c>
      <c r="B26" s="8" t="s">
        <v>77</v>
      </c>
      <c r="C26" s="8" t="s">
        <v>78</v>
      </c>
      <c r="D26" s="8">
        <v>7.37641697953712E-3</v>
      </c>
      <c r="E26" s="8">
        <v>2.1321545411418499</v>
      </c>
      <c r="F26" s="8">
        <v>502</v>
      </c>
      <c r="G26" s="8">
        <v>101</v>
      </c>
      <c r="H26" s="8">
        <v>13</v>
      </c>
      <c r="I26" s="8">
        <v>18123</v>
      </c>
      <c r="J26" s="8" t="s">
        <v>65</v>
      </c>
    </row>
    <row r="27" spans="1:10" x14ac:dyDescent="0.3">
      <c r="A27" s="8" t="s">
        <v>10</v>
      </c>
      <c r="B27" s="8" t="s">
        <v>79</v>
      </c>
      <c r="C27" s="8" t="s">
        <v>80</v>
      </c>
      <c r="D27" s="8">
        <v>7.6571663450149402E-3</v>
      </c>
      <c r="E27" s="8">
        <v>2.11593191814866</v>
      </c>
      <c r="F27" s="8">
        <v>286</v>
      </c>
      <c r="G27" s="8">
        <v>101</v>
      </c>
      <c r="H27" s="8">
        <v>10</v>
      </c>
      <c r="I27" s="8">
        <v>18123</v>
      </c>
      <c r="J27" s="8" t="s">
        <v>81</v>
      </c>
    </row>
    <row r="28" spans="1:10" x14ac:dyDescent="0.3">
      <c r="A28" s="8" t="s">
        <v>10</v>
      </c>
      <c r="B28" s="8" t="s">
        <v>82</v>
      </c>
      <c r="C28" s="8" t="s">
        <v>83</v>
      </c>
      <c r="D28" s="8">
        <v>8.5367787705880795E-3</v>
      </c>
      <c r="E28" s="8">
        <v>2.06870597311244</v>
      </c>
      <c r="F28" s="8">
        <v>431</v>
      </c>
      <c r="G28" s="8">
        <v>101</v>
      </c>
      <c r="H28" s="8">
        <v>12</v>
      </c>
      <c r="I28" s="8">
        <v>18123</v>
      </c>
      <c r="J28" s="8" t="s">
        <v>84</v>
      </c>
    </row>
    <row r="29" spans="1:10" x14ac:dyDescent="0.3">
      <c r="A29" s="8" t="s">
        <v>10</v>
      </c>
      <c r="B29" s="8" t="s">
        <v>85</v>
      </c>
      <c r="C29" s="8" t="s">
        <v>86</v>
      </c>
      <c r="D29" s="8">
        <v>8.5715541695090495E-3</v>
      </c>
      <c r="E29" s="8">
        <v>2.06694042591268</v>
      </c>
      <c r="F29" s="8">
        <v>509</v>
      </c>
      <c r="G29" s="8">
        <v>101</v>
      </c>
      <c r="H29" s="8">
        <v>13</v>
      </c>
      <c r="I29" s="8">
        <v>18123</v>
      </c>
      <c r="J29" s="8" t="s">
        <v>65</v>
      </c>
    </row>
    <row r="30" spans="1:10" x14ac:dyDescent="0.3">
      <c r="A30" s="8" t="s">
        <v>256</v>
      </c>
      <c r="B30" s="8" t="s">
        <v>87</v>
      </c>
      <c r="C30" s="8" t="s">
        <v>88</v>
      </c>
      <c r="D30" s="8">
        <v>9.7707540594110208E-3</v>
      </c>
      <c r="E30" s="8">
        <v>2.0100719182460001</v>
      </c>
      <c r="F30" s="8">
        <v>123</v>
      </c>
      <c r="G30" s="8">
        <v>101</v>
      </c>
      <c r="H30" s="8">
        <v>7</v>
      </c>
      <c r="I30" s="8">
        <v>18123</v>
      </c>
      <c r="J30" s="8" t="s">
        <v>42</v>
      </c>
    </row>
    <row r="31" spans="1:10" x14ac:dyDescent="0.3">
      <c r="A31" s="8" t="s">
        <v>10</v>
      </c>
      <c r="B31" s="8" t="s">
        <v>89</v>
      </c>
      <c r="C31" s="8" t="s">
        <v>90</v>
      </c>
      <c r="D31" s="8">
        <v>1.21739900697862E-2</v>
      </c>
      <c r="E31" s="8">
        <v>1.91456705683295</v>
      </c>
      <c r="F31" s="8">
        <v>237</v>
      </c>
      <c r="G31" s="8">
        <v>101</v>
      </c>
      <c r="H31" s="8">
        <v>9</v>
      </c>
      <c r="I31" s="8">
        <v>18123</v>
      </c>
      <c r="J31" s="8" t="s">
        <v>91</v>
      </c>
    </row>
    <row r="32" spans="1:10" x14ac:dyDescent="0.3">
      <c r="A32" s="8" t="s">
        <v>10</v>
      </c>
      <c r="B32" s="8" t="s">
        <v>92</v>
      </c>
      <c r="C32" s="8" t="s">
        <v>93</v>
      </c>
      <c r="D32" s="8">
        <v>1.3991155314469801E-2</v>
      </c>
      <c r="E32" s="8">
        <v>1.8541464223214099</v>
      </c>
      <c r="F32" s="8">
        <v>617</v>
      </c>
      <c r="G32" s="8">
        <v>101</v>
      </c>
      <c r="H32" s="8">
        <v>14</v>
      </c>
      <c r="I32" s="8">
        <v>18123</v>
      </c>
      <c r="J32" s="8" t="s">
        <v>72</v>
      </c>
    </row>
    <row r="33" spans="1:10" x14ac:dyDescent="0.3">
      <c r="A33" s="8" t="s">
        <v>10</v>
      </c>
      <c r="B33" s="8" t="s">
        <v>94</v>
      </c>
      <c r="C33" s="8" t="s">
        <v>95</v>
      </c>
      <c r="D33" s="8">
        <v>1.4986007414584E-2</v>
      </c>
      <c r="E33" s="8">
        <v>1.8243140568632199</v>
      </c>
      <c r="F33" s="8">
        <v>995</v>
      </c>
      <c r="G33" s="8">
        <v>101</v>
      </c>
      <c r="H33" s="8">
        <v>18</v>
      </c>
      <c r="I33" s="8">
        <v>18123</v>
      </c>
      <c r="J33" s="8" t="s">
        <v>96</v>
      </c>
    </row>
    <row r="34" spans="1:10" x14ac:dyDescent="0.3">
      <c r="A34" s="8" t="s">
        <v>10</v>
      </c>
      <c r="B34" s="8" t="s">
        <v>97</v>
      </c>
      <c r="C34" s="8" t="s">
        <v>98</v>
      </c>
      <c r="D34" s="8">
        <v>1.5555612985916499E-2</v>
      </c>
      <c r="E34" s="8">
        <v>1.80811287036976</v>
      </c>
      <c r="F34" s="8">
        <v>538</v>
      </c>
      <c r="G34" s="8">
        <v>101</v>
      </c>
      <c r="H34" s="8">
        <v>13</v>
      </c>
      <c r="I34" s="8">
        <v>18123</v>
      </c>
      <c r="J34" s="8" t="s">
        <v>65</v>
      </c>
    </row>
    <row r="35" spans="1:10" x14ac:dyDescent="0.3">
      <c r="A35" s="8" t="s">
        <v>10</v>
      </c>
      <c r="B35" s="8" t="s">
        <v>99</v>
      </c>
      <c r="C35" s="8" t="s">
        <v>100</v>
      </c>
      <c r="D35" s="8">
        <v>1.8361525189914501E-2</v>
      </c>
      <c r="E35" s="8">
        <v>1.73609124720597</v>
      </c>
      <c r="F35" s="8">
        <v>388</v>
      </c>
      <c r="G35" s="8">
        <v>101</v>
      </c>
      <c r="H35" s="8">
        <v>11</v>
      </c>
      <c r="I35" s="8">
        <v>18123</v>
      </c>
      <c r="J35" s="8" t="s">
        <v>101</v>
      </c>
    </row>
    <row r="36" spans="1:10" x14ac:dyDescent="0.3">
      <c r="A36" s="8" t="s">
        <v>10</v>
      </c>
      <c r="B36" s="8" t="s">
        <v>102</v>
      </c>
      <c r="C36" s="8" t="s">
        <v>103</v>
      </c>
      <c r="D36" s="8">
        <v>1.8882568692205198E-2</v>
      </c>
      <c r="E36" s="8">
        <v>1.72393892672392</v>
      </c>
      <c r="F36" s="8">
        <v>317</v>
      </c>
      <c r="G36" s="8">
        <v>101</v>
      </c>
      <c r="H36" s="8">
        <v>10</v>
      </c>
      <c r="I36" s="8">
        <v>18123</v>
      </c>
      <c r="J36" s="8" t="s">
        <v>104</v>
      </c>
    </row>
    <row r="37" spans="1:10" x14ac:dyDescent="0.3">
      <c r="A37" s="8" t="s">
        <v>10</v>
      </c>
      <c r="B37" s="8" t="s">
        <v>105</v>
      </c>
      <c r="C37" s="8" t="s">
        <v>106</v>
      </c>
      <c r="D37" s="8">
        <v>1.9701203938278199E-2</v>
      </c>
      <c r="E37" s="8">
        <v>1.7055072333422401</v>
      </c>
      <c r="F37" s="8">
        <v>636</v>
      </c>
      <c r="G37" s="8">
        <v>101</v>
      </c>
      <c r="H37" s="8">
        <v>14</v>
      </c>
      <c r="I37" s="8">
        <v>18123</v>
      </c>
      <c r="J37" s="8" t="s">
        <v>72</v>
      </c>
    </row>
    <row r="38" spans="1:10" x14ac:dyDescent="0.3">
      <c r="A38" s="8" t="s">
        <v>10</v>
      </c>
      <c r="B38" s="8" t="s">
        <v>107</v>
      </c>
      <c r="C38" s="8" t="s">
        <v>108</v>
      </c>
      <c r="D38" s="8">
        <v>2.0450415370659902E-2</v>
      </c>
      <c r="E38" s="8">
        <v>1.6892978665635501</v>
      </c>
      <c r="F38" s="8">
        <v>552</v>
      </c>
      <c r="G38" s="8">
        <v>101</v>
      </c>
      <c r="H38" s="8">
        <v>13</v>
      </c>
      <c r="I38" s="8">
        <v>18123</v>
      </c>
      <c r="J38" s="8" t="s">
        <v>65</v>
      </c>
    </row>
    <row r="39" spans="1:10" x14ac:dyDescent="0.3">
      <c r="A39" s="8" t="s">
        <v>10</v>
      </c>
      <c r="B39" s="8" t="s">
        <v>109</v>
      </c>
      <c r="C39" s="8" t="s">
        <v>110</v>
      </c>
      <c r="D39" s="8">
        <v>2.2712413181858401E-2</v>
      </c>
      <c r="E39" s="8">
        <v>1.6437367197702799</v>
      </c>
      <c r="F39" s="8">
        <v>6938</v>
      </c>
      <c r="G39" s="8">
        <v>101</v>
      </c>
      <c r="H39" s="8">
        <v>60</v>
      </c>
      <c r="I39" s="8">
        <v>18123</v>
      </c>
      <c r="J39" s="8" t="s">
        <v>111</v>
      </c>
    </row>
    <row r="40" spans="1:10" x14ac:dyDescent="0.3">
      <c r="A40" s="8" t="s">
        <v>10</v>
      </c>
      <c r="B40" s="8" t="s">
        <v>112</v>
      </c>
      <c r="C40" s="8" t="s">
        <v>113</v>
      </c>
      <c r="D40" s="8">
        <v>2.29336319953246E-2</v>
      </c>
      <c r="E40" s="8">
        <v>1.6395271606813799</v>
      </c>
      <c r="F40" s="8">
        <v>558</v>
      </c>
      <c r="G40" s="8">
        <v>101</v>
      </c>
      <c r="H40" s="8">
        <v>13</v>
      </c>
      <c r="I40" s="8">
        <v>18123</v>
      </c>
      <c r="J40" s="8" t="s">
        <v>65</v>
      </c>
    </row>
    <row r="41" spans="1:10" x14ac:dyDescent="0.3">
      <c r="A41" s="8" t="s">
        <v>10</v>
      </c>
      <c r="B41" s="8" t="s">
        <v>114</v>
      </c>
      <c r="C41" s="8" t="s">
        <v>115</v>
      </c>
      <c r="D41" s="8">
        <v>2.3485612509027701E-2</v>
      </c>
      <c r="E41" s="8">
        <v>1.62919810885428</v>
      </c>
      <c r="F41" s="8">
        <v>1924</v>
      </c>
      <c r="G41" s="8">
        <v>101</v>
      </c>
      <c r="H41" s="8">
        <v>26</v>
      </c>
      <c r="I41" s="8">
        <v>18123</v>
      </c>
      <c r="J41" s="8" t="s">
        <v>116</v>
      </c>
    </row>
    <row r="42" spans="1:10" x14ac:dyDescent="0.3">
      <c r="A42" s="8" t="s">
        <v>10</v>
      </c>
      <c r="B42" s="8" t="s">
        <v>117</v>
      </c>
      <c r="C42" s="8" t="s">
        <v>118</v>
      </c>
      <c r="D42" s="8">
        <v>2.4399482177309199E-2</v>
      </c>
      <c r="E42" s="8">
        <v>1.6126193904614099</v>
      </c>
      <c r="F42" s="8">
        <v>400</v>
      </c>
      <c r="G42" s="8">
        <v>101</v>
      </c>
      <c r="H42" s="8">
        <v>11</v>
      </c>
      <c r="I42" s="8">
        <v>18123</v>
      </c>
      <c r="J42" s="8" t="s">
        <v>119</v>
      </c>
    </row>
    <row r="43" spans="1:10" x14ac:dyDescent="0.3">
      <c r="A43" s="8" t="s">
        <v>10</v>
      </c>
      <c r="B43" s="8" t="s">
        <v>120</v>
      </c>
      <c r="C43" s="8" t="s">
        <v>121</v>
      </c>
      <c r="D43" s="8">
        <v>2.4742033367699999E-2</v>
      </c>
      <c r="E43" s="8">
        <v>1.6065646117366501</v>
      </c>
      <c r="F43" s="8">
        <v>1351</v>
      </c>
      <c r="G43" s="8">
        <v>101</v>
      </c>
      <c r="H43" s="8">
        <v>21</v>
      </c>
      <c r="I43" s="8">
        <v>18123</v>
      </c>
      <c r="J43" s="8" t="s">
        <v>122</v>
      </c>
    </row>
    <row r="44" spans="1:10" x14ac:dyDescent="0.3">
      <c r="A44" s="8" t="s">
        <v>10</v>
      </c>
      <c r="B44" s="8" t="s">
        <v>123</v>
      </c>
      <c r="C44" s="8" t="s">
        <v>124</v>
      </c>
      <c r="D44" s="8">
        <v>2.7476081427038401E-2</v>
      </c>
      <c r="E44" s="8">
        <v>1.5610452052355801</v>
      </c>
      <c r="F44" s="8">
        <v>144</v>
      </c>
      <c r="G44" s="8">
        <v>101</v>
      </c>
      <c r="H44" s="8">
        <v>7</v>
      </c>
      <c r="I44" s="8">
        <v>18123</v>
      </c>
      <c r="J44" s="8" t="s">
        <v>42</v>
      </c>
    </row>
    <row r="45" spans="1:10" x14ac:dyDescent="0.3">
      <c r="A45" s="8" t="s">
        <v>10</v>
      </c>
      <c r="B45" s="8" t="s">
        <v>125</v>
      </c>
      <c r="C45" s="8" t="s">
        <v>126</v>
      </c>
      <c r="D45" s="8">
        <v>2.76691678874624E-2</v>
      </c>
      <c r="E45" s="8">
        <v>1.5580039014776701</v>
      </c>
      <c r="F45" s="8">
        <v>10941</v>
      </c>
      <c r="G45" s="8">
        <v>101</v>
      </c>
      <c r="H45" s="8">
        <v>81</v>
      </c>
      <c r="I45" s="8">
        <v>18123</v>
      </c>
      <c r="J45" s="8" t="s">
        <v>127</v>
      </c>
    </row>
    <row r="46" spans="1:10" x14ac:dyDescent="0.3">
      <c r="A46" s="8" t="s">
        <v>10</v>
      </c>
      <c r="B46" s="8" t="s">
        <v>128</v>
      </c>
      <c r="C46" s="8" t="s">
        <v>129</v>
      </c>
      <c r="D46" s="8">
        <v>3.0411626248687901E-2</v>
      </c>
      <c r="E46" s="8">
        <v>1.5169603555235001</v>
      </c>
      <c r="F46" s="8">
        <v>58</v>
      </c>
      <c r="G46" s="8">
        <v>101</v>
      </c>
      <c r="H46" s="8">
        <v>5</v>
      </c>
      <c r="I46" s="8">
        <v>18123</v>
      </c>
      <c r="J46" s="8" t="s">
        <v>130</v>
      </c>
    </row>
    <row r="47" spans="1:10" x14ac:dyDescent="0.3">
      <c r="A47" s="8" t="s">
        <v>10</v>
      </c>
      <c r="B47" s="8" t="s">
        <v>131</v>
      </c>
      <c r="C47" s="8" t="s">
        <v>132</v>
      </c>
      <c r="D47" s="8">
        <v>3.0856351209529901E-2</v>
      </c>
      <c r="E47" s="8">
        <v>1.51065543093833</v>
      </c>
      <c r="F47" s="8">
        <v>203</v>
      </c>
      <c r="G47" s="8">
        <v>101</v>
      </c>
      <c r="H47" s="8">
        <v>8</v>
      </c>
      <c r="I47" s="8">
        <v>18123</v>
      </c>
      <c r="J47" s="8" t="s">
        <v>133</v>
      </c>
    </row>
    <row r="48" spans="1:10" x14ac:dyDescent="0.3">
      <c r="A48" s="8" t="s">
        <v>10</v>
      </c>
      <c r="B48" s="8" t="s">
        <v>134</v>
      </c>
      <c r="C48" s="8" t="s">
        <v>135</v>
      </c>
      <c r="D48" s="8">
        <v>3.18788732880671E-2</v>
      </c>
      <c r="E48" s="8">
        <v>1.4964970365049799</v>
      </c>
      <c r="F48" s="8">
        <v>664</v>
      </c>
      <c r="G48" s="8">
        <v>101</v>
      </c>
      <c r="H48" s="8">
        <v>14</v>
      </c>
      <c r="I48" s="8">
        <v>18123</v>
      </c>
      <c r="J48" s="8" t="s">
        <v>72</v>
      </c>
    </row>
    <row r="49" spans="1:10" x14ac:dyDescent="0.3">
      <c r="A49" s="8" t="s">
        <v>10</v>
      </c>
      <c r="B49" s="8" t="s">
        <v>136</v>
      </c>
      <c r="C49" s="8" t="s">
        <v>137</v>
      </c>
      <c r="D49" s="8">
        <v>3.4282264284861398E-2</v>
      </c>
      <c r="E49" s="8">
        <v>1.46493050139454</v>
      </c>
      <c r="F49" s="8">
        <v>149</v>
      </c>
      <c r="G49" s="8">
        <v>101</v>
      </c>
      <c r="H49" s="8">
        <v>7</v>
      </c>
      <c r="I49" s="8">
        <v>18123</v>
      </c>
      <c r="J49" s="8" t="s">
        <v>42</v>
      </c>
    </row>
    <row r="50" spans="1:10" x14ac:dyDescent="0.3">
      <c r="A50" s="8" t="s">
        <v>10</v>
      </c>
      <c r="B50" s="8" t="s">
        <v>138</v>
      </c>
      <c r="C50" s="8" t="s">
        <v>139</v>
      </c>
      <c r="D50" s="8">
        <v>3.9960611115251697E-2</v>
      </c>
      <c r="E50" s="8">
        <v>1.39836787875555</v>
      </c>
      <c r="F50" s="8">
        <v>1284</v>
      </c>
      <c r="G50" s="8">
        <v>101</v>
      </c>
      <c r="H50" s="8">
        <v>20</v>
      </c>
      <c r="I50" s="8">
        <v>18123</v>
      </c>
      <c r="J50" s="8" t="s">
        <v>140</v>
      </c>
    </row>
    <row r="51" spans="1:10" x14ac:dyDescent="0.3">
      <c r="A51" s="8" t="s">
        <v>10</v>
      </c>
      <c r="B51" s="8" t="s">
        <v>141</v>
      </c>
      <c r="C51" s="8" t="s">
        <v>142</v>
      </c>
      <c r="D51" s="8">
        <v>4.3663260996586802E-2</v>
      </c>
      <c r="E51" s="8">
        <v>1.3598838320731399</v>
      </c>
      <c r="F51" s="8">
        <v>974</v>
      </c>
      <c r="G51" s="8">
        <v>101</v>
      </c>
      <c r="H51" s="8">
        <v>17</v>
      </c>
      <c r="I51" s="8">
        <v>18123</v>
      </c>
      <c r="J51" s="8" t="s">
        <v>143</v>
      </c>
    </row>
    <row r="52" spans="1:10" x14ac:dyDescent="0.3">
      <c r="A52" s="8" t="s">
        <v>10</v>
      </c>
      <c r="B52" s="8" t="s">
        <v>144</v>
      </c>
      <c r="C52" s="8" t="s">
        <v>145</v>
      </c>
      <c r="D52" s="8">
        <v>4.7312389969470299E-2</v>
      </c>
      <c r="E52" s="8">
        <v>1.3250251131575901</v>
      </c>
      <c r="F52" s="8">
        <v>2381</v>
      </c>
      <c r="G52" s="8">
        <v>101</v>
      </c>
      <c r="H52" s="8">
        <v>29</v>
      </c>
      <c r="I52" s="8">
        <v>18123</v>
      </c>
      <c r="J52" s="8" t="s">
        <v>146</v>
      </c>
    </row>
    <row r="53" spans="1:10" x14ac:dyDescent="0.3">
      <c r="A53" s="8" t="s">
        <v>10</v>
      </c>
      <c r="B53" s="8" t="s">
        <v>147</v>
      </c>
      <c r="C53" s="8" t="s">
        <v>148</v>
      </c>
      <c r="D53" s="8">
        <v>4.8438539679252303E-2</v>
      </c>
      <c r="E53" s="8">
        <v>1.3148089584026901</v>
      </c>
      <c r="F53" s="8">
        <v>1413</v>
      </c>
      <c r="G53" s="8">
        <v>101</v>
      </c>
      <c r="H53" s="8">
        <v>21</v>
      </c>
      <c r="I53" s="8">
        <v>18123</v>
      </c>
      <c r="J53" s="8" t="s">
        <v>122</v>
      </c>
    </row>
    <row r="54" spans="1:10" x14ac:dyDescent="0.3">
      <c r="A54" s="8" t="s">
        <v>149</v>
      </c>
      <c r="B54" s="8" t="s">
        <v>150</v>
      </c>
      <c r="C54" s="8" t="s">
        <v>151</v>
      </c>
      <c r="D54" s="8">
        <v>2.7909905254503401E-5</v>
      </c>
      <c r="E54" s="8">
        <v>4.55424163780431</v>
      </c>
      <c r="F54" s="8">
        <v>273</v>
      </c>
      <c r="G54" s="8">
        <v>57</v>
      </c>
      <c r="H54" s="8">
        <v>12</v>
      </c>
      <c r="I54" s="8">
        <v>8000</v>
      </c>
      <c r="J54" s="8" t="s">
        <v>152</v>
      </c>
    </row>
    <row r="55" spans="1:10" x14ac:dyDescent="0.3">
      <c r="A55" s="8" t="s">
        <v>149</v>
      </c>
      <c r="B55" s="8" t="s">
        <v>153</v>
      </c>
      <c r="C55" s="8" t="s">
        <v>154</v>
      </c>
      <c r="D55" s="8">
        <v>8.7815699454640907E-5</v>
      </c>
      <c r="E55" s="8">
        <v>4.0564278351529497</v>
      </c>
      <c r="F55" s="8">
        <v>249</v>
      </c>
      <c r="G55" s="8">
        <v>57</v>
      </c>
      <c r="H55" s="8">
        <v>11</v>
      </c>
      <c r="I55" s="8">
        <v>8000</v>
      </c>
      <c r="J55" s="8" t="s">
        <v>155</v>
      </c>
    </row>
    <row r="56" spans="1:10" x14ac:dyDescent="0.3">
      <c r="A56" s="8" t="s">
        <v>149</v>
      </c>
      <c r="B56" s="8" t="s">
        <v>156</v>
      </c>
      <c r="C56" s="8" t="s">
        <v>157</v>
      </c>
      <c r="D56" s="8">
        <v>3.2105835064737901E-4</v>
      </c>
      <c r="E56" s="8">
        <v>3.4934160297097501</v>
      </c>
      <c r="F56" s="8">
        <v>475</v>
      </c>
      <c r="G56" s="8">
        <v>57</v>
      </c>
      <c r="H56" s="8">
        <v>14</v>
      </c>
      <c r="I56" s="8">
        <v>8000</v>
      </c>
      <c r="J56" s="8" t="s">
        <v>158</v>
      </c>
    </row>
    <row r="57" spans="1:10" x14ac:dyDescent="0.3">
      <c r="A57" s="8" t="s">
        <v>149</v>
      </c>
      <c r="B57" s="8" t="s">
        <v>159</v>
      </c>
      <c r="C57" s="8" t="s">
        <v>160</v>
      </c>
      <c r="D57" s="8">
        <v>5.6034381158558404E-4</v>
      </c>
      <c r="E57" s="8">
        <v>3.2515454200346499</v>
      </c>
      <c r="F57" s="8">
        <v>363</v>
      </c>
      <c r="G57" s="8">
        <v>57</v>
      </c>
      <c r="H57" s="8">
        <v>12</v>
      </c>
      <c r="I57" s="8">
        <v>8000</v>
      </c>
      <c r="J57" s="8" t="s">
        <v>161</v>
      </c>
    </row>
    <row r="58" spans="1:10" x14ac:dyDescent="0.3">
      <c r="A58" s="8" t="s">
        <v>149</v>
      </c>
      <c r="B58" s="8" t="s">
        <v>162</v>
      </c>
      <c r="C58" s="8" t="s">
        <v>163</v>
      </c>
      <c r="D58" s="8">
        <v>6.50192928553182E-4</v>
      </c>
      <c r="E58" s="8">
        <v>3.18695775816661</v>
      </c>
      <c r="F58" s="8">
        <v>306</v>
      </c>
      <c r="G58" s="8">
        <v>57</v>
      </c>
      <c r="H58" s="8">
        <v>11</v>
      </c>
      <c r="I58" s="8">
        <v>8000</v>
      </c>
      <c r="J58" s="8" t="s">
        <v>155</v>
      </c>
    </row>
    <row r="59" spans="1:10" x14ac:dyDescent="0.3">
      <c r="A59" s="8" t="s">
        <v>149</v>
      </c>
      <c r="B59" s="8" t="s">
        <v>164</v>
      </c>
      <c r="C59" s="8" t="s">
        <v>165</v>
      </c>
      <c r="D59" s="8">
        <v>6.6255774708610905E-4</v>
      </c>
      <c r="E59" s="8">
        <v>3.1787762635830199</v>
      </c>
      <c r="F59" s="8">
        <v>369</v>
      </c>
      <c r="G59" s="8">
        <v>57</v>
      </c>
      <c r="H59" s="8">
        <v>12</v>
      </c>
      <c r="I59" s="8">
        <v>8000</v>
      </c>
      <c r="J59" s="8" t="s">
        <v>166</v>
      </c>
    </row>
    <row r="60" spans="1:10" x14ac:dyDescent="0.3">
      <c r="A60" s="8" t="s">
        <v>149</v>
      </c>
      <c r="B60" s="8" t="s">
        <v>167</v>
      </c>
      <c r="C60" s="8" t="s">
        <v>168</v>
      </c>
      <c r="D60" s="8">
        <v>3.1471955535486802E-3</v>
      </c>
      <c r="E60" s="8">
        <v>2.5020762710084399</v>
      </c>
      <c r="F60" s="8">
        <v>133</v>
      </c>
      <c r="G60" s="8">
        <v>57</v>
      </c>
      <c r="H60" s="8">
        <v>7</v>
      </c>
      <c r="I60" s="8">
        <v>8000</v>
      </c>
      <c r="J60" s="8" t="s">
        <v>169</v>
      </c>
    </row>
    <row r="61" spans="1:10" x14ac:dyDescent="0.3">
      <c r="A61" s="8" t="s">
        <v>149</v>
      </c>
      <c r="B61" s="8" t="s">
        <v>170</v>
      </c>
      <c r="C61" s="8" t="s">
        <v>171</v>
      </c>
      <c r="D61" s="8">
        <v>7.6784485825382798E-3</v>
      </c>
      <c r="E61" s="8">
        <v>2.11472651956554</v>
      </c>
      <c r="F61" s="8">
        <v>153</v>
      </c>
      <c r="G61" s="8">
        <v>57</v>
      </c>
      <c r="H61" s="8">
        <v>7</v>
      </c>
      <c r="I61" s="8">
        <v>8000</v>
      </c>
      <c r="J61" s="8" t="s">
        <v>42</v>
      </c>
    </row>
    <row r="62" spans="1:10" x14ac:dyDescent="0.3">
      <c r="A62" s="8" t="s">
        <v>149</v>
      </c>
      <c r="B62" s="8" t="s">
        <v>172</v>
      </c>
      <c r="C62" s="8" t="s">
        <v>173</v>
      </c>
      <c r="D62" s="8">
        <v>1.7044765683111699E-2</v>
      </c>
      <c r="E62" s="8">
        <v>1.7684089647038499</v>
      </c>
      <c r="F62" s="8">
        <v>232</v>
      </c>
      <c r="G62" s="8">
        <v>57</v>
      </c>
      <c r="H62" s="8">
        <v>8</v>
      </c>
      <c r="I62" s="8">
        <v>8000</v>
      </c>
      <c r="J62" s="8" t="s">
        <v>174</v>
      </c>
    </row>
    <row r="63" spans="1:10" x14ac:dyDescent="0.3">
      <c r="A63" s="8" t="s">
        <v>149</v>
      </c>
      <c r="B63" s="8" t="s">
        <v>175</v>
      </c>
      <c r="C63" s="8" t="s">
        <v>176</v>
      </c>
      <c r="D63" s="8">
        <v>2.5809580969960701E-2</v>
      </c>
      <c r="E63" s="8">
        <v>1.58821904636318</v>
      </c>
      <c r="F63" s="8">
        <v>1491</v>
      </c>
      <c r="G63" s="8">
        <v>57</v>
      </c>
      <c r="H63" s="8">
        <v>22</v>
      </c>
      <c r="I63" s="8">
        <v>8000</v>
      </c>
      <c r="J63" s="8" t="s">
        <v>177</v>
      </c>
    </row>
    <row r="64" spans="1:10" x14ac:dyDescent="0.3">
      <c r="A64" s="8" t="s">
        <v>149</v>
      </c>
      <c r="B64" s="8" t="s">
        <v>178</v>
      </c>
      <c r="C64" s="8" t="s">
        <v>179</v>
      </c>
      <c r="D64" s="8">
        <v>4.3702610114558102E-2</v>
      </c>
      <c r="E64" s="8">
        <v>1.3594926242538601</v>
      </c>
      <c r="F64" s="8">
        <v>203</v>
      </c>
      <c r="G64" s="8">
        <v>57</v>
      </c>
      <c r="H64" s="8">
        <v>7</v>
      </c>
      <c r="I64" s="8">
        <v>8000</v>
      </c>
      <c r="J64" s="8" t="s">
        <v>180</v>
      </c>
    </row>
    <row r="65" spans="1:10" x14ac:dyDescent="0.3">
      <c r="A65" s="8" t="s">
        <v>181</v>
      </c>
      <c r="B65" s="8" t="s">
        <v>182</v>
      </c>
      <c r="C65" s="8" t="s">
        <v>183</v>
      </c>
      <c r="D65" s="9">
        <v>1.11947992357654E-9</v>
      </c>
      <c r="E65" s="8">
        <v>8.9509836905245201</v>
      </c>
      <c r="F65" s="8">
        <v>2077</v>
      </c>
      <c r="G65" s="8">
        <v>78</v>
      </c>
      <c r="H65" s="8">
        <v>43</v>
      </c>
      <c r="I65" s="8">
        <v>10622</v>
      </c>
      <c r="J65" s="8" t="s">
        <v>184</v>
      </c>
    </row>
    <row r="66" spans="1:10" x14ac:dyDescent="0.3">
      <c r="A66" s="8" t="s">
        <v>181</v>
      </c>
      <c r="B66" s="8" t="s">
        <v>185</v>
      </c>
      <c r="C66" s="8" t="s">
        <v>186</v>
      </c>
      <c r="D66" s="8">
        <v>1.6534310753336199E-4</v>
      </c>
      <c r="E66" s="8">
        <v>3.78161390430405</v>
      </c>
      <c r="F66" s="8">
        <v>65</v>
      </c>
      <c r="G66" s="8">
        <v>78</v>
      </c>
      <c r="H66" s="8">
        <v>7</v>
      </c>
      <c r="I66" s="8">
        <v>10622</v>
      </c>
      <c r="J66" s="8" t="s">
        <v>187</v>
      </c>
    </row>
    <row r="67" spans="1:10" x14ac:dyDescent="0.3">
      <c r="A67" s="8" t="s">
        <v>181</v>
      </c>
      <c r="B67" s="8" t="s">
        <v>188</v>
      </c>
      <c r="C67" s="8" t="s">
        <v>189</v>
      </c>
      <c r="D67" s="8">
        <v>1.67925588971945E-4</v>
      </c>
      <c r="E67" s="8">
        <v>3.7748831198086799</v>
      </c>
      <c r="F67" s="8">
        <v>171</v>
      </c>
      <c r="G67" s="8">
        <v>78</v>
      </c>
      <c r="H67" s="8">
        <v>10</v>
      </c>
      <c r="I67" s="8">
        <v>10622</v>
      </c>
      <c r="J67" s="8" t="s">
        <v>190</v>
      </c>
    </row>
    <row r="68" spans="1:10" x14ac:dyDescent="0.3">
      <c r="A68" s="8" t="s">
        <v>181</v>
      </c>
      <c r="B68" s="8" t="s">
        <v>40</v>
      </c>
      <c r="C68" s="8" t="s">
        <v>191</v>
      </c>
      <c r="D68" s="8">
        <v>6.1603987439368395E-4</v>
      </c>
      <c r="E68" s="8">
        <v>3.2103911763604298</v>
      </c>
      <c r="F68" s="8">
        <v>113</v>
      </c>
      <c r="G68" s="8">
        <v>78</v>
      </c>
      <c r="H68" s="8">
        <v>8</v>
      </c>
      <c r="I68" s="8">
        <v>10622</v>
      </c>
      <c r="J68" s="8" t="s">
        <v>192</v>
      </c>
    </row>
    <row r="69" spans="1:10" x14ac:dyDescent="0.3">
      <c r="A69" s="8" t="s">
        <v>181</v>
      </c>
      <c r="B69" s="8" t="s">
        <v>193</v>
      </c>
      <c r="C69" s="8" t="s">
        <v>194</v>
      </c>
      <c r="D69" s="8">
        <v>1.47027021523982E-3</v>
      </c>
      <c r="E69" s="8">
        <v>2.8326028406239301</v>
      </c>
      <c r="F69" s="8">
        <v>217</v>
      </c>
      <c r="G69" s="8">
        <v>78</v>
      </c>
      <c r="H69" s="8">
        <v>10</v>
      </c>
      <c r="I69" s="8">
        <v>10622</v>
      </c>
      <c r="J69" s="8" t="s">
        <v>190</v>
      </c>
    </row>
    <row r="70" spans="1:10" x14ac:dyDescent="0.3">
      <c r="A70" s="8" t="s">
        <v>181</v>
      </c>
      <c r="B70" s="8" t="s">
        <v>195</v>
      </c>
      <c r="C70" s="8" t="s">
        <v>196</v>
      </c>
      <c r="D70" s="8">
        <v>1.53246986029286E-3</v>
      </c>
      <c r="E70" s="8">
        <v>2.8146080581715101</v>
      </c>
      <c r="F70" s="8">
        <v>90</v>
      </c>
      <c r="G70" s="8">
        <v>78</v>
      </c>
      <c r="H70" s="8">
        <v>7</v>
      </c>
      <c r="I70" s="8">
        <v>10622</v>
      </c>
      <c r="J70" s="8" t="s">
        <v>42</v>
      </c>
    </row>
    <row r="71" spans="1:10" x14ac:dyDescent="0.3">
      <c r="A71" s="8" t="s">
        <v>181</v>
      </c>
      <c r="B71" s="8" t="s">
        <v>197</v>
      </c>
      <c r="C71" s="8" t="s">
        <v>198</v>
      </c>
      <c r="D71" s="8">
        <v>1.53246986029286E-3</v>
      </c>
      <c r="E71" s="8">
        <v>2.8146080581715101</v>
      </c>
      <c r="F71" s="8">
        <v>90</v>
      </c>
      <c r="G71" s="8">
        <v>78</v>
      </c>
      <c r="H71" s="8">
        <v>7</v>
      </c>
      <c r="I71" s="8">
        <v>10622</v>
      </c>
      <c r="J71" s="8" t="s">
        <v>42</v>
      </c>
    </row>
    <row r="72" spans="1:10" x14ac:dyDescent="0.3">
      <c r="A72" s="8" t="s">
        <v>181</v>
      </c>
      <c r="B72" s="8" t="s">
        <v>199</v>
      </c>
      <c r="C72" s="8" t="s">
        <v>200</v>
      </c>
      <c r="D72" s="8">
        <v>1.90947889984253E-3</v>
      </c>
      <c r="E72" s="8">
        <v>2.7190851363127</v>
      </c>
      <c r="F72" s="8">
        <v>175</v>
      </c>
      <c r="G72" s="8">
        <v>78</v>
      </c>
      <c r="H72" s="8">
        <v>9</v>
      </c>
      <c r="I72" s="8">
        <v>10622</v>
      </c>
      <c r="J72" s="8" t="s">
        <v>201</v>
      </c>
    </row>
    <row r="73" spans="1:10" x14ac:dyDescent="0.3">
      <c r="A73" s="8" t="s">
        <v>181</v>
      </c>
      <c r="B73" s="8" t="s">
        <v>202</v>
      </c>
      <c r="C73" s="8" t="s">
        <v>203</v>
      </c>
      <c r="D73" s="8">
        <v>2.0508423940564699E-3</v>
      </c>
      <c r="E73" s="8">
        <v>2.6880677136060802</v>
      </c>
      <c r="F73" s="8">
        <v>94</v>
      </c>
      <c r="G73" s="8">
        <v>78</v>
      </c>
      <c r="H73" s="8">
        <v>7</v>
      </c>
      <c r="I73" s="8">
        <v>10622</v>
      </c>
      <c r="J73" s="8" t="s">
        <v>42</v>
      </c>
    </row>
    <row r="74" spans="1:10" x14ac:dyDescent="0.3">
      <c r="A74" s="8" t="s">
        <v>181</v>
      </c>
      <c r="B74" s="8" t="s">
        <v>204</v>
      </c>
      <c r="C74" s="8" t="s">
        <v>205</v>
      </c>
      <c r="D74" s="8">
        <v>2.0508423940564699E-3</v>
      </c>
      <c r="E74" s="8">
        <v>2.6880677136060802</v>
      </c>
      <c r="F74" s="8">
        <v>94</v>
      </c>
      <c r="G74" s="8">
        <v>78</v>
      </c>
      <c r="H74" s="8">
        <v>7</v>
      </c>
      <c r="I74" s="8">
        <v>10622</v>
      </c>
      <c r="J74" s="8" t="s">
        <v>42</v>
      </c>
    </row>
    <row r="75" spans="1:10" x14ac:dyDescent="0.3">
      <c r="A75" s="8" t="s">
        <v>181</v>
      </c>
      <c r="B75" s="8" t="s">
        <v>206</v>
      </c>
      <c r="C75" s="8" t="s">
        <v>207</v>
      </c>
      <c r="D75" s="8">
        <v>2.0508423940564699E-3</v>
      </c>
      <c r="E75" s="8">
        <v>2.6880677136060802</v>
      </c>
      <c r="F75" s="8">
        <v>94</v>
      </c>
      <c r="G75" s="8">
        <v>78</v>
      </c>
      <c r="H75" s="8">
        <v>7</v>
      </c>
      <c r="I75" s="8">
        <v>10622</v>
      </c>
      <c r="J75" s="8" t="s">
        <v>42</v>
      </c>
    </row>
    <row r="76" spans="1:10" x14ac:dyDescent="0.3">
      <c r="A76" s="8" t="s">
        <v>181</v>
      </c>
      <c r="B76" s="8" t="s">
        <v>208</v>
      </c>
      <c r="C76" s="8" t="s">
        <v>209</v>
      </c>
      <c r="D76" s="8">
        <v>2.3602765213368098E-3</v>
      </c>
      <c r="E76" s="8">
        <v>2.6270371137012098</v>
      </c>
      <c r="F76" s="8">
        <v>96</v>
      </c>
      <c r="G76" s="8">
        <v>78</v>
      </c>
      <c r="H76" s="8">
        <v>7</v>
      </c>
      <c r="I76" s="8">
        <v>10622</v>
      </c>
      <c r="J76" s="8" t="s">
        <v>42</v>
      </c>
    </row>
    <row r="77" spans="1:10" x14ac:dyDescent="0.3">
      <c r="A77" s="8" t="s">
        <v>181</v>
      </c>
      <c r="B77" s="8" t="s">
        <v>210</v>
      </c>
      <c r="C77" s="8" t="s">
        <v>211</v>
      </c>
      <c r="D77" s="8">
        <v>3.5305140170030498E-3</v>
      </c>
      <c r="E77" s="8">
        <v>2.4521620599105902</v>
      </c>
      <c r="F77" s="8">
        <v>102</v>
      </c>
      <c r="G77" s="8">
        <v>78</v>
      </c>
      <c r="H77" s="8">
        <v>7</v>
      </c>
      <c r="I77" s="8">
        <v>10622</v>
      </c>
      <c r="J77" s="8" t="s">
        <v>42</v>
      </c>
    </row>
    <row r="78" spans="1:10" x14ac:dyDescent="0.3">
      <c r="A78" s="8" t="s">
        <v>181</v>
      </c>
      <c r="B78" s="8" t="s">
        <v>212</v>
      </c>
      <c r="C78" s="8" t="s">
        <v>213</v>
      </c>
      <c r="D78" s="8">
        <v>3.5305140170030498E-3</v>
      </c>
      <c r="E78" s="8">
        <v>2.4521620599105902</v>
      </c>
      <c r="F78" s="8">
        <v>102</v>
      </c>
      <c r="G78" s="8">
        <v>78</v>
      </c>
      <c r="H78" s="8">
        <v>7</v>
      </c>
      <c r="I78" s="8">
        <v>10622</v>
      </c>
      <c r="J78" s="8" t="s">
        <v>42</v>
      </c>
    </row>
    <row r="79" spans="1:10" x14ac:dyDescent="0.3">
      <c r="A79" s="8" t="s">
        <v>181</v>
      </c>
      <c r="B79" s="8" t="s">
        <v>214</v>
      </c>
      <c r="C79" s="8" t="s">
        <v>215</v>
      </c>
      <c r="D79" s="8">
        <v>5.5538727291084503E-3</v>
      </c>
      <c r="E79" s="8">
        <v>2.2554040766345902</v>
      </c>
      <c r="F79" s="8">
        <v>370</v>
      </c>
      <c r="G79" s="8">
        <v>78</v>
      </c>
      <c r="H79" s="8">
        <v>12</v>
      </c>
      <c r="I79" s="8">
        <v>10622</v>
      </c>
      <c r="J79" s="8" t="s">
        <v>216</v>
      </c>
    </row>
    <row r="80" spans="1:10" x14ac:dyDescent="0.3">
      <c r="A80" s="8" t="s">
        <v>181</v>
      </c>
      <c r="B80" s="8" t="s">
        <v>217</v>
      </c>
      <c r="C80" s="8" t="s">
        <v>218</v>
      </c>
      <c r="D80" s="8">
        <v>5.6079831064825003E-3</v>
      </c>
      <c r="E80" s="8">
        <v>2.2511933033103801</v>
      </c>
      <c r="F80" s="8">
        <v>152</v>
      </c>
      <c r="G80" s="8">
        <v>78</v>
      </c>
      <c r="H80" s="8">
        <v>8</v>
      </c>
      <c r="I80" s="8">
        <v>10622</v>
      </c>
      <c r="J80" s="8" t="s">
        <v>219</v>
      </c>
    </row>
    <row r="81" spans="1:10" x14ac:dyDescent="0.3">
      <c r="A81" s="8" t="s">
        <v>181</v>
      </c>
      <c r="B81" s="8" t="s">
        <v>220</v>
      </c>
      <c r="C81" s="8" t="s">
        <v>221</v>
      </c>
      <c r="D81" s="8">
        <v>6.53182756048876E-3</v>
      </c>
      <c r="E81" s="8">
        <v>2.1849652891093898</v>
      </c>
      <c r="F81" s="8">
        <v>112</v>
      </c>
      <c r="G81" s="8">
        <v>78</v>
      </c>
      <c r="H81" s="8">
        <v>7</v>
      </c>
      <c r="I81" s="8">
        <v>10622</v>
      </c>
      <c r="J81" s="8" t="s">
        <v>42</v>
      </c>
    </row>
    <row r="82" spans="1:10" x14ac:dyDescent="0.3">
      <c r="A82" s="8" t="s">
        <v>181</v>
      </c>
      <c r="B82" s="8" t="s">
        <v>222</v>
      </c>
      <c r="C82" s="8" t="s">
        <v>223</v>
      </c>
      <c r="D82" s="8">
        <v>6.9224927850422002E-3</v>
      </c>
      <c r="E82" s="8">
        <v>2.1597374882249198</v>
      </c>
      <c r="F82" s="8">
        <v>113</v>
      </c>
      <c r="G82" s="8">
        <v>78</v>
      </c>
      <c r="H82" s="8">
        <v>7</v>
      </c>
      <c r="I82" s="8">
        <v>10622</v>
      </c>
      <c r="J82" s="8" t="s">
        <v>42</v>
      </c>
    </row>
    <row r="83" spans="1:10" x14ac:dyDescent="0.3">
      <c r="A83" s="8" t="s">
        <v>181</v>
      </c>
      <c r="B83" s="8" t="s">
        <v>224</v>
      </c>
      <c r="C83" s="8" t="s">
        <v>225</v>
      </c>
      <c r="D83" s="8">
        <v>7.4323246719287302E-3</v>
      </c>
      <c r="E83" s="8">
        <v>2.1288753269816798</v>
      </c>
      <c r="F83" s="8">
        <v>158</v>
      </c>
      <c r="G83" s="8">
        <v>78</v>
      </c>
      <c r="H83" s="8">
        <v>8</v>
      </c>
      <c r="I83" s="8">
        <v>10622</v>
      </c>
      <c r="J83" s="8" t="s">
        <v>226</v>
      </c>
    </row>
    <row r="84" spans="1:10" x14ac:dyDescent="0.3">
      <c r="A84" s="8" t="s">
        <v>181</v>
      </c>
      <c r="B84" s="8" t="s">
        <v>227</v>
      </c>
      <c r="C84" s="8" t="s">
        <v>228</v>
      </c>
      <c r="D84" s="8">
        <v>8.2121182626579796E-3</v>
      </c>
      <c r="E84" s="8">
        <v>2.0855448049845902</v>
      </c>
      <c r="F84" s="8">
        <v>116</v>
      </c>
      <c r="G84" s="8">
        <v>78</v>
      </c>
      <c r="H84" s="8">
        <v>7</v>
      </c>
      <c r="I84" s="8">
        <v>10622</v>
      </c>
      <c r="J84" s="8" t="s">
        <v>42</v>
      </c>
    </row>
    <row r="85" spans="1:10" x14ac:dyDescent="0.3">
      <c r="A85" s="8" t="s">
        <v>181</v>
      </c>
      <c r="B85" s="8" t="s">
        <v>229</v>
      </c>
      <c r="C85" s="8" t="s">
        <v>230</v>
      </c>
      <c r="D85" s="8">
        <v>8.2121182626579796E-3</v>
      </c>
      <c r="E85" s="8">
        <v>2.0855448049845902</v>
      </c>
      <c r="F85" s="8">
        <v>116</v>
      </c>
      <c r="G85" s="8">
        <v>78</v>
      </c>
      <c r="H85" s="8">
        <v>7</v>
      </c>
      <c r="I85" s="8">
        <v>10622</v>
      </c>
      <c r="J85" s="8" t="s">
        <v>42</v>
      </c>
    </row>
    <row r="86" spans="1:10" x14ac:dyDescent="0.3">
      <c r="A86" s="8" t="s">
        <v>181</v>
      </c>
      <c r="B86" s="8" t="s">
        <v>231</v>
      </c>
      <c r="C86" s="8" t="s">
        <v>232</v>
      </c>
      <c r="D86" s="8">
        <v>8.6836805622298608E-3</v>
      </c>
      <c r="E86" s="8">
        <v>2.0612961608754299</v>
      </c>
      <c r="F86" s="8">
        <v>117</v>
      </c>
      <c r="G86" s="8">
        <v>78</v>
      </c>
      <c r="H86" s="8">
        <v>7</v>
      </c>
      <c r="I86" s="8">
        <v>10622</v>
      </c>
      <c r="J86" s="8" t="s">
        <v>42</v>
      </c>
    </row>
    <row r="87" spans="1:10" x14ac:dyDescent="0.3">
      <c r="A87" s="8" t="s">
        <v>181</v>
      </c>
      <c r="B87" s="8" t="s">
        <v>233</v>
      </c>
      <c r="C87" s="8" t="s">
        <v>234</v>
      </c>
      <c r="D87" s="8">
        <v>1.0234376409078001E-2</v>
      </c>
      <c r="E87" s="8">
        <v>1.98993861419805</v>
      </c>
      <c r="F87" s="8">
        <v>120</v>
      </c>
      <c r="G87" s="8">
        <v>78</v>
      </c>
      <c r="H87" s="8">
        <v>7</v>
      </c>
      <c r="I87" s="8">
        <v>10622</v>
      </c>
      <c r="J87" s="8" t="s">
        <v>42</v>
      </c>
    </row>
    <row r="88" spans="1:10" x14ac:dyDescent="0.3">
      <c r="A88" s="8" t="s">
        <v>181</v>
      </c>
      <c r="B88" s="8" t="s">
        <v>235</v>
      </c>
      <c r="C88" s="8" t="s">
        <v>236</v>
      </c>
      <c r="D88" s="8">
        <v>1.0234376409078001E-2</v>
      </c>
      <c r="E88" s="8">
        <v>1.98993861419805</v>
      </c>
      <c r="F88" s="8">
        <v>120</v>
      </c>
      <c r="G88" s="8">
        <v>78</v>
      </c>
      <c r="H88" s="8">
        <v>7</v>
      </c>
      <c r="I88" s="8">
        <v>10622</v>
      </c>
      <c r="J88" s="8" t="s">
        <v>42</v>
      </c>
    </row>
    <row r="89" spans="1:10" x14ac:dyDescent="0.3">
      <c r="A89" s="8" t="s">
        <v>181</v>
      </c>
      <c r="B89" s="8" t="s">
        <v>237</v>
      </c>
      <c r="C89" s="8" t="s">
        <v>238</v>
      </c>
      <c r="D89" s="8">
        <v>1.3322756116948701E-2</v>
      </c>
      <c r="E89" s="8">
        <v>1.87540592212038</v>
      </c>
      <c r="F89" s="8">
        <v>125</v>
      </c>
      <c r="G89" s="8">
        <v>78</v>
      </c>
      <c r="H89" s="8">
        <v>7</v>
      </c>
      <c r="I89" s="8">
        <v>10622</v>
      </c>
      <c r="J89" s="8" t="s">
        <v>239</v>
      </c>
    </row>
    <row r="90" spans="1:10" x14ac:dyDescent="0.3">
      <c r="A90" s="8" t="s">
        <v>181</v>
      </c>
      <c r="B90" s="8" t="s">
        <v>240</v>
      </c>
      <c r="C90" s="8" t="s">
        <v>241</v>
      </c>
      <c r="D90" s="8">
        <v>1.4207342706335301E-2</v>
      </c>
      <c r="E90" s="8">
        <v>1.8474871434583999</v>
      </c>
      <c r="F90" s="8">
        <v>52</v>
      </c>
      <c r="G90" s="8">
        <v>78</v>
      </c>
      <c r="H90" s="8">
        <v>5</v>
      </c>
      <c r="I90" s="8">
        <v>10622</v>
      </c>
      <c r="J90" s="8" t="s">
        <v>242</v>
      </c>
    </row>
    <row r="91" spans="1:10" x14ac:dyDescent="0.3">
      <c r="A91" s="8" t="s">
        <v>181</v>
      </c>
      <c r="B91" s="8" t="s">
        <v>243</v>
      </c>
      <c r="C91" s="8" t="s">
        <v>244</v>
      </c>
      <c r="D91" s="8">
        <v>1.4548873028259499E-2</v>
      </c>
      <c r="E91" s="8">
        <v>1.8371706463044499</v>
      </c>
      <c r="F91" s="8">
        <v>476</v>
      </c>
      <c r="G91" s="8">
        <v>78</v>
      </c>
      <c r="H91" s="8">
        <v>13</v>
      </c>
      <c r="I91" s="8">
        <v>10622</v>
      </c>
      <c r="J91" s="8" t="s">
        <v>65</v>
      </c>
    </row>
    <row r="92" spans="1:10" x14ac:dyDescent="0.3">
      <c r="A92" s="8" t="s">
        <v>181</v>
      </c>
      <c r="B92" s="8" t="s">
        <v>245</v>
      </c>
      <c r="C92" s="8" t="s">
        <v>246</v>
      </c>
      <c r="D92" s="8">
        <v>1.9437378948766001E-2</v>
      </c>
      <c r="E92" s="8">
        <v>1.7113622983002901</v>
      </c>
      <c r="F92" s="8">
        <v>292</v>
      </c>
      <c r="G92" s="8">
        <v>78</v>
      </c>
      <c r="H92" s="8">
        <v>10</v>
      </c>
      <c r="I92" s="8">
        <v>10622</v>
      </c>
      <c r="J92" s="8" t="s">
        <v>247</v>
      </c>
    </row>
    <row r="93" spans="1:10" x14ac:dyDescent="0.3">
      <c r="A93" s="8" t="s">
        <v>181</v>
      </c>
      <c r="B93" s="8" t="s">
        <v>248</v>
      </c>
      <c r="C93" s="8" t="s">
        <v>249</v>
      </c>
      <c r="D93" s="8">
        <v>1.98325088575214E-2</v>
      </c>
      <c r="E93" s="8">
        <v>1.7026223430787499</v>
      </c>
      <c r="F93" s="8">
        <v>133</v>
      </c>
      <c r="G93" s="8">
        <v>78</v>
      </c>
      <c r="H93" s="8">
        <v>7</v>
      </c>
      <c r="I93" s="8">
        <v>10622</v>
      </c>
      <c r="J93" s="8" t="s">
        <v>42</v>
      </c>
    </row>
    <row r="94" spans="1:10" x14ac:dyDescent="0.3">
      <c r="A94" s="8" t="s">
        <v>181</v>
      </c>
      <c r="B94" s="8" t="s">
        <v>250</v>
      </c>
      <c r="C94" s="8" t="s">
        <v>251</v>
      </c>
      <c r="D94" s="8">
        <v>2.62934478676785E-2</v>
      </c>
      <c r="E94" s="8">
        <v>1.5801524609941899</v>
      </c>
      <c r="F94" s="8">
        <v>59</v>
      </c>
      <c r="G94" s="8">
        <v>78</v>
      </c>
      <c r="H94" s="8">
        <v>5</v>
      </c>
      <c r="I94" s="8">
        <v>10622</v>
      </c>
      <c r="J94" s="8" t="s">
        <v>242</v>
      </c>
    </row>
    <row r="95" spans="1:10" x14ac:dyDescent="0.3">
      <c r="A95" s="8" t="s">
        <v>181</v>
      </c>
      <c r="B95" s="8" t="s">
        <v>252</v>
      </c>
      <c r="C95" s="8" t="s">
        <v>253</v>
      </c>
      <c r="D95" s="8">
        <v>2.62934478676785E-2</v>
      </c>
      <c r="E95" s="8">
        <v>1.5801524609941899</v>
      </c>
      <c r="F95" s="8">
        <v>59</v>
      </c>
      <c r="G95" s="8">
        <v>78</v>
      </c>
      <c r="H95" s="8">
        <v>5</v>
      </c>
      <c r="I95" s="8">
        <v>10622</v>
      </c>
      <c r="J95" s="8" t="s">
        <v>242</v>
      </c>
    </row>
    <row r="96" spans="1:10" x14ac:dyDescent="0.3">
      <c r="A96" s="8" t="s">
        <v>181</v>
      </c>
      <c r="B96" s="8" t="s">
        <v>254</v>
      </c>
      <c r="C96" s="8" t="s">
        <v>255</v>
      </c>
      <c r="D96" s="8">
        <v>2.85202138569077E-2</v>
      </c>
      <c r="E96" s="8">
        <v>1.5448472222799601</v>
      </c>
      <c r="F96" s="8">
        <v>60</v>
      </c>
      <c r="G96" s="8">
        <v>78</v>
      </c>
      <c r="H96" s="8">
        <v>5</v>
      </c>
      <c r="I96" s="8">
        <v>10622</v>
      </c>
      <c r="J96" s="8" t="s">
        <v>242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zoomScale="110" zoomScaleNormal="110" workbookViewId="0">
      <selection activeCell="B23" sqref="B23"/>
    </sheetView>
  </sheetViews>
  <sheetFormatPr defaultColWidth="11" defaultRowHeight="15.6" x14ac:dyDescent="0.3"/>
  <cols>
    <col min="2" max="2" width="53" customWidth="1"/>
    <col min="3" max="3" width="68.59765625" customWidth="1"/>
    <col min="5" max="5" width="32.59765625" bestFit="1" customWidth="1"/>
    <col min="6" max="6" width="14" bestFit="1" customWidth="1"/>
  </cols>
  <sheetData>
    <row r="1" spans="1:5" x14ac:dyDescent="0.3">
      <c r="B1" t="s">
        <v>257</v>
      </c>
      <c r="C1" s="4" t="s">
        <v>9</v>
      </c>
      <c r="D1" t="s">
        <v>3</v>
      </c>
      <c r="E1" t="s">
        <v>4</v>
      </c>
    </row>
    <row r="2" spans="1:5" x14ac:dyDescent="0.3">
      <c r="A2" s="4" t="s">
        <v>181</v>
      </c>
      <c r="B2" s="4" t="s">
        <v>182</v>
      </c>
      <c r="C2" s="7" t="s">
        <v>216</v>
      </c>
      <c r="D2" s="5">
        <v>1.11947992357654E-9</v>
      </c>
      <c r="E2" s="4">
        <f>LOG(D2)</f>
        <v>-8.950983690524529</v>
      </c>
    </row>
    <row r="3" spans="1:5" x14ac:dyDescent="0.3">
      <c r="A3" s="4" t="s">
        <v>181</v>
      </c>
      <c r="B3" s="4" t="s">
        <v>185</v>
      </c>
      <c r="C3" s="7" t="s">
        <v>187</v>
      </c>
      <c r="D3" s="4">
        <v>1.6534310753336199E-4</v>
      </c>
      <c r="E3" s="4">
        <f t="shared" ref="E3:E7" si="0">LOG(D3)</f>
        <v>-3.7816139043040558</v>
      </c>
    </row>
    <row r="4" spans="1:5" x14ac:dyDescent="0.3">
      <c r="A4" s="4" t="s">
        <v>181</v>
      </c>
      <c r="B4" s="4" t="s">
        <v>188</v>
      </c>
      <c r="C4" s="7" t="s">
        <v>190</v>
      </c>
      <c r="D4" s="4">
        <v>1.67925588971945E-4</v>
      </c>
      <c r="E4" s="4">
        <f t="shared" si="0"/>
        <v>-3.7748831198086821</v>
      </c>
    </row>
    <row r="5" spans="1:5" x14ac:dyDescent="0.3">
      <c r="A5" s="4" t="s">
        <v>181</v>
      </c>
      <c r="B5" s="4" t="s">
        <v>193</v>
      </c>
      <c r="C5" s="7" t="s">
        <v>190</v>
      </c>
      <c r="D5" s="4">
        <v>1.47027021523982E-3</v>
      </c>
      <c r="E5" s="4">
        <f t="shared" si="0"/>
        <v>-2.8326028406239363</v>
      </c>
    </row>
    <row r="6" spans="1:5" x14ac:dyDescent="0.3">
      <c r="A6" s="4" t="s">
        <v>181</v>
      </c>
      <c r="B6" s="4" t="s">
        <v>199</v>
      </c>
      <c r="C6" s="7" t="s">
        <v>201</v>
      </c>
      <c r="D6" s="4">
        <v>1.90947889984253E-3</v>
      </c>
      <c r="E6" s="4">
        <f t="shared" si="0"/>
        <v>-2.719085136312704</v>
      </c>
    </row>
    <row r="7" spans="1:5" x14ac:dyDescent="0.3">
      <c r="A7" s="4" t="s">
        <v>181</v>
      </c>
      <c r="B7" s="4" t="s">
        <v>202</v>
      </c>
      <c r="C7" s="7" t="s">
        <v>42</v>
      </c>
      <c r="D7" s="4">
        <v>2.0508423940564699E-3</v>
      </c>
      <c r="E7" s="4">
        <f t="shared" si="0"/>
        <v>-2.6880677136060815</v>
      </c>
    </row>
    <row r="8" spans="1:5" x14ac:dyDescent="0.3">
      <c r="A8" s="4"/>
      <c r="B8" s="4"/>
      <c r="C8" s="4"/>
      <c r="D8" s="4"/>
      <c r="E8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zoomScale="110" zoomScaleNormal="110" workbookViewId="0">
      <selection activeCell="C2" sqref="C2:C7"/>
    </sheetView>
  </sheetViews>
  <sheetFormatPr defaultColWidth="11" defaultRowHeight="15.6" x14ac:dyDescent="0.3"/>
  <cols>
    <col min="2" max="2" width="35.69921875" bestFit="1" customWidth="1"/>
    <col min="3" max="3" width="68.69921875" customWidth="1"/>
    <col min="4" max="4" width="15.69921875" bestFit="1" customWidth="1"/>
    <col min="5" max="5" width="32.59765625" bestFit="1" customWidth="1"/>
  </cols>
  <sheetData>
    <row r="1" spans="1:5" x14ac:dyDescent="0.3">
      <c r="B1" s="2" t="s">
        <v>258</v>
      </c>
      <c r="C1" s="4" t="s">
        <v>9</v>
      </c>
      <c r="D1" s="2" t="s">
        <v>3</v>
      </c>
      <c r="E1" s="2" t="s">
        <v>4</v>
      </c>
    </row>
    <row r="2" spans="1:5" x14ac:dyDescent="0.3">
      <c r="A2" t="s">
        <v>149</v>
      </c>
      <c r="B2" t="s">
        <v>153</v>
      </c>
      <c r="C2" s="3" t="s">
        <v>155</v>
      </c>
      <c r="D2">
        <v>8.7815699454640907E-5</v>
      </c>
      <c r="E2">
        <f>LOG(D2)</f>
        <v>-4.0564278351529568</v>
      </c>
    </row>
    <row r="3" spans="1:5" x14ac:dyDescent="0.3">
      <c r="A3" t="s">
        <v>149</v>
      </c>
      <c r="B3" t="s">
        <v>256</v>
      </c>
      <c r="C3" s="3" t="s">
        <v>158</v>
      </c>
      <c r="D3">
        <v>3.2105835064737901E-4</v>
      </c>
      <c r="E3">
        <f t="shared" ref="E3:E7" si="0">LOG(D3)</f>
        <v>-3.4934160297097585</v>
      </c>
    </row>
    <row r="4" spans="1:5" x14ac:dyDescent="0.3">
      <c r="A4" t="s">
        <v>149</v>
      </c>
      <c r="B4" t="s">
        <v>159</v>
      </c>
      <c r="C4" s="3" t="s">
        <v>161</v>
      </c>
      <c r="D4">
        <v>5.6034381158558404E-4</v>
      </c>
      <c r="E4">
        <f t="shared" si="0"/>
        <v>-3.2515454200346512</v>
      </c>
    </row>
    <row r="5" spans="1:5" x14ac:dyDescent="0.3">
      <c r="A5" t="s">
        <v>149</v>
      </c>
      <c r="B5" t="s">
        <v>167</v>
      </c>
      <c r="C5" s="3" t="s">
        <v>169</v>
      </c>
      <c r="D5">
        <v>3.1471955535486802E-3</v>
      </c>
      <c r="E5">
        <f t="shared" si="0"/>
        <v>-2.5020762710084434</v>
      </c>
    </row>
    <row r="6" spans="1:5" x14ac:dyDescent="0.3">
      <c r="A6" t="s">
        <v>149</v>
      </c>
      <c r="B6" t="s">
        <v>175</v>
      </c>
      <c r="C6" s="3" t="s">
        <v>177</v>
      </c>
      <c r="D6">
        <v>2.5809580969960701E-2</v>
      </c>
      <c r="E6">
        <f t="shared" si="0"/>
        <v>-1.5882190463631862</v>
      </c>
    </row>
    <row r="7" spans="1:5" x14ac:dyDescent="0.3">
      <c r="A7" t="s">
        <v>149</v>
      </c>
      <c r="B7" t="s">
        <v>178</v>
      </c>
      <c r="C7" s="3" t="s">
        <v>180</v>
      </c>
      <c r="D7">
        <v>4.3702610114558102E-2</v>
      </c>
      <c r="E7">
        <f t="shared" si="0"/>
        <v>-1.3594926242538694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3"/>
  <sheetViews>
    <sheetView zoomScale="110" zoomScaleNormal="110" workbookViewId="0">
      <selection activeCell="C2" sqref="C2:C8"/>
    </sheetView>
  </sheetViews>
  <sheetFormatPr defaultColWidth="11" defaultRowHeight="15.6" x14ac:dyDescent="0.3"/>
  <cols>
    <col min="2" max="2" width="24.5" bestFit="1" customWidth="1"/>
    <col min="3" max="3" width="63.3984375" customWidth="1"/>
    <col min="4" max="4" width="16.5" bestFit="1" customWidth="1"/>
    <col min="5" max="5" width="32.59765625" bestFit="1" customWidth="1"/>
    <col min="9" max="9" width="24" bestFit="1" customWidth="1"/>
  </cols>
  <sheetData>
    <row r="1" spans="1:5" x14ac:dyDescent="0.3">
      <c r="B1" s="2" t="s">
        <v>1</v>
      </c>
      <c r="C1" s="4" t="s">
        <v>9</v>
      </c>
      <c r="D1" s="2" t="s">
        <v>3</v>
      </c>
      <c r="E1" s="2" t="s">
        <v>4</v>
      </c>
    </row>
    <row r="2" spans="1:5" x14ac:dyDescent="0.3">
      <c r="A2" t="s">
        <v>10</v>
      </c>
      <c r="B2" t="s">
        <v>25</v>
      </c>
      <c r="C2" s="3" t="s">
        <v>27</v>
      </c>
      <c r="D2">
        <v>1.6050490549534699E-5</v>
      </c>
      <c r="E2">
        <f>LOG(D2,10)</f>
        <v>-4.7945116897575275</v>
      </c>
    </row>
    <row r="3" spans="1:5" x14ac:dyDescent="0.3">
      <c r="A3" t="s">
        <v>10</v>
      </c>
      <c r="B3" t="s">
        <v>31</v>
      </c>
      <c r="C3" s="3" t="s">
        <v>33</v>
      </c>
      <c r="D3">
        <v>2.9636343837491201E-4</v>
      </c>
      <c r="E3">
        <f t="shared" ref="E3:E8" si="0">LOG(D3,10)</f>
        <v>-3.528175375225203</v>
      </c>
    </row>
    <row r="4" spans="1:5" x14ac:dyDescent="0.3">
      <c r="A4" t="s">
        <v>10</v>
      </c>
      <c r="B4" t="s">
        <v>34</v>
      </c>
      <c r="C4" s="3" t="s">
        <v>36</v>
      </c>
      <c r="D4">
        <v>9.0802841742733604E-4</v>
      </c>
      <c r="E4">
        <f t="shared" si="0"/>
        <v>-3.0419005596961379</v>
      </c>
    </row>
    <row r="5" spans="1:5" x14ac:dyDescent="0.3">
      <c r="A5" t="s">
        <v>10</v>
      </c>
      <c r="B5" t="s">
        <v>37</v>
      </c>
      <c r="C5" s="3" t="s">
        <v>39</v>
      </c>
      <c r="D5">
        <v>9.1832041724620702E-4</v>
      </c>
      <c r="E5">
        <f t="shared" si="0"/>
        <v>-3.0370057597984434</v>
      </c>
    </row>
    <row r="6" spans="1:5" x14ac:dyDescent="0.3">
      <c r="A6" t="s">
        <v>10</v>
      </c>
      <c r="B6" t="s">
        <v>57</v>
      </c>
      <c r="C6" s="3" t="s">
        <v>59</v>
      </c>
      <c r="D6">
        <v>3.1344798502524001E-3</v>
      </c>
      <c r="E6">
        <f t="shared" si="0"/>
        <v>-2.5038345176426393</v>
      </c>
    </row>
    <row r="7" spans="1:5" x14ac:dyDescent="0.3">
      <c r="A7" t="s">
        <v>10</v>
      </c>
      <c r="B7" t="s">
        <v>102</v>
      </c>
      <c r="C7" s="3" t="s">
        <v>104</v>
      </c>
      <c r="D7">
        <v>1.8882568692205198E-2</v>
      </c>
      <c r="E7">
        <f t="shared" si="0"/>
        <v>-1.7239389267239285</v>
      </c>
    </row>
    <row r="8" spans="1:5" x14ac:dyDescent="0.3">
      <c r="A8" t="s">
        <v>10</v>
      </c>
      <c r="B8" t="s">
        <v>125</v>
      </c>
      <c r="C8" s="3" t="s">
        <v>127</v>
      </c>
      <c r="D8">
        <v>2.76691678874624E-2</v>
      </c>
      <c r="E8">
        <f t="shared" si="0"/>
        <v>-1.5580039014776739</v>
      </c>
    </row>
    <row r="53" spans="4:4" x14ac:dyDescent="0.3">
      <c r="D5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BC_HIS_Proteins Unique</vt:lpstr>
      <vt:lpstr>gProfiler_Basal_LIS vs HIS</vt:lpstr>
      <vt:lpstr>REAC</vt:lpstr>
      <vt:lpstr>KEGG</vt:lpstr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Roopesh K</dc:creator>
  <cp:lastModifiedBy>Dr. Manjunath Ramanjaneya</cp:lastModifiedBy>
  <dcterms:created xsi:type="dcterms:W3CDTF">2021-07-12T21:34:01Z</dcterms:created>
  <dcterms:modified xsi:type="dcterms:W3CDTF">2022-11-22T06:59:42Z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3f5887-035d-4765-8d10-97aaac8deb4a_Enabled">
    <vt:lpwstr>true</vt:lpwstr>
  </property>
  <property fmtid="{D5CDD505-2E9C-101B-9397-08002B2CF9AE}" pid="3" name="MSIP_Label_573f5887-035d-4765-8d10-97aaac8deb4a_SetDate">
    <vt:lpwstr>2021-11-07T06:35:32Z</vt:lpwstr>
  </property>
  <property fmtid="{D5CDD505-2E9C-101B-9397-08002B2CF9AE}" pid="4" name="MSIP_Label_573f5887-035d-4765-8d10-97aaac8deb4a_Method">
    <vt:lpwstr>Standard</vt:lpwstr>
  </property>
  <property fmtid="{D5CDD505-2E9C-101B-9397-08002B2CF9AE}" pid="5" name="MSIP_Label_573f5887-035d-4765-8d10-97aaac8deb4a_Name">
    <vt:lpwstr>Public</vt:lpwstr>
  </property>
  <property fmtid="{D5CDD505-2E9C-101B-9397-08002B2CF9AE}" pid="6" name="MSIP_Label_573f5887-035d-4765-8d10-97aaac8deb4a_SiteId">
    <vt:lpwstr>f08ae827-76a0-4eda-8325-df208f3835ab</vt:lpwstr>
  </property>
  <property fmtid="{D5CDD505-2E9C-101B-9397-08002B2CF9AE}" pid="7" name="MSIP_Label_573f5887-035d-4765-8d10-97aaac8deb4a_ActionId">
    <vt:lpwstr>cf9965aa-9c78-4e7c-8b6f-fef5e3ab0a80</vt:lpwstr>
  </property>
  <property fmtid="{D5CDD505-2E9C-101B-9397-08002B2CF9AE}" pid="8" name="MSIP_Label_573f5887-035d-4765-8d10-97aaac8deb4a_ContentBits">
    <vt:lpwstr>0</vt:lpwstr>
  </property>
</Properties>
</file>