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\Papers\FMD\Cross-protection\Simon 19Aug2022\"/>
    </mc:Choice>
  </mc:AlternateContent>
  <xr:revisionPtr revIDLastSave="0" documentId="8_{ABBB4975-F7BB-4BE7-A60E-72A3240CF4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rehmEtAl2008" sheetId="4" r:id="rId1"/>
    <sheet name="NagendrakumarEtAl2011" sheetId="3" r:id="rId2"/>
    <sheet name="DuqueEtAl2016" sheetId="5" r:id="rId3"/>
    <sheet name="FishbourneEtAl2017" sheetId="7" r:id="rId4"/>
    <sheet name="WatersEtAl2018" sheetId="8" r:id="rId5"/>
    <sheet name="DekkerEtAl2020" sheetId="6" r:id="rId6"/>
    <sheet name="LiEtAl_Asia1" sheetId="9" r:id="rId7"/>
    <sheet name="DekkerEtAl_SAT2" sheetId="10" r:id="rId8"/>
    <sheet name="PatonEtAl_O" sheetId="11" r:id="rId9"/>
    <sheet name="Notes" sheetId="12" r:id="rId10"/>
  </sheets>
  <definedNames>
    <definedName name="_xlnm._FilterDatabase" localSheetId="0" hidden="1">BrehmEtAl2008!$A$1:$G$121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2" i="9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2" i="6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2" i="7"/>
</calcChain>
</file>

<file path=xl/sharedStrings.xml><?xml version="1.0" encoding="utf-8"?>
<sst xmlns="http://schemas.openxmlformats.org/spreadsheetml/2006/main" count="1203" uniqueCount="90">
  <si>
    <t>A22</t>
  </si>
  <si>
    <t>expt</t>
  </si>
  <si>
    <t>sero</t>
  </si>
  <si>
    <t>chal</t>
  </si>
  <si>
    <t>vacc</t>
  </si>
  <si>
    <t>log.titre</t>
  </si>
  <si>
    <t>total</t>
  </si>
  <si>
    <t>prot</t>
  </si>
  <si>
    <t>O</t>
  </si>
  <si>
    <t>O.Manisa</t>
  </si>
  <si>
    <t>O.Campos</t>
  </si>
  <si>
    <t>A</t>
  </si>
  <si>
    <t>Asia1</t>
  </si>
  <si>
    <t>Asia1.Shamir</t>
  </si>
  <si>
    <t>SAT2</t>
  </si>
  <si>
    <t>SAT2.Libya.2012</t>
  </si>
  <si>
    <t>&lt;0.9</t>
  </si>
  <si>
    <t>missing</t>
  </si>
  <si>
    <t>yes</t>
  </si>
  <si>
    <t>no</t>
  </si>
  <si>
    <t>A.Iran.96</t>
  </si>
  <si>
    <t>A.Iran.99</t>
  </si>
  <si>
    <t>A22.Iraq</t>
  </si>
  <si>
    <t>A.Egypt.06</t>
  </si>
  <si>
    <t>A.Iran.97</t>
  </si>
  <si>
    <t xml:space="preserve">P </t>
  </si>
  <si>
    <t>NP</t>
  </si>
  <si>
    <t>P</t>
  </si>
  <si>
    <t>O.Ecuador</t>
  </si>
  <si>
    <t>O.Ind2001</t>
  </si>
  <si>
    <t>YES</t>
  </si>
  <si>
    <t>NO</t>
  </si>
  <si>
    <t>AIrn05/ASau95</t>
  </si>
  <si>
    <t>A/ASIA/G-VII</t>
  </si>
  <si>
    <t>titre</t>
  </si>
  <si>
    <t>AIrn2015</t>
  </si>
  <si>
    <t>AMay97</t>
  </si>
  <si>
    <t>log.titre.WRL</t>
  </si>
  <si>
    <t>titre.WRL</t>
  </si>
  <si>
    <t>&lt;8</t>
  </si>
  <si>
    <t>Asia1.Tur11</t>
  </si>
  <si>
    <t>pass</t>
  </si>
  <si>
    <t>fail</t>
  </si>
  <si>
    <t>SAT2.Sau.2000</t>
  </si>
  <si>
    <t>O.Irn06</t>
  </si>
  <si>
    <t xml:space="preserve">&lt;0.9  </t>
  </si>
  <si>
    <t xml:space="preserve">&lt;0.9 </t>
  </si>
  <si>
    <t xml:space="preserve">p </t>
  </si>
  <si>
    <t xml:space="preserve">f </t>
  </si>
  <si>
    <t>Worksheet</t>
  </si>
  <si>
    <t>Source</t>
  </si>
  <si>
    <t>BrehmEtAl2008</t>
  </si>
  <si>
    <t>Nagendrakumar et al. 2011</t>
  </si>
  <si>
    <t>DuqueEtAl2016</t>
  </si>
  <si>
    <t>Brehm et al. (2008) Vaccine 26, 1681-1687</t>
  </si>
  <si>
    <t>Notes</t>
  </si>
  <si>
    <t>titres for samples when retested at Pirbright</t>
  </si>
  <si>
    <t>FishbourneEtAl2017</t>
  </si>
  <si>
    <t>titres from original paper (not redone at Pirbright)</t>
  </si>
  <si>
    <t>Fishbourne et al (2017) Vaccine 35, 2761-2765</t>
  </si>
  <si>
    <t>Duque et al (2016) Vaccine 34, 4140-4144</t>
  </si>
  <si>
    <t>Nagendrakumar et al (2011) Vaccine 29, 1906-1912</t>
  </si>
  <si>
    <t>WatersEtAl2018</t>
  </si>
  <si>
    <t>titres from original paper (done at Pirbright)</t>
  </si>
  <si>
    <t>Waters at al (2018) Vaccine 36, 1901-1906</t>
  </si>
  <si>
    <t>DekkerEtAl2020</t>
  </si>
  <si>
    <t>Dekker et al (2020) Vaccines 8, 24</t>
  </si>
  <si>
    <t>titres from original paper and from retesting at Pirbright</t>
  </si>
  <si>
    <t>LiEtAl_Asia1</t>
  </si>
  <si>
    <t>DekkerEtAl_SAT2</t>
  </si>
  <si>
    <t>unpublished data</t>
  </si>
  <si>
    <t>titres from Wageningen BioVet Research and from retesting at Pirbright</t>
  </si>
  <si>
    <t>titres from Pirbright</t>
  </si>
  <si>
    <t>log.titre.WBVR</t>
  </si>
  <si>
    <t>Field name</t>
  </si>
  <si>
    <t>Description</t>
  </si>
  <si>
    <t>experiment identifier (1-18)</t>
  </si>
  <si>
    <t>serotype of vaccine (and challenge) strain</t>
  </si>
  <si>
    <t>vaccine strain</t>
  </si>
  <si>
    <t>challenge strain</t>
  </si>
  <si>
    <t>virus neutralisation titre</t>
  </si>
  <si>
    <t>log10 virus neutralisation titre</t>
  </si>
  <si>
    <t>virus neutralisation titre (test carried out at Pirbright)</t>
  </si>
  <si>
    <t>log10 virus neutralisation titre (test carried out at Pirbright)</t>
  </si>
  <si>
    <t>log10 virus neutralisation titre (test carried out at Wageningen)</t>
  </si>
  <si>
    <t>number of cattle tested (as each row is for a single animal this is always 1)</t>
  </si>
  <si>
    <t>was the animal protected? variously coded as:</t>
  </si>
  <si>
    <t>not protected = no, 0, NP, FAIL, f</t>
  </si>
  <si>
    <t>protected = yes, 1, P, pass, p</t>
  </si>
  <si>
    <t>PatonEtAl_O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</si>
</sst>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6376-C703-441C-A0DD-09D399101602}">
  <dimension ref="A1:G121"/>
  <sheetViews>
    <sheetView tabSelected="1" topLeftCell="A91" workbookViewId="0">
      <selection activeCell="K16" sqref="K16"/>
    </sheetView>
  </sheetViews>
  <sheetFormatPr defaultRowHeight="14.5" x14ac:dyDescent="0.35"/>
  <cols>
    <col min="3" max="4" width="8.90625" style="2"/>
    <col min="7" max="7" width="8.90625" style="2"/>
  </cols>
  <sheetData>
    <row r="1" spans="1:7" x14ac:dyDescent="0.35">
      <c r="A1" t="s">
        <v>1</v>
      </c>
      <c r="B1" t="s">
        <v>2</v>
      </c>
      <c r="C1" s="2" t="s">
        <v>4</v>
      </c>
      <c r="D1" s="2" t="s">
        <v>3</v>
      </c>
      <c r="E1" t="s">
        <v>5</v>
      </c>
      <c r="F1" t="s">
        <v>6</v>
      </c>
      <c r="G1" s="2" t="s">
        <v>7</v>
      </c>
    </row>
    <row r="2" spans="1:7" x14ac:dyDescent="0.35">
      <c r="A2">
        <v>9</v>
      </c>
      <c r="B2" t="s">
        <v>11</v>
      </c>
      <c r="C2" s="3" t="s">
        <v>22</v>
      </c>
      <c r="D2" s="4" t="s">
        <v>24</v>
      </c>
      <c r="E2">
        <v>1.0413926851582251</v>
      </c>
      <c r="F2">
        <v>1</v>
      </c>
      <c r="G2" s="3" t="s">
        <v>18</v>
      </c>
    </row>
    <row r="3" spans="1:7" x14ac:dyDescent="0.35">
      <c r="A3">
        <v>9</v>
      </c>
      <c r="B3" t="s">
        <v>11</v>
      </c>
      <c r="C3" s="3" t="s">
        <v>22</v>
      </c>
      <c r="D3" s="4" t="s">
        <v>24</v>
      </c>
      <c r="E3">
        <v>1.3424226808222062</v>
      </c>
      <c r="F3">
        <v>1</v>
      </c>
      <c r="G3" s="3" t="s">
        <v>18</v>
      </c>
    </row>
    <row r="4" spans="1:7" x14ac:dyDescent="0.35">
      <c r="A4">
        <v>9</v>
      </c>
      <c r="B4" t="s">
        <v>11</v>
      </c>
      <c r="C4" s="3" t="s">
        <v>22</v>
      </c>
      <c r="D4" s="4" t="s">
        <v>24</v>
      </c>
      <c r="E4">
        <v>1.0413926851582251</v>
      </c>
      <c r="F4">
        <v>1</v>
      </c>
      <c r="G4" s="3" t="s">
        <v>18</v>
      </c>
    </row>
    <row r="5" spans="1:7" x14ac:dyDescent="0.35">
      <c r="A5">
        <v>9</v>
      </c>
      <c r="B5" t="s">
        <v>11</v>
      </c>
      <c r="C5" s="3" t="s">
        <v>22</v>
      </c>
      <c r="D5" s="4" t="s">
        <v>24</v>
      </c>
      <c r="E5">
        <v>1.2041199826559248</v>
      </c>
      <c r="F5">
        <v>1</v>
      </c>
      <c r="G5" s="3" t="s">
        <v>18</v>
      </c>
    </row>
    <row r="6" spans="1:7" x14ac:dyDescent="0.35">
      <c r="A6">
        <v>9</v>
      </c>
      <c r="B6" t="s">
        <v>11</v>
      </c>
      <c r="C6" s="3" t="s">
        <v>22</v>
      </c>
      <c r="D6" s="4" t="s">
        <v>24</v>
      </c>
      <c r="E6">
        <v>1.2041199826559248</v>
      </c>
      <c r="F6">
        <v>1</v>
      </c>
      <c r="G6" s="3" t="s">
        <v>18</v>
      </c>
    </row>
    <row r="7" spans="1:7" x14ac:dyDescent="0.35">
      <c r="A7">
        <v>9</v>
      </c>
      <c r="B7" t="s">
        <v>11</v>
      </c>
      <c r="C7" s="3" t="s">
        <v>22</v>
      </c>
      <c r="D7" s="4" t="s">
        <v>24</v>
      </c>
      <c r="E7" t="s">
        <v>16</v>
      </c>
      <c r="F7">
        <v>1</v>
      </c>
      <c r="G7" s="3" t="s">
        <v>19</v>
      </c>
    </row>
    <row r="8" spans="1:7" x14ac:dyDescent="0.35">
      <c r="A8">
        <v>9</v>
      </c>
      <c r="B8" t="s">
        <v>11</v>
      </c>
      <c r="C8" s="3" t="s">
        <v>22</v>
      </c>
      <c r="D8" s="4" t="s">
        <v>24</v>
      </c>
      <c r="E8">
        <v>1.0413926851582251</v>
      </c>
      <c r="F8">
        <v>1</v>
      </c>
      <c r="G8" s="3" t="s">
        <v>19</v>
      </c>
    </row>
    <row r="9" spans="1:7" x14ac:dyDescent="0.35">
      <c r="A9">
        <v>9</v>
      </c>
      <c r="B9" t="s">
        <v>11</v>
      </c>
      <c r="C9" s="3" t="s">
        <v>22</v>
      </c>
      <c r="D9" s="4" t="s">
        <v>24</v>
      </c>
      <c r="E9">
        <v>0.90308998699194354</v>
      </c>
      <c r="F9">
        <v>1</v>
      </c>
      <c r="G9" s="3" t="s">
        <v>18</v>
      </c>
    </row>
    <row r="10" spans="1:7" x14ac:dyDescent="0.35">
      <c r="A10">
        <v>9</v>
      </c>
      <c r="B10" t="s">
        <v>11</v>
      </c>
      <c r="C10" s="3" t="s">
        <v>22</v>
      </c>
      <c r="D10" s="4" t="s">
        <v>24</v>
      </c>
      <c r="E10" t="s">
        <v>16</v>
      </c>
      <c r="F10">
        <v>1</v>
      </c>
      <c r="G10" s="3" t="s">
        <v>19</v>
      </c>
    </row>
    <row r="11" spans="1:7" x14ac:dyDescent="0.35">
      <c r="A11">
        <v>9</v>
      </c>
      <c r="B11" t="s">
        <v>11</v>
      </c>
      <c r="C11" s="3" t="s">
        <v>22</v>
      </c>
      <c r="D11" s="4" t="s">
        <v>24</v>
      </c>
      <c r="E11">
        <v>1.0413926851582251</v>
      </c>
      <c r="F11">
        <v>1</v>
      </c>
      <c r="G11" s="3" t="s">
        <v>18</v>
      </c>
    </row>
    <row r="12" spans="1:7" x14ac:dyDescent="0.35">
      <c r="A12">
        <v>9</v>
      </c>
      <c r="B12" t="s">
        <v>11</v>
      </c>
      <c r="C12" s="3" t="s">
        <v>22</v>
      </c>
      <c r="D12" s="4" t="s">
        <v>24</v>
      </c>
      <c r="E12">
        <v>1.0413926851582251</v>
      </c>
      <c r="F12">
        <v>1</v>
      </c>
      <c r="G12" s="3" t="s">
        <v>18</v>
      </c>
    </row>
    <row r="13" spans="1:7" x14ac:dyDescent="0.35">
      <c r="A13">
        <v>9</v>
      </c>
      <c r="B13" t="s">
        <v>11</v>
      </c>
      <c r="C13" s="3" t="s">
        <v>22</v>
      </c>
      <c r="D13" s="4" t="s">
        <v>24</v>
      </c>
      <c r="E13" t="s">
        <v>16</v>
      </c>
      <c r="F13">
        <v>1</v>
      </c>
      <c r="G13" s="3" t="s">
        <v>19</v>
      </c>
    </row>
    <row r="14" spans="1:7" x14ac:dyDescent="0.35">
      <c r="A14">
        <v>9</v>
      </c>
      <c r="B14" t="s">
        <v>11</v>
      </c>
      <c r="C14" s="3" t="s">
        <v>22</v>
      </c>
      <c r="D14" s="4" t="s">
        <v>24</v>
      </c>
      <c r="E14" t="s">
        <v>16</v>
      </c>
      <c r="F14">
        <v>1</v>
      </c>
      <c r="G14" s="3" t="s">
        <v>18</v>
      </c>
    </row>
    <row r="15" spans="1:7" x14ac:dyDescent="0.35">
      <c r="A15">
        <v>9</v>
      </c>
      <c r="B15" t="s">
        <v>11</v>
      </c>
      <c r="C15" s="3" t="s">
        <v>22</v>
      </c>
      <c r="D15" s="4" t="s">
        <v>24</v>
      </c>
      <c r="E15" t="s">
        <v>16</v>
      </c>
      <c r="F15">
        <v>1</v>
      </c>
      <c r="G15" s="3" t="s">
        <v>19</v>
      </c>
    </row>
    <row r="16" spans="1:7" x14ac:dyDescent="0.35">
      <c r="A16">
        <v>9</v>
      </c>
      <c r="B16" t="s">
        <v>11</v>
      </c>
      <c r="C16" s="3" t="s">
        <v>22</v>
      </c>
      <c r="D16" s="4" t="s">
        <v>24</v>
      </c>
      <c r="E16" t="s">
        <v>16</v>
      </c>
      <c r="F16">
        <v>1</v>
      </c>
      <c r="G16" s="3" t="s">
        <v>19</v>
      </c>
    </row>
    <row r="17" spans="1:7" x14ac:dyDescent="0.35">
      <c r="A17">
        <v>10</v>
      </c>
      <c r="B17" t="s">
        <v>11</v>
      </c>
      <c r="C17" s="3" t="s">
        <v>22</v>
      </c>
      <c r="D17" s="3" t="s">
        <v>23</v>
      </c>
      <c r="E17">
        <v>1.8061799739838871</v>
      </c>
      <c r="F17">
        <v>1</v>
      </c>
      <c r="G17" s="3" t="s">
        <v>18</v>
      </c>
    </row>
    <row r="18" spans="1:7" x14ac:dyDescent="0.35">
      <c r="A18">
        <v>10</v>
      </c>
      <c r="B18" t="s">
        <v>11</v>
      </c>
      <c r="C18" s="3" t="s">
        <v>22</v>
      </c>
      <c r="D18" s="3" t="s">
        <v>23</v>
      </c>
      <c r="E18">
        <v>1.8061799739838871</v>
      </c>
      <c r="F18">
        <v>1</v>
      </c>
      <c r="G18" s="3" t="s">
        <v>18</v>
      </c>
    </row>
    <row r="19" spans="1:7" x14ac:dyDescent="0.35">
      <c r="A19">
        <v>10</v>
      </c>
      <c r="B19" t="s">
        <v>11</v>
      </c>
      <c r="C19" s="3" t="s">
        <v>22</v>
      </c>
      <c r="D19" s="3" t="s">
        <v>23</v>
      </c>
      <c r="E19">
        <v>1.6532125137753437</v>
      </c>
      <c r="F19">
        <v>1</v>
      </c>
      <c r="G19" s="3" t="s">
        <v>18</v>
      </c>
    </row>
    <row r="20" spans="1:7" x14ac:dyDescent="0.35">
      <c r="A20">
        <v>10</v>
      </c>
      <c r="B20" t="s">
        <v>11</v>
      </c>
      <c r="C20" s="3" t="s">
        <v>22</v>
      </c>
      <c r="D20" s="3" t="s">
        <v>23</v>
      </c>
      <c r="E20">
        <v>1.6532125137753437</v>
      </c>
      <c r="F20">
        <v>1</v>
      </c>
      <c r="G20" s="3" t="s">
        <v>18</v>
      </c>
    </row>
    <row r="21" spans="1:7" x14ac:dyDescent="0.35">
      <c r="A21">
        <v>10</v>
      </c>
      <c r="B21" t="s">
        <v>11</v>
      </c>
      <c r="C21" s="3" t="s">
        <v>22</v>
      </c>
      <c r="D21" s="3" t="s">
        <v>23</v>
      </c>
      <c r="E21">
        <v>1.954242509439325</v>
      </c>
      <c r="F21">
        <v>1</v>
      </c>
      <c r="G21" s="3" t="s">
        <v>18</v>
      </c>
    </row>
    <row r="22" spans="1:7" x14ac:dyDescent="0.35">
      <c r="A22">
        <v>10</v>
      </c>
      <c r="B22" t="s">
        <v>11</v>
      </c>
      <c r="C22" s="3" t="s">
        <v>22</v>
      </c>
      <c r="D22" s="3" t="s">
        <v>23</v>
      </c>
      <c r="E22">
        <v>0.90308998699194354</v>
      </c>
      <c r="F22">
        <v>1</v>
      </c>
      <c r="G22" s="3" t="s">
        <v>19</v>
      </c>
    </row>
    <row r="23" spans="1:7" x14ac:dyDescent="0.35">
      <c r="A23">
        <v>10</v>
      </c>
      <c r="B23" t="s">
        <v>11</v>
      </c>
      <c r="C23" s="3" t="s">
        <v>22</v>
      </c>
      <c r="D23" s="3" t="s">
        <v>23</v>
      </c>
      <c r="E23">
        <v>1.6532125137753437</v>
      </c>
      <c r="F23">
        <v>1</v>
      </c>
      <c r="G23" s="3" t="s">
        <v>18</v>
      </c>
    </row>
    <row r="24" spans="1:7" x14ac:dyDescent="0.35">
      <c r="A24">
        <v>10</v>
      </c>
      <c r="B24" t="s">
        <v>11</v>
      </c>
      <c r="C24" s="3" t="s">
        <v>22</v>
      </c>
      <c r="D24" s="3" t="s">
        <v>23</v>
      </c>
      <c r="E24">
        <v>1.8061799739838871</v>
      </c>
      <c r="F24">
        <v>1</v>
      </c>
      <c r="G24" s="3" t="s">
        <v>18</v>
      </c>
    </row>
    <row r="25" spans="1:7" x14ac:dyDescent="0.35">
      <c r="A25">
        <v>10</v>
      </c>
      <c r="B25" t="s">
        <v>11</v>
      </c>
      <c r="C25" s="3" t="s">
        <v>22</v>
      </c>
      <c r="D25" s="3" t="s">
        <v>23</v>
      </c>
      <c r="E25">
        <v>1.505149978319906</v>
      </c>
      <c r="F25">
        <v>1</v>
      </c>
      <c r="G25" s="3" t="s">
        <v>18</v>
      </c>
    </row>
    <row r="26" spans="1:7" x14ac:dyDescent="0.35">
      <c r="A26">
        <v>10</v>
      </c>
      <c r="B26" t="s">
        <v>11</v>
      </c>
      <c r="C26" s="3" t="s">
        <v>22</v>
      </c>
      <c r="D26" s="3" t="s">
        <v>23</v>
      </c>
      <c r="E26">
        <v>1.3424226808222062</v>
      </c>
      <c r="F26">
        <v>1</v>
      </c>
      <c r="G26" s="3" t="s">
        <v>19</v>
      </c>
    </row>
    <row r="27" spans="1:7" x14ac:dyDescent="0.35">
      <c r="A27">
        <v>10</v>
      </c>
      <c r="B27" t="s">
        <v>11</v>
      </c>
      <c r="C27" s="3" t="s">
        <v>22</v>
      </c>
      <c r="D27" s="3" t="s">
        <v>23</v>
      </c>
      <c r="E27">
        <v>1.0413926851582251</v>
      </c>
      <c r="F27">
        <v>1</v>
      </c>
      <c r="G27" s="3" t="s">
        <v>18</v>
      </c>
    </row>
    <row r="28" spans="1:7" x14ac:dyDescent="0.35">
      <c r="A28">
        <v>10</v>
      </c>
      <c r="B28" t="s">
        <v>11</v>
      </c>
      <c r="C28" s="3" t="s">
        <v>22</v>
      </c>
      <c r="D28" s="3" t="s">
        <v>23</v>
      </c>
      <c r="E28">
        <v>1.0413926851582251</v>
      </c>
      <c r="F28">
        <v>1</v>
      </c>
      <c r="G28" s="3" t="s">
        <v>19</v>
      </c>
    </row>
    <row r="29" spans="1:7" x14ac:dyDescent="0.35">
      <c r="A29">
        <v>10</v>
      </c>
      <c r="B29" t="s">
        <v>11</v>
      </c>
      <c r="C29" s="3" t="s">
        <v>22</v>
      </c>
      <c r="D29" s="3" t="s">
        <v>23</v>
      </c>
      <c r="E29">
        <v>1.0413926851582251</v>
      </c>
      <c r="F29">
        <v>1</v>
      </c>
      <c r="G29" s="3" t="s">
        <v>18</v>
      </c>
    </row>
    <row r="30" spans="1:7" x14ac:dyDescent="0.35">
      <c r="A30">
        <v>10</v>
      </c>
      <c r="B30" t="s">
        <v>11</v>
      </c>
      <c r="C30" s="3" t="s">
        <v>22</v>
      </c>
      <c r="D30" s="3" t="s">
        <v>23</v>
      </c>
      <c r="E30" t="s">
        <v>16</v>
      </c>
      <c r="F30">
        <v>1</v>
      </c>
      <c r="G30" s="3" t="s">
        <v>19</v>
      </c>
    </row>
    <row r="31" spans="1:7" x14ac:dyDescent="0.35">
      <c r="A31">
        <v>10</v>
      </c>
      <c r="B31" t="s">
        <v>11</v>
      </c>
      <c r="C31" s="3" t="s">
        <v>22</v>
      </c>
      <c r="D31" s="3" t="s">
        <v>23</v>
      </c>
      <c r="E31" t="s">
        <v>17</v>
      </c>
      <c r="F31">
        <v>1</v>
      </c>
      <c r="G31" s="3" t="s">
        <v>18</v>
      </c>
    </row>
    <row r="32" spans="1:7" x14ac:dyDescent="0.35">
      <c r="A32">
        <v>11</v>
      </c>
      <c r="B32" t="s">
        <v>11</v>
      </c>
      <c r="C32" s="3" t="s">
        <v>22</v>
      </c>
      <c r="D32" s="3" t="s">
        <v>21</v>
      </c>
      <c r="E32">
        <v>1.6532125137753437</v>
      </c>
      <c r="F32">
        <v>1</v>
      </c>
      <c r="G32" s="3" t="s">
        <v>18</v>
      </c>
    </row>
    <row r="33" spans="1:7" x14ac:dyDescent="0.35">
      <c r="A33">
        <v>11</v>
      </c>
      <c r="B33" t="s">
        <v>11</v>
      </c>
      <c r="C33" s="3" t="s">
        <v>22</v>
      </c>
      <c r="D33" s="3" t="s">
        <v>21</v>
      </c>
      <c r="E33">
        <v>1.3424226808222062</v>
      </c>
      <c r="F33">
        <v>1</v>
      </c>
      <c r="G33" s="3" t="s">
        <v>18</v>
      </c>
    </row>
    <row r="34" spans="1:7" x14ac:dyDescent="0.35">
      <c r="A34">
        <v>11</v>
      </c>
      <c r="B34" t="s">
        <v>11</v>
      </c>
      <c r="C34" s="3" t="s">
        <v>22</v>
      </c>
      <c r="D34" s="3" t="s">
        <v>21</v>
      </c>
      <c r="E34">
        <v>1.0413926851582251</v>
      </c>
      <c r="F34">
        <v>1</v>
      </c>
      <c r="G34" s="3" t="s">
        <v>18</v>
      </c>
    </row>
    <row r="35" spans="1:7" x14ac:dyDescent="0.35">
      <c r="A35">
        <v>11</v>
      </c>
      <c r="B35" t="s">
        <v>11</v>
      </c>
      <c r="C35" s="3" t="s">
        <v>22</v>
      </c>
      <c r="D35" s="3" t="s">
        <v>21</v>
      </c>
      <c r="E35">
        <v>1.6532125137753437</v>
      </c>
      <c r="F35">
        <v>1</v>
      </c>
      <c r="G35" s="3" t="s">
        <v>18</v>
      </c>
    </row>
    <row r="36" spans="1:7" x14ac:dyDescent="0.35">
      <c r="A36">
        <v>11</v>
      </c>
      <c r="B36" t="s">
        <v>11</v>
      </c>
      <c r="C36" s="3" t="s">
        <v>22</v>
      </c>
      <c r="D36" s="3" t="s">
        <v>21</v>
      </c>
      <c r="E36">
        <v>1.8061799739838871</v>
      </c>
      <c r="F36">
        <v>1</v>
      </c>
      <c r="G36" s="3" t="s">
        <v>18</v>
      </c>
    </row>
    <row r="37" spans="1:7" x14ac:dyDescent="0.35">
      <c r="A37">
        <v>11</v>
      </c>
      <c r="B37" t="s">
        <v>11</v>
      </c>
      <c r="C37" s="3" t="s">
        <v>22</v>
      </c>
      <c r="D37" s="3" t="s">
        <v>21</v>
      </c>
      <c r="E37" t="s">
        <v>16</v>
      </c>
      <c r="F37">
        <v>1</v>
      </c>
      <c r="G37" s="3" t="s">
        <v>19</v>
      </c>
    </row>
    <row r="38" spans="1:7" x14ac:dyDescent="0.35">
      <c r="A38">
        <v>11</v>
      </c>
      <c r="B38" t="s">
        <v>11</v>
      </c>
      <c r="C38" s="3" t="s">
        <v>22</v>
      </c>
      <c r="D38" s="3" t="s">
        <v>21</v>
      </c>
      <c r="E38">
        <v>1.3424226808222062</v>
      </c>
      <c r="F38">
        <v>1</v>
      </c>
      <c r="G38" s="3" t="s">
        <v>18</v>
      </c>
    </row>
    <row r="39" spans="1:7" x14ac:dyDescent="0.35">
      <c r="A39">
        <v>11</v>
      </c>
      <c r="B39" t="s">
        <v>11</v>
      </c>
      <c r="C39" s="3" t="s">
        <v>22</v>
      </c>
      <c r="D39" s="3" t="s">
        <v>21</v>
      </c>
      <c r="E39">
        <v>0.90308998699194354</v>
      </c>
      <c r="F39">
        <v>1</v>
      </c>
      <c r="G39" s="3" t="s">
        <v>19</v>
      </c>
    </row>
    <row r="40" spans="1:7" x14ac:dyDescent="0.35">
      <c r="A40">
        <v>11</v>
      </c>
      <c r="B40" t="s">
        <v>11</v>
      </c>
      <c r="C40" s="3" t="s">
        <v>22</v>
      </c>
      <c r="D40" s="3" t="s">
        <v>21</v>
      </c>
      <c r="E40">
        <v>0.90308998699194354</v>
      </c>
      <c r="F40">
        <v>1</v>
      </c>
      <c r="G40" s="3" t="s">
        <v>19</v>
      </c>
    </row>
    <row r="41" spans="1:7" x14ac:dyDescent="0.35">
      <c r="A41">
        <v>11</v>
      </c>
      <c r="B41" t="s">
        <v>11</v>
      </c>
      <c r="C41" s="3" t="s">
        <v>22</v>
      </c>
      <c r="D41" s="3" t="s">
        <v>21</v>
      </c>
      <c r="E41">
        <v>1.6532125137753437</v>
      </c>
      <c r="F41">
        <v>1</v>
      </c>
      <c r="G41" s="3" t="s">
        <v>18</v>
      </c>
    </row>
    <row r="42" spans="1:7" x14ac:dyDescent="0.35">
      <c r="A42">
        <v>11</v>
      </c>
      <c r="B42" t="s">
        <v>11</v>
      </c>
      <c r="C42" s="3" t="s">
        <v>22</v>
      </c>
      <c r="D42" s="3" t="s">
        <v>21</v>
      </c>
      <c r="E42" t="s">
        <v>16</v>
      </c>
      <c r="F42">
        <v>1</v>
      </c>
      <c r="G42" s="3" t="s">
        <v>19</v>
      </c>
    </row>
    <row r="43" spans="1:7" x14ac:dyDescent="0.35">
      <c r="A43">
        <v>11</v>
      </c>
      <c r="B43" t="s">
        <v>11</v>
      </c>
      <c r="C43" s="3" t="s">
        <v>22</v>
      </c>
      <c r="D43" s="3" t="s">
        <v>21</v>
      </c>
      <c r="E43" t="s">
        <v>16</v>
      </c>
      <c r="F43">
        <v>1</v>
      </c>
      <c r="G43" s="3" t="s">
        <v>19</v>
      </c>
    </row>
    <row r="44" spans="1:7" x14ac:dyDescent="0.35">
      <c r="A44">
        <v>11</v>
      </c>
      <c r="B44" t="s">
        <v>11</v>
      </c>
      <c r="C44" s="3" t="s">
        <v>22</v>
      </c>
      <c r="D44" s="3" t="s">
        <v>21</v>
      </c>
      <c r="E44">
        <v>1.0413926851582251</v>
      </c>
      <c r="F44">
        <v>1</v>
      </c>
      <c r="G44" s="3" t="s">
        <v>19</v>
      </c>
    </row>
    <row r="45" spans="1:7" x14ac:dyDescent="0.35">
      <c r="A45">
        <v>11</v>
      </c>
      <c r="B45" t="s">
        <v>11</v>
      </c>
      <c r="C45" s="3" t="s">
        <v>22</v>
      </c>
      <c r="D45" s="3" t="s">
        <v>21</v>
      </c>
      <c r="E45">
        <v>1.2041199826559248</v>
      </c>
      <c r="F45">
        <v>1</v>
      </c>
      <c r="G45" s="3" t="s">
        <v>19</v>
      </c>
    </row>
    <row r="46" spans="1:7" x14ac:dyDescent="0.35">
      <c r="A46">
        <v>11</v>
      </c>
      <c r="B46" t="s">
        <v>11</v>
      </c>
      <c r="C46" s="3" t="s">
        <v>22</v>
      </c>
      <c r="D46" s="3" t="s">
        <v>21</v>
      </c>
      <c r="E46" t="s">
        <v>17</v>
      </c>
      <c r="F46">
        <v>1</v>
      </c>
      <c r="G46" s="3" t="s">
        <v>19</v>
      </c>
    </row>
    <row r="47" spans="1:7" x14ac:dyDescent="0.35">
      <c r="A47">
        <v>12</v>
      </c>
      <c r="B47" t="s">
        <v>11</v>
      </c>
      <c r="C47" s="3" t="s">
        <v>21</v>
      </c>
      <c r="D47" s="3" t="s">
        <v>22</v>
      </c>
      <c r="E47">
        <v>1.6532125137753437</v>
      </c>
      <c r="F47">
        <v>1</v>
      </c>
      <c r="G47" s="3" t="s">
        <v>18</v>
      </c>
    </row>
    <row r="48" spans="1:7" x14ac:dyDescent="0.35">
      <c r="A48">
        <v>12</v>
      </c>
      <c r="B48" t="s">
        <v>11</v>
      </c>
      <c r="C48" s="3" t="s">
        <v>21</v>
      </c>
      <c r="D48" s="3" t="s">
        <v>22</v>
      </c>
      <c r="E48">
        <v>0.90308998699194354</v>
      </c>
      <c r="F48">
        <v>1</v>
      </c>
      <c r="G48" s="3" t="s">
        <v>18</v>
      </c>
    </row>
    <row r="49" spans="1:7" x14ac:dyDescent="0.35">
      <c r="A49">
        <v>12</v>
      </c>
      <c r="B49" t="s">
        <v>11</v>
      </c>
      <c r="C49" s="3" t="s">
        <v>21</v>
      </c>
      <c r="D49" s="3" t="s">
        <v>22</v>
      </c>
      <c r="E49">
        <v>1.2041199826559248</v>
      </c>
      <c r="F49">
        <v>1</v>
      </c>
      <c r="G49" s="3" t="s">
        <v>18</v>
      </c>
    </row>
    <row r="50" spans="1:7" x14ac:dyDescent="0.35">
      <c r="A50">
        <v>12</v>
      </c>
      <c r="B50" t="s">
        <v>11</v>
      </c>
      <c r="C50" s="3" t="s">
        <v>21</v>
      </c>
      <c r="D50" s="3" t="s">
        <v>22</v>
      </c>
      <c r="E50">
        <v>1.2041199826559248</v>
      </c>
      <c r="F50">
        <v>1</v>
      </c>
      <c r="G50" s="3" t="s">
        <v>18</v>
      </c>
    </row>
    <row r="51" spans="1:7" x14ac:dyDescent="0.35">
      <c r="A51">
        <v>12</v>
      </c>
      <c r="B51" t="s">
        <v>11</v>
      </c>
      <c r="C51" s="3" t="s">
        <v>21</v>
      </c>
      <c r="D51" s="3" t="s">
        <v>22</v>
      </c>
      <c r="E51">
        <v>1.3424226808222062</v>
      </c>
      <c r="F51">
        <v>1</v>
      </c>
      <c r="G51" s="3" t="s">
        <v>18</v>
      </c>
    </row>
    <row r="52" spans="1:7" x14ac:dyDescent="0.35">
      <c r="A52">
        <v>12</v>
      </c>
      <c r="B52" t="s">
        <v>11</v>
      </c>
      <c r="C52" s="3" t="s">
        <v>21</v>
      </c>
      <c r="D52" s="3" t="s">
        <v>22</v>
      </c>
      <c r="E52">
        <v>0.90308998699194354</v>
      </c>
      <c r="F52">
        <v>1</v>
      </c>
      <c r="G52" s="3" t="s">
        <v>19</v>
      </c>
    </row>
    <row r="53" spans="1:7" x14ac:dyDescent="0.35">
      <c r="A53">
        <v>12</v>
      </c>
      <c r="B53" t="s">
        <v>11</v>
      </c>
      <c r="C53" s="3" t="s">
        <v>21</v>
      </c>
      <c r="D53" s="3" t="s">
        <v>22</v>
      </c>
      <c r="E53">
        <v>1.505149978319906</v>
      </c>
      <c r="F53">
        <v>1</v>
      </c>
      <c r="G53" s="3" t="s">
        <v>18</v>
      </c>
    </row>
    <row r="54" spans="1:7" x14ac:dyDescent="0.35">
      <c r="A54">
        <v>12</v>
      </c>
      <c r="B54" t="s">
        <v>11</v>
      </c>
      <c r="C54" s="3" t="s">
        <v>21</v>
      </c>
      <c r="D54" s="3" t="s">
        <v>22</v>
      </c>
      <c r="E54">
        <v>1.2041199826559248</v>
      </c>
      <c r="F54">
        <v>1</v>
      </c>
      <c r="G54" s="3" t="s">
        <v>18</v>
      </c>
    </row>
    <row r="55" spans="1:7" x14ac:dyDescent="0.35">
      <c r="A55">
        <v>12</v>
      </c>
      <c r="B55" t="s">
        <v>11</v>
      </c>
      <c r="C55" s="3" t="s">
        <v>21</v>
      </c>
      <c r="D55" s="3" t="s">
        <v>22</v>
      </c>
      <c r="E55">
        <v>1.505149978319906</v>
      </c>
      <c r="F55">
        <v>1</v>
      </c>
      <c r="G55" s="3" t="s">
        <v>18</v>
      </c>
    </row>
    <row r="56" spans="1:7" x14ac:dyDescent="0.35">
      <c r="A56">
        <v>12</v>
      </c>
      <c r="B56" t="s">
        <v>11</v>
      </c>
      <c r="C56" s="3" t="s">
        <v>21</v>
      </c>
      <c r="D56" s="3" t="s">
        <v>22</v>
      </c>
      <c r="E56">
        <v>1.2041199826559248</v>
      </c>
      <c r="F56">
        <v>1</v>
      </c>
      <c r="G56" s="3" t="s">
        <v>18</v>
      </c>
    </row>
    <row r="57" spans="1:7" x14ac:dyDescent="0.35">
      <c r="A57">
        <v>12</v>
      </c>
      <c r="B57" t="s">
        <v>11</v>
      </c>
      <c r="C57" s="3" t="s">
        <v>21</v>
      </c>
      <c r="D57" s="3" t="s">
        <v>22</v>
      </c>
      <c r="E57">
        <v>1.0413926851582251</v>
      </c>
      <c r="F57">
        <v>1</v>
      </c>
      <c r="G57" s="3" t="s">
        <v>18</v>
      </c>
    </row>
    <row r="58" spans="1:7" x14ac:dyDescent="0.35">
      <c r="A58">
        <v>12</v>
      </c>
      <c r="B58" t="s">
        <v>11</v>
      </c>
      <c r="C58" s="3" t="s">
        <v>21</v>
      </c>
      <c r="D58" s="3" t="s">
        <v>22</v>
      </c>
      <c r="E58">
        <v>0.90308998699194354</v>
      </c>
      <c r="F58">
        <v>1</v>
      </c>
      <c r="G58" s="3" t="s">
        <v>19</v>
      </c>
    </row>
    <row r="59" spans="1:7" x14ac:dyDescent="0.35">
      <c r="A59">
        <v>12</v>
      </c>
      <c r="B59" t="s">
        <v>11</v>
      </c>
      <c r="C59" s="3" t="s">
        <v>21</v>
      </c>
      <c r="D59" s="3" t="s">
        <v>22</v>
      </c>
      <c r="E59">
        <v>0.90308998699194354</v>
      </c>
      <c r="F59">
        <v>1</v>
      </c>
      <c r="G59" s="3" t="s">
        <v>19</v>
      </c>
    </row>
    <row r="60" spans="1:7" x14ac:dyDescent="0.35">
      <c r="A60">
        <v>12</v>
      </c>
      <c r="B60" t="s">
        <v>11</v>
      </c>
      <c r="C60" s="3" t="s">
        <v>21</v>
      </c>
      <c r="D60" s="3" t="s">
        <v>22</v>
      </c>
      <c r="E60">
        <v>1.8061799739838871</v>
      </c>
      <c r="F60">
        <v>1</v>
      </c>
      <c r="G60" s="3" t="s">
        <v>18</v>
      </c>
    </row>
    <row r="61" spans="1:7" x14ac:dyDescent="0.35">
      <c r="A61">
        <v>12</v>
      </c>
      <c r="B61" t="s">
        <v>11</v>
      </c>
      <c r="C61" s="3" t="s">
        <v>21</v>
      </c>
      <c r="D61" s="3" t="s">
        <v>22</v>
      </c>
      <c r="E61" t="s">
        <v>17</v>
      </c>
      <c r="F61">
        <v>1</v>
      </c>
      <c r="G61" s="3" t="s">
        <v>18</v>
      </c>
    </row>
    <row r="62" spans="1:7" x14ac:dyDescent="0.35">
      <c r="A62">
        <v>13</v>
      </c>
      <c r="B62" t="s">
        <v>11</v>
      </c>
      <c r="C62" s="3" t="s">
        <v>21</v>
      </c>
      <c r="D62" s="3" t="s">
        <v>20</v>
      </c>
      <c r="E62">
        <v>1.6532125137753437</v>
      </c>
      <c r="F62">
        <v>1</v>
      </c>
      <c r="G62" s="3" t="s">
        <v>18</v>
      </c>
    </row>
    <row r="63" spans="1:7" x14ac:dyDescent="0.35">
      <c r="A63">
        <v>13</v>
      </c>
      <c r="B63" t="s">
        <v>11</v>
      </c>
      <c r="C63" s="3" t="s">
        <v>21</v>
      </c>
      <c r="D63" s="3" t="s">
        <v>20</v>
      </c>
      <c r="E63">
        <v>1.3424226808222062</v>
      </c>
      <c r="F63">
        <v>1</v>
      </c>
      <c r="G63" s="3" t="s">
        <v>18</v>
      </c>
    </row>
    <row r="64" spans="1:7" x14ac:dyDescent="0.35">
      <c r="A64">
        <v>13</v>
      </c>
      <c r="B64" t="s">
        <v>11</v>
      </c>
      <c r="C64" s="3" t="s">
        <v>21</v>
      </c>
      <c r="D64" s="3" t="s">
        <v>20</v>
      </c>
      <c r="E64">
        <v>2.2504200023088941</v>
      </c>
      <c r="F64">
        <v>1</v>
      </c>
      <c r="G64" s="3" t="s">
        <v>18</v>
      </c>
    </row>
    <row r="65" spans="1:7" x14ac:dyDescent="0.35">
      <c r="A65">
        <v>13</v>
      </c>
      <c r="B65" t="s">
        <v>11</v>
      </c>
      <c r="C65" s="3" t="s">
        <v>21</v>
      </c>
      <c r="D65" s="3" t="s">
        <v>20</v>
      </c>
      <c r="E65">
        <v>1.505149978319906</v>
      </c>
      <c r="F65">
        <v>1</v>
      </c>
      <c r="G65" s="3" t="s">
        <v>18</v>
      </c>
    </row>
    <row r="66" spans="1:7" x14ac:dyDescent="0.35">
      <c r="A66">
        <v>13</v>
      </c>
      <c r="B66" t="s">
        <v>11</v>
      </c>
      <c r="C66" s="3" t="s">
        <v>21</v>
      </c>
      <c r="D66" s="3" t="s">
        <v>20</v>
      </c>
      <c r="E66">
        <v>1.3424226808222062</v>
      </c>
      <c r="F66">
        <v>1</v>
      </c>
      <c r="G66" s="3" t="s">
        <v>18</v>
      </c>
    </row>
    <row r="67" spans="1:7" x14ac:dyDescent="0.35">
      <c r="A67">
        <v>13</v>
      </c>
      <c r="B67" t="s">
        <v>11</v>
      </c>
      <c r="C67" s="3" t="s">
        <v>21</v>
      </c>
      <c r="D67" s="3" t="s">
        <v>20</v>
      </c>
      <c r="E67">
        <v>1.6532125137753437</v>
      </c>
      <c r="F67">
        <v>1</v>
      </c>
      <c r="G67" s="3" t="s">
        <v>18</v>
      </c>
    </row>
    <row r="68" spans="1:7" x14ac:dyDescent="0.35">
      <c r="A68">
        <v>13</v>
      </c>
      <c r="B68" t="s">
        <v>11</v>
      </c>
      <c r="C68" s="3" t="s">
        <v>21</v>
      </c>
      <c r="D68" s="3" t="s">
        <v>20</v>
      </c>
      <c r="E68">
        <v>1.6532125137753437</v>
      </c>
      <c r="F68">
        <v>1</v>
      </c>
      <c r="G68" s="3" t="s">
        <v>18</v>
      </c>
    </row>
    <row r="69" spans="1:7" x14ac:dyDescent="0.35">
      <c r="A69">
        <v>13</v>
      </c>
      <c r="B69" t="s">
        <v>11</v>
      </c>
      <c r="C69" s="3" t="s">
        <v>21</v>
      </c>
      <c r="D69" s="3" t="s">
        <v>20</v>
      </c>
      <c r="E69">
        <v>1.954242509439325</v>
      </c>
      <c r="F69">
        <v>1</v>
      </c>
      <c r="G69" s="3" t="s">
        <v>18</v>
      </c>
    </row>
    <row r="70" spans="1:7" x14ac:dyDescent="0.35">
      <c r="A70">
        <v>13</v>
      </c>
      <c r="B70" t="s">
        <v>11</v>
      </c>
      <c r="C70" s="3" t="s">
        <v>21</v>
      </c>
      <c r="D70" s="3" t="s">
        <v>20</v>
      </c>
      <c r="E70">
        <v>1.6532125137753437</v>
      </c>
      <c r="F70">
        <v>1</v>
      </c>
      <c r="G70" s="3" t="s">
        <v>18</v>
      </c>
    </row>
    <row r="71" spans="1:7" x14ac:dyDescent="0.35">
      <c r="A71">
        <v>13</v>
      </c>
      <c r="B71" t="s">
        <v>11</v>
      </c>
      <c r="C71" s="3" t="s">
        <v>21</v>
      </c>
      <c r="D71" s="3" t="s">
        <v>20</v>
      </c>
      <c r="E71">
        <v>1.3424226808222062</v>
      </c>
      <c r="F71">
        <v>1</v>
      </c>
      <c r="G71" s="3" t="s">
        <v>18</v>
      </c>
    </row>
    <row r="72" spans="1:7" x14ac:dyDescent="0.35">
      <c r="A72">
        <v>13</v>
      </c>
      <c r="B72" t="s">
        <v>11</v>
      </c>
      <c r="C72" s="3" t="s">
        <v>21</v>
      </c>
      <c r="D72" s="3" t="s">
        <v>20</v>
      </c>
      <c r="E72">
        <v>1.2041199826559248</v>
      </c>
      <c r="F72">
        <v>1</v>
      </c>
      <c r="G72" s="3" t="s">
        <v>18</v>
      </c>
    </row>
    <row r="73" spans="1:7" x14ac:dyDescent="0.35">
      <c r="A73">
        <v>13</v>
      </c>
      <c r="B73" t="s">
        <v>11</v>
      </c>
      <c r="C73" s="3" t="s">
        <v>21</v>
      </c>
      <c r="D73" s="3" t="s">
        <v>20</v>
      </c>
      <c r="E73" t="s">
        <v>16</v>
      </c>
      <c r="F73">
        <v>1</v>
      </c>
      <c r="G73" s="3" t="s">
        <v>18</v>
      </c>
    </row>
    <row r="74" spans="1:7" x14ac:dyDescent="0.35">
      <c r="A74">
        <v>13</v>
      </c>
      <c r="B74" t="s">
        <v>11</v>
      </c>
      <c r="C74" s="3" t="s">
        <v>21</v>
      </c>
      <c r="D74" s="3" t="s">
        <v>20</v>
      </c>
      <c r="E74" t="s">
        <v>16</v>
      </c>
      <c r="F74">
        <v>1</v>
      </c>
      <c r="G74" s="3" t="s">
        <v>19</v>
      </c>
    </row>
    <row r="75" spans="1:7" x14ac:dyDescent="0.35">
      <c r="A75">
        <v>13</v>
      </c>
      <c r="B75" t="s">
        <v>11</v>
      </c>
      <c r="C75" s="3" t="s">
        <v>21</v>
      </c>
      <c r="D75" s="3" t="s">
        <v>20</v>
      </c>
      <c r="E75">
        <v>1.3424226808222062</v>
      </c>
      <c r="F75">
        <v>1</v>
      </c>
      <c r="G75" s="3" t="s">
        <v>19</v>
      </c>
    </row>
    <row r="76" spans="1:7" x14ac:dyDescent="0.35">
      <c r="A76">
        <v>13</v>
      </c>
      <c r="B76" t="s">
        <v>11</v>
      </c>
      <c r="C76" s="3" t="s">
        <v>21</v>
      </c>
      <c r="D76" s="3" t="s">
        <v>20</v>
      </c>
      <c r="E76">
        <v>0.90308998699194354</v>
      </c>
      <c r="F76">
        <v>1</v>
      </c>
      <c r="G76" s="3" t="s">
        <v>18</v>
      </c>
    </row>
    <row r="77" spans="1:7" x14ac:dyDescent="0.35">
      <c r="A77">
        <v>14</v>
      </c>
      <c r="B77" t="s">
        <v>11</v>
      </c>
      <c r="C77" s="3" t="s">
        <v>20</v>
      </c>
      <c r="D77" s="3" t="s">
        <v>21</v>
      </c>
      <c r="E77">
        <v>1.0413926851582251</v>
      </c>
      <c r="F77">
        <v>1</v>
      </c>
      <c r="G77" s="3" t="s">
        <v>18</v>
      </c>
    </row>
    <row r="78" spans="1:7" x14ac:dyDescent="0.35">
      <c r="A78">
        <v>14</v>
      </c>
      <c r="B78" t="s">
        <v>11</v>
      </c>
      <c r="C78" s="3" t="s">
        <v>20</v>
      </c>
      <c r="D78" s="3" t="s">
        <v>21</v>
      </c>
      <c r="E78">
        <v>1.2041199826559248</v>
      </c>
      <c r="F78">
        <v>1</v>
      </c>
      <c r="G78" s="3" t="s">
        <v>18</v>
      </c>
    </row>
    <row r="79" spans="1:7" x14ac:dyDescent="0.35">
      <c r="A79">
        <v>14</v>
      </c>
      <c r="B79" t="s">
        <v>11</v>
      </c>
      <c r="C79" s="3" t="s">
        <v>20</v>
      </c>
      <c r="D79" s="3" t="s">
        <v>21</v>
      </c>
      <c r="E79">
        <v>1.8061799739838871</v>
      </c>
      <c r="F79">
        <v>1</v>
      </c>
      <c r="G79" s="3" t="s">
        <v>18</v>
      </c>
    </row>
    <row r="80" spans="1:7" x14ac:dyDescent="0.35">
      <c r="A80">
        <v>14</v>
      </c>
      <c r="B80" t="s">
        <v>11</v>
      </c>
      <c r="C80" s="3" t="s">
        <v>20</v>
      </c>
      <c r="D80" s="3" t="s">
        <v>21</v>
      </c>
      <c r="E80">
        <v>1.3424226808222062</v>
      </c>
      <c r="F80">
        <v>1</v>
      </c>
      <c r="G80" s="3" t="s">
        <v>18</v>
      </c>
    </row>
    <row r="81" spans="1:7" x14ac:dyDescent="0.35">
      <c r="A81">
        <v>14</v>
      </c>
      <c r="B81" t="s">
        <v>11</v>
      </c>
      <c r="C81" s="3" t="s">
        <v>20</v>
      </c>
      <c r="D81" s="3" t="s">
        <v>21</v>
      </c>
      <c r="E81" t="s">
        <v>16</v>
      </c>
      <c r="F81">
        <v>1</v>
      </c>
      <c r="G81" s="3" t="s">
        <v>18</v>
      </c>
    </row>
    <row r="82" spans="1:7" x14ac:dyDescent="0.35">
      <c r="A82">
        <v>14</v>
      </c>
      <c r="B82" t="s">
        <v>11</v>
      </c>
      <c r="C82" s="3" t="s">
        <v>20</v>
      </c>
      <c r="D82" s="3" t="s">
        <v>21</v>
      </c>
      <c r="E82">
        <v>1.0413926851582251</v>
      </c>
      <c r="F82">
        <v>1</v>
      </c>
      <c r="G82" s="3" t="s">
        <v>18</v>
      </c>
    </row>
    <row r="83" spans="1:7" x14ac:dyDescent="0.35">
      <c r="A83">
        <v>14</v>
      </c>
      <c r="B83" t="s">
        <v>11</v>
      </c>
      <c r="C83" s="3" t="s">
        <v>20</v>
      </c>
      <c r="D83" s="3" t="s">
        <v>21</v>
      </c>
      <c r="E83">
        <v>0.90308998699194354</v>
      </c>
      <c r="F83">
        <v>1</v>
      </c>
      <c r="G83" s="3" t="s">
        <v>19</v>
      </c>
    </row>
    <row r="84" spans="1:7" x14ac:dyDescent="0.35">
      <c r="A84">
        <v>14</v>
      </c>
      <c r="B84" t="s">
        <v>11</v>
      </c>
      <c r="C84" s="3" t="s">
        <v>20</v>
      </c>
      <c r="D84" s="3" t="s">
        <v>21</v>
      </c>
      <c r="E84">
        <v>1.3424226808222062</v>
      </c>
      <c r="F84">
        <v>1</v>
      </c>
      <c r="G84" s="3" t="s">
        <v>18</v>
      </c>
    </row>
    <row r="85" spans="1:7" x14ac:dyDescent="0.35">
      <c r="A85">
        <v>14</v>
      </c>
      <c r="B85" t="s">
        <v>11</v>
      </c>
      <c r="C85" s="3" t="s">
        <v>20</v>
      </c>
      <c r="D85" s="3" t="s">
        <v>21</v>
      </c>
      <c r="E85">
        <v>0.90308998699194354</v>
      </c>
      <c r="F85">
        <v>1</v>
      </c>
      <c r="G85" s="3" t="s">
        <v>18</v>
      </c>
    </row>
    <row r="86" spans="1:7" x14ac:dyDescent="0.35">
      <c r="A86">
        <v>14</v>
      </c>
      <c r="B86" t="s">
        <v>11</v>
      </c>
      <c r="C86" s="3" t="s">
        <v>20</v>
      </c>
      <c r="D86" s="3" t="s">
        <v>21</v>
      </c>
      <c r="E86" t="s">
        <v>16</v>
      </c>
      <c r="F86">
        <v>1</v>
      </c>
      <c r="G86" s="3" t="s">
        <v>18</v>
      </c>
    </row>
    <row r="87" spans="1:7" x14ac:dyDescent="0.35">
      <c r="A87">
        <v>14</v>
      </c>
      <c r="B87" t="s">
        <v>11</v>
      </c>
      <c r="C87" s="3" t="s">
        <v>20</v>
      </c>
      <c r="D87" s="3" t="s">
        <v>21</v>
      </c>
      <c r="E87" t="s">
        <v>16</v>
      </c>
      <c r="F87">
        <v>1</v>
      </c>
      <c r="G87" s="3" t="s">
        <v>19</v>
      </c>
    </row>
    <row r="88" spans="1:7" x14ac:dyDescent="0.35">
      <c r="A88">
        <v>14</v>
      </c>
      <c r="B88" t="s">
        <v>11</v>
      </c>
      <c r="C88" s="3" t="s">
        <v>20</v>
      </c>
      <c r="D88" s="3" t="s">
        <v>21</v>
      </c>
      <c r="E88">
        <v>1.0413926851582251</v>
      </c>
      <c r="F88">
        <v>1</v>
      </c>
      <c r="G88" s="3" t="s">
        <v>18</v>
      </c>
    </row>
    <row r="89" spans="1:7" x14ac:dyDescent="0.35">
      <c r="A89">
        <v>14</v>
      </c>
      <c r="B89" t="s">
        <v>11</v>
      </c>
      <c r="C89" s="3" t="s">
        <v>20</v>
      </c>
      <c r="D89" s="3" t="s">
        <v>21</v>
      </c>
      <c r="E89" t="s">
        <v>16</v>
      </c>
      <c r="F89">
        <v>1</v>
      </c>
      <c r="G89" s="3" t="s">
        <v>19</v>
      </c>
    </row>
    <row r="90" spans="1:7" x14ac:dyDescent="0.35">
      <c r="A90">
        <v>14</v>
      </c>
      <c r="B90" t="s">
        <v>11</v>
      </c>
      <c r="C90" s="3" t="s">
        <v>20</v>
      </c>
      <c r="D90" s="3" t="s">
        <v>21</v>
      </c>
      <c r="E90" t="s">
        <v>16</v>
      </c>
      <c r="F90">
        <v>1</v>
      </c>
      <c r="G90" s="3" t="s">
        <v>19</v>
      </c>
    </row>
    <row r="91" spans="1:7" x14ac:dyDescent="0.35">
      <c r="A91">
        <v>14</v>
      </c>
      <c r="B91" t="s">
        <v>11</v>
      </c>
      <c r="C91" s="3" t="s">
        <v>20</v>
      </c>
      <c r="D91" s="3" t="s">
        <v>21</v>
      </c>
      <c r="E91">
        <v>0.90308998699194354</v>
      </c>
      <c r="F91">
        <v>1</v>
      </c>
      <c r="G91" s="3" t="s">
        <v>18</v>
      </c>
    </row>
    <row r="92" spans="1:7" x14ac:dyDescent="0.35">
      <c r="A92">
        <v>15</v>
      </c>
      <c r="B92" t="s">
        <v>11</v>
      </c>
      <c r="C92" s="3" t="s">
        <v>20</v>
      </c>
      <c r="D92" s="3" t="s">
        <v>22</v>
      </c>
      <c r="E92" t="s">
        <v>16</v>
      </c>
      <c r="F92">
        <v>1</v>
      </c>
      <c r="G92" s="3" t="s">
        <v>19</v>
      </c>
    </row>
    <row r="93" spans="1:7" x14ac:dyDescent="0.35">
      <c r="A93">
        <v>15</v>
      </c>
      <c r="B93" t="s">
        <v>11</v>
      </c>
      <c r="C93" s="3" t="s">
        <v>20</v>
      </c>
      <c r="D93" s="3" t="s">
        <v>22</v>
      </c>
      <c r="E93" t="s">
        <v>16</v>
      </c>
      <c r="F93">
        <v>1</v>
      </c>
      <c r="G93" s="3" t="s">
        <v>18</v>
      </c>
    </row>
    <row r="94" spans="1:7" x14ac:dyDescent="0.35">
      <c r="A94">
        <v>15</v>
      </c>
      <c r="B94" t="s">
        <v>11</v>
      </c>
      <c r="C94" s="3" t="s">
        <v>20</v>
      </c>
      <c r="D94" s="3" t="s">
        <v>22</v>
      </c>
      <c r="E94" t="s">
        <v>16</v>
      </c>
      <c r="F94">
        <v>1</v>
      </c>
      <c r="G94" s="3" t="s">
        <v>19</v>
      </c>
    </row>
    <row r="95" spans="1:7" x14ac:dyDescent="0.35">
      <c r="A95">
        <v>15</v>
      </c>
      <c r="B95" t="s">
        <v>11</v>
      </c>
      <c r="C95" s="3" t="s">
        <v>20</v>
      </c>
      <c r="D95" s="3" t="s">
        <v>22</v>
      </c>
      <c r="E95">
        <v>1.2041199826559248</v>
      </c>
      <c r="F95">
        <v>1</v>
      </c>
      <c r="G95" s="3" t="s">
        <v>18</v>
      </c>
    </row>
    <row r="96" spans="1:7" x14ac:dyDescent="0.35">
      <c r="A96">
        <v>15</v>
      </c>
      <c r="B96" t="s">
        <v>11</v>
      </c>
      <c r="C96" s="3" t="s">
        <v>20</v>
      </c>
      <c r="D96" s="3" t="s">
        <v>22</v>
      </c>
      <c r="E96" t="s">
        <v>16</v>
      </c>
      <c r="F96">
        <v>1</v>
      </c>
      <c r="G96" s="3" t="s">
        <v>19</v>
      </c>
    </row>
    <row r="97" spans="1:7" x14ac:dyDescent="0.35">
      <c r="A97">
        <v>15</v>
      </c>
      <c r="B97" t="s">
        <v>11</v>
      </c>
      <c r="C97" s="3" t="s">
        <v>20</v>
      </c>
      <c r="D97" s="3" t="s">
        <v>22</v>
      </c>
      <c r="E97" t="s">
        <v>16</v>
      </c>
      <c r="F97">
        <v>1</v>
      </c>
      <c r="G97" s="3" t="s">
        <v>19</v>
      </c>
    </row>
    <row r="98" spans="1:7" x14ac:dyDescent="0.35">
      <c r="A98">
        <v>15</v>
      </c>
      <c r="B98" t="s">
        <v>11</v>
      </c>
      <c r="C98" s="3" t="s">
        <v>20</v>
      </c>
      <c r="D98" s="3" t="s">
        <v>22</v>
      </c>
      <c r="E98" t="s">
        <v>16</v>
      </c>
      <c r="F98">
        <v>1</v>
      </c>
      <c r="G98" s="3" t="s">
        <v>18</v>
      </c>
    </row>
    <row r="99" spans="1:7" x14ac:dyDescent="0.35">
      <c r="A99">
        <v>15</v>
      </c>
      <c r="B99" t="s">
        <v>11</v>
      </c>
      <c r="C99" s="3" t="s">
        <v>20</v>
      </c>
      <c r="D99" s="3" t="s">
        <v>22</v>
      </c>
      <c r="E99" t="s">
        <v>16</v>
      </c>
      <c r="F99">
        <v>1</v>
      </c>
      <c r="G99" s="3" t="s">
        <v>19</v>
      </c>
    </row>
    <row r="100" spans="1:7" x14ac:dyDescent="0.35">
      <c r="A100">
        <v>15</v>
      </c>
      <c r="B100" t="s">
        <v>11</v>
      </c>
      <c r="C100" s="3" t="s">
        <v>20</v>
      </c>
      <c r="D100" s="3" t="s">
        <v>22</v>
      </c>
      <c r="E100" t="s">
        <v>17</v>
      </c>
      <c r="F100">
        <v>1</v>
      </c>
      <c r="G100" s="3" t="s">
        <v>19</v>
      </c>
    </row>
    <row r="101" spans="1:7" x14ac:dyDescent="0.35">
      <c r="A101">
        <v>15</v>
      </c>
      <c r="B101" t="s">
        <v>11</v>
      </c>
      <c r="C101" s="3" t="s">
        <v>20</v>
      </c>
      <c r="D101" s="3" t="s">
        <v>22</v>
      </c>
      <c r="E101">
        <v>1.0413926851582251</v>
      </c>
      <c r="F101">
        <v>1</v>
      </c>
      <c r="G101" s="3" t="s">
        <v>18</v>
      </c>
    </row>
    <row r="102" spans="1:7" x14ac:dyDescent="0.35">
      <c r="A102">
        <v>15</v>
      </c>
      <c r="B102" t="s">
        <v>11</v>
      </c>
      <c r="C102" s="3" t="s">
        <v>20</v>
      </c>
      <c r="D102" s="3" t="s">
        <v>22</v>
      </c>
      <c r="E102" t="s">
        <v>16</v>
      </c>
      <c r="F102">
        <v>1</v>
      </c>
      <c r="G102" s="3" t="s">
        <v>19</v>
      </c>
    </row>
    <row r="103" spans="1:7" x14ac:dyDescent="0.35">
      <c r="A103">
        <v>15</v>
      </c>
      <c r="B103" t="s">
        <v>11</v>
      </c>
      <c r="C103" s="3" t="s">
        <v>20</v>
      </c>
      <c r="D103" s="3" t="s">
        <v>22</v>
      </c>
      <c r="E103" t="s">
        <v>16</v>
      </c>
      <c r="F103">
        <v>1</v>
      </c>
      <c r="G103" s="3" t="s">
        <v>19</v>
      </c>
    </row>
    <row r="104" spans="1:7" x14ac:dyDescent="0.35">
      <c r="A104">
        <v>15</v>
      </c>
      <c r="B104" t="s">
        <v>11</v>
      </c>
      <c r="C104" s="3" t="s">
        <v>20</v>
      </c>
      <c r="D104" s="3" t="s">
        <v>22</v>
      </c>
      <c r="E104">
        <v>0.90308998699194354</v>
      </c>
      <c r="F104">
        <v>1</v>
      </c>
      <c r="G104" s="3" t="s">
        <v>19</v>
      </c>
    </row>
    <row r="105" spans="1:7" x14ac:dyDescent="0.35">
      <c r="A105">
        <v>15</v>
      </c>
      <c r="B105" t="s">
        <v>11</v>
      </c>
      <c r="C105" s="3" t="s">
        <v>20</v>
      </c>
      <c r="D105" s="3" t="s">
        <v>22</v>
      </c>
      <c r="E105" t="s">
        <v>16</v>
      </c>
      <c r="F105">
        <v>1</v>
      </c>
      <c r="G105" s="3" t="s">
        <v>19</v>
      </c>
    </row>
    <row r="106" spans="1:7" x14ac:dyDescent="0.35">
      <c r="A106">
        <v>15</v>
      </c>
      <c r="B106" t="s">
        <v>11</v>
      </c>
      <c r="C106" s="3" t="s">
        <v>20</v>
      </c>
      <c r="D106" s="3" t="s">
        <v>22</v>
      </c>
      <c r="E106">
        <v>0.90308998699194354</v>
      </c>
      <c r="F106">
        <v>1</v>
      </c>
      <c r="G106" s="3" t="s">
        <v>18</v>
      </c>
    </row>
    <row r="107" spans="1:7" x14ac:dyDescent="0.35">
      <c r="A107">
        <v>16</v>
      </c>
      <c r="B107" t="s">
        <v>11</v>
      </c>
      <c r="C107" s="3" t="s">
        <v>20</v>
      </c>
      <c r="D107" s="3" t="s">
        <v>22</v>
      </c>
      <c r="E107">
        <v>1.505149978319906</v>
      </c>
      <c r="F107">
        <v>1</v>
      </c>
      <c r="G107" s="3" t="s">
        <v>18</v>
      </c>
    </row>
    <row r="108" spans="1:7" x14ac:dyDescent="0.35">
      <c r="A108">
        <v>16</v>
      </c>
      <c r="B108" t="s">
        <v>11</v>
      </c>
      <c r="C108" s="3" t="s">
        <v>20</v>
      </c>
      <c r="D108" s="3" t="s">
        <v>22</v>
      </c>
      <c r="E108">
        <v>1.954242509439325</v>
      </c>
      <c r="F108">
        <v>1</v>
      </c>
      <c r="G108" s="3" t="s">
        <v>18</v>
      </c>
    </row>
    <row r="109" spans="1:7" x14ac:dyDescent="0.35">
      <c r="A109">
        <v>16</v>
      </c>
      <c r="B109" t="s">
        <v>11</v>
      </c>
      <c r="C109" s="3" t="s">
        <v>20</v>
      </c>
      <c r="D109" s="3" t="s">
        <v>22</v>
      </c>
      <c r="E109">
        <v>1.2041199826559248</v>
      </c>
      <c r="F109">
        <v>1</v>
      </c>
      <c r="G109" s="3" t="s">
        <v>18</v>
      </c>
    </row>
    <row r="110" spans="1:7" x14ac:dyDescent="0.35">
      <c r="A110">
        <v>16</v>
      </c>
      <c r="B110" t="s">
        <v>11</v>
      </c>
      <c r="C110" s="3" t="s">
        <v>20</v>
      </c>
      <c r="D110" s="3" t="s">
        <v>22</v>
      </c>
      <c r="E110">
        <v>1.3424226808222062</v>
      </c>
      <c r="F110">
        <v>1</v>
      </c>
      <c r="G110" s="3" t="s">
        <v>18</v>
      </c>
    </row>
    <row r="111" spans="1:7" x14ac:dyDescent="0.35">
      <c r="A111">
        <v>16</v>
      </c>
      <c r="B111" t="s">
        <v>11</v>
      </c>
      <c r="C111" s="3" t="s">
        <v>20</v>
      </c>
      <c r="D111" s="3" t="s">
        <v>22</v>
      </c>
      <c r="E111">
        <v>1.3424226808222062</v>
      </c>
      <c r="F111">
        <v>1</v>
      </c>
      <c r="G111" s="3" t="s">
        <v>18</v>
      </c>
    </row>
    <row r="112" spans="1:7" x14ac:dyDescent="0.35">
      <c r="A112">
        <v>16</v>
      </c>
      <c r="B112" t="s">
        <v>11</v>
      </c>
      <c r="C112" s="3" t="s">
        <v>20</v>
      </c>
      <c r="D112" s="3" t="s">
        <v>22</v>
      </c>
      <c r="E112">
        <v>0.90308998699194354</v>
      </c>
      <c r="F112">
        <v>1</v>
      </c>
      <c r="G112" s="3" t="s">
        <v>18</v>
      </c>
    </row>
    <row r="113" spans="1:7" x14ac:dyDescent="0.35">
      <c r="A113">
        <v>16</v>
      </c>
      <c r="B113" t="s">
        <v>11</v>
      </c>
      <c r="C113" s="3" t="s">
        <v>20</v>
      </c>
      <c r="D113" s="3" t="s">
        <v>22</v>
      </c>
      <c r="E113">
        <v>1.3424226808222062</v>
      </c>
      <c r="F113">
        <v>1</v>
      </c>
      <c r="G113" s="3" t="s">
        <v>18</v>
      </c>
    </row>
    <row r="114" spans="1:7" x14ac:dyDescent="0.35">
      <c r="A114">
        <v>16</v>
      </c>
      <c r="B114" t="s">
        <v>11</v>
      </c>
      <c r="C114" s="3" t="s">
        <v>20</v>
      </c>
      <c r="D114" s="3" t="s">
        <v>22</v>
      </c>
      <c r="E114">
        <v>1.8061799739838871</v>
      </c>
      <c r="F114">
        <v>1</v>
      </c>
      <c r="G114" s="3" t="s">
        <v>18</v>
      </c>
    </row>
    <row r="115" spans="1:7" x14ac:dyDescent="0.35">
      <c r="A115">
        <v>16</v>
      </c>
      <c r="B115" t="s">
        <v>11</v>
      </c>
      <c r="C115" s="3" t="s">
        <v>20</v>
      </c>
      <c r="D115" s="3" t="s">
        <v>22</v>
      </c>
      <c r="E115">
        <v>0.90308998699194354</v>
      </c>
      <c r="F115">
        <v>1</v>
      </c>
      <c r="G115" s="3" t="s">
        <v>18</v>
      </c>
    </row>
    <row r="116" spans="1:7" x14ac:dyDescent="0.35">
      <c r="A116">
        <v>16</v>
      </c>
      <c r="B116" t="s">
        <v>11</v>
      </c>
      <c r="C116" s="3" t="s">
        <v>20</v>
      </c>
      <c r="D116" s="3" t="s">
        <v>22</v>
      </c>
      <c r="E116" t="s">
        <v>16</v>
      </c>
      <c r="F116">
        <v>1</v>
      </c>
      <c r="G116" s="3" t="s">
        <v>19</v>
      </c>
    </row>
    <row r="117" spans="1:7" x14ac:dyDescent="0.35">
      <c r="A117">
        <v>16</v>
      </c>
      <c r="B117" t="s">
        <v>11</v>
      </c>
      <c r="C117" s="3" t="s">
        <v>20</v>
      </c>
      <c r="D117" s="3" t="s">
        <v>22</v>
      </c>
      <c r="E117">
        <v>1.3424226808222062</v>
      </c>
      <c r="F117">
        <v>1</v>
      </c>
      <c r="G117" s="3" t="s">
        <v>19</v>
      </c>
    </row>
    <row r="118" spans="1:7" x14ac:dyDescent="0.35">
      <c r="A118">
        <v>16</v>
      </c>
      <c r="B118" t="s">
        <v>11</v>
      </c>
      <c r="C118" s="3" t="s">
        <v>20</v>
      </c>
      <c r="D118" s="3" t="s">
        <v>22</v>
      </c>
      <c r="E118" t="s">
        <v>16</v>
      </c>
      <c r="F118">
        <v>1</v>
      </c>
      <c r="G118" s="3" t="s">
        <v>18</v>
      </c>
    </row>
    <row r="119" spans="1:7" x14ac:dyDescent="0.35">
      <c r="A119">
        <v>16</v>
      </c>
      <c r="B119" t="s">
        <v>11</v>
      </c>
      <c r="C119" s="3" t="s">
        <v>20</v>
      </c>
      <c r="D119" s="3" t="s">
        <v>22</v>
      </c>
      <c r="E119" t="s">
        <v>16</v>
      </c>
      <c r="F119">
        <v>1</v>
      </c>
      <c r="G119" s="3" t="s">
        <v>19</v>
      </c>
    </row>
    <row r="120" spans="1:7" x14ac:dyDescent="0.35">
      <c r="A120">
        <v>16</v>
      </c>
      <c r="B120" t="s">
        <v>11</v>
      </c>
      <c r="C120" s="3" t="s">
        <v>20</v>
      </c>
      <c r="D120" s="3" t="s">
        <v>22</v>
      </c>
      <c r="E120" t="s">
        <v>16</v>
      </c>
      <c r="F120">
        <v>1</v>
      </c>
      <c r="G120" s="3" t="s">
        <v>19</v>
      </c>
    </row>
    <row r="121" spans="1:7" x14ac:dyDescent="0.35">
      <c r="A121">
        <v>16</v>
      </c>
      <c r="B121" t="s">
        <v>11</v>
      </c>
      <c r="C121" s="3" t="s">
        <v>20</v>
      </c>
      <c r="D121" s="3" t="s">
        <v>22</v>
      </c>
      <c r="E121">
        <v>1.3424226808222062</v>
      </c>
      <c r="F121">
        <v>1</v>
      </c>
      <c r="G121" s="3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A2" sqref="A2"/>
    </sheetView>
  </sheetViews>
  <sheetFormatPr defaultRowHeight="14.5" x14ac:dyDescent="0.35"/>
  <cols>
    <col min="3" max="3" width="17" customWidth="1"/>
    <col min="4" max="7" width="15.6328125" customWidth="1"/>
  </cols>
  <sheetData>
    <row r="1" spans="1:7" x14ac:dyDescent="0.35">
      <c r="A1" t="s">
        <v>1</v>
      </c>
      <c r="B1" t="s">
        <v>2</v>
      </c>
      <c r="C1" s="2" t="s">
        <v>4</v>
      </c>
      <c r="D1" s="2" t="s">
        <v>3</v>
      </c>
      <c r="E1" t="s">
        <v>5</v>
      </c>
      <c r="F1" t="s">
        <v>6</v>
      </c>
      <c r="G1" s="2" t="s">
        <v>7</v>
      </c>
    </row>
    <row r="2" spans="1:7" x14ac:dyDescent="0.35">
      <c r="A2">
        <v>2</v>
      </c>
      <c r="B2" t="s">
        <v>8</v>
      </c>
      <c r="C2" t="s">
        <v>9</v>
      </c>
      <c r="D2" t="s">
        <v>10</v>
      </c>
      <c r="E2" s="5">
        <v>1.8</v>
      </c>
      <c r="F2" s="1">
        <v>1</v>
      </c>
      <c r="G2" s="5">
        <v>1</v>
      </c>
    </row>
    <row r="3" spans="1:7" x14ac:dyDescent="0.35">
      <c r="A3">
        <v>2</v>
      </c>
      <c r="B3" t="s">
        <v>8</v>
      </c>
      <c r="C3" t="s">
        <v>9</v>
      </c>
      <c r="D3" t="s">
        <v>10</v>
      </c>
      <c r="E3" s="5">
        <v>2.1</v>
      </c>
      <c r="F3" s="1">
        <v>1</v>
      </c>
      <c r="G3" s="5">
        <v>1</v>
      </c>
    </row>
    <row r="4" spans="1:7" x14ac:dyDescent="0.35">
      <c r="A4">
        <v>2</v>
      </c>
      <c r="B4" t="s">
        <v>8</v>
      </c>
      <c r="C4" t="s">
        <v>9</v>
      </c>
      <c r="D4" t="s">
        <v>10</v>
      </c>
      <c r="E4" s="5">
        <v>2.85</v>
      </c>
      <c r="F4" s="1">
        <v>1</v>
      </c>
      <c r="G4" s="5">
        <v>1</v>
      </c>
    </row>
    <row r="5" spans="1:7" x14ac:dyDescent="0.35">
      <c r="A5">
        <v>2</v>
      </c>
      <c r="B5" t="s">
        <v>8</v>
      </c>
      <c r="C5" t="s">
        <v>9</v>
      </c>
      <c r="D5" t="s">
        <v>10</v>
      </c>
      <c r="E5" s="5">
        <v>2.4</v>
      </c>
      <c r="F5" s="1">
        <v>1</v>
      </c>
      <c r="G5" s="5">
        <v>1</v>
      </c>
    </row>
    <row r="6" spans="1:7" x14ac:dyDescent="0.35">
      <c r="A6">
        <v>2</v>
      </c>
      <c r="B6" t="s">
        <v>8</v>
      </c>
      <c r="C6" t="s">
        <v>9</v>
      </c>
      <c r="D6" t="s">
        <v>10</v>
      </c>
      <c r="E6" s="5">
        <v>1.95</v>
      </c>
      <c r="F6" s="1">
        <v>1</v>
      </c>
      <c r="G6" s="5">
        <v>0</v>
      </c>
    </row>
    <row r="7" spans="1:7" x14ac:dyDescent="0.35">
      <c r="A7">
        <v>2</v>
      </c>
      <c r="B7" t="s">
        <v>8</v>
      </c>
      <c r="C7" t="s">
        <v>9</v>
      </c>
      <c r="D7" t="s">
        <v>10</v>
      </c>
      <c r="E7" s="5">
        <v>2.4</v>
      </c>
      <c r="F7" s="1">
        <v>1</v>
      </c>
      <c r="G7" s="5">
        <v>0</v>
      </c>
    </row>
    <row r="8" spans="1:7" x14ac:dyDescent="0.35">
      <c r="A8">
        <v>2</v>
      </c>
      <c r="B8" t="s">
        <v>8</v>
      </c>
      <c r="C8" t="s">
        <v>9</v>
      </c>
      <c r="D8" t="s">
        <v>10</v>
      </c>
      <c r="E8" s="5">
        <v>2.4</v>
      </c>
      <c r="F8" s="1">
        <v>1</v>
      </c>
      <c r="G8" s="5">
        <v>1</v>
      </c>
    </row>
    <row r="9" spans="1:7" x14ac:dyDescent="0.35">
      <c r="A9">
        <v>2</v>
      </c>
      <c r="B9" t="s">
        <v>8</v>
      </c>
      <c r="C9" t="s">
        <v>9</v>
      </c>
      <c r="D9" t="s">
        <v>10</v>
      </c>
      <c r="E9" s="5">
        <v>1.65</v>
      </c>
      <c r="F9" s="1">
        <v>1</v>
      </c>
      <c r="G9" s="5">
        <v>1</v>
      </c>
    </row>
    <row r="10" spans="1:7" x14ac:dyDescent="0.35">
      <c r="A10">
        <v>2</v>
      </c>
      <c r="B10" t="s">
        <v>8</v>
      </c>
      <c r="C10" t="s">
        <v>9</v>
      </c>
      <c r="D10" t="s">
        <v>10</v>
      </c>
      <c r="E10" s="5">
        <v>2.11</v>
      </c>
      <c r="F10" s="1">
        <v>1</v>
      </c>
      <c r="G10" s="5">
        <v>1</v>
      </c>
    </row>
    <row r="11" spans="1:7" x14ac:dyDescent="0.35">
      <c r="A11">
        <v>2</v>
      </c>
      <c r="B11" t="s">
        <v>8</v>
      </c>
      <c r="C11" t="s">
        <v>9</v>
      </c>
      <c r="D11" t="s">
        <v>10</v>
      </c>
      <c r="E11" s="5">
        <v>2.25</v>
      </c>
      <c r="F11" s="1">
        <v>1</v>
      </c>
      <c r="G11" s="5">
        <v>1</v>
      </c>
    </row>
    <row r="12" spans="1:7" x14ac:dyDescent="0.35">
      <c r="A12">
        <v>2</v>
      </c>
      <c r="B12" t="s">
        <v>8</v>
      </c>
      <c r="C12" t="s">
        <v>9</v>
      </c>
      <c r="D12" t="s">
        <v>10</v>
      </c>
      <c r="E12" s="5">
        <v>1.81</v>
      </c>
      <c r="F12" s="1">
        <v>1</v>
      </c>
      <c r="G12" s="5">
        <v>0</v>
      </c>
    </row>
    <row r="13" spans="1:7" x14ac:dyDescent="0.35">
      <c r="A13">
        <v>2</v>
      </c>
      <c r="B13" t="s">
        <v>8</v>
      </c>
      <c r="C13" t="s">
        <v>9</v>
      </c>
      <c r="D13" t="s">
        <v>10</v>
      </c>
      <c r="E13" s="5">
        <v>1.34</v>
      </c>
      <c r="F13" s="1">
        <v>1</v>
      </c>
      <c r="G13" s="5">
        <v>0</v>
      </c>
    </row>
    <row r="14" spans="1:7" x14ac:dyDescent="0.35">
      <c r="A14">
        <v>2</v>
      </c>
      <c r="B14" t="s">
        <v>8</v>
      </c>
      <c r="C14" t="s">
        <v>9</v>
      </c>
      <c r="D14" t="s">
        <v>10</v>
      </c>
      <c r="E14" s="5">
        <v>1.51</v>
      </c>
      <c r="F14" s="1">
        <v>1</v>
      </c>
      <c r="G14" s="5">
        <v>1</v>
      </c>
    </row>
    <row r="15" spans="1:7" x14ac:dyDescent="0.35">
      <c r="A15">
        <v>2</v>
      </c>
      <c r="B15" t="s">
        <v>8</v>
      </c>
      <c r="C15" t="s">
        <v>9</v>
      </c>
      <c r="D15" t="s">
        <v>10</v>
      </c>
      <c r="E15" s="5">
        <v>1.65</v>
      </c>
      <c r="F15" s="1">
        <v>1</v>
      </c>
      <c r="G15" s="5">
        <v>0</v>
      </c>
    </row>
    <row r="16" spans="1:7" x14ac:dyDescent="0.35">
      <c r="A16">
        <v>2</v>
      </c>
      <c r="B16" t="s">
        <v>8</v>
      </c>
      <c r="C16" t="s">
        <v>9</v>
      </c>
      <c r="D16" t="s">
        <v>10</v>
      </c>
      <c r="E16" s="5">
        <v>1.2</v>
      </c>
      <c r="F16" s="1">
        <v>1</v>
      </c>
      <c r="G16" s="5">
        <v>0</v>
      </c>
    </row>
    <row r="17" spans="1:7" x14ac:dyDescent="0.35">
      <c r="A17">
        <v>2</v>
      </c>
      <c r="B17" t="s">
        <v>8</v>
      </c>
      <c r="C17" t="s">
        <v>9</v>
      </c>
      <c r="D17" t="s">
        <v>10</v>
      </c>
      <c r="E17" s="5">
        <v>0.61</v>
      </c>
      <c r="F17" s="1">
        <v>1</v>
      </c>
      <c r="G17" s="5">
        <v>1</v>
      </c>
    </row>
    <row r="18" spans="1:7" x14ac:dyDescent="0.35">
      <c r="A18">
        <v>2</v>
      </c>
      <c r="B18" t="s">
        <v>8</v>
      </c>
      <c r="C18" t="s">
        <v>9</v>
      </c>
      <c r="D18" t="s">
        <v>10</v>
      </c>
      <c r="E18" s="5">
        <v>1.35</v>
      </c>
      <c r="F18" s="1">
        <v>1</v>
      </c>
      <c r="G18" s="5">
        <v>0</v>
      </c>
    </row>
    <row r="19" spans="1:7" x14ac:dyDescent="0.35">
      <c r="A19">
        <v>2</v>
      </c>
      <c r="B19" t="s">
        <v>8</v>
      </c>
      <c r="C19" t="s">
        <v>9</v>
      </c>
      <c r="D19" t="s">
        <v>10</v>
      </c>
      <c r="E19" s="5">
        <v>1.8</v>
      </c>
      <c r="F19" s="1">
        <v>1</v>
      </c>
      <c r="G19" s="5">
        <v>0</v>
      </c>
    </row>
    <row r="20" spans="1:7" x14ac:dyDescent="0.35">
      <c r="A20">
        <v>2</v>
      </c>
      <c r="B20" t="s">
        <v>8</v>
      </c>
      <c r="C20" t="s">
        <v>9</v>
      </c>
      <c r="D20" t="s">
        <v>10</v>
      </c>
      <c r="E20" s="5">
        <v>1.2</v>
      </c>
      <c r="F20" s="1">
        <v>1</v>
      </c>
      <c r="G20" s="5">
        <v>0</v>
      </c>
    </row>
    <row r="21" spans="1:7" x14ac:dyDescent="0.35">
      <c r="A21">
        <v>2</v>
      </c>
      <c r="B21" t="s">
        <v>8</v>
      </c>
      <c r="C21" t="s">
        <v>9</v>
      </c>
      <c r="D21" t="s">
        <v>10</v>
      </c>
      <c r="E21" s="5">
        <v>1.95</v>
      </c>
      <c r="F21" s="1">
        <v>1</v>
      </c>
      <c r="G21" s="5">
        <v>1</v>
      </c>
    </row>
    <row r="22" spans="1:7" x14ac:dyDescent="0.35">
      <c r="A22">
        <v>2</v>
      </c>
      <c r="B22" t="s">
        <v>8</v>
      </c>
      <c r="C22" t="s">
        <v>9</v>
      </c>
      <c r="D22" t="s">
        <v>10</v>
      </c>
      <c r="E22" s="5">
        <v>2.25</v>
      </c>
      <c r="F22" s="1">
        <v>1</v>
      </c>
      <c r="G22" s="5">
        <v>1</v>
      </c>
    </row>
    <row r="23" spans="1:7" x14ac:dyDescent="0.35">
      <c r="A23">
        <v>2</v>
      </c>
      <c r="B23" t="s">
        <v>8</v>
      </c>
      <c r="C23" t="s">
        <v>9</v>
      </c>
      <c r="D23" t="s">
        <v>10</v>
      </c>
      <c r="E23" s="5">
        <v>1.65</v>
      </c>
      <c r="F23" s="1">
        <v>1</v>
      </c>
      <c r="G23" s="5">
        <v>0</v>
      </c>
    </row>
    <row r="24" spans="1:7" x14ac:dyDescent="0.35">
      <c r="A24">
        <v>2</v>
      </c>
      <c r="B24" t="s">
        <v>8</v>
      </c>
      <c r="C24" t="s">
        <v>9</v>
      </c>
      <c r="D24" t="s">
        <v>10</v>
      </c>
      <c r="E24" s="5">
        <v>1.8</v>
      </c>
      <c r="F24" s="1">
        <v>1</v>
      </c>
      <c r="G24" s="5">
        <v>0</v>
      </c>
    </row>
    <row r="25" spans="1:7" x14ac:dyDescent="0.35">
      <c r="A25">
        <v>2</v>
      </c>
      <c r="B25" t="s">
        <v>8</v>
      </c>
      <c r="C25" t="s">
        <v>9</v>
      </c>
      <c r="D25" t="s">
        <v>10</v>
      </c>
      <c r="E25" s="5">
        <v>2.5499999999999998</v>
      </c>
      <c r="F25" s="1">
        <v>1</v>
      </c>
      <c r="G25" s="5">
        <v>0</v>
      </c>
    </row>
    <row r="26" spans="1:7" x14ac:dyDescent="0.35">
      <c r="A26">
        <v>2</v>
      </c>
      <c r="B26" t="s">
        <v>8</v>
      </c>
      <c r="C26" t="s">
        <v>9</v>
      </c>
      <c r="D26" t="s">
        <v>10</v>
      </c>
      <c r="E26" s="5">
        <v>1.66</v>
      </c>
      <c r="F26" s="1">
        <v>1</v>
      </c>
      <c r="G26" s="5">
        <v>1</v>
      </c>
    </row>
    <row r="27" spans="1:7" x14ac:dyDescent="0.35">
      <c r="A27">
        <v>2</v>
      </c>
      <c r="B27" t="s">
        <v>8</v>
      </c>
      <c r="C27" t="s">
        <v>9</v>
      </c>
      <c r="D27" t="s">
        <v>10</v>
      </c>
      <c r="E27" s="5">
        <v>1.66</v>
      </c>
      <c r="F27" s="1">
        <v>1</v>
      </c>
      <c r="G27" s="5">
        <v>1</v>
      </c>
    </row>
    <row r="28" spans="1:7" x14ac:dyDescent="0.35">
      <c r="A28">
        <v>2</v>
      </c>
      <c r="B28" t="s">
        <v>8</v>
      </c>
      <c r="C28" t="s">
        <v>9</v>
      </c>
      <c r="D28" t="s">
        <v>10</v>
      </c>
      <c r="E28" s="5">
        <v>1.81</v>
      </c>
      <c r="F28" s="1">
        <v>1</v>
      </c>
      <c r="G28" s="5">
        <v>1</v>
      </c>
    </row>
    <row r="29" spans="1:7" x14ac:dyDescent="0.35">
      <c r="A29">
        <v>2</v>
      </c>
      <c r="B29" t="s">
        <v>8</v>
      </c>
      <c r="C29" t="s">
        <v>9</v>
      </c>
      <c r="D29" t="s">
        <v>10</v>
      </c>
      <c r="E29" s="5">
        <v>2.56</v>
      </c>
      <c r="F29" s="1">
        <v>1</v>
      </c>
      <c r="G29" s="5">
        <v>1</v>
      </c>
    </row>
    <row r="30" spans="1:7" x14ac:dyDescent="0.35">
      <c r="A30">
        <v>2</v>
      </c>
      <c r="B30" t="s">
        <v>8</v>
      </c>
      <c r="C30" t="s">
        <v>9</v>
      </c>
      <c r="D30" t="s">
        <v>10</v>
      </c>
      <c r="E30" s="5">
        <v>2.11</v>
      </c>
      <c r="F30" s="1">
        <v>1</v>
      </c>
      <c r="G30" s="5">
        <v>1</v>
      </c>
    </row>
    <row r="31" spans="1:7" x14ac:dyDescent="0.35">
      <c r="A31">
        <v>2</v>
      </c>
      <c r="B31" t="s">
        <v>8</v>
      </c>
      <c r="C31" t="s">
        <v>9</v>
      </c>
      <c r="D31" t="s">
        <v>10</v>
      </c>
      <c r="E31" s="5">
        <v>1.81</v>
      </c>
      <c r="F31" s="1">
        <v>1</v>
      </c>
      <c r="G31" s="5">
        <v>1</v>
      </c>
    </row>
    <row r="32" spans="1:7" x14ac:dyDescent="0.35">
      <c r="A32">
        <v>2</v>
      </c>
      <c r="B32" t="s">
        <v>8</v>
      </c>
      <c r="C32" t="s">
        <v>9</v>
      </c>
      <c r="D32" t="s">
        <v>10</v>
      </c>
      <c r="E32" s="5">
        <v>1.66</v>
      </c>
      <c r="F32" s="1">
        <v>1</v>
      </c>
      <c r="G32" s="5">
        <v>1</v>
      </c>
    </row>
    <row r="33" spans="1:7" x14ac:dyDescent="0.35">
      <c r="A33">
        <v>2</v>
      </c>
      <c r="B33" t="s">
        <v>8</v>
      </c>
      <c r="C33" t="s">
        <v>9</v>
      </c>
      <c r="D33" t="s">
        <v>10</v>
      </c>
      <c r="E33" s="5">
        <v>1.66</v>
      </c>
      <c r="F33" s="1">
        <v>1</v>
      </c>
      <c r="G33" s="5">
        <v>0</v>
      </c>
    </row>
    <row r="34" spans="1:7" x14ac:dyDescent="0.35">
      <c r="A34">
        <v>2</v>
      </c>
      <c r="B34" t="s">
        <v>8</v>
      </c>
      <c r="C34" t="s">
        <v>9</v>
      </c>
      <c r="D34" t="s">
        <v>10</v>
      </c>
      <c r="E34" s="5">
        <v>2.56</v>
      </c>
      <c r="F34" s="1">
        <v>1</v>
      </c>
      <c r="G34" s="5">
        <v>1</v>
      </c>
    </row>
    <row r="35" spans="1:7" x14ac:dyDescent="0.35">
      <c r="A35">
        <v>2</v>
      </c>
      <c r="B35" t="s">
        <v>8</v>
      </c>
      <c r="C35" t="s">
        <v>9</v>
      </c>
      <c r="D35" t="s">
        <v>10</v>
      </c>
      <c r="E35" s="5">
        <v>2.11</v>
      </c>
      <c r="F35" s="1">
        <v>1</v>
      </c>
      <c r="G35" s="5">
        <v>0</v>
      </c>
    </row>
    <row r="36" spans="1:7" x14ac:dyDescent="0.35">
      <c r="A36">
        <v>2</v>
      </c>
      <c r="B36" t="s">
        <v>8</v>
      </c>
      <c r="C36" t="s">
        <v>9</v>
      </c>
      <c r="D36" t="s">
        <v>10</v>
      </c>
      <c r="E36" s="5">
        <v>1.36</v>
      </c>
      <c r="F36" s="1">
        <v>1</v>
      </c>
      <c r="G36" s="5">
        <v>0</v>
      </c>
    </row>
    <row r="37" spans="1:7" x14ac:dyDescent="0.35">
      <c r="A37">
        <v>2</v>
      </c>
      <c r="B37" t="s">
        <v>8</v>
      </c>
      <c r="C37" t="s">
        <v>9</v>
      </c>
      <c r="D37" t="s">
        <v>10</v>
      </c>
      <c r="E37" s="5">
        <v>0.91</v>
      </c>
      <c r="F37" s="1">
        <v>1</v>
      </c>
      <c r="G37" s="5">
        <v>0</v>
      </c>
    </row>
    <row r="38" spans="1:7" x14ac:dyDescent="0.35">
      <c r="A38">
        <v>2</v>
      </c>
      <c r="B38" t="s">
        <v>8</v>
      </c>
      <c r="C38" t="s">
        <v>9</v>
      </c>
      <c r="D38" t="s">
        <v>10</v>
      </c>
      <c r="E38" s="5">
        <v>1.66</v>
      </c>
      <c r="F38" s="1">
        <v>1</v>
      </c>
      <c r="G38" s="5">
        <v>0</v>
      </c>
    </row>
    <row r="39" spans="1:7" x14ac:dyDescent="0.35">
      <c r="A39">
        <v>2</v>
      </c>
      <c r="B39" t="s">
        <v>8</v>
      </c>
      <c r="C39" t="s">
        <v>9</v>
      </c>
      <c r="D39" t="s">
        <v>10</v>
      </c>
      <c r="E39" s="5">
        <v>1.51</v>
      </c>
      <c r="F39" s="1">
        <v>1</v>
      </c>
      <c r="G39" s="5">
        <v>0</v>
      </c>
    </row>
    <row r="40" spans="1:7" x14ac:dyDescent="0.35">
      <c r="A40">
        <v>2</v>
      </c>
      <c r="B40" t="s">
        <v>8</v>
      </c>
      <c r="C40" t="s">
        <v>9</v>
      </c>
      <c r="D40" t="s">
        <v>10</v>
      </c>
      <c r="E40" s="5">
        <v>1.36</v>
      </c>
      <c r="F40" s="1">
        <v>1</v>
      </c>
      <c r="G40" s="5">
        <v>0</v>
      </c>
    </row>
    <row r="41" spans="1:7" x14ac:dyDescent="0.35">
      <c r="E41" s="1"/>
      <c r="F41" s="1"/>
      <c r="G41" s="1"/>
    </row>
    <row r="42" spans="1:7" x14ac:dyDescent="0.35">
      <c r="E42" s="1"/>
      <c r="F42" s="1"/>
      <c r="G42" s="1"/>
    </row>
    <row r="43" spans="1:7" x14ac:dyDescent="0.35">
      <c r="E43" s="1"/>
      <c r="F43" s="1"/>
      <c r="G43" s="1"/>
    </row>
    <row r="44" spans="1:7" x14ac:dyDescent="0.35">
      <c r="E44" s="1"/>
      <c r="F44" s="1"/>
      <c r="G44" s="1"/>
    </row>
    <row r="45" spans="1:7" x14ac:dyDescent="0.35">
      <c r="E45" s="1"/>
      <c r="F45" s="1"/>
      <c r="G45" s="1"/>
    </row>
    <row r="46" spans="1:7" x14ac:dyDescent="0.35">
      <c r="E46" s="1"/>
      <c r="F46" s="1"/>
      <c r="G46" s="1"/>
    </row>
    <row r="47" spans="1:7" x14ac:dyDescent="0.35">
      <c r="E47" s="1"/>
      <c r="F47" s="1"/>
      <c r="G47" s="1"/>
    </row>
    <row r="48" spans="1:7" x14ac:dyDescent="0.35">
      <c r="E48" s="1"/>
      <c r="F48" s="1"/>
      <c r="G48" s="1"/>
    </row>
    <row r="49" spans="5:7" x14ac:dyDescent="0.35">
      <c r="E49" s="1"/>
      <c r="F49" s="1"/>
      <c r="G49" s="1"/>
    </row>
    <row r="50" spans="5:7" x14ac:dyDescent="0.35">
      <c r="E50" s="1"/>
      <c r="F50" s="1"/>
      <c r="G50" s="1"/>
    </row>
    <row r="51" spans="5:7" x14ac:dyDescent="0.35">
      <c r="E51" s="1"/>
      <c r="F51" s="1"/>
      <c r="G51" s="1"/>
    </row>
    <row r="52" spans="5:7" x14ac:dyDescent="0.35">
      <c r="E52" s="1"/>
      <c r="F52" s="1"/>
      <c r="G52" s="1"/>
    </row>
    <row r="53" spans="5:7" x14ac:dyDescent="0.35">
      <c r="E53" s="1"/>
      <c r="F53" s="1"/>
      <c r="G5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BDF3-58D8-450B-86D3-7F313EE420CC}">
  <dimension ref="A1:G21"/>
  <sheetViews>
    <sheetView workbookViewId="0">
      <selection activeCell="A12" sqref="A12:A21"/>
    </sheetView>
  </sheetViews>
  <sheetFormatPr defaultRowHeight="14.5" x14ac:dyDescent="0.35"/>
  <cols>
    <col min="3" max="3" width="16.1796875" customWidth="1"/>
  </cols>
  <sheetData>
    <row r="1" spans="1:7" x14ac:dyDescent="0.35">
      <c r="A1" t="s">
        <v>1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</row>
    <row r="2" spans="1:7" x14ac:dyDescent="0.35">
      <c r="A2">
        <v>4</v>
      </c>
      <c r="B2" t="s">
        <v>8</v>
      </c>
      <c r="C2" t="s">
        <v>10</v>
      </c>
      <c r="D2" t="s">
        <v>28</v>
      </c>
      <c r="E2">
        <v>2.2504200023088941</v>
      </c>
      <c r="F2">
        <v>1</v>
      </c>
      <c r="G2" t="s">
        <v>25</v>
      </c>
    </row>
    <row r="3" spans="1:7" x14ac:dyDescent="0.35">
      <c r="A3">
        <v>4</v>
      </c>
      <c r="B3" t="s">
        <v>8</v>
      </c>
      <c r="C3" t="s">
        <v>10</v>
      </c>
      <c r="D3" t="s">
        <v>28</v>
      </c>
      <c r="E3">
        <v>2.4082399653118496</v>
      </c>
      <c r="F3">
        <v>1</v>
      </c>
      <c r="G3" t="s">
        <v>25</v>
      </c>
    </row>
    <row r="4" spans="1:7" x14ac:dyDescent="0.35">
      <c r="A4">
        <v>4</v>
      </c>
      <c r="B4" t="s">
        <v>8</v>
      </c>
      <c r="C4" t="s">
        <v>10</v>
      </c>
      <c r="D4" t="s">
        <v>28</v>
      </c>
      <c r="E4">
        <v>1.954242509439325</v>
      </c>
      <c r="F4">
        <v>1</v>
      </c>
      <c r="G4" t="s">
        <v>25</v>
      </c>
    </row>
    <row r="5" spans="1:7" x14ac:dyDescent="0.35">
      <c r="A5">
        <v>4</v>
      </c>
      <c r="B5" t="s">
        <v>8</v>
      </c>
      <c r="C5" t="s">
        <v>10</v>
      </c>
      <c r="D5" t="s">
        <v>28</v>
      </c>
      <c r="E5">
        <v>1.2041199826559248</v>
      </c>
      <c r="F5">
        <v>1</v>
      </c>
      <c r="G5" t="s">
        <v>25</v>
      </c>
    </row>
    <row r="6" spans="1:7" x14ac:dyDescent="0.35">
      <c r="A6">
        <v>4</v>
      </c>
      <c r="B6" t="s">
        <v>8</v>
      </c>
      <c r="C6" t="s">
        <v>10</v>
      </c>
      <c r="D6" t="s">
        <v>28</v>
      </c>
      <c r="E6">
        <v>1.954242509439325</v>
      </c>
      <c r="F6">
        <v>1</v>
      </c>
      <c r="G6" t="s">
        <v>26</v>
      </c>
    </row>
    <row r="7" spans="1:7" x14ac:dyDescent="0.35">
      <c r="A7">
        <v>4</v>
      </c>
      <c r="B7" t="s">
        <v>8</v>
      </c>
      <c r="C7" t="s">
        <v>10</v>
      </c>
      <c r="D7" t="s">
        <v>28</v>
      </c>
      <c r="E7">
        <v>1.8061799739838871</v>
      </c>
      <c r="F7">
        <v>1</v>
      </c>
      <c r="G7" t="s">
        <v>25</v>
      </c>
    </row>
    <row r="8" spans="1:7" x14ac:dyDescent="0.35">
      <c r="A8">
        <v>4</v>
      </c>
      <c r="B8" t="s">
        <v>8</v>
      </c>
      <c r="C8" t="s">
        <v>10</v>
      </c>
      <c r="D8" t="s">
        <v>28</v>
      </c>
      <c r="E8">
        <v>1.6532125137753437</v>
      </c>
      <c r="F8">
        <v>1</v>
      </c>
      <c r="G8" t="s">
        <v>25</v>
      </c>
    </row>
    <row r="9" spans="1:7" x14ac:dyDescent="0.35">
      <c r="A9">
        <v>4</v>
      </c>
      <c r="B9" t="s">
        <v>8</v>
      </c>
      <c r="C9" t="s">
        <v>10</v>
      </c>
      <c r="D9" t="s">
        <v>28</v>
      </c>
      <c r="E9">
        <v>2.7092699609758308</v>
      </c>
      <c r="F9">
        <v>1</v>
      </c>
      <c r="G9" t="s">
        <v>25</v>
      </c>
    </row>
    <row r="10" spans="1:7" x14ac:dyDescent="0.35">
      <c r="A10">
        <v>4</v>
      </c>
      <c r="B10" t="s">
        <v>8</v>
      </c>
      <c r="C10" t="s">
        <v>10</v>
      </c>
      <c r="D10" t="s">
        <v>28</v>
      </c>
      <c r="E10">
        <v>2.4082399653118496</v>
      </c>
      <c r="F10">
        <v>1</v>
      </c>
      <c r="G10" t="s">
        <v>25</v>
      </c>
    </row>
    <row r="11" spans="1:7" x14ac:dyDescent="0.35">
      <c r="A11">
        <v>4</v>
      </c>
      <c r="B11" t="s">
        <v>8</v>
      </c>
      <c r="C11" t="s">
        <v>10</v>
      </c>
      <c r="D11" t="s">
        <v>28</v>
      </c>
      <c r="E11">
        <v>2.2504200023088941</v>
      </c>
      <c r="F11">
        <v>1</v>
      </c>
      <c r="G11" t="s">
        <v>25</v>
      </c>
    </row>
    <row r="12" spans="1:7" x14ac:dyDescent="0.35">
      <c r="A12">
        <v>5</v>
      </c>
      <c r="B12" t="s">
        <v>8</v>
      </c>
      <c r="C12" t="s">
        <v>10</v>
      </c>
      <c r="D12" t="s">
        <v>28</v>
      </c>
      <c r="E12">
        <v>1.505149978319906</v>
      </c>
      <c r="F12">
        <v>1</v>
      </c>
      <c r="G12" t="s">
        <v>26</v>
      </c>
    </row>
    <row r="13" spans="1:7" x14ac:dyDescent="0.35">
      <c r="A13">
        <v>5</v>
      </c>
      <c r="B13" t="s">
        <v>8</v>
      </c>
      <c r="C13" t="s">
        <v>10</v>
      </c>
      <c r="D13" t="s">
        <v>28</v>
      </c>
      <c r="E13">
        <v>1.0413926851582251</v>
      </c>
      <c r="F13">
        <v>1</v>
      </c>
      <c r="G13" t="s">
        <v>26</v>
      </c>
    </row>
    <row r="14" spans="1:7" x14ac:dyDescent="0.35">
      <c r="A14">
        <v>5</v>
      </c>
      <c r="B14" t="s">
        <v>8</v>
      </c>
      <c r="C14" t="s">
        <v>10</v>
      </c>
      <c r="D14" t="s">
        <v>28</v>
      </c>
      <c r="E14">
        <v>1.2041199826559248</v>
      </c>
      <c r="F14">
        <v>1</v>
      </c>
      <c r="G14" t="s">
        <v>25</v>
      </c>
    </row>
    <row r="15" spans="1:7" x14ac:dyDescent="0.35">
      <c r="A15">
        <v>5</v>
      </c>
      <c r="B15" t="s">
        <v>8</v>
      </c>
      <c r="C15" t="s">
        <v>10</v>
      </c>
      <c r="D15" t="s">
        <v>28</v>
      </c>
      <c r="E15">
        <v>1.6532125137753437</v>
      </c>
      <c r="F15">
        <v>1</v>
      </c>
      <c r="G15" t="s">
        <v>27</v>
      </c>
    </row>
    <row r="16" spans="1:7" x14ac:dyDescent="0.35">
      <c r="A16">
        <v>5</v>
      </c>
      <c r="B16" t="s">
        <v>8</v>
      </c>
      <c r="C16" t="s">
        <v>10</v>
      </c>
      <c r="D16" t="s">
        <v>28</v>
      </c>
      <c r="E16">
        <v>1.0413926851582251</v>
      </c>
      <c r="F16">
        <v>1</v>
      </c>
      <c r="G16" t="s">
        <v>27</v>
      </c>
    </row>
    <row r="17" spans="1:7" x14ac:dyDescent="0.35">
      <c r="A17">
        <v>5</v>
      </c>
      <c r="B17" t="s">
        <v>8</v>
      </c>
      <c r="C17" t="s">
        <v>10</v>
      </c>
      <c r="D17" t="s">
        <v>28</v>
      </c>
      <c r="E17">
        <v>1.505149978319906</v>
      </c>
      <c r="F17">
        <v>1</v>
      </c>
      <c r="G17" t="s">
        <v>27</v>
      </c>
    </row>
    <row r="18" spans="1:7" x14ac:dyDescent="0.35">
      <c r="A18">
        <v>5</v>
      </c>
      <c r="B18" t="s">
        <v>8</v>
      </c>
      <c r="C18" t="s">
        <v>10</v>
      </c>
      <c r="D18" t="s">
        <v>28</v>
      </c>
      <c r="E18">
        <v>1.6532125137753437</v>
      </c>
      <c r="F18">
        <v>1</v>
      </c>
      <c r="G18" t="s">
        <v>26</v>
      </c>
    </row>
    <row r="19" spans="1:7" x14ac:dyDescent="0.35">
      <c r="A19">
        <v>5</v>
      </c>
      <c r="B19" t="s">
        <v>8</v>
      </c>
      <c r="C19" t="s">
        <v>10</v>
      </c>
      <c r="D19" t="s">
        <v>28</v>
      </c>
      <c r="E19">
        <v>1.2041199826559248</v>
      </c>
      <c r="F19">
        <v>1</v>
      </c>
      <c r="G19" t="s">
        <v>26</v>
      </c>
    </row>
    <row r="20" spans="1:7" x14ac:dyDescent="0.35">
      <c r="A20">
        <v>5</v>
      </c>
      <c r="B20" t="s">
        <v>8</v>
      </c>
      <c r="C20" t="s">
        <v>10</v>
      </c>
      <c r="D20" t="s">
        <v>28</v>
      </c>
      <c r="E20">
        <v>1.8061799739838871</v>
      </c>
      <c r="F20">
        <v>1</v>
      </c>
      <c r="G20" t="s">
        <v>27</v>
      </c>
    </row>
    <row r="21" spans="1:7" x14ac:dyDescent="0.35">
      <c r="A21">
        <v>5</v>
      </c>
      <c r="B21" t="s">
        <v>8</v>
      </c>
      <c r="C21" t="s">
        <v>10</v>
      </c>
      <c r="D21" t="s">
        <v>28</v>
      </c>
      <c r="E21">
        <v>1.3424226808222062</v>
      </c>
      <c r="F21">
        <v>1</v>
      </c>
      <c r="G2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9BCA-6E15-49F3-A3F7-442A58F8B8FF}">
  <dimension ref="A1:H16"/>
  <sheetViews>
    <sheetView workbookViewId="0">
      <selection activeCell="C6" sqref="C6"/>
    </sheetView>
  </sheetViews>
  <sheetFormatPr defaultRowHeight="14.5" x14ac:dyDescent="0.35"/>
  <sheetData>
    <row r="1" spans="1:8" x14ac:dyDescent="0.35">
      <c r="A1" t="s">
        <v>1</v>
      </c>
      <c r="B1" t="s">
        <v>2</v>
      </c>
      <c r="C1" s="2" t="s">
        <v>4</v>
      </c>
      <c r="D1" s="2" t="s">
        <v>3</v>
      </c>
      <c r="E1" s="2" t="s">
        <v>34</v>
      </c>
      <c r="F1" t="s">
        <v>5</v>
      </c>
      <c r="G1" t="s">
        <v>6</v>
      </c>
      <c r="H1" s="2" t="s">
        <v>7</v>
      </c>
    </row>
    <row r="2" spans="1:8" x14ac:dyDescent="0.35">
      <c r="A2">
        <v>1</v>
      </c>
      <c r="B2" t="s">
        <v>8</v>
      </c>
      <c r="C2" t="s">
        <v>9</v>
      </c>
      <c r="D2" t="s">
        <v>29</v>
      </c>
      <c r="E2">
        <v>1024</v>
      </c>
      <c r="F2">
        <f>LOG10(E2)</f>
        <v>3.0102999566398121</v>
      </c>
      <c r="G2">
        <v>1</v>
      </c>
      <c r="H2" t="s">
        <v>30</v>
      </c>
    </row>
    <row r="3" spans="1:8" x14ac:dyDescent="0.35">
      <c r="A3">
        <v>1</v>
      </c>
      <c r="B3" t="s">
        <v>8</v>
      </c>
      <c r="C3" t="s">
        <v>9</v>
      </c>
      <c r="D3" t="s">
        <v>29</v>
      </c>
      <c r="E3">
        <v>256</v>
      </c>
      <c r="F3">
        <f t="shared" ref="F3:F16" si="0">LOG10(E3)</f>
        <v>2.4082399653118496</v>
      </c>
      <c r="G3">
        <v>1</v>
      </c>
      <c r="H3" t="s">
        <v>31</v>
      </c>
    </row>
    <row r="4" spans="1:8" x14ac:dyDescent="0.35">
      <c r="A4">
        <v>1</v>
      </c>
      <c r="B4" t="s">
        <v>8</v>
      </c>
      <c r="C4" t="s">
        <v>9</v>
      </c>
      <c r="D4" t="s">
        <v>29</v>
      </c>
      <c r="E4">
        <v>1413</v>
      </c>
      <c r="F4">
        <f t="shared" si="0"/>
        <v>3.1501421618485588</v>
      </c>
      <c r="G4">
        <v>1</v>
      </c>
      <c r="H4" t="s">
        <v>30</v>
      </c>
    </row>
    <row r="5" spans="1:8" x14ac:dyDescent="0.35">
      <c r="A5">
        <v>1</v>
      </c>
      <c r="B5" t="s">
        <v>8</v>
      </c>
      <c r="C5" t="s">
        <v>9</v>
      </c>
      <c r="D5" t="s">
        <v>29</v>
      </c>
      <c r="E5">
        <v>1024</v>
      </c>
      <c r="F5">
        <f t="shared" si="0"/>
        <v>3.0102999566398121</v>
      </c>
      <c r="G5">
        <v>1</v>
      </c>
      <c r="H5" t="s">
        <v>30</v>
      </c>
    </row>
    <row r="6" spans="1:8" x14ac:dyDescent="0.35">
      <c r="A6">
        <v>1</v>
      </c>
      <c r="B6" t="s">
        <v>8</v>
      </c>
      <c r="C6" t="s">
        <v>9</v>
      </c>
      <c r="D6" t="s">
        <v>29</v>
      </c>
      <c r="E6">
        <v>45</v>
      </c>
      <c r="F6">
        <f t="shared" si="0"/>
        <v>1.6532125137753437</v>
      </c>
      <c r="G6">
        <v>1</v>
      </c>
      <c r="H6" t="s">
        <v>31</v>
      </c>
    </row>
    <row r="7" spans="1:8" x14ac:dyDescent="0.35">
      <c r="A7">
        <v>1</v>
      </c>
      <c r="B7" t="s">
        <v>8</v>
      </c>
      <c r="C7" t="s">
        <v>9</v>
      </c>
      <c r="D7" t="s">
        <v>29</v>
      </c>
      <c r="E7">
        <v>1024</v>
      </c>
      <c r="F7">
        <f t="shared" si="0"/>
        <v>3.0102999566398121</v>
      </c>
      <c r="G7">
        <v>1</v>
      </c>
      <c r="H7" t="s">
        <v>30</v>
      </c>
    </row>
    <row r="8" spans="1:8" x14ac:dyDescent="0.35">
      <c r="A8">
        <v>1</v>
      </c>
      <c r="B8" t="s">
        <v>8</v>
      </c>
      <c r="C8" t="s">
        <v>9</v>
      </c>
      <c r="D8" t="s">
        <v>29</v>
      </c>
      <c r="E8">
        <v>45</v>
      </c>
      <c r="F8">
        <f t="shared" si="0"/>
        <v>1.6532125137753437</v>
      </c>
      <c r="G8">
        <v>1</v>
      </c>
      <c r="H8" t="s">
        <v>31</v>
      </c>
    </row>
    <row r="9" spans="1:8" x14ac:dyDescent="0.35">
      <c r="A9">
        <v>1</v>
      </c>
      <c r="B9" t="s">
        <v>8</v>
      </c>
      <c r="C9" t="s">
        <v>9</v>
      </c>
      <c r="D9" t="s">
        <v>29</v>
      </c>
      <c r="E9">
        <v>708</v>
      </c>
      <c r="F9">
        <f t="shared" si="0"/>
        <v>2.8500332576897689</v>
      </c>
      <c r="G9">
        <v>1</v>
      </c>
      <c r="H9" t="s">
        <v>30</v>
      </c>
    </row>
    <row r="10" spans="1:8" x14ac:dyDescent="0.35">
      <c r="A10">
        <v>1</v>
      </c>
      <c r="B10" t="s">
        <v>8</v>
      </c>
      <c r="C10" t="s">
        <v>9</v>
      </c>
      <c r="D10" t="s">
        <v>29</v>
      </c>
      <c r="E10">
        <v>708</v>
      </c>
      <c r="F10">
        <f t="shared" si="0"/>
        <v>2.8500332576897689</v>
      </c>
      <c r="G10">
        <v>1</v>
      </c>
      <c r="H10" t="s">
        <v>30</v>
      </c>
    </row>
    <row r="11" spans="1:8" x14ac:dyDescent="0.35">
      <c r="A11">
        <v>1</v>
      </c>
      <c r="B11" t="s">
        <v>8</v>
      </c>
      <c r="C11" t="s">
        <v>9</v>
      </c>
      <c r="D11" t="s">
        <v>29</v>
      </c>
      <c r="E11">
        <v>1024</v>
      </c>
      <c r="F11">
        <f t="shared" si="0"/>
        <v>3.0102999566398121</v>
      </c>
      <c r="G11">
        <v>1</v>
      </c>
      <c r="H11" t="s">
        <v>30</v>
      </c>
    </row>
    <row r="12" spans="1:8" x14ac:dyDescent="0.35">
      <c r="A12">
        <v>1</v>
      </c>
      <c r="B12" t="s">
        <v>8</v>
      </c>
      <c r="C12" t="s">
        <v>9</v>
      </c>
      <c r="D12" t="s">
        <v>29</v>
      </c>
      <c r="E12">
        <v>4</v>
      </c>
      <c r="F12">
        <f t="shared" si="0"/>
        <v>0.6020599913279624</v>
      </c>
      <c r="G12">
        <v>1</v>
      </c>
      <c r="H12" t="s">
        <v>31</v>
      </c>
    </row>
    <row r="13" spans="1:8" x14ac:dyDescent="0.35">
      <c r="A13">
        <v>1</v>
      </c>
      <c r="B13" t="s">
        <v>8</v>
      </c>
      <c r="C13" t="s">
        <v>9</v>
      </c>
      <c r="D13" t="s">
        <v>29</v>
      </c>
      <c r="E13">
        <v>22</v>
      </c>
      <c r="F13">
        <f t="shared" si="0"/>
        <v>1.3424226808222062</v>
      </c>
      <c r="G13">
        <v>1</v>
      </c>
      <c r="H13" t="s">
        <v>31</v>
      </c>
    </row>
    <row r="14" spans="1:8" x14ac:dyDescent="0.35">
      <c r="A14">
        <v>1</v>
      </c>
      <c r="B14" t="s">
        <v>8</v>
      </c>
      <c r="C14" t="s">
        <v>9</v>
      </c>
      <c r="D14" t="s">
        <v>29</v>
      </c>
      <c r="E14">
        <v>32</v>
      </c>
      <c r="F14">
        <f t="shared" si="0"/>
        <v>1.505149978319906</v>
      </c>
      <c r="G14">
        <v>1</v>
      </c>
      <c r="H14" t="s">
        <v>31</v>
      </c>
    </row>
    <row r="15" spans="1:8" x14ac:dyDescent="0.35">
      <c r="A15">
        <v>1</v>
      </c>
      <c r="B15" t="s">
        <v>8</v>
      </c>
      <c r="C15" t="s">
        <v>9</v>
      </c>
      <c r="D15" t="s">
        <v>29</v>
      </c>
      <c r="E15">
        <v>64</v>
      </c>
      <c r="F15">
        <f t="shared" si="0"/>
        <v>1.8061799739838871</v>
      </c>
      <c r="G15">
        <v>1</v>
      </c>
      <c r="H15" t="s">
        <v>31</v>
      </c>
    </row>
    <row r="16" spans="1:8" x14ac:dyDescent="0.35">
      <c r="A16">
        <v>1</v>
      </c>
      <c r="B16" t="s">
        <v>8</v>
      </c>
      <c r="C16" t="s">
        <v>9</v>
      </c>
      <c r="D16" t="s">
        <v>29</v>
      </c>
      <c r="E16">
        <v>708</v>
      </c>
      <c r="F16">
        <f t="shared" si="0"/>
        <v>2.8500332576897689</v>
      </c>
      <c r="G16">
        <v>1</v>
      </c>
      <c r="H16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1081-2180-4194-A3F0-543B77258788}">
  <dimension ref="A1:H17"/>
  <sheetViews>
    <sheetView workbookViewId="0">
      <selection activeCell="A2" sqref="A2:A17"/>
    </sheetView>
  </sheetViews>
  <sheetFormatPr defaultRowHeight="14.5" x14ac:dyDescent="0.35"/>
  <cols>
    <col min="3" max="3" width="15.81640625" customWidth="1"/>
    <col min="4" max="5" width="14" customWidth="1"/>
  </cols>
  <sheetData>
    <row r="1" spans="1:8" x14ac:dyDescent="0.35">
      <c r="A1" t="s">
        <v>1</v>
      </c>
      <c r="B1" t="s">
        <v>2</v>
      </c>
      <c r="C1" s="2" t="s">
        <v>4</v>
      </c>
      <c r="D1" s="2" t="s">
        <v>3</v>
      </c>
      <c r="E1" s="2" t="s">
        <v>34</v>
      </c>
      <c r="F1" t="s">
        <v>5</v>
      </c>
      <c r="G1" t="s">
        <v>6</v>
      </c>
      <c r="H1" s="2" t="s">
        <v>7</v>
      </c>
    </row>
    <row r="2" spans="1:8" x14ac:dyDescent="0.35">
      <c r="A2">
        <v>6</v>
      </c>
      <c r="B2" t="s">
        <v>11</v>
      </c>
      <c r="C2" t="s">
        <v>32</v>
      </c>
      <c r="D2" t="s">
        <v>33</v>
      </c>
      <c r="E2" s="6">
        <v>8</v>
      </c>
      <c r="F2">
        <f>LOG10(E2)</f>
        <v>0.90308998699194354</v>
      </c>
      <c r="G2">
        <v>1</v>
      </c>
      <c r="H2" s="6">
        <v>1</v>
      </c>
    </row>
    <row r="3" spans="1:8" x14ac:dyDescent="0.35">
      <c r="A3">
        <v>6</v>
      </c>
      <c r="B3" t="s">
        <v>11</v>
      </c>
      <c r="C3" t="s">
        <v>32</v>
      </c>
      <c r="D3" t="s">
        <v>33</v>
      </c>
      <c r="E3" s="6">
        <v>32</v>
      </c>
      <c r="F3">
        <f t="shared" ref="F3:F17" si="0">LOG10(E3)</f>
        <v>1.505149978319906</v>
      </c>
      <c r="G3">
        <v>1</v>
      </c>
      <c r="H3" s="6">
        <v>0</v>
      </c>
    </row>
    <row r="4" spans="1:8" x14ac:dyDescent="0.35">
      <c r="A4">
        <v>6</v>
      </c>
      <c r="B4" t="s">
        <v>11</v>
      </c>
      <c r="C4" t="s">
        <v>32</v>
      </c>
      <c r="D4" t="s">
        <v>33</v>
      </c>
      <c r="E4" s="6">
        <v>16</v>
      </c>
      <c r="F4">
        <f t="shared" si="0"/>
        <v>1.2041199826559248</v>
      </c>
      <c r="G4">
        <v>1</v>
      </c>
      <c r="H4" s="6">
        <v>0</v>
      </c>
    </row>
    <row r="5" spans="1:8" x14ac:dyDescent="0.35">
      <c r="A5">
        <v>6</v>
      </c>
      <c r="B5" t="s">
        <v>11</v>
      </c>
      <c r="C5" t="s">
        <v>32</v>
      </c>
      <c r="D5" t="s">
        <v>33</v>
      </c>
      <c r="E5" s="6">
        <v>22</v>
      </c>
      <c r="F5">
        <f t="shared" si="0"/>
        <v>1.3424226808222062</v>
      </c>
      <c r="G5">
        <v>1</v>
      </c>
      <c r="H5" s="6">
        <v>1</v>
      </c>
    </row>
    <row r="6" spans="1:8" x14ac:dyDescent="0.35">
      <c r="A6">
        <v>6</v>
      </c>
      <c r="B6" t="s">
        <v>11</v>
      </c>
      <c r="C6" t="s">
        <v>32</v>
      </c>
      <c r="D6" t="s">
        <v>33</v>
      </c>
      <c r="E6" s="6">
        <v>32</v>
      </c>
      <c r="F6">
        <f t="shared" si="0"/>
        <v>1.505149978319906</v>
      </c>
      <c r="G6">
        <v>1</v>
      </c>
      <c r="H6" s="6">
        <v>1</v>
      </c>
    </row>
    <row r="7" spans="1:8" x14ac:dyDescent="0.35">
      <c r="A7">
        <v>6</v>
      </c>
      <c r="B7" t="s">
        <v>11</v>
      </c>
      <c r="C7" t="s">
        <v>32</v>
      </c>
      <c r="D7" t="s">
        <v>33</v>
      </c>
      <c r="E7" s="6">
        <v>22</v>
      </c>
      <c r="F7">
        <f t="shared" si="0"/>
        <v>1.3424226808222062</v>
      </c>
      <c r="G7">
        <v>1</v>
      </c>
      <c r="H7" s="6">
        <v>0</v>
      </c>
    </row>
    <row r="8" spans="1:8" x14ac:dyDescent="0.35">
      <c r="A8">
        <v>6</v>
      </c>
      <c r="B8" t="s">
        <v>11</v>
      </c>
      <c r="C8" t="s">
        <v>32</v>
      </c>
      <c r="D8" t="s">
        <v>33</v>
      </c>
      <c r="E8" s="6">
        <v>32</v>
      </c>
      <c r="F8">
        <f t="shared" si="0"/>
        <v>1.505149978319906</v>
      </c>
      <c r="G8">
        <v>1</v>
      </c>
      <c r="H8" s="6">
        <v>0</v>
      </c>
    </row>
    <row r="9" spans="1:8" x14ac:dyDescent="0.35">
      <c r="A9">
        <v>6</v>
      </c>
      <c r="B9" t="s">
        <v>11</v>
      </c>
      <c r="C9" t="s">
        <v>32</v>
      </c>
      <c r="D9" t="s">
        <v>33</v>
      </c>
      <c r="E9" s="6">
        <v>16</v>
      </c>
      <c r="F9">
        <f t="shared" si="0"/>
        <v>1.2041199826559248</v>
      </c>
      <c r="G9">
        <v>1</v>
      </c>
      <c r="H9" s="6">
        <v>1</v>
      </c>
    </row>
    <row r="10" spans="1:8" x14ac:dyDescent="0.35">
      <c r="A10">
        <v>6</v>
      </c>
      <c r="B10" t="s">
        <v>11</v>
      </c>
      <c r="C10" t="s">
        <v>32</v>
      </c>
      <c r="D10" t="s">
        <v>33</v>
      </c>
      <c r="E10" s="6">
        <v>8</v>
      </c>
      <c r="F10">
        <f t="shared" si="0"/>
        <v>0.90308998699194354</v>
      </c>
      <c r="G10">
        <v>1</v>
      </c>
      <c r="H10" s="6">
        <v>0</v>
      </c>
    </row>
    <row r="11" spans="1:8" x14ac:dyDescent="0.35">
      <c r="A11">
        <v>6</v>
      </c>
      <c r="B11" t="s">
        <v>11</v>
      </c>
      <c r="C11" t="s">
        <v>32</v>
      </c>
      <c r="D11" t="s">
        <v>33</v>
      </c>
      <c r="E11" s="6">
        <v>22</v>
      </c>
      <c r="F11">
        <f t="shared" si="0"/>
        <v>1.3424226808222062</v>
      </c>
      <c r="G11">
        <v>1</v>
      </c>
      <c r="H11" s="6">
        <v>0</v>
      </c>
    </row>
    <row r="12" spans="1:8" x14ac:dyDescent="0.35">
      <c r="A12">
        <v>6</v>
      </c>
      <c r="B12" t="s">
        <v>11</v>
      </c>
      <c r="C12" t="s">
        <v>32</v>
      </c>
      <c r="D12" t="s">
        <v>33</v>
      </c>
      <c r="E12" s="6">
        <v>8</v>
      </c>
      <c r="F12">
        <f t="shared" si="0"/>
        <v>0.90308998699194354</v>
      </c>
      <c r="G12">
        <v>1</v>
      </c>
      <c r="H12" s="6">
        <v>1</v>
      </c>
    </row>
    <row r="13" spans="1:8" x14ac:dyDescent="0.35">
      <c r="A13">
        <v>6</v>
      </c>
      <c r="B13" t="s">
        <v>11</v>
      </c>
      <c r="C13" t="s">
        <v>32</v>
      </c>
      <c r="D13" t="s">
        <v>33</v>
      </c>
      <c r="E13" s="6">
        <v>22</v>
      </c>
      <c r="F13">
        <f t="shared" si="0"/>
        <v>1.3424226808222062</v>
      </c>
      <c r="G13">
        <v>1</v>
      </c>
      <c r="H13" s="6">
        <v>1</v>
      </c>
    </row>
    <row r="14" spans="1:8" x14ac:dyDescent="0.35">
      <c r="A14">
        <v>6</v>
      </c>
      <c r="B14" t="s">
        <v>11</v>
      </c>
      <c r="C14" t="s">
        <v>32</v>
      </c>
      <c r="D14" t="s">
        <v>33</v>
      </c>
      <c r="E14" s="6">
        <v>22</v>
      </c>
      <c r="F14">
        <f t="shared" si="0"/>
        <v>1.3424226808222062</v>
      </c>
      <c r="G14">
        <v>1</v>
      </c>
      <c r="H14" s="6">
        <v>1</v>
      </c>
    </row>
    <row r="15" spans="1:8" x14ac:dyDescent="0.35">
      <c r="A15">
        <v>6</v>
      </c>
      <c r="B15" t="s">
        <v>11</v>
      </c>
      <c r="C15" t="s">
        <v>32</v>
      </c>
      <c r="D15" t="s">
        <v>33</v>
      </c>
      <c r="E15" s="6">
        <v>22</v>
      </c>
      <c r="F15">
        <f t="shared" si="0"/>
        <v>1.3424226808222062</v>
      </c>
      <c r="G15">
        <v>1</v>
      </c>
      <c r="H15" s="6">
        <v>1</v>
      </c>
    </row>
    <row r="16" spans="1:8" x14ac:dyDescent="0.35">
      <c r="A16">
        <v>6</v>
      </c>
      <c r="B16" t="s">
        <v>11</v>
      </c>
      <c r="C16" t="s">
        <v>32</v>
      </c>
      <c r="D16" t="s">
        <v>33</v>
      </c>
      <c r="E16" s="6">
        <v>22</v>
      </c>
      <c r="F16">
        <f t="shared" si="0"/>
        <v>1.3424226808222062</v>
      </c>
      <c r="G16">
        <v>1</v>
      </c>
      <c r="H16" s="6">
        <v>0</v>
      </c>
    </row>
    <row r="17" spans="1:8" x14ac:dyDescent="0.35">
      <c r="A17">
        <v>6</v>
      </c>
      <c r="B17" t="s">
        <v>11</v>
      </c>
      <c r="C17" t="s">
        <v>32</v>
      </c>
      <c r="D17" t="s">
        <v>33</v>
      </c>
      <c r="E17" s="6">
        <v>8</v>
      </c>
      <c r="F17">
        <f t="shared" si="0"/>
        <v>0.90308998699194354</v>
      </c>
      <c r="G17">
        <v>1</v>
      </c>
      <c r="H17" s="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8C77-22F5-4F37-A83D-300B9DA3A90B}">
  <dimension ref="A1:I30"/>
  <sheetViews>
    <sheetView workbookViewId="0">
      <selection activeCell="E2" sqref="E2"/>
    </sheetView>
  </sheetViews>
  <sheetFormatPr defaultRowHeight="14.5" x14ac:dyDescent="0.35"/>
  <cols>
    <col min="5" max="5" width="16.54296875" customWidth="1"/>
    <col min="6" max="6" width="11.453125" customWidth="1"/>
    <col min="7" max="7" width="12.453125" customWidth="1"/>
  </cols>
  <sheetData>
    <row r="1" spans="1:9" x14ac:dyDescent="0.35">
      <c r="A1" t="s">
        <v>1</v>
      </c>
      <c r="B1" t="s">
        <v>2</v>
      </c>
      <c r="C1" s="2" t="s">
        <v>4</v>
      </c>
      <c r="D1" s="2" t="s">
        <v>3</v>
      </c>
      <c r="E1" s="2" t="s">
        <v>73</v>
      </c>
      <c r="F1" s="2" t="s">
        <v>38</v>
      </c>
      <c r="G1" t="s">
        <v>37</v>
      </c>
      <c r="H1" t="s">
        <v>6</v>
      </c>
      <c r="I1" s="2" t="s">
        <v>7</v>
      </c>
    </row>
    <row r="2" spans="1:9" x14ac:dyDescent="0.35">
      <c r="A2">
        <v>7</v>
      </c>
      <c r="B2" t="s">
        <v>11</v>
      </c>
      <c r="C2" t="s">
        <v>0</v>
      </c>
      <c r="D2" t="s">
        <v>35</v>
      </c>
      <c r="E2">
        <v>1.2</v>
      </c>
      <c r="F2">
        <v>32</v>
      </c>
      <c r="G2">
        <f>IF(F2="&lt;8",LOG10(4),LOG10(F2))</f>
        <v>1.505149978319906</v>
      </c>
      <c r="H2">
        <v>1</v>
      </c>
      <c r="I2">
        <v>1</v>
      </c>
    </row>
    <row r="3" spans="1:9" x14ac:dyDescent="0.35">
      <c r="A3">
        <v>7</v>
      </c>
      <c r="B3" t="s">
        <v>11</v>
      </c>
      <c r="C3" t="s">
        <v>0</v>
      </c>
      <c r="D3" t="s">
        <v>35</v>
      </c>
      <c r="E3">
        <v>1.05</v>
      </c>
      <c r="F3">
        <v>22</v>
      </c>
      <c r="G3">
        <f t="shared" ref="G3:G30" si="0">IF(F3="&lt;8",LOG10(4),LOG10(F3))</f>
        <v>1.3424226808222062</v>
      </c>
      <c r="H3">
        <v>1</v>
      </c>
      <c r="I3">
        <v>0</v>
      </c>
    </row>
    <row r="4" spans="1:9" x14ac:dyDescent="0.35">
      <c r="A4">
        <v>7</v>
      </c>
      <c r="B4" t="s">
        <v>11</v>
      </c>
      <c r="C4" t="s">
        <v>0</v>
      </c>
      <c r="D4" t="s">
        <v>35</v>
      </c>
      <c r="E4">
        <v>1.5</v>
      </c>
      <c r="F4">
        <v>22</v>
      </c>
      <c r="G4">
        <f t="shared" si="0"/>
        <v>1.3424226808222062</v>
      </c>
      <c r="H4">
        <v>1</v>
      </c>
      <c r="I4">
        <v>0</v>
      </c>
    </row>
    <row r="5" spans="1:9" x14ac:dyDescent="0.35">
      <c r="A5">
        <v>7</v>
      </c>
      <c r="B5" t="s">
        <v>11</v>
      </c>
      <c r="C5" t="s">
        <v>0</v>
      </c>
      <c r="D5" t="s">
        <v>35</v>
      </c>
      <c r="E5">
        <v>1.5</v>
      </c>
      <c r="F5">
        <v>16</v>
      </c>
      <c r="G5">
        <f t="shared" si="0"/>
        <v>1.2041199826559248</v>
      </c>
      <c r="H5">
        <v>1</v>
      </c>
      <c r="I5">
        <v>0</v>
      </c>
    </row>
    <row r="6" spans="1:9" x14ac:dyDescent="0.35">
      <c r="A6">
        <v>7</v>
      </c>
      <c r="B6" t="s">
        <v>11</v>
      </c>
      <c r="C6" t="s">
        <v>0</v>
      </c>
      <c r="D6" t="s">
        <v>35</v>
      </c>
      <c r="E6">
        <v>1.05</v>
      </c>
      <c r="F6">
        <v>22</v>
      </c>
      <c r="G6">
        <f t="shared" si="0"/>
        <v>1.3424226808222062</v>
      </c>
      <c r="H6">
        <v>1</v>
      </c>
      <c r="I6">
        <v>0</v>
      </c>
    </row>
    <row r="7" spans="1:9" x14ac:dyDescent="0.35">
      <c r="A7">
        <v>7</v>
      </c>
      <c r="B7" t="s">
        <v>11</v>
      </c>
      <c r="C7" t="s">
        <v>0</v>
      </c>
      <c r="D7" t="s">
        <v>35</v>
      </c>
      <c r="E7">
        <v>1.2</v>
      </c>
      <c r="F7">
        <v>32</v>
      </c>
      <c r="G7">
        <f t="shared" si="0"/>
        <v>1.505149978319906</v>
      </c>
      <c r="H7">
        <v>1</v>
      </c>
      <c r="I7">
        <v>1</v>
      </c>
    </row>
    <row r="8" spans="1:9" x14ac:dyDescent="0.35">
      <c r="A8">
        <v>7</v>
      </c>
      <c r="B8" t="s">
        <v>11</v>
      </c>
      <c r="C8" t="s">
        <v>0</v>
      </c>
      <c r="D8" t="s">
        <v>35</v>
      </c>
      <c r="E8">
        <v>0.6</v>
      </c>
      <c r="F8" s="6" t="s">
        <v>39</v>
      </c>
      <c r="G8">
        <f t="shared" si="0"/>
        <v>0.6020599913279624</v>
      </c>
      <c r="H8">
        <v>1</v>
      </c>
      <c r="I8">
        <v>0</v>
      </c>
    </row>
    <row r="9" spans="1:9" x14ac:dyDescent="0.35">
      <c r="A9">
        <v>8</v>
      </c>
      <c r="B9" t="s">
        <v>11</v>
      </c>
      <c r="C9" t="s">
        <v>36</v>
      </c>
      <c r="D9" t="s">
        <v>35</v>
      </c>
      <c r="E9">
        <v>1.95</v>
      </c>
      <c r="F9">
        <v>64</v>
      </c>
      <c r="G9">
        <f t="shared" si="0"/>
        <v>1.8061799739838871</v>
      </c>
      <c r="H9">
        <v>1</v>
      </c>
      <c r="I9">
        <v>1</v>
      </c>
    </row>
    <row r="10" spans="1:9" x14ac:dyDescent="0.35">
      <c r="A10">
        <v>8</v>
      </c>
      <c r="B10" t="s">
        <v>11</v>
      </c>
      <c r="C10" t="s">
        <v>36</v>
      </c>
      <c r="D10" t="s">
        <v>35</v>
      </c>
      <c r="E10">
        <v>1.95</v>
      </c>
      <c r="F10">
        <v>45</v>
      </c>
      <c r="G10">
        <f t="shared" si="0"/>
        <v>1.6532125137753437</v>
      </c>
      <c r="H10">
        <v>1</v>
      </c>
      <c r="I10">
        <v>1</v>
      </c>
    </row>
    <row r="11" spans="1:9" x14ac:dyDescent="0.35">
      <c r="A11">
        <v>8</v>
      </c>
      <c r="B11" t="s">
        <v>11</v>
      </c>
      <c r="C11" t="s">
        <v>36</v>
      </c>
      <c r="D11" t="s">
        <v>35</v>
      </c>
      <c r="E11">
        <v>2.1</v>
      </c>
      <c r="F11">
        <v>64</v>
      </c>
      <c r="G11">
        <f t="shared" si="0"/>
        <v>1.8061799739838871</v>
      </c>
      <c r="H11">
        <v>1</v>
      </c>
      <c r="I11">
        <v>1</v>
      </c>
    </row>
    <row r="12" spans="1:9" x14ac:dyDescent="0.35">
      <c r="A12">
        <v>8</v>
      </c>
      <c r="B12" t="s">
        <v>11</v>
      </c>
      <c r="C12" t="s">
        <v>36</v>
      </c>
      <c r="D12" t="s">
        <v>35</v>
      </c>
      <c r="E12">
        <v>2.1</v>
      </c>
      <c r="F12">
        <v>90</v>
      </c>
      <c r="G12">
        <f t="shared" si="0"/>
        <v>1.954242509439325</v>
      </c>
      <c r="H12">
        <v>1</v>
      </c>
      <c r="I12">
        <v>1</v>
      </c>
    </row>
    <row r="13" spans="1:9" x14ac:dyDescent="0.35">
      <c r="A13">
        <v>8</v>
      </c>
      <c r="B13" t="s">
        <v>11</v>
      </c>
      <c r="C13" t="s">
        <v>36</v>
      </c>
      <c r="D13" t="s">
        <v>35</v>
      </c>
      <c r="E13">
        <v>2.1</v>
      </c>
      <c r="F13">
        <v>45</v>
      </c>
      <c r="G13">
        <f t="shared" si="0"/>
        <v>1.6532125137753437</v>
      </c>
      <c r="H13">
        <v>1</v>
      </c>
      <c r="I13">
        <v>1</v>
      </c>
    </row>
    <row r="14" spans="1:9" x14ac:dyDescent="0.35">
      <c r="A14">
        <v>8</v>
      </c>
      <c r="B14" t="s">
        <v>11</v>
      </c>
      <c r="C14" t="s">
        <v>36</v>
      </c>
      <c r="D14" t="s">
        <v>35</v>
      </c>
      <c r="E14">
        <v>1.5</v>
      </c>
      <c r="F14">
        <v>22</v>
      </c>
      <c r="G14">
        <f t="shared" si="0"/>
        <v>1.3424226808222062</v>
      </c>
      <c r="H14">
        <v>1</v>
      </c>
      <c r="I14">
        <v>1</v>
      </c>
    </row>
    <row r="15" spans="1:9" x14ac:dyDescent="0.35">
      <c r="A15">
        <v>8</v>
      </c>
      <c r="B15" t="s">
        <v>11</v>
      </c>
      <c r="C15" t="s">
        <v>36</v>
      </c>
      <c r="D15" t="s">
        <v>35</v>
      </c>
      <c r="E15">
        <v>1.8</v>
      </c>
      <c r="F15">
        <v>22</v>
      </c>
      <c r="G15">
        <f t="shared" si="0"/>
        <v>1.3424226808222062</v>
      </c>
      <c r="H15">
        <v>1</v>
      </c>
      <c r="I15">
        <v>1</v>
      </c>
    </row>
    <row r="16" spans="1:9" x14ac:dyDescent="0.35">
      <c r="A16">
        <v>8</v>
      </c>
      <c r="B16" t="s">
        <v>11</v>
      </c>
      <c r="C16" t="s">
        <v>36</v>
      </c>
      <c r="D16" t="s">
        <v>35</v>
      </c>
      <c r="E16">
        <v>1.2</v>
      </c>
      <c r="F16">
        <v>11</v>
      </c>
      <c r="G16">
        <f t="shared" si="0"/>
        <v>1.0413926851582251</v>
      </c>
      <c r="H16">
        <v>1</v>
      </c>
      <c r="I16">
        <v>1</v>
      </c>
    </row>
    <row r="17" spans="1:9" x14ac:dyDescent="0.35">
      <c r="A17">
        <v>8</v>
      </c>
      <c r="B17" t="s">
        <v>11</v>
      </c>
      <c r="C17" t="s">
        <v>36</v>
      </c>
      <c r="D17" t="s">
        <v>35</v>
      </c>
      <c r="E17">
        <v>1.5</v>
      </c>
      <c r="F17">
        <v>45</v>
      </c>
      <c r="G17">
        <f t="shared" si="0"/>
        <v>1.6532125137753437</v>
      </c>
      <c r="H17">
        <v>1</v>
      </c>
      <c r="I17">
        <v>1</v>
      </c>
    </row>
    <row r="18" spans="1:9" x14ac:dyDescent="0.35">
      <c r="A18">
        <v>8</v>
      </c>
      <c r="B18" t="s">
        <v>11</v>
      </c>
      <c r="C18" t="s">
        <v>36</v>
      </c>
      <c r="D18" t="s">
        <v>35</v>
      </c>
      <c r="E18">
        <v>1.2</v>
      </c>
      <c r="F18">
        <v>64</v>
      </c>
      <c r="G18">
        <f t="shared" si="0"/>
        <v>1.8061799739838871</v>
      </c>
      <c r="H18">
        <v>1</v>
      </c>
      <c r="I18">
        <v>1</v>
      </c>
    </row>
    <row r="19" spans="1:9" x14ac:dyDescent="0.35">
      <c r="A19">
        <v>8</v>
      </c>
      <c r="B19" t="s">
        <v>11</v>
      </c>
      <c r="C19" t="s">
        <v>36</v>
      </c>
      <c r="D19" t="s">
        <v>35</v>
      </c>
      <c r="E19">
        <v>1.65</v>
      </c>
      <c r="F19">
        <v>128</v>
      </c>
      <c r="G19">
        <f t="shared" si="0"/>
        <v>2.1072099696478683</v>
      </c>
      <c r="H19">
        <v>1</v>
      </c>
      <c r="I19">
        <v>1</v>
      </c>
    </row>
    <row r="20" spans="1:9" x14ac:dyDescent="0.35">
      <c r="A20">
        <v>8</v>
      </c>
      <c r="B20" t="s">
        <v>11</v>
      </c>
      <c r="C20" t="s">
        <v>36</v>
      </c>
      <c r="D20" t="s">
        <v>35</v>
      </c>
      <c r="E20">
        <v>1.35</v>
      </c>
      <c r="F20">
        <v>90</v>
      </c>
      <c r="G20">
        <f t="shared" si="0"/>
        <v>1.954242509439325</v>
      </c>
      <c r="H20">
        <v>1</v>
      </c>
      <c r="I20">
        <v>1</v>
      </c>
    </row>
    <row r="21" spans="1:9" x14ac:dyDescent="0.35">
      <c r="A21">
        <v>8</v>
      </c>
      <c r="B21" t="s">
        <v>11</v>
      </c>
      <c r="C21" t="s">
        <v>36</v>
      </c>
      <c r="D21" t="s">
        <v>35</v>
      </c>
      <c r="E21">
        <v>1.35</v>
      </c>
      <c r="F21" s="6">
        <v>16</v>
      </c>
      <c r="G21">
        <f t="shared" si="0"/>
        <v>1.2041199826559248</v>
      </c>
      <c r="H21">
        <v>1</v>
      </c>
      <c r="I21">
        <v>1</v>
      </c>
    </row>
    <row r="22" spans="1:9" x14ac:dyDescent="0.35">
      <c r="A22">
        <v>8</v>
      </c>
      <c r="B22" t="s">
        <v>11</v>
      </c>
      <c r="C22" t="s">
        <v>36</v>
      </c>
      <c r="D22" t="s">
        <v>35</v>
      </c>
      <c r="E22">
        <v>1.05</v>
      </c>
      <c r="F22" s="6">
        <v>22</v>
      </c>
      <c r="G22">
        <f t="shared" si="0"/>
        <v>1.3424226808222062</v>
      </c>
      <c r="H22">
        <v>1</v>
      </c>
      <c r="I22">
        <v>1</v>
      </c>
    </row>
    <row r="23" spans="1:9" x14ac:dyDescent="0.35">
      <c r="A23">
        <v>8</v>
      </c>
      <c r="B23" t="s">
        <v>11</v>
      </c>
      <c r="C23" t="s">
        <v>36</v>
      </c>
      <c r="D23" t="s">
        <v>35</v>
      </c>
      <c r="E23">
        <v>1.65</v>
      </c>
      <c r="F23" s="6">
        <v>90</v>
      </c>
      <c r="G23">
        <f t="shared" si="0"/>
        <v>1.954242509439325</v>
      </c>
      <c r="H23">
        <v>1</v>
      </c>
      <c r="I23">
        <v>1</v>
      </c>
    </row>
    <row r="24" spans="1:9" x14ac:dyDescent="0.35">
      <c r="A24">
        <v>8</v>
      </c>
      <c r="B24" t="s">
        <v>11</v>
      </c>
      <c r="C24" t="s">
        <v>36</v>
      </c>
      <c r="D24" t="s">
        <v>35</v>
      </c>
      <c r="E24">
        <v>0.75</v>
      </c>
      <c r="F24" s="6">
        <v>16</v>
      </c>
      <c r="G24">
        <f t="shared" si="0"/>
        <v>1.2041199826559248</v>
      </c>
      <c r="H24">
        <v>1</v>
      </c>
      <c r="I24">
        <v>1</v>
      </c>
    </row>
    <row r="25" spans="1:9" x14ac:dyDescent="0.35">
      <c r="A25">
        <v>8</v>
      </c>
      <c r="B25" t="s">
        <v>11</v>
      </c>
      <c r="C25" t="s">
        <v>36</v>
      </c>
      <c r="D25" t="s">
        <v>35</v>
      </c>
      <c r="E25">
        <v>0.6</v>
      </c>
      <c r="F25" s="6">
        <v>8</v>
      </c>
      <c r="G25">
        <f t="shared" si="0"/>
        <v>0.90308998699194354</v>
      </c>
      <c r="H25">
        <v>1</v>
      </c>
      <c r="I25">
        <v>0</v>
      </c>
    </row>
    <row r="26" spans="1:9" x14ac:dyDescent="0.35">
      <c r="A26">
        <v>8</v>
      </c>
      <c r="B26" t="s">
        <v>11</v>
      </c>
      <c r="C26" t="s">
        <v>36</v>
      </c>
      <c r="D26" t="s">
        <v>35</v>
      </c>
      <c r="E26">
        <v>0.9</v>
      </c>
      <c r="F26" s="6">
        <v>16</v>
      </c>
      <c r="G26">
        <f t="shared" si="0"/>
        <v>1.2041199826559248</v>
      </c>
      <c r="H26">
        <v>1</v>
      </c>
      <c r="I26">
        <v>0</v>
      </c>
    </row>
    <row r="27" spans="1:9" x14ac:dyDescent="0.35">
      <c r="A27">
        <v>8</v>
      </c>
      <c r="B27" t="s">
        <v>11</v>
      </c>
      <c r="C27" t="s">
        <v>36</v>
      </c>
      <c r="D27" t="s">
        <v>35</v>
      </c>
      <c r="E27">
        <v>1.2</v>
      </c>
      <c r="F27" s="6">
        <v>32</v>
      </c>
      <c r="G27">
        <f t="shared" si="0"/>
        <v>1.505149978319906</v>
      </c>
      <c r="H27">
        <v>1</v>
      </c>
      <c r="I27">
        <v>1</v>
      </c>
    </row>
    <row r="28" spans="1:9" x14ac:dyDescent="0.35">
      <c r="A28">
        <v>8</v>
      </c>
      <c r="B28" t="s">
        <v>11</v>
      </c>
      <c r="C28" t="s">
        <v>36</v>
      </c>
      <c r="D28" t="s">
        <v>35</v>
      </c>
      <c r="E28">
        <v>0.75</v>
      </c>
      <c r="F28" s="6">
        <v>22</v>
      </c>
      <c r="G28">
        <f t="shared" si="0"/>
        <v>1.3424226808222062</v>
      </c>
      <c r="H28">
        <v>1</v>
      </c>
      <c r="I28">
        <v>1</v>
      </c>
    </row>
    <row r="29" spans="1:9" x14ac:dyDescent="0.35">
      <c r="A29">
        <v>8</v>
      </c>
      <c r="B29" t="s">
        <v>11</v>
      </c>
      <c r="C29" t="s">
        <v>36</v>
      </c>
      <c r="D29" t="s">
        <v>35</v>
      </c>
      <c r="E29">
        <v>0.3</v>
      </c>
      <c r="F29" s="6" t="s">
        <v>39</v>
      </c>
      <c r="G29">
        <f t="shared" si="0"/>
        <v>0.6020599913279624</v>
      </c>
      <c r="H29">
        <v>1</v>
      </c>
      <c r="I29">
        <v>0</v>
      </c>
    </row>
    <row r="30" spans="1:9" x14ac:dyDescent="0.35">
      <c r="A30">
        <v>8</v>
      </c>
      <c r="B30" t="s">
        <v>11</v>
      </c>
      <c r="C30" t="s">
        <v>36</v>
      </c>
      <c r="D30" t="s">
        <v>35</v>
      </c>
      <c r="E30">
        <v>0.3</v>
      </c>
      <c r="F30" s="6" t="s">
        <v>39</v>
      </c>
      <c r="G30">
        <f t="shared" si="0"/>
        <v>0.6020599913279624</v>
      </c>
      <c r="H30">
        <v>1</v>
      </c>
      <c r="I3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0609-0219-4137-BF3F-7CE37A288486}">
  <dimension ref="A1:H16"/>
  <sheetViews>
    <sheetView workbookViewId="0">
      <selection activeCell="A2" sqref="A2:A16"/>
    </sheetView>
  </sheetViews>
  <sheetFormatPr defaultRowHeight="14.5" x14ac:dyDescent="0.35"/>
  <cols>
    <col min="3" max="3" width="11.6328125" customWidth="1"/>
    <col min="4" max="4" width="11.90625" customWidth="1"/>
  </cols>
  <sheetData>
    <row r="1" spans="1:8" x14ac:dyDescent="0.35">
      <c r="A1" t="s">
        <v>1</v>
      </c>
      <c r="B1" t="s">
        <v>2</v>
      </c>
      <c r="C1" s="2" t="s">
        <v>4</v>
      </c>
      <c r="D1" s="2" t="s">
        <v>3</v>
      </c>
      <c r="E1" s="2" t="s">
        <v>34</v>
      </c>
      <c r="F1" t="s">
        <v>5</v>
      </c>
      <c r="G1" t="s">
        <v>6</v>
      </c>
      <c r="H1" s="2" t="s">
        <v>7</v>
      </c>
    </row>
    <row r="2" spans="1:8" x14ac:dyDescent="0.35">
      <c r="A2">
        <v>17</v>
      </c>
      <c r="B2" t="s">
        <v>12</v>
      </c>
      <c r="C2" t="s">
        <v>13</v>
      </c>
      <c r="D2" t="s">
        <v>40</v>
      </c>
      <c r="E2">
        <v>32</v>
      </c>
      <c r="F2">
        <f>LOG10(E2)</f>
        <v>1.505149978319906</v>
      </c>
      <c r="G2">
        <v>1</v>
      </c>
      <c r="H2" t="s">
        <v>41</v>
      </c>
    </row>
    <row r="3" spans="1:8" x14ac:dyDescent="0.35">
      <c r="A3">
        <v>17</v>
      </c>
      <c r="B3" t="s">
        <v>12</v>
      </c>
      <c r="C3" t="s">
        <v>13</v>
      </c>
      <c r="D3" t="s">
        <v>40</v>
      </c>
      <c r="E3">
        <v>22</v>
      </c>
      <c r="F3">
        <f t="shared" ref="F3:F16" si="0">LOG10(E3)</f>
        <v>1.3424226808222062</v>
      </c>
      <c r="G3">
        <v>1</v>
      </c>
      <c r="H3" t="s">
        <v>41</v>
      </c>
    </row>
    <row r="4" spans="1:8" x14ac:dyDescent="0.35">
      <c r="A4">
        <v>17</v>
      </c>
      <c r="B4" t="s">
        <v>12</v>
      </c>
      <c r="C4" t="s">
        <v>13</v>
      </c>
      <c r="D4" t="s">
        <v>40</v>
      </c>
      <c r="E4">
        <v>90</v>
      </c>
      <c r="F4">
        <f t="shared" si="0"/>
        <v>1.954242509439325</v>
      </c>
      <c r="G4">
        <v>1</v>
      </c>
      <c r="H4" t="s">
        <v>41</v>
      </c>
    </row>
    <row r="5" spans="1:8" x14ac:dyDescent="0.35">
      <c r="A5">
        <v>17</v>
      </c>
      <c r="B5" t="s">
        <v>12</v>
      </c>
      <c r="C5" t="s">
        <v>13</v>
      </c>
      <c r="D5" t="s">
        <v>40</v>
      </c>
      <c r="E5">
        <v>45</v>
      </c>
      <c r="F5">
        <f t="shared" si="0"/>
        <v>1.6532125137753437</v>
      </c>
      <c r="G5">
        <v>1</v>
      </c>
      <c r="H5" t="s">
        <v>41</v>
      </c>
    </row>
    <row r="6" spans="1:8" x14ac:dyDescent="0.35">
      <c r="A6">
        <v>17</v>
      </c>
      <c r="B6" t="s">
        <v>12</v>
      </c>
      <c r="C6" t="s">
        <v>13</v>
      </c>
      <c r="D6" t="s">
        <v>40</v>
      </c>
      <c r="E6">
        <v>64</v>
      </c>
      <c r="F6">
        <f t="shared" si="0"/>
        <v>1.8061799739838871</v>
      </c>
      <c r="G6">
        <v>1</v>
      </c>
      <c r="H6" t="s">
        <v>41</v>
      </c>
    </row>
    <row r="7" spans="1:8" x14ac:dyDescent="0.35">
      <c r="A7">
        <v>17</v>
      </c>
      <c r="B7" t="s">
        <v>12</v>
      </c>
      <c r="C7" t="s">
        <v>13</v>
      </c>
      <c r="D7" t="s">
        <v>40</v>
      </c>
      <c r="E7">
        <v>32</v>
      </c>
      <c r="F7">
        <f t="shared" si="0"/>
        <v>1.505149978319906</v>
      </c>
      <c r="G7">
        <v>1</v>
      </c>
      <c r="H7" t="s">
        <v>41</v>
      </c>
    </row>
    <row r="8" spans="1:8" x14ac:dyDescent="0.35">
      <c r="A8">
        <v>17</v>
      </c>
      <c r="B8" t="s">
        <v>12</v>
      </c>
      <c r="C8" t="s">
        <v>13</v>
      </c>
      <c r="D8" t="s">
        <v>40</v>
      </c>
      <c r="E8">
        <v>11</v>
      </c>
      <c r="F8">
        <f t="shared" si="0"/>
        <v>1.0413926851582251</v>
      </c>
      <c r="G8">
        <v>1</v>
      </c>
      <c r="H8" t="s">
        <v>41</v>
      </c>
    </row>
    <row r="9" spans="1:8" x14ac:dyDescent="0.35">
      <c r="A9">
        <v>17</v>
      </c>
      <c r="B9" t="s">
        <v>12</v>
      </c>
      <c r="C9" t="s">
        <v>13</v>
      </c>
      <c r="D9" t="s">
        <v>40</v>
      </c>
      <c r="E9">
        <v>64</v>
      </c>
      <c r="F9">
        <f t="shared" si="0"/>
        <v>1.8061799739838871</v>
      </c>
      <c r="G9">
        <v>1</v>
      </c>
      <c r="H9" t="s">
        <v>41</v>
      </c>
    </row>
    <row r="10" spans="1:8" x14ac:dyDescent="0.35">
      <c r="A10">
        <v>17</v>
      </c>
      <c r="B10" t="s">
        <v>12</v>
      </c>
      <c r="C10" t="s">
        <v>13</v>
      </c>
      <c r="D10" t="s">
        <v>40</v>
      </c>
      <c r="E10">
        <v>90</v>
      </c>
      <c r="F10">
        <f t="shared" si="0"/>
        <v>1.954242509439325</v>
      </c>
      <c r="G10">
        <v>1</v>
      </c>
      <c r="H10" t="s">
        <v>41</v>
      </c>
    </row>
    <row r="11" spans="1:8" x14ac:dyDescent="0.35">
      <c r="A11">
        <v>17</v>
      </c>
      <c r="B11" t="s">
        <v>12</v>
      </c>
      <c r="C11" t="s">
        <v>13</v>
      </c>
      <c r="D11" t="s">
        <v>40</v>
      </c>
      <c r="E11">
        <v>128</v>
      </c>
      <c r="F11">
        <f t="shared" si="0"/>
        <v>2.1072099696478683</v>
      </c>
      <c r="G11">
        <v>1</v>
      </c>
      <c r="H11" t="s">
        <v>41</v>
      </c>
    </row>
    <row r="12" spans="1:8" x14ac:dyDescent="0.35">
      <c r="A12">
        <v>17</v>
      </c>
      <c r="B12" t="s">
        <v>12</v>
      </c>
      <c r="C12" t="s">
        <v>13</v>
      </c>
      <c r="D12" t="s">
        <v>40</v>
      </c>
      <c r="E12">
        <v>11</v>
      </c>
      <c r="F12">
        <f t="shared" si="0"/>
        <v>1.0413926851582251</v>
      </c>
      <c r="G12">
        <v>1</v>
      </c>
      <c r="H12" t="s">
        <v>41</v>
      </c>
    </row>
    <row r="13" spans="1:8" x14ac:dyDescent="0.35">
      <c r="A13">
        <v>17</v>
      </c>
      <c r="B13" t="s">
        <v>12</v>
      </c>
      <c r="C13" t="s">
        <v>13</v>
      </c>
      <c r="D13" t="s">
        <v>40</v>
      </c>
      <c r="E13">
        <v>4</v>
      </c>
      <c r="F13">
        <f t="shared" si="0"/>
        <v>0.6020599913279624</v>
      </c>
      <c r="G13">
        <v>1</v>
      </c>
      <c r="H13" t="s">
        <v>41</v>
      </c>
    </row>
    <row r="14" spans="1:8" x14ac:dyDescent="0.35">
      <c r="A14">
        <v>17</v>
      </c>
      <c r="B14" t="s">
        <v>12</v>
      </c>
      <c r="C14" t="s">
        <v>13</v>
      </c>
      <c r="D14" t="s">
        <v>40</v>
      </c>
      <c r="E14">
        <v>16</v>
      </c>
      <c r="F14">
        <f t="shared" si="0"/>
        <v>1.2041199826559248</v>
      </c>
      <c r="G14">
        <v>1</v>
      </c>
      <c r="H14" t="s">
        <v>41</v>
      </c>
    </row>
    <row r="15" spans="1:8" x14ac:dyDescent="0.35">
      <c r="A15">
        <v>17</v>
      </c>
      <c r="B15" t="s">
        <v>12</v>
      </c>
      <c r="C15" t="s">
        <v>13</v>
      </c>
      <c r="D15" t="s">
        <v>40</v>
      </c>
      <c r="E15">
        <v>32</v>
      </c>
      <c r="F15">
        <f t="shared" si="0"/>
        <v>1.505149978319906</v>
      </c>
      <c r="G15">
        <v>1</v>
      </c>
      <c r="H15" t="s">
        <v>42</v>
      </c>
    </row>
    <row r="16" spans="1:8" x14ac:dyDescent="0.35">
      <c r="A16">
        <v>17</v>
      </c>
      <c r="B16" t="s">
        <v>12</v>
      </c>
      <c r="C16" t="s">
        <v>13</v>
      </c>
      <c r="D16" t="s">
        <v>40</v>
      </c>
      <c r="E16">
        <v>45</v>
      </c>
      <c r="F16">
        <f t="shared" si="0"/>
        <v>1.6532125137753437</v>
      </c>
      <c r="G16">
        <v>1</v>
      </c>
      <c r="H16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2258-0D2D-4BEF-A19B-9CF7C7407A6E}">
  <dimension ref="A1:H16"/>
  <sheetViews>
    <sheetView workbookViewId="0">
      <selection activeCell="E2" sqref="E2"/>
    </sheetView>
  </sheetViews>
  <sheetFormatPr defaultRowHeight="14.5" x14ac:dyDescent="0.35"/>
  <cols>
    <col min="3" max="4" width="15.36328125" customWidth="1"/>
    <col min="5" max="5" width="14.453125" customWidth="1"/>
    <col min="6" max="6" width="12.90625" customWidth="1"/>
  </cols>
  <sheetData>
    <row r="1" spans="1:8" x14ac:dyDescent="0.35">
      <c r="A1" t="s">
        <v>1</v>
      </c>
      <c r="B1" t="s">
        <v>2</v>
      </c>
      <c r="C1" s="2" t="s">
        <v>4</v>
      </c>
      <c r="D1" s="2" t="s">
        <v>3</v>
      </c>
      <c r="E1" s="2" t="s">
        <v>73</v>
      </c>
      <c r="F1" t="s">
        <v>37</v>
      </c>
      <c r="G1" t="s">
        <v>6</v>
      </c>
      <c r="H1" s="2" t="s">
        <v>7</v>
      </c>
    </row>
    <row r="2" spans="1:8" x14ac:dyDescent="0.35">
      <c r="A2">
        <v>18</v>
      </c>
      <c r="B2" t="s">
        <v>14</v>
      </c>
      <c r="C2" t="s">
        <v>43</v>
      </c>
      <c r="D2" t="s">
        <v>15</v>
      </c>
      <c r="E2">
        <v>1.05</v>
      </c>
      <c r="F2">
        <v>1.65</v>
      </c>
      <c r="G2">
        <v>1</v>
      </c>
      <c r="H2">
        <v>1</v>
      </c>
    </row>
    <row r="3" spans="1:8" x14ac:dyDescent="0.35">
      <c r="A3">
        <v>18</v>
      </c>
      <c r="B3" t="s">
        <v>14</v>
      </c>
      <c r="C3" t="s">
        <v>43</v>
      </c>
      <c r="D3" t="s">
        <v>15</v>
      </c>
      <c r="E3">
        <v>1.2</v>
      </c>
      <c r="F3">
        <v>1.65</v>
      </c>
      <c r="G3">
        <v>1</v>
      </c>
      <c r="H3">
        <v>1</v>
      </c>
    </row>
    <row r="4" spans="1:8" x14ac:dyDescent="0.35">
      <c r="A4">
        <v>18</v>
      </c>
      <c r="B4" t="s">
        <v>14</v>
      </c>
      <c r="C4" t="s">
        <v>43</v>
      </c>
      <c r="D4" t="s">
        <v>15</v>
      </c>
      <c r="E4">
        <v>1.2</v>
      </c>
      <c r="F4">
        <v>1.65</v>
      </c>
      <c r="G4">
        <v>1</v>
      </c>
      <c r="H4">
        <v>1</v>
      </c>
    </row>
    <row r="5" spans="1:8" x14ac:dyDescent="0.35">
      <c r="A5">
        <v>18</v>
      </c>
      <c r="B5" t="s">
        <v>14</v>
      </c>
      <c r="C5" t="s">
        <v>43</v>
      </c>
      <c r="D5" t="s">
        <v>15</v>
      </c>
      <c r="E5">
        <v>1.2</v>
      </c>
      <c r="F5">
        <v>1.65</v>
      </c>
      <c r="G5">
        <v>1</v>
      </c>
      <c r="H5">
        <v>1</v>
      </c>
    </row>
    <row r="6" spans="1:8" x14ac:dyDescent="0.35">
      <c r="A6">
        <v>18</v>
      </c>
      <c r="B6" t="s">
        <v>14</v>
      </c>
      <c r="C6" t="s">
        <v>43</v>
      </c>
      <c r="D6" t="s">
        <v>15</v>
      </c>
      <c r="E6">
        <v>1.5</v>
      </c>
      <c r="F6">
        <v>1.95</v>
      </c>
      <c r="G6">
        <v>1</v>
      </c>
      <c r="H6">
        <v>1</v>
      </c>
    </row>
    <row r="7" spans="1:8" x14ac:dyDescent="0.35">
      <c r="A7">
        <v>18</v>
      </c>
      <c r="B7" t="s">
        <v>14</v>
      </c>
      <c r="C7" t="s">
        <v>43</v>
      </c>
      <c r="D7" t="s">
        <v>15</v>
      </c>
      <c r="E7">
        <v>1.35</v>
      </c>
      <c r="F7">
        <v>1.95</v>
      </c>
      <c r="G7">
        <v>1</v>
      </c>
      <c r="H7">
        <v>0</v>
      </c>
    </row>
    <row r="8" spans="1:8" x14ac:dyDescent="0.35">
      <c r="A8">
        <v>18</v>
      </c>
      <c r="B8" t="s">
        <v>14</v>
      </c>
      <c r="C8" t="s">
        <v>43</v>
      </c>
      <c r="D8" t="s">
        <v>15</v>
      </c>
      <c r="E8">
        <v>0.9</v>
      </c>
      <c r="F8">
        <v>1.35</v>
      </c>
      <c r="G8">
        <v>1</v>
      </c>
      <c r="H8">
        <v>0</v>
      </c>
    </row>
    <row r="9" spans="1:8" x14ac:dyDescent="0.35">
      <c r="A9">
        <v>18</v>
      </c>
      <c r="B9" t="s">
        <v>14</v>
      </c>
      <c r="C9" t="s">
        <v>43</v>
      </c>
      <c r="D9" t="s">
        <v>15</v>
      </c>
      <c r="E9">
        <v>1.35</v>
      </c>
      <c r="F9">
        <v>1.65</v>
      </c>
      <c r="G9">
        <v>1</v>
      </c>
      <c r="H9">
        <v>1</v>
      </c>
    </row>
    <row r="10" spans="1:8" x14ac:dyDescent="0.35">
      <c r="A10">
        <v>18</v>
      </c>
      <c r="B10" t="s">
        <v>14</v>
      </c>
      <c r="C10" t="s">
        <v>43</v>
      </c>
      <c r="D10" t="s">
        <v>15</v>
      </c>
      <c r="E10">
        <v>1.2</v>
      </c>
      <c r="F10">
        <v>1.65</v>
      </c>
      <c r="G10">
        <v>1</v>
      </c>
      <c r="H10">
        <v>1</v>
      </c>
    </row>
    <row r="11" spans="1:8" x14ac:dyDescent="0.35">
      <c r="A11">
        <v>18</v>
      </c>
      <c r="B11" t="s">
        <v>14</v>
      </c>
      <c r="C11" t="s">
        <v>43</v>
      </c>
      <c r="D11" t="s">
        <v>15</v>
      </c>
      <c r="E11">
        <v>0.9</v>
      </c>
      <c r="F11">
        <v>1.35</v>
      </c>
      <c r="G11">
        <v>1</v>
      </c>
      <c r="H11">
        <v>0</v>
      </c>
    </row>
    <row r="12" spans="1:8" x14ac:dyDescent="0.35">
      <c r="A12">
        <v>18</v>
      </c>
      <c r="B12" t="s">
        <v>14</v>
      </c>
      <c r="C12" t="s">
        <v>43</v>
      </c>
      <c r="D12" t="s">
        <v>15</v>
      </c>
      <c r="E12">
        <v>0.9</v>
      </c>
      <c r="F12">
        <v>1.65</v>
      </c>
      <c r="G12">
        <v>1</v>
      </c>
      <c r="H12">
        <v>1</v>
      </c>
    </row>
    <row r="13" spans="1:8" x14ac:dyDescent="0.35">
      <c r="A13">
        <v>18</v>
      </c>
      <c r="B13" t="s">
        <v>14</v>
      </c>
      <c r="C13" t="s">
        <v>43</v>
      </c>
      <c r="D13" t="s">
        <v>15</v>
      </c>
      <c r="E13">
        <v>0.75</v>
      </c>
      <c r="F13">
        <v>1.35</v>
      </c>
      <c r="G13">
        <v>1</v>
      </c>
      <c r="H13">
        <v>0</v>
      </c>
    </row>
    <row r="14" spans="1:8" x14ac:dyDescent="0.35">
      <c r="A14">
        <v>18</v>
      </c>
      <c r="B14" t="s">
        <v>14</v>
      </c>
      <c r="C14" t="s">
        <v>43</v>
      </c>
      <c r="D14" t="s">
        <v>15</v>
      </c>
      <c r="E14">
        <v>0.9</v>
      </c>
      <c r="F14">
        <v>1.65</v>
      </c>
      <c r="G14">
        <v>1</v>
      </c>
      <c r="H14">
        <v>1</v>
      </c>
    </row>
    <row r="15" spans="1:8" x14ac:dyDescent="0.35">
      <c r="A15">
        <v>18</v>
      </c>
      <c r="B15" t="s">
        <v>14</v>
      </c>
      <c r="C15" t="s">
        <v>43</v>
      </c>
      <c r="D15" t="s">
        <v>15</v>
      </c>
      <c r="E15">
        <v>1.2</v>
      </c>
      <c r="F15">
        <v>1.35</v>
      </c>
      <c r="G15">
        <v>1</v>
      </c>
      <c r="H15">
        <v>1</v>
      </c>
    </row>
    <row r="16" spans="1:8" x14ac:dyDescent="0.35">
      <c r="A16">
        <v>18</v>
      </c>
      <c r="B16" t="s">
        <v>14</v>
      </c>
      <c r="C16" t="s">
        <v>43</v>
      </c>
      <c r="D16" t="s">
        <v>15</v>
      </c>
      <c r="E16">
        <v>1.05</v>
      </c>
      <c r="F16">
        <v>1.5</v>
      </c>
      <c r="G16">
        <v>1</v>
      </c>
      <c r="H1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D131-19C8-48C4-96C7-7F19366CD734}">
  <dimension ref="A1:G16"/>
  <sheetViews>
    <sheetView workbookViewId="0">
      <selection activeCell="M31" sqref="M31"/>
    </sheetView>
  </sheetViews>
  <sheetFormatPr defaultRowHeight="14.5" x14ac:dyDescent="0.35"/>
  <sheetData>
    <row r="1" spans="1:7" x14ac:dyDescent="0.35">
      <c r="A1" t="s">
        <v>1</v>
      </c>
      <c r="B1" t="s">
        <v>2</v>
      </c>
      <c r="C1" s="2" t="s">
        <v>4</v>
      </c>
      <c r="D1" s="2" t="s">
        <v>3</v>
      </c>
      <c r="E1" t="s">
        <v>5</v>
      </c>
      <c r="F1" t="s">
        <v>6</v>
      </c>
      <c r="G1" s="2" t="s">
        <v>7</v>
      </c>
    </row>
    <row r="2" spans="1:7" x14ac:dyDescent="0.35">
      <c r="A2">
        <v>3</v>
      </c>
      <c r="B2" t="s">
        <v>8</v>
      </c>
      <c r="C2" t="s">
        <v>9</v>
      </c>
      <c r="D2" t="s">
        <v>44</v>
      </c>
      <c r="E2">
        <v>1.34</v>
      </c>
      <c r="F2">
        <v>1</v>
      </c>
      <c r="G2" t="s">
        <v>47</v>
      </c>
    </row>
    <row r="3" spans="1:7" x14ac:dyDescent="0.35">
      <c r="A3">
        <v>3</v>
      </c>
      <c r="B3" t="s">
        <v>8</v>
      </c>
      <c r="C3" t="s">
        <v>9</v>
      </c>
      <c r="D3" t="s">
        <v>44</v>
      </c>
      <c r="E3">
        <v>1.95</v>
      </c>
      <c r="F3">
        <v>1</v>
      </c>
      <c r="G3" t="s">
        <v>48</v>
      </c>
    </row>
    <row r="4" spans="1:7" x14ac:dyDescent="0.35">
      <c r="A4">
        <v>3</v>
      </c>
      <c r="B4" t="s">
        <v>8</v>
      </c>
      <c r="C4" t="s">
        <v>9</v>
      </c>
      <c r="D4" t="s">
        <v>44</v>
      </c>
      <c r="E4">
        <v>1.81</v>
      </c>
      <c r="F4">
        <v>1</v>
      </c>
      <c r="G4" t="s">
        <v>47</v>
      </c>
    </row>
    <row r="5" spans="1:7" x14ac:dyDescent="0.35">
      <c r="A5">
        <v>3</v>
      </c>
      <c r="B5" t="s">
        <v>8</v>
      </c>
      <c r="C5" t="s">
        <v>9</v>
      </c>
      <c r="D5" t="s">
        <v>44</v>
      </c>
      <c r="E5">
        <v>2.11</v>
      </c>
      <c r="F5">
        <v>1</v>
      </c>
      <c r="G5" t="s">
        <v>47</v>
      </c>
    </row>
    <row r="6" spans="1:7" x14ac:dyDescent="0.35">
      <c r="A6">
        <v>3</v>
      </c>
      <c r="B6" t="s">
        <v>8</v>
      </c>
      <c r="C6" t="s">
        <v>9</v>
      </c>
      <c r="D6" t="s">
        <v>44</v>
      </c>
      <c r="E6">
        <v>1.95</v>
      </c>
      <c r="F6">
        <v>1</v>
      </c>
      <c r="G6" t="s">
        <v>47</v>
      </c>
    </row>
    <row r="7" spans="1:7" x14ac:dyDescent="0.35">
      <c r="A7">
        <v>3</v>
      </c>
      <c r="B7" t="s">
        <v>8</v>
      </c>
      <c r="C7" t="s">
        <v>9</v>
      </c>
      <c r="D7" t="s">
        <v>44</v>
      </c>
      <c r="E7">
        <v>1.81</v>
      </c>
      <c r="F7">
        <v>1</v>
      </c>
      <c r="G7" t="s">
        <v>47</v>
      </c>
    </row>
    <row r="8" spans="1:7" x14ac:dyDescent="0.35">
      <c r="A8">
        <v>3</v>
      </c>
      <c r="B8" t="s">
        <v>8</v>
      </c>
      <c r="C8" t="s">
        <v>9</v>
      </c>
      <c r="D8" t="s">
        <v>44</v>
      </c>
      <c r="E8" t="s">
        <v>45</v>
      </c>
      <c r="F8">
        <v>1</v>
      </c>
      <c r="G8" t="s">
        <v>48</v>
      </c>
    </row>
    <row r="9" spans="1:7" x14ac:dyDescent="0.35">
      <c r="A9">
        <v>3</v>
      </c>
      <c r="B9" t="s">
        <v>8</v>
      </c>
      <c r="C9" t="s">
        <v>9</v>
      </c>
      <c r="D9" t="s">
        <v>44</v>
      </c>
      <c r="E9">
        <v>1.04</v>
      </c>
      <c r="F9">
        <v>1</v>
      </c>
      <c r="G9" t="s">
        <v>48</v>
      </c>
    </row>
    <row r="10" spans="1:7" x14ac:dyDescent="0.35">
      <c r="A10">
        <v>3</v>
      </c>
      <c r="B10" t="s">
        <v>8</v>
      </c>
      <c r="C10" t="s">
        <v>9</v>
      </c>
      <c r="D10" t="s">
        <v>44</v>
      </c>
      <c r="E10">
        <v>1.51</v>
      </c>
      <c r="F10">
        <v>1</v>
      </c>
      <c r="G10" t="s">
        <v>48</v>
      </c>
    </row>
    <row r="11" spans="1:7" x14ac:dyDescent="0.35">
      <c r="A11">
        <v>3</v>
      </c>
      <c r="B11" t="s">
        <v>8</v>
      </c>
      <c r="C11" t="s">
        <v>9</v>
      </c>
      <c r="D11" t="s">
        <v>44</v>
      </c>
      <c r="E11">
        <v>1.65</v>
      </c>
      <c r="F11">
        <v>1</v>
      </c>
      <c r="G11" t="s">
        <v>47</v>
      </c>
    </row>
    <row r="12" spans="1:7" x14ac:dyDescent="0.35">
      <c r="A12">
        <v>3</v>
      </c>
      <c r="B12" t="s">
        <v>8</v>
      </c>
      <c r="C12" t="s">
        <v>9</v>
      </c>
      <c r="D12" t="s">
        <v>44</v>
      </c>
      <c r="E12">
        <v>1.2</v>
      </c>
      <c r="F12">
        <v>1</v>
      </c>
      <c r="G12" t="s">
        <v>48</v>
      </c>
    </row>
    <row r="13" spans="1:7" x14ac:dyDescent="0.35">
      <c r="A13">
        <v>3</v>
      </c>
      <c r="B13" t="s">
        <v>8</v>
      </c>
      <c r="C13" t="s">
        <v>9</v>
      </c>
      <c r="D13" t="s">
        <v>44</v>
      </c>
      <c r="E13">
        <v>0.9</v>
      </c>
      <c r="F13">
        <v>1</v>
      </c>
      <c r="G13" t="s">
        <v>48</v>
      </c>
    </row>
    <row r="14" spans="1:7" x14ac:dyDescent="0.35">
      <c r="A14">
        <v>3</v>
      </c>
      <c r="B14" t="s">
        <v>8</v>
      </c>
      <c r="C14" t="s">
        <v>9</v>
      </c>
      <c r="D14" t="s">
        <v>44</v>
      </c>
      <c r="E14" t="s">
        <v>46</v>
      </c>
      <c r="F14">
        <v>1</v>
      </c>
      <c r="G14" t="s">
        <v>48</v>
      </c>
    </row>
    <row r="15" spans="1:7" x14ac:dyDescent="0.35">
      <c r="A15">
        <v>3</v>
      </c>
      <c r="B15" t="s">
        <v>8</v>
      </c>
      <c r="C15" t="s">
        <v>9</v>
      </c>
      <c r="D15" t="s">
        <v>44</v>
      </c>
      <c r="E15">
        <v>1.51</v>
      </c>
      <c r="F15">
        <v>1</v>
      </c>
      <c r="G15" t="s">
        <v>47</v>
      </c>
    </row>
    <row r="16" spans="1:7" x14ac:dyDescent="0.35">
      <c r="A16">
        <v>3</v>
      </c>
      <c r="B16" t="s">
        <v>8</v>
      </c>
      <c r="C16" t="s">
        <v>9</v>
      </c>
      <c r="D16" t="s">
        <v>44</v>
      </c>
      <c r="E16" t="s">
        <v>45</v>
      </c>
      <c r="F16">
        <v>1</v>
      </c>
      <c r="G16" t="s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EF50-EC5C-42CD-851B-B6439871D077}">
  <dimension ref="A1:C25"/>
  <sheetViews>
    <sheetView workbookViewId="0">
      <selection activeCell="A11" sqref="A11"/>
    </sheetView>
  </sheetViews>
  <sheetFormatPr defaultRowHeight="14.5" x14ac:dyDescent="0.35"/>
  <cols>
    <col min="1" max="1" width="30.81640625" customWidth="1"/>
    <col min="2" max="2" width="63.6328125" customWidth="1"/>
    <col min="3" max="3" width="61.453125" customWidth="1"/>
  </cols>
  <sheetData>
    <row r="1" spans="1:3" s="7" customFormat="1" x14ac:dyDescent="0.35">
      <c r="A1" s="7" t="s">
        <v>49</v>
      </c>
      <c r="B1" s="7" t="s">
        <v>50</v>
      </c>
      <c r="C1" s="7" t="s">
        <v>55</v>
      </c>
    </row>
    <row r="2" spans="1:3" x14ac:dyDescent="0.35">
      <c r="A2" t="s">
        <v>51</v>
      </c>
      <c r="B2" t="s">
        <v>54</v>
      </c>
      <c r="C2" t="s">
        <v>56</v>
      </c>
    </row>
    <row r="3" spans="1:3" x14ac:dyDescent="0.35">
      <c r="A3" t="s">
        <v>52</v>
      </c>
      <c r="B3" t="s">
        <v>61</v>
      </c>
      <c r="C3" t="s">
        <v>58</v>
      </c>
    </row>
    <row r="4" spans="1:3" x14ac:dyDescent="0.35">
      <c r="A4" t="s">
        <v>53</v>
      </c>
      <c r="B4" t="s">
        <v>60</v>
      </c>
      <c r="C4" t="s">
        <v>56</v>
      </c>
    </row>
    <row r="5" spans="1:3" x14ac:dyDescent="0.35">
      <c r="A5" t="s">
        <v>57</v>
      </c>
      <c r="B5" t="s">
        <v>59</v>
      </c>
      <c r="C5" t="s">
        <v>63</v>
      </c>
    </row>
    <row r="6" spans="1:3" x14ac:dyDescent="0.35">
      <c r="A6" t="s">
        <v>62</v>
      </c>
      <c r="B6" t="s">
        <v>64</v>
      </c>
      <c r="C6" t="s">
        <v>63</v>
      </c>
    </row>
    <row r="7" spans="1:3" x14ac:dyDescent="0.35">
      <c r="A7" t="s">
        <v>65</v>
      </c>
      <c r="B7" t="s">
        <v>66</v>
      </c>
      <c r="C7" t="s">
        <v>67</v>
      </c>
    </row>
    <row r="8" spans="1:3" x14ac:dyDescent="0.35">
      <c r="A8" t="s">
        <v>68</v>
      </c>
      <c r="B8" t="s">
        <v>70</v>
      </c>
      <c r="C8" t="s">
        <v>72</v>
      </c>
    </row>
    <row r="9" spans="1:3" x14ac:dyDescent="0.35">
      <c r="A9" t="s">
        <v>69</v>
      </c>
      <c r="B9" t="s">
        <v>70</v>
      </c>
      <c r="C9" t="s">
        <v>71</v>
      </c>
    </row>
    <row r="10" spans="1:3" x14ac:dyDescent="0.35">
      <c r="A10" t="s">
        <v>89</v>
      </c>
      <c r="B10" t="s">
        <v>70</v>
      </c>
      <c r="C10" t="s">
        <v>72</v>
      </c>
    </row>
    <row r="12" spans="1:3" s="7" customFormat="1" x14ac:dyDescent="0.35">
      <c r="A12" s="7" t="s">
        <v>74</v>
      </c>
      <c r="B12" s="7" t="s">
        <v>75</v>
      </c>
    </row>
    <row r="13" spans="1:3" x14ac:dyDescent="0.35">
      <c r="A13" t="s">
        <v>1</v>
      </c>
      <c r="B13" t="s">
        <v>76</v>
      </c>
    </row>
    <row r="14" spans="1:3" x14ac:dyDescent="0.35">
      <c r="A14" t="s">
        <v>2</v>
      </c>
      <c r="B14" t="s">
        <v>77</v>
      </c>
    </row>
    <row r="15" spans="1:3" x14ac:dyDescent="0.35">
      <c r="A15" t="s">
        <v>4</v>
      </c>
      <c r="B15" t="s">
        <v>78</v>
      </c>
    </row>
    <row r="16" spans="1:3" x14ac:dyDescent="0.35">
      <c r="A16" t="s">
        <v>3</v>
      </c>
      <c r="B16" t="s">
        <v>79</v>
      </c>
    </row>
    <row r="17" spans="1:2" x14ac:dyDescent="0.35">
      <c r="A17" t="s">
        <v>34</v>
      </c>
      <c r="B17" t="s">
        <v>80</v>
      </c>
    </row>
    <row r="18" spans="1:2" x14ac:dyDescent="0.35">
      <c r="A18" t="s">
        <v>5</v>
      </c>
      <c r="B18" t="s">
        <v>81</v>
      </c>
    </row>
    <row r="19" spans="1:2" x14ac:dyDescent="0.35">
      <c r="A19" t="s">
        <v>38</v>
      </c>
      <c r="B19" t="s">
        <v>82</v>
      </c>
    </row>
    <row r="20" spans="1:2" x14ac:dyDescent="0.35">
      <c r="A20" t="s">
        <v>73</v>
      </c>
      <c r="B20" t="s">
        <v>84</v>
      </c>
    </row>
    <row r="21" spans="1:2" x14ac:dyDescent="0.35">
      <c r="A21" t="s">
        <v>37</v>
      </c>
      <c r="B21" t="s">
        <v>83</v>
      </c>
    </row>
    <row r="22" spans="1:2" x14ac:dyDescent="0.35">
      <c r="A22" t="s">
        <v>6</v>
      </c>
      <c r="B22" t="s">
        <v>85</v>
      </c>
    </row>
    <row r="23" spans="1:2" x14ac:dyDescent="0.35">
      <c r="A23" t="s">
        <v>7</v>
      </c>
      <c r="B23" t="s">
        <v>86</v>
      </c>
    </row>
    <row r="24" spans="1:2" x14ac:dyDescent="0.35">
      <c r="B24" t="s">
        <v>88</v>
      </c>
    </row>
    <row r="25" spans="1:2" x14ac:dyDescent="0.35">
      <c r="B25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BrehmEtAl2008</vt:lpstr>
      <vt:lpstr>NagendrakumarEtAl2011</vt:lpstr>
      <vt:lpstr>DuqueEtAl2016</vt:lpstr>
      <vt:lpstr>FishbourneEtAl2017</vt:lpstr>
      <vt:lpstr>WatersEtAl2018</vt:lpstr>
      <vt:lpstr>DekkerEtAl2020</vt:lpstr>
      <vt:lpstr>LiEtAl_Asia1</vt:lpstr>
      <vt:lpstr>DekkerEtAl_SAT2</vt:lpstr>
      <vt:lpstr>PatonEtAl_O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J Paton</dc:creator>
  <cp:lastModifiedBy>David Paton</cp:lastModifiedBy>
  <dcterms:created xsi:type="dcterms:W3CDTF">2020-01-12T15:28:05Z</dcterms:created>
  <dcterms:modified xsi:type="dcterms:W3CDTF">2022-08-22T16:57:06Z</dcterms:modified>
</cp:coreProperties>
</file>