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ola/Dropbox/Chemotaxis 2020 manuscript/2 Second submission/Supplementary Tables/"/>
    </mc:Choice>
  </mc:AlternateContent>
  <xr:revisionPtr revIDLastSave="0" documentId="13_ncr:1_{6983F06F-FAF3-154E-89FE-936D6BF3CB17}" xr6:coauthVersionLast="47" xr6:coauthVersionMax="47" xr10:uidLastSave="{00000000-0000-0000-0000-000000000000}"/>
  <bookViews>
    <workbookView xWindow="0" yWindow="740" windowWidth="29400" windowHeight="17020" xr2:uid="{11D254E7-AD88-6E42-B1B2-C1A683D7BE48}"/>
  </bookViews>
  <sheets>
    <sheet name="2B O. asellus extract L4" sheetId="4" r:id="rId1"/>
    <sheet name="2B Oniscus extract dauer" sheetId="15" r:id="rId2"/>
    <sheet name="2C P. scaber extract L4" sheetId="6" r:id="rId3"/>
    <sheet name="2C P. scaber extract dauer" sheetId="13" r:id="rId4"/>
    <sheet name="2D Armadillidium extract L4" sheetId="2" r:id="rId5"/>
    <sheet name="2D Armadillidium extract dauer" sheetId="14" r:id="rId6"/>
    <sheet name="2E Lithobius extract L4" sheetId="8" r:id="rId7"/>
    <sheet name="2E Lithobius extract dauer" sheetId="17" r:id="rId8"/>
    <sheet name="2F D. melanogaster extract L4" sheetId="10" r:id="rId9"/>
    <sheet name="2F D. melanogast. extract dauer" sheetId="1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17" l="1"/>
  <c r="K2" i="17"/>
  <c r="J3" i="17"/>
  <c r="K3" i="17"/>
  <c r="J4" i="17"/>
  <c r="K4" i="17"/>
  <c r="J5" i="17"/>
  <c r="K5" i="17" s="1"/>
  <c r="J6" i="17"/>
  <c r="K6" i="17" s="1"/>
  <c r="J7" i="17"/>
  <c r="K7" i="17"/>
  <c r="J8" i="17"/>
  <c r="K8" i="17"/>
  <c r="J9" i="17"/>
  <c r="K9" i="17" s="1"/>
  <c r="J10" i="17"/>
  <c r="K10" i="17"/>
  <c r="J11" i="17"/>
  <c r="K11" i="17"/>
  <c r="J12" i="17"/>
  <c r="K12" i="17"/>
  <c r="J13" i="17"/>
  <c r="K13" i="17" s="1"/>
  <c r="J14" i="17"/>
  <c r="K14" i="17"/>
  <c r="J15" i="17"/>
  <c r="K15" i="17" s="1"/>
  <c r="J16" i="17"/>
  <c r="K16" i="17"/>
  <c r="J17" i="17"/>
  <c r="K17" i="17" s="1"/>
  <c r="J18" i="17"/>
  <c r="K18" i="17"/>
  <c r="J19" i="17"/>
  <c r="K19" i="17"/>
  <c r="J20" i="17"/>
  <c r="K20" i="17"/>
  <c r="J21" i="17"/>
  <c r="K21" i="17" s="1"/>
  <c r="J22" i="17"/>
  <c r="K22" i="17"/>
  <c r="J23" i="17"/>
  <c r="K23" i="17"/>
  <c r="J24" i="17"/>
  <c r="K24" i="17" s="1"/>
  <c r="J25" i="17"/>
  <c r="K25" i="17" s="1"/>
  <c r="J26" i="17"/>
  <c r="K26" i="17"/>
  <c r="J27" i="17"/>
  <c r="K27" i="17"/>
  <c r="J28" i="17"/>
  <c r="K28" i="17"/>
  <c r="J29" i="17"/>
  <c r="J30" i="17"/>
  <c r="J31" i="17"/>
  <c r="J32" i="17"/>
  <c r="J33" i="17"/>
  <c r="J34" i="17"/>
  <c r="J35" i="17"/>
  <c r="J36" i="17"/>
  <c r="K36" i="17" s="1"/>
  <c r="J37" i="17"/>
  <c r="K37" i="17" s="1"/>
  <c r="J38" i="17"/>
  <c r="K38" i="17"/>
  <c r="J39" i="17"/>
  <c r="K39" i="17"/>
  <c r="J40" i="17"/>
  <c r="K40" i="17"/>
  <c r="J41" i="17"/>
  <c r="K41" i="17" s="1"/>
  <c r="J42" i="17"/>
  <c r="K42" i="17"/>
  <c r="J43" i="17"/>
  <c r="K43" i="17"/>
  <c r="J44" i="17"/>
  <c r="K44" i="17"/>
  <c r="J45" i="17"/>
  <c r="K45" i="17" s="1"/>
  <c r="J46" i="17"/>
  <c r="K46" i="17"/>
  <c r="J47" i="17"/>
  <c r="J48" i="17"/>
  <c r="J49" i="17"/>
  <c r="J50" i="17"/>
  <c r="K50" i="17" s="1"/>
  <c r="J51" i="17"/>
  <c r="K51" i="17"/>
  <c r="J52" i="17"/>
  <c r="K52" i="17"/>
  <c r="J53" i="17"/>
  <c r="K53" i="17"/>
  <c r="J54" i="17"/>
  <c r="K54" i="17" s="1"/>
  <c r="J55" i="17"/>
  <c r="K55" i="17"/>
  <c r="J56" i="17"/>
  <c r="K56" i="17" s="1"/>
  <c r="J57" i="17"/>
  <c r="K57" i="17"/>
  <c r="J58" i="17"/>
  <c r="K58" i="17" s="1"/>
  <c r="J59" i="17"/>
  <c r="K59" i="17"/>
  <c r="J60" i="17"/>
  <c r="K60" i="17"/>
  <c r="J61" i="17"/>
  <c r="K61" i="17"/>
  <c r="J62" i="17"/>
  <c r="K62" i="17" s="1"/>
  <c r="J63" i="17"/>
  <c r="K63" i="17"/>
  <c r="J64" i="17"/>
  <c r="K64" i="17"/>
  <c r="J65" i="17"/>
  <c r="K65" i="17" s="1"/>
  <c r="J66" i="17"/>
  <c r="K66" i="17" s="1"/>
  <c r="J67" i="17"/>
  <c r="K67" i="17"/>
  <c r="J68" i="17"/>
  <c r="K68" i="17"/>
  <c r="J69" i="17"/>
  <c r="K69" i="17"/>
  <c r="J70" i="17"/>
  <c r="K70" i="17" s="1"/>
  <c r="J71" i="17"/>
  <c r="K71" i="17"/>
  <c r="J72" i="17"/>
  <c r="K72" i="17"/>
  <c r="J73" i="17"/>
  <c r="K73" i="17"/>
  <c r="J74" i="17"/>
  <c r="K74" i="17" s="1"/>
  <c r="J75" i="17"/>
  <c r="K75" i="17"/>
  <c r="J76" i="17"/>
  <c r="K76" i="17"/>
  <c r="J77" i="17"/>
  <c r="K77" i="17"/>
  <c r="J78" i="17"/>
  <c r="K78" i="17" s="1"/>
  <c r="J79" i="17"/>
  <c r="K79" i="17" s="1"/>
  <c r="J80" i="17"/>
  <c r="K80" i="17"/>
  <c r="J81" i="17"/>
  <c r="K81" i="17"/>
  <c r="J82" i="17"/>
  <c r="K82" i="17" s="1"/>
  <c r="J83" i="17"/>
  <c r="K83" i="17"/>
  <c r="J84" i="17"/>
  <c r="K84" i="17"/>
  <c r="J85" i="17"/>
  <c r="K85" i="17"/>
  <c r="J86" i="17"/>
  <c r="K86" i="17" s="1"/>
  <c r="J87" i="17"/>
  <c r="K87" i="17"/>
  <c r="J88" i="17"/>
  <c r="K88" i="17" s="1"/>
  <c r="J89" i="17"/>
  <c r="K89" i="17"/>
  <c r="J90" i="17"/>
  <c r="K90" i="17" s="1"/>
  <c r="J92" i="17"/>
  <c r="K92" i="17"/>
  <c r="J93" i="17"/>
  <c r="K93" i="17"/>
  <c r="J94" i="17"/>
  <c r="K94" i="17"/>
  <c r="J95" i="17"/>
  <c r="K95" i="17" s="1"/>
  <c r="J96" i="17"/>
  <c r="K96" i="17"/>
  <c r="J97" i="17"/>
  <c r="K97" i="17"/>
  <c r="J98" i="17"/>
  <c r="K98" i="17" s="1"/>
  <c r="J99" i="17"/>
  <c r="K99" i="17" s="1"/>
  <c r="J100" i="17"/>
  <c r="K100" i="17"/>
  <c r="J101" i="17"/>
  <c r="J102" i="17"/>
  <c r="K102" i="17"/>
  <c r="J103" i="17"/>
  <c r="K103" i="17" s="1"/>
  <c r="J104" i="17"/>
  <c r="K104" i="17" s="1"/>
  <c r="J105" i="17"/>
  <c r="K105" i="17"/>
  <c r="J106" i="17"/>
  <c r="K106" i="17"/>
  <c r="J107" i="17"/>
  <c r="K107" i="17"/>
  <c r="J108" i="17"/>
  <c r="K108" i="17" s="1"/>
  <c r="J109" i="17"/>
  <c r="K109" i="17"/>
  <c r="J110" i="17"/>
  <c r="K110" i="17"/>
  <c r="J111" i="17"/>
  <c r="K111" i="17"/>
  <c r="J112" i="17"/>
  <c r="K112" i="17" s="1"/>
  <c r="J113" i="17"/>
  <c r="K113" i="17"/>
  <c r="J114" i="17"/>
  <c r="K114" i="17"/>
  <c r="J115" i="17"/>
  <c r="K115" i="17"/>
  <c r="J116" i="17"/>
  <c r="K116" i="17" s="1"/>
  <c r="J117" i="17"/>
  <c r="K117" i="17" s="1"/>
  <c r="J118" i="17"/>
  <c r="K118" i="17"/>
  <c r="J119" i="17"/>
  <c r="K119" i="17"/>
  <c r="J120" i="17"/>
  <c r="K120" i="17" s="1"/>
  <c r="J121" i="17"/>
  <c r="K121" i="17"/>
  <c r="J122" i="17"/>
  <c r="K122" i="17"/>
  <c r="J123" i="17"/>
  <c r="K123" i="17"/>
  <c r="J124" i="17"/>
  <c r="K124" i="17" s="1"/>
  <c r="J125" i="17"/>
  <c r="K125" i="17"/>
  <c r="J126" i="17"/>
  <c r="K126" i="17" s="1"/>
  <c r="J127" i="17"/>
  <c r="K127" i="17"/>
  <c r="J128" i="17"/>
  <c r="K128" i="17" s="1"/>
  <c r="J129" i="17"/>
  <c r="K129" i="17"/>
  <c r="J130" i="17"/>
  <c r="K130" i="17"/>
  <c r="J131" i="17"/>
  <c r="K131" i="17"/>
  <c r="J132" i="17"/>
  <c r="K132" i="17" s="1"/>
  <c r="J133" i="17"/>
  <c r="K133" i="17"/>
  <c r="J134" i="17"/>
  <c r="K134" i="17"/>
  <c r="J135" i="17"/>
  <c r="K135" i="17" s="1"/>
  <c r="J136" i="17"/>
  <c r="K136" i="17" s="1"/>
  <c r="J137" i="17"/>
  <c r="K137" i="17"/>
  <c r="J138" i="17"/>
  <c r="K138" i="17"/>
  <c r="J139" i="17"/>
  <c r="K139" i="17"/>
  <c r="J140" i="17"/>
  <c r="K140" i="17" s="1"/>
  <c r="J141" i="17"/>
  <c r="K141" i="17"/>
  <c r="J142" i="17"/>
  <c r="K142" i="17"/>
  <c r="J143" i="17"/>
  <c r="K143" i="17"/>
  <c r="J144" i="17"/>
  <c r="K144" i="17" s="1"/>
  <c r="J145" i="17"/>
  <c r="K145" i="17"/>
  <c r="J146" i="17"/>
  <c r="K146" i="17"/>
  <c r="J147" i="17"/>
  <c r="K147" i="17"/>
  <c r="J148" i="17"/>
  <c r="K148" i="17" s="1"/>
  <c r="J149" i="17"/>
  <c r="K149" i="17" s="1"/>
  <c r="J150" i="17"/>
  <c r="K150" i="17"/>
  <c r="J151" i="17"/>
  <c r="K151" i="17"/>
  <c r="J152" i="17"/>
  <c r="K152" i="17" s="1"/>
  <c r="J153" i="17"/>
  <c r="K153" i="17"/>
  <c r="J154" i="17"/>
  <c r="K154" i="17"/>
  <c r="J155" i="17"/>
  <c r="K155" i="17"/>
  <c r="J156" i="17"/>
  <c r="K156" i="17" s="1"/>
  <c r="J157" i="17"/>
  <c r="K157" i="17"/>
  <c r="J158" i="17"/>
  <c r="K158" i="17" s="1"/>
  <c r="J159" i="17"/>
  <c r="K159" i="17"/>
  <c r="J160" i="17"/>
  <c r="K160" i="17" s="1"/>
  <c r="J161" i="17"/>
  <c r="K161" i="17"/>
  <c r="J162" i="17"/>
  <c r="K162" i="17"/>
  <c r="J163" i="17"/>
  <c r="K163" i="17"/>
  <c r="J164" i="17"/>
  <c r="K164" i="17" s="1"/>
  <c r="J165" i="17"/>
  <c r="K165" i="17"/>
  <c r="J166" i="17"/>
  <c r="K166" i="17"/>
  <c r="J167" i="17"/>
  <c r="K167" i="17" s="1"/>
  <c r="J168" i="17"/>
  <c r="K168" i="17" s="1"/>
  <c r="J169" i="17"/>
  <c r="K169" i="17"/>
  <c r="J170" i="17"/>
  <c r="K170" i="17"/>
  <c r="J171" i="17"/>
  <c r="K171" i="17"/>
  <c r="J172" i="17"/>
  <c r="K172" i="17" s="1"/>
  <c r="J173" i="17"/>
  <c r="K173" i="17"/>
  <c r="J174" i="17"/>
  <c r="K174" i="17"/>
  <c r="J175" i="17"/>
  <c r="K175" i="17"/>
  <c r="J176" i="17"/>
  <c r="K176" i="17" s="1"/>
  <c r="J177" i="17"/>
  <c r="K177" i="17"/>
  <c r="J178" i="17"/>
  <c r="K178" i="17"/>
  <c r="J179" i="17"/>
  <c r="K179" i="17"/>
  <c r="J180" i="17"/>
  <c r="K180" i="17" s="1"/>
  <c r="J181" i="17"/>
  <c r="K181" i="17" s="1"/>
  <c r="J182" i="17"/>
  <c r="K182" i="17"/>
  <c r="J183" i="17"/>
  <c r="K183" i="17"/>
  <c r="J184" i="17"/>
  <c r="K184" i="17" s="1"/>
  <c r="J185" i="17"/>
  <c r="K185" i="17"/>
  <c r="J186" i="17"/>
  <c r="K186" i="17"/>
  <c r="J187" i="17"/>
  <c r="K187" i="17"/>
  <c r="J188" i="17"/>
  <c r="K188" i="17" s="1"/>
  <c r="J189" i="17"/>
  <c r="K189" i="17"/>
  <c r="J190" i="17"/>
  <c r="K190" i="17" s="1"/>
  <c r="J191" i="17"/>
  <c r="K191" i="17"/>
  <c r="J192" i="17"/>
  <c r="K192" i="17" s="1"/>
  <c r="J193" i="17"/>
  <c r="K193" i="17"/>
  <c r="J194" i="17"/>
  <c r="K194" i="17"/>
  <c r="J195" i="17"/>
  <c r="K195" i="17"/>
  <c r="J196" i="17"/>
  <c r="K196" i="17" s="1"/>
  <c r="J197" i="17"/>
  <c r="K197" i="17"/>
  <c r="J198" i="17"/>
  <c r="K198" i="17"/>
  <c r="J199" i="17"/>
  <c r="K199" i="17" s="1"/>
  <c r="J200" i="17"/>
  <c r="K200" i="17" s="1"/>
  <c r="J201" i="17"/>
  <c r="K201" i="17"/>
  <c r="J202" i="17"/>
  <c r="K202" i="17"/>
  <c r="J203" i="17"/>
  <c r="K203" i="17"/>
  <c r="J204" i="17"/>
  <c r="K204" i="17" s="1"/>
  <c r="J205" i="17"/>
  <c r="K205" i="17"/>
  <c r="J206" i="17"/>
  <c r="K206" i="17"/>
  <c r="J207" i="17"/>
  <c r="K207" i="17"/>
  <c r="J208" i="17"/>
  <c r="K208" i="17" s="1"/>
  <c r="J209" i="17"/>
  <c r="K209" i="17"/>
  <c r="J210" i="17"/>
  <c r="K210" i="17"/>
  <c r="J211" i="17"/>
  <c r="K211" i="17"/>
  <c r="J212" i="17"/>
  <c r="K212" i="17" s="1"/>
  <c r="J213" i="17"/>
  <c r="K213" i="17" s="1"/>
  <c r="J214" i="17"/>
  <c r="K214" i="17"/>
  <c r="J215" i="17"/>
  <c r="K215" i="17"/>
  <c r="J216" i="17"/>
  <c r="K216" i="17" s="1"/>
  <c r="J217" i="17"/>
  <c r="K217" i="17"/>
  <c r="J218" i="17"/>
  <c r="K218" i="17"/>
  <c r="J219" i="17"/>
  <c r="K219" i="17"/>
  <c r="J220" i="17"/>
  <c r="K220" i="17" s="1"/>
  <c r="J221" i="17"/>
  <c r="K221" i="17"/>
  <c r="J222" i="17"/>
  <c r="K222" i="17" s="1"/>
  <c r="J223" i="17"/>
  <c r="K223" i="17" s="1"/>
  <c r="J224" i="17"/>
  <c r="K224" i="17" s="1"/>
  <c r="J225" i="17"/>
  <c r="K225" i="17"/>
  <c r="J226" i="17"/>
  <c r="K226" i="17"/>
  <c r="J227" i="17"/>
  <c r="J228" i="17"/>
  <c r="K228" i="17" s="1"/>
  <c r="J229" i="17"/>
  <c r="K229" i="17"/>
  <c r="J230" i="17"/>
  <c r="K230" i="17"/>
  <c r="J231" i="17"/>
  <c r="K231" i="17"/>
  <c r="J232" i="17"/>
  <c r="K232" i="17" s="1"/>
  <c r="J233" i="17"/>
  <c r="K233" i="17" s="1"/>
  <c r="J234" i="17"/>
  <c r="K234" i="17"/>
  <c r="J235" i="17"/>
  <c r="K235" i="17"/>
  <c r="J236" i="17"/>
  <c r="K236" i="17" s="1"/>
  <c r="J237" i="17"/>
  <c r="K237" i="17"/>
  <c r="J238" i="17"/>
  <c r="K238" i="17"/>
  <c r="J239" i="17"/>
  <c r="K239" i="17"/>
  <c r="J240" i="17"/>
  <c r="K240" i="17" s="1"/>
  <c r="J241" i="17"/>
  <c r="K241" i="17" s="1"/>
  <c r="J242" i="17"/>
  <c r="K242" i="17" s="1"/>
  <c r="J243" i="17"/>
  <c r="K243" i="17"/>
  <c r="J244" i="17"/>
  <c r="K244" i="17" s="1"/>
  <c r="J245" i="17"/>
  <c r="K245" i="17"/>
  <c r="J246" i="17"/>
  <c r="K246" i="17"/>
  <c r="J247" i="17"/>
  <c r="K247" i="17"/>
  <c r="J248" i="17"/>
  <c r="K248" i="17" s="1"/>
  <c r="J249" i="17"/>
  <c r="K249" i="17"/>
  <c r="J250" i="17"/>
  <c r="K250" i="17" s="1"/>
  <c r="J251" i="17"/>
  <c r="K251" i="17" s="1"/>
  <c r="J252" i="17"/>
  <c r="K252" i="17" s="1"/>
  <c r="J253" i="17"/>
  <c r="K253" i="17"/>
  <c r="J254" i="17"/>
  <c r="K254" i="17"/>
  <c r="J255" i="17"/>
  <c r="K255" i="17"/>
  <c r="J256" i="17"/>
  <c r="K256" i="17" s="1"/>
  <c r="J257" i="17"/>
  <c r="K257" i="17"/>
  <c r="J258" i="17"/>
  <c r="K258" i="17"/>
  <c r="J259" i="17"/>
  <c r="K259" i="17" s="1"/>
  <c r="J260" i="17"/>
  <c r="K260" i="17" s="1"/>
  <c r="J261" i="17"/>
  <c r="K261" i="17"/>
  <c r="J262" i="17"/>
  <c r="K262" i="17"/>
  <c r="J263" i="17"/>
  <c r="K263" i="17"/>
  <c r="J264" i="17"/>
  <c r="K264" i="17" s="1"/>
  <c r="J265" i="17"/>
  <c r="K265" i="17" s="1"/>
  <c r="J266" i="17"/>
  <c r="K266" i="17"/>
  <c r="J267" i="17"/>
  <c r="K267" i="17"/>
  <c r="J268" i="17"/>
  <c r="K268" i="17" s="1"/>
  <c r="J269" i="17"/>
  <c r="K269" i="17"/>
  <c r="J270" i="17"/>
  <c r="K270" i="17"/>
  <c r="J271" i="17"/>
  <c r="K271" i="17"/>
  <c r="J2" i="16" l="1"/>
  <c r="K2" i="16"/>
  <c r="J3" i="16"/>
  <c r="K3" i="16" s="1"/>
  <c r="J4" i="16"/>
  <c r="K4" i="16" s="1"/>
  <c r="J5" i="16"/>
  <c r="K5" i="16" s="1"/>
  <c r="J6" i="16"/>
  <c r="K6" i="16"/>
  <c r="J7" i="16"/>
  <c r="J8" i="16"/>
  <c r="K8" i="16"/>
  <c r="J9" i="16"/>
  <c r="K9" i="16" s="1"/>
  <c r="J10" i="16"/>
  <c r="K10" i="16" s="1"/>
  <c r="J11" i="16"/>
  <c r="K11" i="16"/>
  <c r="J12" i="16"/>
  <c r="K12" i="16"/>
  <c r="J13" i="16"/>
  <c r="K13" i="16"/>
  <c r="J14" i="16"/>
  <c r="K14" i="16" s="1"/>
  <c r="J15" i="16"/>
  <c r="K15" i="16"/>
  <c r="J16" i="16"/>
  <c r="K16" i="16" s="1"/>
  <c r="J17" i="16"/>
  <c r="K17" i="16"/>
  <c r="J18" i="16"/>
  <c r="K18" i="16" s="1"/>
  <c r="J19" i="16"/>
  <c r="K19" i="16"/>
  <c r="J20" i="16"/>
  <c r="K20" i="16"/>
  <c r="J21" i="16"/>
  <c r="K21" i="16"/>
  <c r="J22" i="16"/>
  <c r="K22" i="16" s="1"/>
  <c r="J23" i="16"/>
  <c r="K23" i="16" s="1"/>
  <c r="J24" i="16"/>
  <c r="K24" i="16"/>
  <c r="J25" i="16"/>
  <c r="K25" i="16" s="1"/>
  <c r="J26" i="16"/>
  <c r="K26" i="16" s="1"/>
  <c r="J27" i="16"/>
  <c r="K27" i="16"/>
  <c r="J28" i="16"/>
  <c r="K28" i="16"/>
  <c r="J29" i="16"/>
  <c r="K29" i="16"/>
  <c r="J30" i="16"/>
  <c r="K30" i="16" s="1"/>
  <c r="J31" i="16"/>
  <c r="K31" i="16"/>
  <c r="J32" i="16"/>
  <c r="K32" i="16" s="1"/>
  <c r="J33" i="16"/>
  <c r="K33" i="16"/>
  <c r="J34" i="16"/>
  <c r="K34" i="16" s="1"/>
  <c r="J35" i="16"/>
  <c r="K35" i="16"/>
  <c r="J36" i="16"/>
  <c r="K36" i="16"/>
  <c r="J37" i="16"/>
  <c r="K37" i="16"/>
  <c r="J38" i="16"/>
  <c r="K38" i="16" s="1"/>
  <c r="J39" i="16"/>
  <c r="K39" i="16" s="1"/>
  <c r="J40" i="16"/>
  <c r="K40" i="16"/>
  <c r="J41" i="16"/>
  <c r="K41" i="16" s="1"/>
  <c r="J42" i="16"/>
  <c r="K42" i="16" s="1"/>
  <c r="J43" i="16"/>
  <c r="K43" i="16"/>
  <c r="J44" i="16"/>
  <c r="K44" i="16"/>
  <c r="J45" i="16"/>
  <c r="K45" i="16"/>
  <c r="J46" i="16"/>
  <c r="K46" i="16" s="1"/>
  <c r="J47" i="16"/>
  <c r="K47" i="16"/>
  <c r="J48" i="16"/>
  <c r="K48" i="16" s="1"/>
  <c r="J49" i="16"/>
  <c r="K49" i="16"/>
  <c r="J50" i="16"/>
  <c r="K50" i="16" s="1"/>
  <c r="J51" i="16"/>
  <c r="K51" i="16"/>
  <c r="J52" i="16"/>
  <c r="K52" i="16"/>
  <c r="J53" i="16"/>
  <c r="K53" i="16"/>
  <c r="J54" i="16"/>
  <c r="K54" i="16" s="1"/>
  <c r="J55" i="16"/>
  <c r="K55" i="16" s="1"/>
  <c r="J56" i="16"/>
  <c r="K56" i="16"/>
  <c r="J57" i="16"/>
  <c r="K57" i="16" s="1"/>
  <c r="J58" i="16"/>
  <c r="K58" i="16" s="1"/>
  <c r="J59" i="16"/>
  <c r="K59" i="16"/>
  <c r="J60" i="16"/>
  <c r="K60" i="16"/>
  <c r="J61" i="16"/>
  <c r="K61" i="16"/>
  <c r="J62" i="16"/>
  <c r="K62" i="16" s="1"/>
  <c r="J63" i="16"/>
  <c r="K63" i="16"/>
  <c r="J64" i="16"/>
  <c r="K64" i="16" s="1"/>
  <c r="J65" i="16"/>
  <c r="K65" i="16"/>
  <c r="J66" i="16"/>
  <c r="K66" i="16" s="1"/>
  <c r="J67" i="16"/>
  <c r="K67" i="16"/>
  <c r="J68" i="16"/>
  <c r="K68" i="16"/>
  <c r="J69" i="16"/>
  <c r="K69" i="16"/>
  <c r="J70" i="16"/>
  <c r="K70" i="16" s="1"/>
  <c r="J71" i="16"/>
  <c r="K71" i="16" s="1"/>
  <c r="J72" i="16"/>
  <c r="K72" i="16"/>
  <c r="J73" i="16"/>
  <c r="K73" i="16" s="1"/>
  <c r="J74" i="16"/>
  <c r="K74" i="16" s="1"/>
  <c r="J75" i="16"/>
  <c r="K75" i="16"/>
  <c r="J76" i="16"/>
  <c r="K76" i="16"/>
  <c r="J77" i="16"/>
  <c r="K77" i="16"/>
  <c r="J78" i="16"/>
  <c r="K78" i="16" s="1"/>
  <c r="J79" i="16"/>
  <c r="K79" i="16"/>
  <c r="J80" i="16"/>
  <c r="K80" i="16" s="1"/>
  <c r="J81" i="16"/>
  <c r="K81" i="16"/>
  <c r="J82" i="16"/>
  <c r="K82" i="16" s="1"/>
  <c r="J83" i="16"/>
  <c r="K83" i="16"/>
  <c r="J84" i="16"/>
  <c r="J85" i="16"/>
  <c r="K85" i="16" s="1"/>
  <c r="J86" i="16"/>
  <c r="J87" i="16"/>
  <c r="J88" i="16"/>
  <c r="K88" i="16" s="1"/>
  <c r="J89" i="16"/>
  <c r="K89" i="16" s="1"/>
  <c r="J90" i="16"/>
  <c r="K90" i="16"/>
  <c r="J91" i="16"/>
  <c r="K91" i="16" s="1"/>
  <c r="J92" i="16"/>
  <c r="K92" i="16" s="1"/>
  <c r="J93" i="16"/>
  <c r="K93" i="16" s="1"/>
  <c r="J94" i="16"/>
  <c r="K94" i="16"/>
  <c r="J95" i="16"/>
  <c r="K95" i="16" s="1"/>
  <c r="J96" i="16"/>
  <c r="K96" i="16" s="1"/>
  <c r="J97" i="16"/>
  <c r="K97" i="16" s="1"/>
  <c r="J98" i="16"/>
  <c r="K98" i="16"/>
  <c r="J99" i="16"/>
  <c r="K99" i="16" s="1"/>
  <c r="J100" i="16"/>
  <c r="K100" i="16"/>
  <c r="J101" i="16"/>
  <c r="K101" i="16" s="1"/>
  <c r="J102" i="16"/>
  <c r="K102" i="16"/>
  <c r="J103" i="16"/>
  <c r="K103" i="16" s="1"/>
  <c r="J104" i="16"/>
  <c r="K104" i="16" s="1"/>
  <c r="J105" i="16"/>
  <c r="K105" i="16" s="1"/>
  <c r="J106" i="16"/>
  <c r="K106" i="16"/>
  <c r="J107" i="16"/>
  <c r="K107" i="16" s="1"/>
  <c r="J108" i="16"/>
  <c r="K108" i="16"/>
  <c r="J109" i="16"/>
  <c r="K109" i="16" s="1"/>
  <c r="J110" i="16"/>
  <c r="K110" i="16"/>
  <c r="J111" i="16"/>
  <c r="K111" i="16" s="1"/>
  <c r="J112" i="16"/>
  <c r="K112" i="16" s="1"/>
  <c r="J113" i="16"/>
  <c r="K113" i="16" s="1"/>
  <c r="J114" i="16"/>
  <c r="K114" i="16"/>
  <c r="J115" i="16"/>
  <c r="K115" i="16" s="1"/>
  <c r="J116" i="16"/>
  <c r="K116" i="16"/>
  <c r="J117" i="16"/>
  <c r="K117" i="16" s="1"/>
  <c r="J118" i="16"/>
  <c r="K118" i="16"/>
  <c r="J119" i="16"/>
  <c r="K119" i="16" s="1"/>
  <c r="J120" i="16"/>
  <c r="K120" i="16" s="1"/>
  <c r="J121" i="16"/>
  <c r="K121" i="16" s="1"/>
  <c r="J122" i="16"/>
  <c r="K122" i="16"/>
  <c r="J123" i="16"/>
  <c r="K123" i="16" s="1"/>
  <c r="J124" i="16"/>
  <c r="K124" i="16"/>
  <c r="J125" i="16"/>
  <c r="K125" i="16" s="1"/>
  <c r="J126" i="16"/>
  <c r="K126" i="16"/>
  <c r="J127" i="16"/>
  <c r="K127" i="16" s="1"/>
  <c r="J128" i="16"/>
  <c r="K128" i="16" s="1"/>
  <c r="J129" i="16"/>
  <c r="K129" i="16" s="1"/>
  <c r="J130" i="16"/>
  <c r="K130" i="16"/>
  <c r="J131" i="16"/>
  <c r="K131" i="16" s="1"/>
  <c r="J132" i="16"/>
  <c r="K132" i="16"/>
  <c r="J133" i="16"/>
  <c r="K133" i="16" s="1"/>
  <c r="J134" i="16"/>
  <c r="K134" i="16"/>
  <c r="J135" i="16"/>
  <c r="K135" i="16" s="1"/>
  <c r="J136" i="16"/>
  <c r="K136" i="16" s="1"/>
  <c r="J137" i="16"/>
  <c r="K137" i="16" s="1"/>
  <c r="J138" i="16"/>
  <c r="K138" i="16"/>
  <c r="J139" i="16"/>
  <c r="K139" i="16" s="1"/>
  <c r="J140" i="16"/>
  <c r="K140" i="16" s="1"/>
  <c r="J141" i="16"/>
  <c r="K141" i="16" s="1"/>
  <c r="J142" i="16"/>
  <c r="K142" i="16"/>
  <c r="J143" i="16"/>
  <c r="K143" i="16" s="1"/>
  <c r="J144" i="16"/>
  <c r="K144" i="16" s="1"/>
  <c r="J145" i="16"/>
  <c r="K145" i="16" s="1"/>
  <c r="J146" i="16"/>
  <c r="K146" i="16"/>
  <c r="J147" i="16"/>
  <c r="K147" i="16" s="1"/>
  <c r="J148" i="16"/>
  <c r="K148" i="16"/>
  <c r="J149" i="16"/>
  <c r="K149" i="16" s="1"/>
  <c r="J150" i="16"/>
  <c r="K150" i="16"/>
  <c r="J151" i="16"/>
  <c r="K151" i="16" s="1"/>
  <c r="J152" i="16"/>
  <c r="K152" i="16" s="1"/>
  <c r="J153" i="16"/>
  <c r="K153" i="16" s="1"/>
  <c r="J154" i="16"/>
  <c r="K154" i="16"/>
  <c r="J155" i="16"/>
  <c r="K155" i="16" s="1"/>
  <c r="J156" i="16"/>
  <c r="K156" i="16"/>
  <c r="J157" i="16"/>
  <c r="K157" i="16" s="1"/>
  <c r="J158" i="16"/>
  <c r="K158" i="16"/>
  <c r="J159" i="16"/>
  <c r="K159" i="16" s="1"/>
  <c r="J160" i="16"/>
  <c r="K160" i="16" s="1"/>
  <c r="J161" i="16"/>
  <c r="K161" i="16" s="1"/>
  <c r="J162" i="16"/>
  <c r="K162" i="16"/>
  <c r="J163" i="16"/>
  <c r="K163" i="16" s="1"/>
  <c r="J164" i="16"/>
  <c r="K164" i="16"/>
  <c r="J165" i="16"/>
  <c r="K165" i="16" s="1"/>
  <c r="J166" i="16"/>
  <c r="K166" i="16"/>
  <c r="J167" i="16"/>
  <c r="K167" i="16" s="1"/>
  <c r="J168" i="16"/>
  <c r="K168" i="16" s="1"/>
  <c r="J169" i="16"/>
  <c r="K169" i="16" s="1"/>
  <c r="J170" i="16"/>
  <c r="K170" i="16"/>
  <c r="J171" i="16"/>
  <c r="K171" i="16" s="1"/>
  <c r="J172" i="16"/>
  <c r="K172" i="16"/>
  <c r="J173" i="16"/>
  <c r="K173" i="16" s="1"/>
  <c r="J174" i="16"/>
  <c r="K174" i="16"/>
  <c r="J175" i="16"/>
  <c r="K175" i="16" s="1"/>
  <c r="J176" i="16"/>
  <c r="K176" i="16" s="1"/>
  <c r="J177" i="16"/>
  <c r="K177" i="16" s="1"/>
  <c r="J178" i="16"/>
  <c r="K178" i="16"/>
  <c r="J179" i="16"/>
  <c r="K179" i="16" s="1"/>
  <c r="J180" i="16"/>
  <c r="K180" i="16"/>
  <c r="J181" i="16"/>
  <c r="K181" i="16" s="1"/>
  <c r="J182" i="16"/>
  <c r="K182" i="16"/>
  <c r="J183" i="16"/>
  <c r="K183" i="16" s="1"/>
  <c r="J184" i="16"/>
  <c r="K184" i="16" s="1"/>
  <c r="J185" i="16"/>
  <c r="K185" i="16" s="1"/>
  <c r="J186" i="16"/>
  <c r="K186" i="16"/>
  <c r="J187" i="16"/>
  <c r="K187" i="16" s="1"/>
  <c r="J188" i="16"/>
  <c r="K188" i="16"/>
  <c r="J189" i="16"/>
  <c r="K189" i="16" s="1"/>
  <c r="J190" i="16"/>
  <c r="K190" i="16"/>
  <c r="J191" i="16"/>
  <c r="K191" i="16" s="1"/>
  <c r="J192" i="16"/>
  <c r="K192" i="16" s="1"/>
  <c r="J193" i="16"/>
  <c r="K193" i="16" s="1"/>
  <c r="J194" i="16"/>
  <c r="K194" i="16"/>
  <c r="J195" i="16"/>
  <c r="K195" i="16" s="1"/>
  <c r="J196" i="16"/>
  <c r="K196" i="16"/>
  <c r="J197" i="16"/>
  <c r="K197" i="16" s="1"/>
  <c r="J198" i="16"/>
  <c r="K198" i="16" s="1"/>
  <c r="J199" i="16"/>
  <c r="K199" i="16" s="1"/>
  <c r="J2" i="15"/>
  <c r="K2" i="15"/>
  <c r="J3" i="15"/>
  <c r="K3" i="15"/>
  <c r="J4" i="15"/>
  <c r="K4" i="15"/>
  <c r="J5" i="15"/>
  <c r="K5" i="15"/>
  <c r="J6" i="15"/>
  <c r="K6" i="15"/>
  <c r="J7" i="15"/>
  <c r="K7" i="15"/>
  <c r="J8" i="15"/>
  <c r="K8" i="15"/>
  <c r="J9" i="15"/>
  <c r="K9" i="15"/>
  <c r="J10" i="15"/>
  <c r="K10" i="15"/>
  <c r="J11" i="15"/>
  <c r="J12" i="15"/>
  <c r="J13" i="15"/>
  <c r="K13" i="15"/>
  <c r="J14" i="15"/>
  <c r="K14" i="15"/>
  <c r="J15" i="15"/>
  <c r="K15" i="15"/>
  <c r="J16" i="15"/>
  <c r="K16" i="15"/>
  <c r="J17" i="15"/>
  <c r="K17" i="15"/>
  <c r="J18" i="15"/>
  <c r="K18" i="15"/>
  <c r="J19" i="15"/>
  <c r="K19" i="15"/>
  <c r="J20" i="15"/>
  <c r="K20" i="15"/>
  <c r="J21" i="15"/>
  <c r="K21" i="15"/>
  <c r="J22" i="15"/>
  <c r="K22" i="15"/>
  <c r="J23" i="15"/>
  <c r="K23" i="15"/>
  <c r="J24" i="15"/>
  <c r="K24" i="15"/>
  <c r="J25" i="15"/>
  <c r="K25" i="15"/>
  <c r="J26" i="15"/>
  <c r="K26" i="15"/>
  <c r="J27" i="15"/>
  <c r="K27" i="15"/>
  <c r="J28" i="15"/>
  <c r="K28" i="15"/>
  <c r="J29" i="15"/>
  <c r="J30" i="15"/>
  <c r="J31" i="15"/>
  <c r="J32" i="15"/>
  <c r="J33" i="15"/>
  <c r="J34" i="15"/>
  <c r="J35" i="15"/>
  <c r="J36" i="15"/>
  <c r="J37" i="15"/>
  <c r="K37" i="15"/>
  <c r="J38" i="15"/>
  <c r="K38" i="15"/>
  <c r="J39" i="15"/>
  <c r="K39" i="15"/>
  <c r="J40" i="15"/>
  <c r="K40" i="15"/>
  <c r="J41" i="15"/>
  <c r="K41" i="15"/>
  <c r="J42" i="15"/>
  <c r="K42" i="15"/>
  <c r="J43" i="15"/>
  <c r="K43" i="15"/>
  <c r="J44" i="15"/>
  <c r="K44" i="15"/>
  <c r="J45" i="15"/>
  <c r="K45" i="15"/>
  <c r="J46" i="15"/>
  <c r="K46" i="15"/>
  <c r="J47" i="15"/>
  <c r="J48" i="15"/>
  <c r="J49" i="15"/>
  <c r="J50" i="15"/>
  <c r="J51" i="15"/>
  <c r="J52" i="15"/>
  <c r="J53" i="15"/>
  <c r="J54" i="15"/>
  <c r="J55" i="15"/>
  <c r="K55" i="15"/>
  <c r="J56" i="15"/>
  <c r="K56" i="15"/>
  <c r="J57" i="15"/>
  <c r="K57" i="15"/>
  <c r="J58" i="15"/>
  <c r="K58" i="15"/>
  <c r="J59" i="15"/>
  <c r="K59" i="15"/>
  <c r="J60" i="15"/>
  <c r="K60" i="15"/>
  <c r="J61" i="15"/>
  <c r="K61" i="15"/>
  <c r="J62" i="15"/>
  <c r="K62" i="15"/>
  <c r="J63" i="15"/>
  <c r="K63" i="15"/>
  <c r="J64" i="15"/>
  <c r="K64" i="15"/>
  <c r="J65" i="15"/>
  <c r="J66" i="15"/>
  <c r="J67" i="15"/>
  <c r="J68" i="15"/>
  <c r="J69" i="15"/>
  <c r="J70" i="15"/>
  <c r="J71" i="15"/>
  <c r="J72" i="15"/>
  <c r="J73" i="15"/>
  <c r="J74" i="15"/>
  <c r="K74" i="15"/>
  <c r="J75" i="15"/>
  <c r="K75" i="15"/>
  <c r="J76" i="15"/>
  <c r="K76" i="15"/>
  <c r="J77" i="15"/>
  <c r="K77" i="15"/>
  <c r="J78" i="15"/>
  <c r="K78" i="15"/>
  <c r="J79" i="15"/>
  <c r="K79" i="15"/>
  <c r="J80" i="15"/>
  <c r="K80" i="15"/>
  <c r="J81" i="15"/>
  <c r="K81" i="15"/>
  <c r="J82" i="15"/>
  <c r="K82" i="15"/>
  <c r="J83" i="15"/>
  <c r="J84" i="15"/>
  <c r="J85" i="15"/>
  <c r="J86" i="15"/>
  <c r="J87" i="15"/>
  <c r="J88" i="15"/>
  <c r="J89" i="15"/>
  <c r="K89" i="15"/>
  <c r="J90" i="15"/>
  <c r="K90" i="15"/>
  <c r="J91" i="15"/>
  <c r="K91" i="15"/>
  <c r="J92" i="15"/>
  <c r="J93" i="15"/>
  <c r="K93" i="15"/>
  <c r="J94" i="15"/>
  <c r="K94" i="15"/>
  <c r="J95" i="15"/>
  <c r="K95" i="15"/>
  <c r="J96" i="15"/>
  <c r="K96" i="15"/>
  <c r="J97" i="15"/>
  <c r="K97" i="15"/>
  <c r="J98" i="15"/>
  <c r="K98" i="15"/>
  <c r="J99" i="15"/>
  <c r="K99" i="15"/>
  <c r="J100" i="15"/>
  <c r="K100" i="15"/>
  <c r="J101" i="15"/>
  <c r="J102" i="15"/>
  <c r="J103" i="15"/>
  <c r="J104" i="15"/>
  <c r="J105" i="15"/>
  <c r="K105" i="15"/>
  <c r="J106" i="15"/>
  <c r="K106" i="15"/>
  <c r="J107" i="15"/>
  <c r="K107" i="15"/>
  <c r="J108" i="15"/>
  <c r="K108" i="15"/>
  <c r="J109" i="15"/>
  <c r="K109" i="15"/>
  <c r="J110" i="15"/>
  <c r="J111" i="15"/>
  <c r="K111" i="15"/>
  <c r="J112" i="15"/>
  <c r="K112" i="15"/>
  <c r="J113" i="15"/>
  <c r="J114" i="15"/>
  <c r="K114" i="15"/>
  <c r="J115" i="15"/>
  <c r="K115" i="15"/>
  <c r="J116" i="15"/>
  <c r="K116" i="15"/>
  <c r="J117" i="15"/>
  <c r="K117" i="15"/>
  <c r="J118" i="15"/>
  <c r="K118" i="15"/>
  <c r="J119" i="15"/>
  <c r="J120" i="15"/>
  <c r="J121" i="15"/>
  <c r="J122" i="15"/>
  <c r="J123" i="15"/>
  <c r="J124" i="15"/>
  <c r="J125" i="15"/>
  <c r="K125" i="15"/>
  <c r="J126" i="15"/>
  <c r="K126" i="15"/>
  <c r="J127" i="15"/>
  <c r="K127" i="15"/>
  <c r="J128" i="15"/>
  <c r="K128" i="15"/>
  <c r="J129" i="15"/>
  <c r="K129" i="15"/>
  <c r="J130" i="15"/>
  <c r="K130" i="15"/>
  <c r="J131" i="15"/>
  <c r="K131" i="15"/>
  <c r="J132" i="15"/>
  <c r="K132" i="15"/>
  <c r="J133" i="15"/>
  <c r="K133" i="15"/>
  <c r="J134" i="15"/>
  <c r="K134" i="15"/>
  <c r="J135" i="15"/>
  <c r="K135" i="15"/>
  <c r="J136" i="15"/>
  <c r="K136" i="15"/>
  <c r="J137" i="15"/>
  <c r="K137" i="15"/>
  <c r="J138" i="15"/>
  <c r="K138" i="15"/>
  <c r="J139" i="15"/>
  <c r="K139" i="15"/>
  <c r="J140" i="15"/>
  <c r="K140" i="15"/>
  <c r="J141" i="15"/>
  <c r="K141" i="15"/>
  <c r="J142" i="15"/>
  <c r="K142" i="15"/>
  <c r="J143" i="15"/>
  <c r="K143" i="15"/>
  <c r="J144" i="15"/>
  <c r="K144" i="15"/>
  <c r="J145" i="15"/>
  <c r="K145" i="15"/>
  <c r="J146" i="15"/>
  <c r="K146" i="15"/>
  <c r="J147" i="15"/>
  <c r="K147" i="15"/>
  <c r="J148" i="15"/>
  <c r="K148" i="15"/>
  <c r="J149" i="15"/>
  <c r="K149" i="15"/>
  <c r="J150" i="15"/>
  <c r="K150" i="15"/>
  <c r="J151" i="15"/>
  <c r="K151" i="15"/>
  <c r="J152" i="15"/>
  <c r="K152" i="15"/>
  <c r="J153" i="15"/>
  <c r="K153" i="15"/>
  <c r="J154" i="15"/>
  <c r="K154" i="15"/>
  <c r="J155" i="15"/>
  <c r="K155" i="15"/>
  <c r="J156" i="15"/>
  <c r="K156" i="15"/>
  <c r="J157" i="15"/>
  <c r="K157" i="15"/>
  <c r="J158" i="15"/>
  <c r="K158" i="15"/>
  <c r="J159" i="15"/>
  <c r="K159" i="15"/>
  <c r="J160" i="15"/>
  <c r="K160" i="15"/>
  <c r="J161" i="15"/>
  <c r="K161" i="15"/>
  <c r="J162" i="15"/>
  <c r="K162" i="15"/>
  <c r="J163" i="15"/>
  <c r="K163" i="15"/>
  <c r="J164" i="15"/>
  <c r="K164" i="15"/>
  <c r="J165" i="15"/>
  <c r="K165" i="15"/>
  <c r="J166" i="15"/>
  <c r="K166" i="15"/>
  <c r="J167" i="15"/>
  <c r="K167" i="15"/>
  <c r="J168" i="15"/>
  <c r="K168" i="15"/>
  <c r="J169" i="15"/>
  <c r="K169" i="15"/>
  <c r="J170" i="15"/>
  <c r="K170" i="15"/>
  <c r="J171" i="15"/>
  <c r="K171" i="15"/>
  <c r="J172" i="15"/>
  <c r="K172" i="15"/>
  <c r="J173" i="15"/>
  <c r="K173" i="15"/>
  <c r="J174" i="15"/>
  <c r="K174" i="15"/>
  <c r="J175" i="15"/>
  <c r="K175" i="15"/>
  <c r="J176" i="15"/>
  <c r="K176" i="15"/>
  <c r="J177" i="15"/>
  <c r="K177" i="15"/>
  <c r="J178" i="15"/>
  <c r="K178" i="15"/>
  <c r="J179" i="15"/>
  <c r="K179" i="15"/>
  <c r="J180" i="15"/>
  <c r="K180" i="15"/>
  <c r="J181" i="15"/>
  <c r="K181" i="15"/>
  <c r="J182" i="15"/>
  <c r="K182" i="15"/>
  <c r="J183" i="15"/>
  <c r="K183" i="15"/>
  <c r="J184" i="15"/>
  <c r="K184" i="15"/>
  <c r="J185" i="15"/>
  <c r="K185" i="15"/>
  <c r="J186" i="15"/>
  <c r="K186" i="15"/>
  <c r="J187" i="15"/>
  <c r="K187" i="15"/>
  <c r="J188" i="15"/>
  <c r="K188" i="15"/>
  <c r="J189" i="15"/>
  <c r="K189" i="15"/>
  <c r="J190" i="15"/>
  <c r="K190" i="15"/>
  <c r="J191" i="15"/>
  <c r="K191" i="15"/>
  <c r="J192" i="15"/>
  <c r="K192" i="15"/>
  <c r="J193" i="15"/>
  <c r="K193" i="15"/>
  <c r="J194" i="15"/>
  <c r="K194" i="15"/>
  <c r="J195" i="15"/>
  <c r="K195" i="15"/>
  <c r="J196" i="15"/>
  <c r="K196" i="15"/>
  <c r="J197" i="15"/>
  <c r="K197" i="15"/>
  <c r="J198" i="15"/>
  <c r="K198" i="15"/>
  <c r="J199" i="15"/>
  <c r="K199" i="15"/>
  <c r="J200" i="15"/>
  <c r="K200" i="15"/>
  <c r="J201" i="15"/>
  <c r="K201" i="15"/>
  <c r="J202" i="15"/>
  <c r="K202" i="15"/>
  <c r="J203" i="15"/>
  <c r="K203" i="15"/>
  <c r="J204" i="15"/>
  <c r="K204" i="15"/>
  <c r="J205" i="15"/>
  <c r="K205" i="15"/>
  <c r="J206" i="15"/>
  <c r="K206" i="15"/>
  <c r="J207" i="15"/>
  <c r="K207" i="15"/>
  <c r="J208" i="15"/>
  <c r="K208" i="15"/>
  <c r="J209" i="15"/>
  <c r="J210" i="15"/>
  <c r="K210" i="15"/>
  <c r="J211" i="15"/>
  <c r="K211" i="15"/>
  <c r="J212" i="15"/>
  <c r="K212" i="15"/>
  <c r="J213" i="15"/>
  <c r="K213" i="15"/>
  <c r="J214" i="15"/>
  <c r="K214" i="15"/>
  <c r="J215" i="15"/>
  <c r="K215" i="15"/>
  <c r="J216" i="15"/>
  <c r="K216" i="15"/>
  <c r="J217" i="15"/>
  <c r="K217" i="15"/>
  <c r="J218" i="15"/>
  <c r="K218" i="15"/>
  <c r="J219" i="15"/>
  <c r="K219" i="15"/>
  <c r="J220" i="15"/>
  <c r="K220" i="15"/>
  <c r="J221" i="15"/>
  <c r="K221" i="15" s="1"/>
  <c r="J222" i="15"/>
  <c r="K222" i="15" s="1"/>
  <c r="J223" i="15"/>
  <c r="K223" i="15" s="1"/>
  <c r="J224" i="15"/>
  <c r="K224" i="15" s="1"/>
  <c r="J225" i="15"/>
  <c r="K225" i="15" s="1"/>
  <c r="J226" i="15"/>
  <c r="K226" i="15"/>
  <c r="J227" i="15"/>
  <c r="K227" i="15"/>
  <c r="J228" i="15"/>
  <c r="K228" i="15"/>
  <c r="J229" i="15"/>
  <c r="K229" i="15" s="1"/>
  <c r="J230" i="15"/>
  <c r="K230" i="15" s="1"/>
  <c r="J231" i="15"/>
  <c r="K231" i="15" s="1"/>
  <c r="J232" i="15"/>
  <c r="K232" i="15" s="1"/>
  <c r="J233" i="15"/>
  <c r="K233" i="15" s="1"/>
  <c r="J234" i="15"/>
  <c r="K234" i="15"/>
  <c r="J235" i="15"/>
  <c r="K235" i="15"/>
  <c r="J236" i="15"/>
  <c r="K236" i="15"/>
  <c r="J237" i="15"/>
  <c r="K237" i="15"/>
  <c r="J238" i="15"/>
  <c r="K238" i="15"/>
  <c r="J239" i="15"/>
  <c r="J240" i="15"/>
  <c r="K240" i="15"/>
  <c r="J241" i="15"/>
  <c r="K241" i="15"/>
  <c r="J242" i="15"/>
  <c r="K242" i="15"/>
  <c r="J243" i="15"/>
  <c r="K243" i="15"/>
  <c r="J244" i="15"/>
  <c r="K244" i="15"/>
  <c r="J245" i="15"/>
  <c r="K245" i="15"/>
  <c r="J246" i="15"/>
  <c r="K246" i="15"/>
  <c r="J247" i="15"/>
  <c r="K247" i="15"/>
  <c r="J248" i="15"/>
  <c r="J249" i="15"/>
  <c r="K249" i="15"/>
  <c r="J250" i="15"/>
  <c r="K250" i="15"/>
  <c r="J251" i="15"/>
  <c r="K251" i="15"/>
  <c r="J252" i="15"/>
  <c r="J253" i="15"/>
  <c r="K253" i="15"/>
  <c r="J254" i="15"/>
  <c r="K254" i="15"/>
  <c r="J255" i="15"/>
  <c r="K255" i="15"/>
  <c r="J256" i="15"/>
  <c r="K256" i="15"/>
  <c r="J257" i="15"/>
  <c r="K257" i="15"/>
  <c r="J258" i="15"/>
  <c r="K258" i="15"/>
  <c r="J259" i="15"/>
  <c r="K259" i="15"/>
  <c r="J260" i="15"/>
  <c r="K260" i="15"/>
  <c r="J261" i="15"/>
  <c r="K261" i="15"/>
  <c r="J262" i="15"/>
  <c r="K262" i="15"/>
  <c r="J263" i="15"/>
  <c r="K263" i="15"/>
  <c r="J264" i="15"/>
  <c r="K264" i="15"/>
  <c r="J265" i="15"/>
  <c r="K265" i="15"/>
  <c r="J266" i="15"/>
  <c r="K266" i="15"/>
  <c r="J267" i="15"/>
  <c r="K267" i="15"/>
  <c r="J268" i="15"/>
  <c r="K268" i="15"/>
  <c r="J269" i="15"/>
  <c r="K269" i="15"/>
  <c r="J270" i="15"/>
  <c r="K270" i="15"/>
  <c r="J271" i="15"/>
  <c r="K271" i="15"/>
  <c r="J272" i="15"/>
  <c r="K272" i="15"/>
  <c r="J273" i="15"/>
  <c r="K273" i="15"/>
  <c r="J274" i="15"/>
  <c r="K274" i="15"/>
  <c r="J275" i="15"/>
  <c r="K275" i="15"/>
  <c r="J276" i="15"/>
  <c r="K276" i="15"/>
  <c r="J277" i="15"/>
  <c r="K277" i="15"/>
  <c r="J278" i="15"/>
  <c r="K278" i="15"/>
  <c r="J279" i="15"/>
  <c r="K279" i="15"/>
  <c r="J280" i="15"/>
  <c r="K280" i="15"/>
  <c r="J281" i="15"/>
  <c r="K281" i="15"/>
  <c r="J282" i="15"/>
  <c r="K282" i="15"/>
  <c r="J283" i="15"/>
  <c r="K283" i="15"/>
  <c r="J284" i="15"/>
  <c r="K284" i="15"/>
  <c r="J285" i="15"/>
  <c r="K285" i="15"/>
  <c r="J286" i="15"/>
  <c r="K286" i="15"/>
  <c r="J287" i="15"/>
  <c r="K287" i="15"/>
  <c r="J288" i="15"/>
  <c r="K288" i="15"/>
  <c r="J289" i="15"/>
  <c r="K289" i="15"/>
  <c r="J2" i="14"/>
  <c r="K2" i="14"/>
  <c r="J3" i="14"/>
  <c r="K3" i="14"/>
  <c r="J4" i="14"/>
  <c r="K4" i="14"/>
  <c r="J5" i="14"/>
  <c r="K5" i="14"/>
  <c r="J6" i="14"/>
  <c r="K6" i="14"/>
  <c r="J7" i="14"/>
  <c r="K7" i="14"/>
  <c r="J8" i="14"/>
  <c r="K8" i="14"/>
  <c r="J9" i="14"/>
  <c r="K9" i="14"/>
  <c r="J10" i="14"/>
  <c r="K10" i="14"/>
  <c r="J11" i="14"/>
  <c r="J12" i="14"/>
  <c r="J13" i="14"/>
  <c r="J14" i="14"/>
  <c r="J15" i="14"/>
  <c r="J16" i="14"/>
  <c r="J17" i="14"/>
  <c r="J18" i="14"/>
  <c r="J19" i="14"/>
  <c r="K19" i="14"/>
  <c r="J20" i="14"/>
  <c r="K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7" i="14"/>
  <c r="K27" i="14"/>
  <c r="J28" i="14"/>
  <c r="K28" i="14"/>
  <c r="J29" i="14"/>
  <c r="J30" i="14"/>
  <c r="J31" i="14"/>
  <c r="J32" i="14"/>
  <c r="K32" i="14"/>
  <c r="J33" i="14"/>
  <c r="K33" i="14"/>
  <c r="J34" i="14"/>
  <c r="K34" i="14"/>
  <c r="J35" i="14"/>
  <c r="K35" i="14"/>
  <c r="J36" i="14"/>
  <c r="K36" i="14"/>
  <c r="J37" i="14"/>
  <c r="K37" i="14"/>
  <c r="J38" i="14"/>
  <c r="K38" i="14"/>
  <c r="J39" i="14"/>
  <c r="K39" i="14"/>
  <c r="J40" i="14"/>
  <c r="K40" i="14"/>
  <c r="J41" i="14"/>
  <c r="K41" i="14"/>
  <c r="J42" i="14"/>
  <c r="K42" i="14"/>
  <c r="J43" i="14"/>
  <c r="K43" i="14"/>
  <c r="J44" i="14"/>
  <c r="K44" i="14"/>
  <c r="J45" i="14"/>
  <c r="K45" i="14"/>
  <c r="J46" i="14"/>
  <c r="K46" i="14"/>
  <c r="J47" i="14"/>
  <c r="J48" i="14"/>
  <c r="J49" i="14"/>
  <c r="J50" i="14"/>
  <c r="J51" i="14"/>
  <c r="J52" i="14"/>
  <c r="J53" i="14"/>
  <c r="J54" i="14"/>
  <c r="J55" i="14"/>
  <c r="J56" i="14"/>
  <c r="K56" i="14"/>
  <c r="J57" i="14"/>
  <c r="K57" i="14"/>
  <c r="J58" i="14"/>
  <c r="K58" i="14"/>
  <c r="J59" i="14"/>
  <c r="K59" i="14"/>
  <c r="J60" i="14"/>
  <c r="K60" i="14"/>
  <c r="J61" i="14"/>
  <c r="K61" i="14"/>
  <c r="J62" i="14"/>
  <c r="K62" i="14"/>
  <c r="J63" i="14"/>
  <c r="K63" i="14"/>
  <c r="J64" i="14"/>
  <c r="K64" i="14"/>
  <c r="J65" i="14"/>
  <c r="J66" i="14"/>
  <c r="J67" i="14"/>
  <c r="J68" i="14"/>
  <c r="J69" i="14"/>
  <c r="J70" i="14"/>
  <c r="J71" i="14"/>
  <c r="J72" i="14"/>
  <c r="J73" i="14"/>
  <c r="K73" i="14"/>
  <c r="J74" i="14"/>
  <c r="K74" i="14"/>
  <c r="J75" i="14"/>
  <c r="K75" i="14"/>
  <c r="J76" i="14"/>
  <c r="K76" i="14"/>
  <c r="J77" i="14"/>
  <c r="K77" i="14"/>
  <c r="J78" i="14"/>
  <c r="K78" i="14"/>
  <c r="J79" i="14"/>
  <c r="K79" i="14"/>
  <c r="J80" i="14"/>
  <c r="K80" i="14"/>
  <c r="J81" i="14"/>
  <c r="K81" i="14"/>
  <c r="J82" i="14"/>
  <c r="K82" i="14"/>
  <c r="J83" i="14"/>
  <c r="J84" i="14"/>
  <c r="J85" i="14"/>
  <c r="J86" i="14"/>
  <c r="K86" i="14"/>
  <c r="J87" i="14"/>
  <c r="K87" i="14"/>
  <c r="J88" i="14"/>
  <c r="K88" i="14"/>
  <c r="J89" i="14"/>
  <c r="K89" i="14"/>
  <c r="J90" i="14"/>
  <c r="K90" i="14"/>
  <c r="J91" i="14"/>
  <c r="K91" i="14"/>
  <c r="J92" i="14"/>
  <c r="K92" i="14"/>
  <c r="J93" i="14"/>
  <c r="K93" i="14"/>
  <c r="J94" i="14"/>
  <c r="K94" i="14"/>
  <c r="J95" i="14"/>
  <c r="K95" i="14"/>
  <c r="J96" i="14"/>
  <c r="K96" i="14"/>
  <c r="J97" i="14"/>
  <c r="K97" i="14"/>
  <c r="J98" i="14"/>
  <c r="K98" i="14"/>
  <c r="J99" i="14"/>
  <c r="K99" i="14"/>
  <c r="J100" i="14"/>
  <c r="K100" i="14"/>
  <c r="J101" i="14"/>
  <c r="J102" i="14"/>
  <c r="K102" i="14"/>
  <c r="J103" i="14"/>
  <c r="K103" i="14"/>
  <c r="J104" i="14"/>
  <c r="K104" i="14"/>
  <c r="J105" i="14"/>
  <c r="K105" i="14"/>
  <c r="J106" i="14"/>
  <c r="K106" i="14"/>
  <c r="J107" i="14"/>
  <c r="K107" i="14"/>
  <c r="J108" i="14"/>
  <c r="K108" i="14"/>
  <c r="J109" i="14"/>
  <c r="K109" i="14"/>
  <c r="J110" i="14"/>
  <c r="K110" i="14"/>
  <c r="J111" i="14"/>
  <c r="K111" i="14"/>
  <c r="J112" i="14"/>
  <c r="K112" i="14"/>
  <c r="J113" i="14"/>
  <c r="K113" i="14"/>
  <c r="J114" i="14"/>
  <c r="K114" i="14"/>
  <c r="J115" i="14"/>
  <c r="K115" i="14"/>
  <c r="J116" i="14"/>
  <c r="K116" i="14"/>
  <c r="J117" i="14"/>
  <c r="K117" i="14"/>
  <c r="J118" i="14"/>
  <c r="K118" i="14"/>
  <c r="J119" i="14"/>
  <c r="K119" i="14"/>
  <c r="J120" i="14"/>
  <c r="K120" i="14"/>
  <c r="J121" i="14"/>
  <c r="K121" i="14"/>
  <c r="J122" i="14"/>
  <c r="K122" i="14"/>
  <c r="J123" i="14"/>
  <c r="K123" i="14"/>
  <c r="J124" i="14"/>
  <c r="K124" i="14"/>
  <c r="J125" i="14"/>
  <c r="K125" i="14"/>
  <c r="J126" i="14"/>
  <c r="K126" i="14"/>
  <c r="J127" i="14"/>
  <c r="K127" i="14"/>
  <c r="J128" i="14"/>
  <c r="K128" i="14"/>
  <c r="J129" i="14"/>
  <c r="K129" i="14"/>
  <c r="J130" i="14"/>
  <c r="K130" i="14"/>
  <c r="J131" i="14"/>
  <c r="K131" i="14"/>
  <c r="J132" i="14"/>
  <c r="K132" i="14"/>
  <c r="J133" i="14"/>
  <c r="K133" i="14"/>
  <c r="J134" i="14"/>
  <c r="K134" i="14"/>
  <c r="J135" i="14"/>
  <c r="K135" i="14"/>
  <c r="J136" i="14"/>
  <c r="K136" i="14"/>
  <c r="J137" i="14"/>
  <c r="K137" i="14"/>
  <c r="J138" i="14"/>
  <c r="K138" i="14"/>
  <c r="J139" i="14"/>
  <c r="K139" i="14"/>
  <c r="J140" i="14"/>
  <c r="K140" i="14"/>
  <c r="J141" i="14"/>
  <c r="K141" i="14"/>
  <c r="J142" i="14"/>
  <c r="K142" i="14"/>
  <c r="J143" i="14"/>
  <c r="K143" i="14"/>
  <c r="J144" i="14"/>
  <c r="K144" i="14"/>
  <c r="J145" i="14"/>
  <c r="K145" i="14"/>
  <c r="J146" i="14"/>
  <c r="K146" i="14"/>
  <c r="J147" i="14"/>
  <c r="K147" i="14"/>
  <c r="J148" i="14"/>
  <c r="K148" i="14"/>
  <c r="J149" i="14"/>
  <c r="K149" i="14"/>
  <c r="J150" i="14"/>
  <c r="K150" i="14"/>
  <c r="J151" i="14"/>
  <c r="K151" i="14"/>
  <c r="J152" i="14"/>
  <c r="K152" i="14"/>
  <c r="J153" i="14"/>
  <c r="K153" i="14"/>
  <c r="J154" i="14"/>
  <c r="K154" i="14"/>
  <c r="J155" i="14"/>
  <c r="K155" i="14"/>
  <c r="J156" i="14"/>
  <c r="K156" i="14"/>
  <c r="J157" i="14"/>
  <c r="K157" i="14"/>
  <c r="J158" i="14"/>
  <c r="K158" i="14"/>
  <c r="J159" i="14"/>
  <c r="K159" i="14"/>
  <c r="J160" i="14"/>
  <c r="K160" i="14"/>
  <c r="J161" i="14"/>
  <c r="K161" i="14"/>
  <c r="J162" i="14"/>
  <c r="K162" i="14"/>
  <c r="J163" i="14"/>
  <c r="K163" i="14"/>
  <c r="J164" i="14"/>
  <c r="K164" i="14"/>
  <c r="J165" i="14"/>
  <c r="K165" i="14"/>
  <c r="J166" i="14"/>
  <c r="K166" i="14"/>
  <c r="J167" i="14"/>
  <c r="K167" i="14"/>
  <c r="J168" i="14"/>
  <c r="K168" i="14"/>
  <c r="J169" i="14"/>
  <c r="K169" i="14"/>
  <c r="J170" i="14"/>
  <c r="K170" i="14"/>
  <c r="J171" i="14"/>
  <c r="K171" i="14"/>
  <c r="J172" i="14"/>
  <c r="K172" i="14"/>
  <c r="J173" i="14"/>
  <c r="K173" i="14"/>
  <c r="J174" i="14"/>
  <c r="K174" i="14"/>
  <c r="J175" i="14"/>
  <c r="K175" i="14"/>
  <c r="J176" i="14"/>
  <c r="K176" i="14"/>
  <c r="J177" i="14"/>
  <c r="K177" i="14"/>
  <c r="J178" i="14"/>
  <c r="K178" i="14"/>
  <c r="J179" i="14"/>
  <c r="K179" i="14"/>
  <c r="J180" i="14"/>
  <c r="K180" i="14"/>
  <c r="J181" i="14"/>
  <c r="K181" i="14"/>
  <c r="J182" i="14"/>
  <c r="K182" i="14"/>
  <c r="J183" i="14"/>
  <c r="K183" i="14"/>
  <c r="J184" i="14"/>
  <c r="K184" i="14"/>
  <c r="J185" i="14"/>
  <c r="K185" i="14"/>
  <c r="J186" i="14"/>
  <c r="K186" i="14"/>
  <c r="J187" i="14"/>
  <c r="K187" i="14"/>
  <c r="J188" i="14"/>
  <c r="K188" i="14"/>
  <c r="J189" i="14"/>
  <c r="K189" i="14"/>
  <c r="J190" i="14"/>
  <c r="K190" i="14"/>
  <c r="J191" i="14"/>
  <c r="K191" i="14"/>
  <c r="J192" i="14"/>
  <c r="K192" i="14"/>
  <c r="J193" i="14"/>
  <c r="K193" i="14"/>
  <c r="J194" i="14"/>
  <c r="K194" i="14"/>
  <c r="J195" i="14"/>
  <c r="K195" i="14"/>
  <c r="J196" i="14"/>
  <c r="K196" i="14"/>
  <c r="J197" i="14"/>
  <c r="K197" i="14"/>
  <c r="J198" i="14"/>
  <c r="K198" i="14"/>
  <c r="J199" i="14"/>
  <c r="K199" i="14"/>
  <c r="J200" i="14"/>
  <c r="K200" i="14"/>
  <c r="J201" i="14"/>
  <c r="K201" i="14"/>
  <c r="J202" i="14"/>
  <c r="K202" i="14"/>
  <c r="J203" i="14"/>
  <c r="K203" i="14"/>
  <c r="J204" i="14"/>
  <c r="K204" i="14"/>
  <c r="J205" i="14"/>
  <c r="K205" i="14"/>
  <c r="J206" i="14"/>
  <c r="K206" i="14"/>
  <c r="J207" i="14"/>
  <c r="K207" i="14"/>
  <c r="J208" i="14"/>
  <c r="K208" i="14"/>
  <c r="J209" i="14"/>
  <c r="K209" i="14"/>
  <c r="J210" i="14"/>
  <c r="K210" i="14"/>
  <c r="J211" i="14"/>
  <c r="K211" i="14"/>
  <c r="J212" i="14"/>
  <c r="K212" i="14"/>
  <c r="J213" i="14"/>
  <c r="K213" i="14"/>
  <c r="J214" i="14"/>
  <c r="K214" i="14"/>
  <c r="J215" i="14"/>
  <c r="K215" i="14"/>
  <c r="J216" i="14"/>
  <c r="K216" i="14" s="1"/>
  <c r="J217" i="14"/>
  <c r="K217" i="14" s="1"/>
  <c r="J218" i="14"/>
  <c r="K218" i="14"/>
  <c r="J219" i="14"/>
  <c r="K219" i="14"/>
  <c r="J220" i="14"/>
  <c r="K220" i="14"/>
  <c r="J221" i="14"/>
  <c r="K221" i="14" s="1"/>
  <c r="J222" i="14"/>
  <c r="J223" i="14"/>
  <c r="K223" i="14"/>
  <c r="J224" i="14"/>
  <c r="K224" i="14"/>
  <c r="J225" i="14"/>
  <c r="K225" i="14"/>
  <c r="J226" i="14"/>
  <c r="K226" i="14" s="1"/>
  <c r="J227" i="14"/>
  <c r="K227" i="14" s="1"/>
  <c r="J228" i="14"/>
  <c r="K228" i="14" s="1"/>
  <c r="J229" i="14"/>
  <c r="K229" i="14" s="1"/>
  <c r="J230" i="14"/>
  <c r="K230" i="14" s="1"/>
  <c r="J231" i="14"/>
  <c r="K231" i="14"/>
  <c r="J232" i="14"/>
  <c r="K232" i="14"/>
  <c r="J233" i="14"/>
  <c r="K233" i="14"/>
  <c r="J234" i="14"/>
  <c r="K234" i="14" s="1"/>
  <c r="J235" i="14"/>
  <c r="K235" i="14" s="1"/>
  <c r="J236" i="14"/>
  <c r="K236" i="14" s="1"/>
  <c r="J237" i="14"/>
  <c r="K237" i="14" s="1"/>
  <c r="J238" i="14"/>
  <c r="K238" i="14" s="1"/>
  <c r="J239" i="14"/>
  <c r="K239" i="14"/>
  <c r="J240" i="14"/>
  <c r="K240" i="14"/>
  <c r="J241" i="14"/>
  <c r="K241" i="14"/>
  <c r="J242" i="14"/>
  <c r="K242" i="14" s="1"/>
  <c r="J243" i="14"/>
  <c r="K243" i="14" s="1"/>
  <c r="J244" i="14"/>
  <c r="K244" i="14" s="1"/>
  <c r="J245" i="14"/>
  <c r="K245" i="14" s="1"/>
  <c r="J246" i="14"/>
  <c r="K246" i="14" s="1"/>
  <c r="J247" i="14"/>
  <c r="K247" i="14"/>
  <c r="J248" i="14"/>
  <c r="K248" i="14"/>
  <c r="J249" i="14"/>
  <c r="K249" i="14"/>
  <c r="J250" i="14"/>
  <c r="J251" i="14"/>
  <c r="K251" i="14" s="1"/>
  <c r="J252" i="14"/>
  <c r="K252" i="14" s="1"/>
  <c r="J253" i="14"/>
  <c r="K253" i="14" s="1"/>
  <c r="J254" i="14"/>
  <c r="K254" i="14" s="1"/>
  <c r="J255" i="14"/>
  <c r="K255" i="14"/>
  <c r="J256" i="14"/>
  <c r="K256" i="14"/>
  <c r="J257" i="14"/>
  <c r="K257" i="14"/>
  <c r="J258" i="14"/>
  <c r="K258" i="14" s="1"/>
  <c r="J259" i="14"/>
  <c r="K259" i="14" s="1"/>
  <c r="J260" i="14"/>
  <c r="K260" i="14" s="1"/>
  <c r="J261" i="14"/>
  <c r="K261" i="14" s="1"/>
  <c r="J262" i="14"/>
  <c r="K262" i="14" s="1"/>
  <c r="J263" i="14"/>
  <c r="K263" i="14"/>
  <c r="J264" i="14"/>
  <c r="K264" i="14"/>
  <c r="J265" i="14"/>
  <c r="K265" i="14"/>
  <c r="J266" i="14"/>
  <c r="K266" i="14" s="1"/>
  <c r="J267" i="14"/>
  <c r="K267" i="14" s="1"/>
  <c r="J268" i="14"/>
  <c r="K268" i="14" s="1"/>
  <c r="J269" i="14"/>
  <c r="K269" i="14" s="1"/>
  <c r="J270" i="14"/>
  <c r="K270" i="14" s="1"/>
  <c r="J271" i="14"/>
  <c r="K271" i="14"/>
  <c r="J272" i="14"/>
  <c r="K272" i="14"/>
  <c r="J273" i="14"/>
  <c r="K273" i="14"/>
  <c r="J274" i="14"/>
  <c r="K274" i="14" s="1"/>
  <c r="J275" i="14"/>
  <c r="K275" i="14" s="1"/>
  <c r="J276" i="14"/>
  <c r="K276" i="14" s="1"/>
  <c r="J277" i="14"/>
  <c r="K277" i="14" s="1"/>
  <c r="J278" i="14"/>
  <c r="K278" i="14" s="1"/>
  <c r="J2" i="13"/>
  <c r="K2" i="13"/>
  <c r="J3" i="13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J47" i="13"/>
  <c r="J48" i="13"/>
  <c r="J49" i="13"/>
  <c r="J50" i="13"/>
  <c r="J51" i="13"/>
  <c r="J52" i="13"/>
  <c r="J53" i="13"/>
  <c r="J54" i="13"/>
  <c r="J55" i="13"/>
  <c r="K55" i="13"/>
  <c r="J56" i="13"/>
  <c r="K56" i="13"/>
  <c r="J57" i="13"/>
  <c r="K57" i="13"/>
  <c r="J58" i="13"/>
  <c r="K58" i="13"/>
  <c r="J59" i="13"/>
  <c r="K59" i="13"/>
  <c r="J60" i="13"/>
  <c r="K60" i="13"/>
  <c r="J61" i="13"/>
  <c r="K61" i="13"/>
  <c r="J62" i="13"/>
  <c r="K62" i="13"/>
  <c r="J63" i="13"/>
  <c r="K63" i="13"/>
  <c r="J64" i="13"/>
  <c r="K64" i="13"/>
  <c r="J65" i="13"/>
  <c r="K65" i="13"/>
  <c r="J66" i="13"/>
  <c r="K66" i="13"/>
  <c r="J67" i="13"/>
  <c r="K67" i="13"/>
  <c r="J68" i="13"/>
  <c r="K68" i="13"/>
  <c r="J69" i="13"/>
  <c r="K69" i="13"/>
  <c r="J70" i="13"/>
  <c r="K70" i="13"/>
  <c r="J71" i="13"/>
  <c r="K71" i="13"/>
  <c r="J72" i="13"/>
  <c r="K72" i="13"/>
  <c r="J73" i="13"/>
  <c r="K73" i="13"/>
  <c r="J74" i="13"/>
  <c r="K74" i="13"/>
  <c r="J75" i="13"/>
  <c r="K75" i="13"/>
  <c r="J76" i="13"/>
  <c r="K76" i="13"/>
  <c r="J77" i="13"/>
  <c r="K77" i="13"/>
  <c r="J78" i="13"/>
  <c r="K78" i="13"/>
  <c r="J79" i="13"/>
  <c r="K79" i="13"/>
  <c r="J80" i="13"/>
  <c r="K80" i="13"/>
  <c r="J81" i="13"/>
  <c r="K81" i="13"/>
  <c r="J82" i="13"/>
  <c r="K82" i="13"/>
  <c r="J83" i="13"/>
  <c r="K83" i="13"/>
  <c r="J84" i="13"/>
  <c r="K84" i="13"/>
  <c r="J85" i="13"/>
  <c r="K85" i="13"/>
  <c r="J86" i="13"/>
  <c r="K86" i="13"/>
  <c r="J87" i="13"/>
  <c r="K87" i="13"/>
  <c r="J88" i="13"/>
  <c r="K88" i="13"/>
  <c r="J89" i="13"/>
  <c r="K89" i="13"/>
  <c r="J90" i="13"/>
  <c r="K90" i="13"/>
  <c r="J91" i="13"/>
  <c r="K91" i="13"/>
  <c r="J92" i="13"/>
  <c r="K92" i="13" s="1"/>
  <c r="J93" i="13"/>
  <c r="K93" i="13" s="1"/>
  <c r="J94" i="13"/>
  <c r="K94" i="13" s="1"/>
  <c r="J95" i="13"/>
  <c r="K95" i="13"/>
  <c r="J96" i="13"/>
  <c r="K96" i="13"/>
  <c r="J97" i="13"/>
  <c r="K97" i="13"/>
  <c r="J98" i="13"/>
  <c r="K98" i="13" s="1"/>
  <c r="J99" i="13"/>
  <c r="K99" i="13" s="1"/>
  <c r="J100" i="13"/>
  <c r="K100" i="13" s="1"/>
  <c r="J101" i="13"/>
  <c r="K101" i="13" s="1"/>
  <c r="J102" i="13"/>
  <c r="K102" i="13" s="1"/>
  <c r="J103" i="13"/>
  <c r="K103" i="13"/>
  <c r="J104" i="13"/>
  <c r="K104" i="13"/>
  <c r="J105" i="13"/>
  <c r="K105" i="13"/>
  <c r="J106" i="13"/>
  <c r="K106" i="13" s="1"/>
  <c r="J107" i="13"/>
  <c r="K107" i="13" s="1"/>
  <c r="J108" i="13"/>
  <c r="K108" i="13" s="1"/>
  <c r="J109" i="13"/>
  <c r="K109" i="13" s="1"/>
  <c r="J110" i="13"/>
  <c r="K110" i="13"/>
  <c r="J111" i="13"/>
  <c r="K111" i="13"/>
  <c r="J112" i="13"/>
  <c r="K112" i="13"/>
  <c r="J113" i="13"/>
  <c r="K113" i="13"/>
  <c r="J114" i="13"/>
  <c r="K114" i="13"/>
  <c r="J115" i="13"/>
  <c r="K115" i="13"/>
  <c r="J116" i="13"/>
  <c r="K116" i="13"/>
  <c r="J117" i="13"/>
  <c r="K117" i="13"/>
  <c r="J118" i="13"/>
  <c r="K118" i="13"/>
  <c r="J119" i="13"/>
  <c r="J120" i="13"/>
  <c r="K120" i="13"/>
  <c r="J121" i="13"/>
  <c r="K121" i="13"/>
  <c r="J122" i="13"/>
  <c r="K122" i="13"/>
  <c r="J123" i="13"/>
  <c r="K123" i="13"/>
  <c r="J124" i="13"/>
  <c r="K124" i="13"/>
  <c r="J125" i="13"/>
  <c r="K125" i="13"/>
  <c r="J126" i="13"/>
  <c r="K126" i="13"/>
  <c r="J127" i="13"/>
  <c r="K127" i="13"/>
  <c r="J128" i="13"/>
  <c r="K128" i="13"/>
  <c r="J129" i="13"/>
  <c r="K129" i="13"/>
  <c r="J130" i="13"/>
  <c r="K130" i="13"/>
  <c r="J131" i="13"/>
  <c r="K131" i="13"/>
  <c r="J132" i="13"/>
  <c r="K132" i="13"/>
  <c r="J133" i="13"/>
  <c r="K133" i="13"/>
  <c r="J134" i="13"/>
  <c r="K134" i="13"/>
  <c r="J135" i="13"/>
  <c r="K135" i="13"/>
  <c r="J136" i="13"/>
  <c r="K136" i="13"/>
  <c r="J137" i="13"/>
  <c r="K137" i="13"/>
  <c r="J138" i="13"/>
  <c r="K138" i="13"/>
  <c r="J139" i="13"/>
  <c r="K139" i="13"/>
  <c r="J140" i="13"/>
  <c r="K140" i="13"/>
  <c r="J141" i="13"/>
  <c r="K141" i="13"/>
  <c r="J142" i="13"/>
  <c r="K142" i="13"/>
  <c r="J143" i="13"/>
  <c r="K143" i="13"/>
  <c r="J144" i="13"/>
  <c r="K144" i="13"/>
  <c r="J145" i="13"/>
  <c r="K145" i="13"/>
  <c r="J146" i="13"/>
  <c r="K146" i="13"/>
  <c r="J147" i="13"/>
  <c r="K147" i="13"/>
  <c r="J148" i="13"/>
  <c r="K148" i="13"/>
  <c r="J149" i="13"/>
  <c r="K149" i="13"/>
  <c r="J150" i="13"/>
  <c r="K150" i="13"/>
  <c r="J151" i="13"/>
  <c r="K151" i="13"/>
  <c r="J152" i="13"/>
  <c r="K152" i="13"/>
  <c r="J153" i="13"/>
  <c r="K153" i="13"/>
  <c r="J154" i="13"/>
  <c r="K154" i="13"/>
  <c r="J155" i="13"/>
  <c r="K155" i="13"/>
  <c r="J156" i="13"/>
  <c r="K156" i="13"/>
  <c r="J157" i="13"/>
  <c r="K157" i="13"/>
  <c r="J158" i="13"/>
  <c r="K158" i="13"/>
  <c r="J159" i="13"/>
  <c r="K159" i="13"/>
  <c r="J160" i="13"/>
  <c r="K160" i="13"/>
  <c r="J161" i="13"/>
  <c r="K161" i="13"/>
  <c r="J162" i="13"/>
  <c r="K162" i="13"/>
  <c r="J163" i="13"/>
  <c r="K163" i="13"/>
  <c r="J164" i="13"/>
  <c r="K164" i="13"/>
  <c r="J165" i="13"/>
  <c r="K165" i="13"/>
  <c r="J166" i="13"/>
  <c r="K166" i="13" s="1"/>
  <c r="J167" i="13"/>
  <c r="K167" i="13" s="1"/>
  <c r="J168" i="13"/>
  <c r="K168" i="13" s="1"/>
  <c r="J169" i="13"/>
  <c r="K169" i="13" s="1"/>
  <c r="J170" i="13"/>
  <c r="K170" i="13" s="1"/>
  <c r="J171" i="13"/>
  <c r="K171" i="13"/>
  <c r="J172" i="13"/>
  <c r="K172" i="13"/>
  <c r="J173" i="13"/>
  <c r="K173" i="13"/>
  <c r="J174" i="13"/>
  <c r="K174" i="13" s="1"/>
  <c r="J175" i="13"/>
  <c r="K175" i="13" s="1"/>
  <c r="J176" i="13"/>
  <c r="K176" i="13" s="1"/>
  <c r="J177" i="13"/>
  <c r="K177" i="13" s="1"/>
  <c r="J178" i="13"/>
  <c r="K178" i="13" s="1"/>
  <c r="J179" i="13"/>
  <c r="K179" i="13"/>
  <c r="J180" i="13"/>
  <c r="K180" i="13"/>
  <c r="J181" i="13"/>
  <c r="K181" i="13"/>
  <c r="J182" i="13"/>
  <c r="K182" i="13"/>
  <c r="J183" i="13"/>
  <c r="K183" i="13"/>
  <c r="J184" i="13"/>
  <c r="K184" i="13"/>
  <c r="J185" i="13"/>
  <c r="K185" i="13"/>
  <c r="J186" i="13"/>
  <c r="K186" i="13"/>
  <c r="J187" i="13"/>
  <c r="K187" i="13"/>
  <c r="J188" i="13"/>
  <c r="K188" i="13"/>
  <c r="J189" i="13"/>
  <c r="K189" i="13"/>
  <c r="J190" i="13"/>
  <c r="K190" i="13"/>
  <c r="J191" i="13"/>
  <c r="K191" i="13"/>
  <c r="J192" i="13"/>
  <c r="K192" i="13"/>
  <c r="J193" i="13"/>
  <c r="K193" i="13"/>
  <c r="J194" i="13"/>
  <c r="K194" i="13"/>
  <c r="J195" i="13"/>
  <c r="K195" i="13"/>
  <c r="J196" i="13"/>
  <c r="K196" i="13"/>
  <c r="J197" i="13"/>
  <c r="K197" i="13"/>
  <c r="J198" i="13"/>
  <c r="K198" i="13"/>
  <c r="J199" i="13"/>
  <c r="K199" i="13"/>
  <c r="J2" i="10"/>
  <c r="K2" i="10" s="1"/>
  <c r="J3" i="10"/>
  <c r="K3" i="10" s="1"/>
  <c r="J4" i="10"/>
  <c r="K4" i="10" s="1"/>
  <c r="J5" i="10"/>
  <c r="K5" i="10" s="1"/>
  <c r="J6" i="10"/>
  <c r="K6" i="10" s="1"/>
  <c r="J7" i="10"/>
  <c r="K7" i="10" s="1"/>
  <c r="J8" i="10"/>
  <c r="K8" i="10" s="1"/>
  <c r="J9" i="10"/>
  <c r="K9" i="10" s="1"/>
  <c r="J10" i="10"/>
  <c r="K10" i="10" s="1"/>
  <c r="J11" i="10"/>
  <c r="K11" i="10" s="1"/>
  <c r="J12" i="10"/>
  <c r="K12" i="10" s="1"/>
  <c r="J13" i="10"/>
  <c r="K13" i="10" s="1"/>
  <c r="J14" i="10"/>
  <c r="K14" i="10" s="1"/>
  <c r="J15" i="10"/>
  <c r="K15" i="10" s="1"/>
  <c r="J16" i="10"/>
  <c r="K16" i="10"/>
  <c r="J17" i="10"/>
  <c r="K17" i="10" s="1"/>
  <c r="J18" i="10"/>
  <c r="K18" i="10" s="1"/>
  <c r="J19" i="10"/>
  <c r="K19" i="10" s="1"/>
  <c r="J20" i="10"/>
  <c r="K20" i="10" s="1"/>
  <c r="J21" i="10"/>
  <c r="K21" i="10" s="1"/>
  <c r="J22" i="10"/>
  <c r="K22" i="10" s="1"/>
  <c r="J23" i="10"/>
  <c r="K23" i="10"/>
  <c r="J24" i="10"/>
  <c r="K24" i="10" s="1"/>
  <c r="J25" i="10"/>
  <c r="K25" i="10" s="1"/>
  <c r="J26" i="10"/>
  <c r="K26" i="10" s="1"/>
  <c r="J27" i="10"/>
  <c r="K27" i="10" s="1"/>
  <c r="J28" i="10"/>
  <c r="K28" i="10" s="1"/>
  <c r="J29" i="10"/>
  <c r="K29" i="10" s="1"/>
  <c r="J30" i="10"/>
  <c r="K30" i="10" s="1"/>
  <c r="J31" i="10"/>
  <c r="K31" i="10" s="1"/>
  <c r="J32" i="10"/>
  <c r="K32" i="10" s="1"/>
  <c r="J33" i="10"/>
  <c r="K33" i="10" s="1"/>
  <c r="J34" i="10"/>
  <c r="K34" i="10" s="1"/>
  <c r="J35" i="10"/>
  <c r="K35" i="10" s="1"/>
  <c r="J36" i="10"/>
  <c r="K36" i="10" s="1"/>
  <c r="J37" i="10"/>
  <c r="K37" i="10" s="1"/>
  <c r="J38" i="10"/>
  <c r="K38" i="10" s="1"/>
  <c r="J39" i="10"/>
  <c r="K39" i="10" s="1"/>
  <c r="J40" i="10"/>
  <c r="K40" i="10" s="1"/>
  <c r="J41" i="10"/>
  <c r="K41" i="10" s="1"/>
  <c r="J42" i="10"/>
  <c r="K42" i="10" s="1"/>
  <c r="J43" i="10"/>
  <c r="K43" i="10" s="1"/>
  <c r="J44" i="10"/>
  <c r="K44" i="10" s="1"/>
  <c r="J45" i="10"/>
  <c r="K45" i="10" s="1"/>
  <c r="J46" i="10"/>
  <c r="K46" i="10" s="1"/>
  <c r="J47" i="10"/>
  <c r="K47" i="10" s="1"/>
  <c r="J48" i="10"/>
  <c r="K48" i="10"/>
  <c r="J49" i="10"/>
  <c r="K49" i="10" s="1"/>
  <c r="J50" i="10"/>
  <c r="K50" i="10" s="1"/>
  <c r="J51" i="10"/>
  <c r="K51" i="10" s="1"/>
  <c r="J52" i="10"/>
  <c r="K52" i="10" s="1"/>
  <c r="J53" i="10"/>
  <c r="K53" i="10" s="1"/>
  <c r="J54" i="10"/>
  <c r="K54" i="10" s="1"/>
  <c r="J55" i="10"/>
  <c r="K55" i="10"/>
  <c r="J56" i="10"/>
  <c r="K56" i="10" s="1"/>
  <c r="J57" i="10"/>
  <c r="K57" i="10" s="1"/>
  <c r="J58" i="10"/>
  <c r="K58" i="10" s="1"/>
  <c r="J59" i="10"/>
  <c r="K59" i="10" s="1"/>
  <c r="J60" i="10"/>
  <c r="K60" i="10" s="1"/>
  <c r="J61" i="10"/>
  <c r="K61" i="10" s="1"/>
  <c r="J62" i="10"/>
  <c r="K62" i="10"/>
  <c r="J63" i="10"/>
  <c r="K63" i="10" s="1"/>
  <c r="J64" i="10"/>
  <c r="K64" i="10" s="1"/>
  <c r="J65" i="10"/>
  <c r="K65" i="10" s="1"/>
  <c r="J66" i="10"/>
  <c r="K66" i="10" s="1"/>
  <c r="J67" i="10"/>
  <c r="K67" i="10" s="1"/>
  <c r="J68" i="10"/>
  <c r="K68" i="10" s="1"/>
  <c r="J69" i="10"/>
  <c r="K69" i="10" s="1"/>
  <c r="J70" i="10"/>
  <c r="K70" i="10" s="1"/>
  <c r="J71" i="10"/>
  <c r="K71" i="10" s="1"/>
  <c r="J72" i="10"/>
  <c r="K72" i="10" s="1"/>
  <c r="J73" i="10"/>
  <c r="K73" i="10" s="1"/>
  <c r="J74" i="10"/>
  <c r="K74" i="10" s="1"/>
  <c r="J75" i="10"/>
  <c r="K75" i="10" s="1"/>
  <c r="J76" i="10"/>
  <c r="K76" i="10" s="1"/>
  <c r="J77" i="10"/>
  <c r="K77" i="10" s="1"/>
  <c r="J78" i="10"/>
  <c r="K78" i="10" s="1"/>
  <c r="J79" i="10"/>
  <c r="K79" i="10" s="1"/>
  <c r="J80" i="10"/>
  <c r="K80" i="10" s="1"/>
  <c r="J81" i="10"/>
  <c r="K81" i="10" s="1"/>
  <c r="J82" i="10"/>
  <c r="K82" i="10" s="1"/>
  <c r="J83" i="10"/>
  <c r="K83" i="10" s="1"/>
  <c r="J84" i="10"/>
  <c r="K84" i="10" s="1"/>
  <c r="J85" i="10"/>
  <c r="K85" i="10" s="1"/>
  <c r="J86" i="10"/>
  <c r="K86" i="10" s="1"/>
  <c r="J87" i="10"/>
  <c r="K87" i="10" s="1"/>
  <c r="J88" i="10"/>
  <c r="K88" i="10" s="1"/>
  <c r="J89" i="10"/>
  <c r="K89" i="10" s="1"/>
  <c r="J90" i="10"/>
  <c r="K90" i="10" s="1"/>
  <c r="J91" i="10"/>
  <c r="K91" i="10" s="1"/>
  <c r="J92" i="10"/>
  <c r="K92" i="10" s="1"/>
  <c r="J93" i="10"/>
  <c r="K93" i="10" s="1"/>
  <c r="J94" i="10"/>
  <c r="K94" i="10" s="1"/>
  <c r="J95" i="10"/>
  <c r="K95" i="10" s="1"/>
  <c r="J96" i="10"/>
  <c r="K96" i="10" s="1"/>
  <c r="J97" i="10"/>
  <c r="K97" i="10" s="1"/>
  <c r="J98" i="10"/>
  <c r="K98" i="10" s="1"/>
  <c r="J99" i="10"/>
  <c r="K99" i="10" s="1"/>
  <c r="J100" i="10"/>
  <c r="K100" i="10" s="1"/>
  <c r="J101" i="10"/>
  <c r="K101" i="10" s="1"/>
  <c r="J102" i="10"/>
  <c r="K102" i="10" s="1"/>
  <c r="J103" i="10"/>
  <c r="K103" i="10" s="1"/>
  <c r="J104" i="10"/>
  <c r="K104" i="10" s="1"/>
  <c r="J105" i="10"/>
  <c r="K105" i="10" s="1"/>
  <c r="J106" i="10"/>
  <c r="K106" i="10" s="1"/>
  <c r="J107" i="10"/>
  <c r="K107" i="10" s="1"/>
  <c r="J108" i="10"/>
  <c r="K108" i="10" s="1"/>
  <c r="J109" i="10"/>
  <c r="K109" i="10" s="1"/>
  <c r="J110" i="10"/>
  <c r="K110" i="10" s="1"/>
  <c r="J111" i="10"/>
  <c r="K111" i="10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/>
  <c r="J152" i="10"/>
  <c r="K152" i="10" s="1"/>
  <c r="J153" i="10"/>
  <c r="K153" i="10" s="1"/>
  <c r="J154" i="10"/>
  <c r="K154" i="10" s="1"/>
  <c r="J155" i="10"/>
  <c r="K155" i="10" s="1"/>
  <c r="J156" i="10"/>
  <c r="K156" i="10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71" i="8" l="1"/>
  <c r="K271" i="8" s="1"/>
  <c r="J270" i="8"/>
  <c r="K270" i="8" s="1"/>
  <c r="J269" i="8"/>
  <c r="K269" i="8" s="1"/>
  <c r="J268" i="8"/>
  <c r="K268" i="8" s="1"/>
  <c r="J267" i="8"/>
  <c r="K267" i="8" s="1"/>
  <c r="J266" i="8"/>
  <c r="K266" i="8" s="1"/>
  <c r="J265" i="8"/>
  <c r="K265" i="8" s="1"/>
  <c r="J264" i="8"/>
  <c r="K264" i="8" s="1"/>
  <c r="J263" i="8"/>
  <c r="K263" i="8" s="1"/>
  <c r="J262" i="8"/>
  <c r="K262" i="8" s="1"/>
  <c r="J261" i="8"/>
  <c r="K261" i="8" s="1"/>
  <c r="J260" i="8"/>
  <c r="K260" i="8" s="1"/>
  <c r="J259" i="8"/>
  <c r="K259" i="8" s="1"/>
  <c r="J258" i="8"/>
  <c r="K258" i="8" s="1"/>
  <c r="J257" i="8"/>
  <c r="K257" i="8" s="1"/>
  <c r="J256" i="8"/>
  <c r="K256" i="8" s="1"/>
  <c r="J255" i="8"/>
  <c r="K255" i="8" s="1"/>
  <c r="J254" i="8"/>
  <c r="K254" i="8" s="1"/>
  <c r="J253" i="8"/>
  <c r="K253" i="8" s="1"/>
  <c r="J252" i="8"/>
  <c r="K252" i="8" s="1"/>
  <c r="J251" i="8"/>
  <c r="K251" i="8" s="1"/>
  <c r="J250" i="8"/>
  <c r="K250" i="8" s="1"/>
  <c r="J249" i="8"/>
  <c r="K249" i="8" s="1"/>
  <c r="J248" i="8"/>
  <c r="K248" i="8" s="1"/>
  <c r="J247" i="8"/>
  <c r="K247" i="8" s="1"/>
  <c r="J246" i="8"/>
  <c r="K246" i="8" s="1"/>
  <c r="J245" i="8"/>
  <c r="K245" i="8" s="1"/>
  <c r="J244" i="8"/>
  <c r="K244" i="8" s="1"/>
  <c r="J243" i="8"/>
  <c r="K243" i="8" s="1"/>
  <c r="J242" i="8"/>
  <c r="K242" i="8" s="1"/>
  <c r="J241" i="8"/>
  <c r="K241" i="8" s="1"/>
  <c r="J240" i="8"/>
  <c r="K240" i="8" s="1"/>
  <c r="J239" i="8"/>
  <c r="K239" i="8" s="1"/>
  <c r="J238" i="8"/>
  <c r="K238" i="8" s="1"/>
  <c r="J237" i="8"/>
  <c r="K237" i="8" s="1"/>
  <c r="J236" i="8"/>
  <c r="K236" i="8" s="1"/>
  <c r="J235" i="8"/>
  <c r="K235" i="8" s="1"/>
  <c r="J234" i="8"/>
  <c r="K234" i="8" s="1"/>
  <c r="J233" i="8"/>
  <c r="K233" i="8" s="1"/>
  <c r="J232" i="8"/>
  <c r="K232" i="8" s="1"/>
  <c r="J231" i="8"/>
  <c r="K231" i="8" s="1"/>
  <c r="J230" i="8"/>
  <c r="K230" i="8" s="1"/>
  <c r="J229" i="8"/>
  <c r="K229" i="8" s="1"/>
  <c r="J228" i="8"/>
  <c r="K228" i="8" s="1"/>
  <c r="J227" i="8"/>
  <c r="K227" i="8" s="1"/>
  <c r="J226" i="8"/>
  <c r="K226" i="8" s="1"/>
  <c r="J224" i="8"/>
  <c r="K224" i="8" s="1"/>
  <c r="J223" i="8"/>
  <c r="K223" i="8" s="1"/>
  <c r="J222" i="8"/>
  <c r="K222" i="8" s="1"/>
  <c r="J221" i="8"/>
  <c r="K221" i="8" s="1"/>
  <c r="J220" i="8"/>
  <c r="K220" i="8" s="1"/>
  <c r="J219" i="8"/>
  <c r="K219" i="8" s="1"/>
  <c r="J218" i="8"/>
  <c r="K218" i="8" s="1"/>
  <c r="J217" i="8"/>
  <c r="K217" i="8" s="1"/>
  <c r="J216" i="8"/>
  <c r="K216" i="8" s="1"/>
  <c r="J215" i="8"/>
  <c r="K215" i="8" s="1"/>
  <c r="J214" i="8"/>
  <c r="K214" i="8" s="1"/>
  <c r="J213" i="8"/>
  <c r="K213" i="8" s="1"/>
  <c r="J212" i="8"/>
  <c r="K212" i="8" s="1"/>
  <c r="J211" i="8"/>
  <c r="K211" i="8" s="1"/>
  <c r="J210" i="8"/>
  <c r="K210" i="8" s="1"/>
  <c r="J209" i="8"/>
  <c r="K209" i="8" s="1"/>
  <c r="J208" i="8"/>
  <c r="K208" i="8" s="1"/>
  <c r="J207" i="8"/>
  <c r="K207" i="8" s="1"/>
  <c r="J206" i="8"/>
  <c r="K206" i="8" s="1"/>
  <c r="J205" i="8"/>
  <c r="K205" i="8" s="1"/>
  <c r="J204" i="8"/>
  <c r="K204" i="8" s="1"/>
  <c r="J203" i="8"/>
  <c r="K203" i="8" s="1"/>
  <c r="J202" i="8"/>
  <c r="K202" i="8" s="1"/>
  <c r="J201" i="8"/>
  <c r="K201" i="8" s="1"/>
  <c r="J200" i="8"/>
  <c r="K200" i="8" s="1"/>
  <c r="J199" i="8"/>
  <c r="K199" i="8" s="1"/>
  <c r="J198" i="8"/>
  <c r="K198" i="8" s="1"/>
  <c r="J197" i="8"/>
  <c r="K197" i="8" s="1"/>
  <c r="J196" i="8"/>
  <c r="K196" i="8" s="1"/>
  <c r="J195" i="8"/>
  <c r="K195" i="8" s="1"/>
  <c r="J194" i="8"/>
  <c r="K194" i="8" s="1"/>
  <c r="J193" i="8"/>
  <c r="K193" i="8" s="1"/>
  <c r="J192" i="8"/>
  <c r="K192" i="8" s="1"/>
  <c r="J191" i="8"/>
  <c r="K191" i="8" s="1"/>
  <c r="J190" i="8"/>
  <c r="K190" i="8" s="1"/>
  <c r="J189" i="8"/>
  <c r="K189" i="8" s="1"/>
  <c r="J188" i="8"/>
  <c r="K188" i="8" s="1"/>
  <c r="J187" i="8"/>
  <c r="K187" i="8" s="1"/>
  <c r="J186" i="8"/>
  <c r="K186" i="8" s="1"/>
  <c r="J185" i="8"/>
  <c r="K185" i="8" s="1"/>
  <c r="J184" i="8"/>
  <c r="K184" i="8" s="1"/>
  <c r="J183" i="8"/>
  <c r="K183" i="8" s="1"/>
  <c r="J182" i="8"/>
  <c r="K182" i="8" s="1"/>
  <c r="J181" i="8"/>
  <c r="K181" i="8" s="1"/>
  <c r="J180" i="8"/>
  <c r="K180" i="8" s="1"/>
  <c r="J179" i="8"/>
  <c r="K179" i="8" s="1"/>
  <c r="J178" i="8"/>
  <c r="K178" i="8" s="1"/>
  <c r="J177" i="8"/>
  <c r="K177" i="8" s="1"/>
  <c r="J176" i="8"/>
  <c r="K176" i="8" s="1"/>
  <c r="J175" i="8"/>
  <c r="K175" i="8" s="1"/>
  <c r="J174" i="8"/>
  <c r="K174" i="8" s="1"/>
  <c r="J173" i="8"/>
  <c r="K173" i="8" s="1"/>
  <c r="J172" i="8"/>
  <c r="K172" i="8" s="1"/>
  <c r="J171" i="8"/>
  <c r="K171" i="8" s="1"/>
  <c r="J170" i="8"/>
  <c r="K170" i="8" s="1"/>
  <c r="J169" i="8"/>
  <c r="K169" i="8" s="1"/>
  <c r="J168" i="8"/>
  <c r="K168" i="8" s="1"/>
  <c r="J167" i="8"/>
  <c r="K167" i="8" s="1"/>
  <c r="J166" i="8"/>
  <c r="K166" i="8" s="1"/>
  <c r="J165" i="8"/>
  <c r="K165" i="8" s="1"/>
  <c r="J164" i="8"/>
  <c r="K164" i="8" s="1"/>
  <c r="J163" i="8"/>
  <c r="K163" i="8" s="1"/>
  <c r="J162" i="8"/>
  <c r="K162" i="8" s="1"/>
  <c r="J161" i="8"/>
  <c r="K161" i="8" s="1"/>
  <c r="J160" i="8"/>
  <c r="K160" i="8" s="1"/>
  <c r="J159" i="8"/>
  <c r="K159" i="8" s="1"/>
  <c r="J158" i="8"/>
  <c r="K158" i="8" s="1"/>
  <c r="J157" i="8"/>
  <c r="K157" i="8" s="1"/>
  <c r="J156" i="8"/>
  <c r="K156" i="8" s="1"/>
  <c r="J155" i="8"/>
  <c r="K155" i="8" s="1"/>
  <c r="J154" i="8"/>
  <c r="K154" i="8" s="1"/>
  <c r="J153" i="8"/>
  <c r="K153" i="8" s="1"/>
  <c r="J152" i="8"/>
  <c r="K152" i="8" s="1"/>
  <c r="J151" i="8"/>
  <c r="K151" i="8" s="1"/>
  <c r="J150" i="8"/>
  <c r="K150" i="8" s="1"/>
  <c r="J149" i="8"/>
  <c r="K149" i="8" s="1"/>
  <c r="J148" i="8"/>
  <c r="K148" i="8" s="1"/>
  <c r="J147" i="8"/>
  <c r="K147" i="8" s="1"/>
  <c r="J146" i="8"/>
  <c r="K146" i="8" s="1"/>
  <c r="J145" i="8"/>
  <c r="K145" i="8" s="1"/>
  <c r="J144" i="8"/>
  <c r="K144" i="8" s="1"/>
  <c r="J143" i="8"/>
  <c r="K143" i="8" s="1"/>
  <c r="J142" i="8"/>
  <c r="K142" i="8" s="1"/>
  <c r="J141" i="8"/>
  <c r="K141" i="8" s="1"/>
  <c r="J140" i="8"/>
  <c r="K140" i="8" s="1"/>
  <c r="J139" i="8"/>
  <c r="K139" i="8" s="1"/>
  <c r="J138" i="8"/>
  <c r="K138" i="8" s="1"/>
  <c r="J137" i="8"/>
  <c r="K137" i="8" s="1"/>
  <c r="J136" i="8"/>
  <c r="K136" i="8" s="1"/>
  <c r="J135" i="8"/>
  <c r="K135" i="8" s="1"/>
  <c r="J134" i="8"/>
  <c r="K134" i="8" s="1"/>
  <c r="J133" i="8"/>
  <c r="K133" i="8" s="1"/>
  <c r="J132" i="8"/>
  <c r="K132" i="8" s="1"/>
  <c r="J131" i="8"/>
  <c r="K131" i="8" s="1"/>
  <c r="J130" i="8"/>
  <c r="K130" i="8" s="1"/>
  <c r="J129" i="8"/>
  <c r="K129" i="8" s="1"/>
  <c r="J128" i="8"/>
  <c r="K128" i="8" s="1"/>
  <c r="J127" i="8"/>
  <c r="K127" i="8" s="1"/>
  <c r="J126" i="8"/>
  <c r="K126" i="8" s="1"/>
  <c r="J125" i="8"/>
  <c r="K125" i="8" s="1"/>
  <c r="J124" i="8"/>
  <c r="K124" i="8" s="1"/>
  <c r="J123" i="8"/>
  <c r="K123" i="8" s="1"/>
  <c r="J122" i="8"/>
  <c r="K122" i="8" s="1"/>
  <c r="J121" i="8"/>
  <c r="K121" i="8" s="1"/>
  <c r="J120" i="8"/>
  <c r="K120" i="8" s="1"/>
  <c r="J119" i="8"/>
  <c r="K119" i="8" s="1"/>
  <c r="J118" i="8"/>
  <c r="K118" i="8" s="1"/>
  <c r="J117" i="8"/>
  <c r="K117" i="8" s="1"/>
  <c r="J116" i="8"/>
  <c r="K116" i="8" s="1"/>
  <c r="J115" i="8"/>
  <c r="K115" i="8" s="1"/>
  <c r="J114" i="8"/>
  <c r="K114" i="8" s="1"/>
  <c r="J113" i="8"/>
  <c r="K113" i="8" s="1"/>
  <c r="J112" i="8"/>
  <c r="K112" i="8" s="1"/>
  <c r="J111" i="8"/>
  <c r="K111" i="8" s="1"/>
  <c r="J110" i="8"/>
  <c r="K110" i="8" s="1"/>
  <c r="J109" i="8"/>
  <c r="K109" i="8" s="1"/>
  <c r="J108" i="8"/>
  <c r="K108" i="8" s="1"/>
  <c r="J107" i="8"/>
  <c r="K107" i="8" s="1"/>
  <c r="J106" i="8"/>
  <c r="K106" i="8" s="1"/>
  <c r="J105" i="8"/>
  <c r="K105" i="8" s="1"/>
  <c r="J104" i="8"/>
  <c r="K104" i="8" s="1"/>
  <c r="J103" i="8"/>
  <c r="K103" i="8" s="1"/>
  <c r="J102" i="8"/>
  <c r="K102" i="8" s="1"/>
  <c r="J101" i="8"/>
  <c r="K101" i="8" s="1"/>
  <c r="J100" i="8"/>
  <c r="K100" i="8" s="1"/>
  <c r="J99" i="8"/>
  <c r="K99" i="8" s="1"/>
  <c r="J98" i="8"/>
  <c r="K98" i="8" s="1"/>
  <c r="J97" i="8"/>
  <c r="K97" i="8" s="1"/>
  <c r="J96" i="8"/>
  <c r="K96" i="8" s="1"/>
  <c r="J95" i="8"/>
  <c r="K95" i="8" s="1"/>
  <c r="J94" i="8"/>
  <c r="K94" i="8" s="1"/>
  <c r="J93" i="8"/>
  <c r="K93" i="8" s="1"/>
  <c r="J92" i="8"/>
  <c r="K92" i="8" s="1"/>
  <c r="J91" i="8"/>
  <c r="K91" i="8" s="1"/>
  <c r="J90" i="8"/>
  <c r="K90" i="8" s="1"/>
  <c r="J89" i="8"/>
  <c r="K89" i="8" s="1"/>
  <c r="J88" i="8"/>
  <c r="K88" i="8" s="1"/>
  <c r="J87" i="8"/>
  <c r="K87" i="8" s="1"/>
  <c r="J86" i="8"/>
  <c r="K86" i="8" s="1"/>
  <c r="J85" i="8"/>
  <c r="K85" i="8" s="1"/>
  <c r="J84" i="8"/>
  <c r="K84" i="8" s="1"/>
  <c r="J83" i="8"/>
  <c r="K83" i="8" s="1"/>
  <c r="J82" i="8"/>
  <c r="K82" i="8" s="1"/>
  <c r="J81" i="8"/>
  <c r="K81" i="8" s="1"/>
  <c r="J80" i="8"/>
  <c r="K80" i="8" s="1"/>
  <c r="J79" i="8"/>
  <c r="K79" i="8" s="1"/>
  <c r="J78" i="8"/>
  <c r="K78" i="8" s="1"/>
  <c r="J77" i="8"/>
  <c r="K77" i="8" s="1"/>
  <c r="J76" i="8"/>
  <c r="K76" i="8" s="1"/>
  <c r="J75" i="8"/>
  <c r="K75" i="8" s="1"/>
  <c r="J74" i="8"/>
  <c r="K74" i="8" s="1"/>
  <c r="J73" i="8"/>
  <c r="K73" i="8" s="1"/>
  <c r="J72" i="8"/>
  <c r="K72" i="8" s="1"/>
  <c r="J71" i="8"/>
  <c r="K71" i="8" s="1"/>
  <c r="J70" i="8"/>
  <c r="K70" i="8" s="1"/>
  <c r="J69" i="8"/>
  <c r="K69" i="8" s="1"/>
  <c r="J68" i="8"/>
  <c r="K68" i="8" s="1"/>
  <c r="J67" i="8"/>
  <c r="K67" i="8" s="1"/>
  <c r="J66" i="8"/>
  <c r="K66" i="8" s="1"/>
  <c r="J65" i="8"/>
  <c r="K65" i="8" s="1"/>
  <c r="J64" i="8"/>
  <c r="K64" i="8" s="1"/>
  <c r="J63" i="8"/>
  <c r="K63" i="8" s="1"/>
  <c r="J62" i="8"/>
  <c r="K62" i="8" s="1"/>
  <c r="J61" i="8"/>
  <c r="K61" i="8" s="1"/>
  <c r="J60" i="8"/>
  <c r="K60" i="8" s="1"/>
  <c r="J59" i="8"/>
  <c r="K59" i="8" s="1"/>
  <c r="J58" i="8"/>
  <c r="K58" i="8" s="1"/>
  <c r="J57" i="8"/>
  <c r="K57" i="8" s="1"/>
  <c r="J56" i="8"/>
  <c r="K56" i="8" s="1"/>
  <c r="J55" i="8"/>
  <c r="K55" i="8" s="1"/>
  <c r="J54" i="8"/>
  <c r="K54" i="8" s="1"/>
  <c r="J53" i="8"/>
  <c r="K53" i="8" s="1"/>
  <c r="J52" i="8"/>
  <c r="K52" i="8" s="1"/>
  <c r="J51" i="8"/>
  <c r="K51" i="8" s="1"/>
  <c r="J50" i="8"/>
  <c r="K50" i="8" s="1"/>
  <c r="J49" i="8"/>
  <c r="K49" i="8" s="1"/>
  <c r="J48" i="8"/>
  <c r="K48" i="8" s="1"/>
  <c r="J47" i="8"/>
  <c r="K47" i="8" s="1"/>
  <c r="J46" i="8"/>
  <c r="K46" i="8" s="1"/>
  <c r="J45" i="8"/>
  <c r="K45" i="8" s="1"/>
  <c r="J44" i="8"/>
  <c r="K44" i="8" s="1"/>
  <c r="J43" i="8"/>
  <c r="K43" i="8" s="1"/>
  <c r="J42" i="8"/>
  <c r="K42" i="8" s="1"/>
  <c r="J41" i="8"/>
  <c r="K41" i="8" s="1"/>
  <c r="J40" i="8"/>
  <c r="K40" i="8" s="1"/>
  <c r="J39" i="8"/>
  <c r="K39" i="8" s="1"/>
  <c r="J38" i="8"/>
  <c r="K38" i="8" s="1"/>
  <c r="J37" i="8"/>
  <c r="K37" i="8" s="1"/>
  <c r="J36" i="8"/>
  <c r="K36" i="8" s="1"/>
  <c r="J35" i="8"/>
  <c r="K35" i="8" s="1"/>
  <c r="J34" i="8"/>
  <c r="K34" i="8" s="1"/>
  <c r="J33" i="8"/>
  <c r="K33" i="8" s="1"/>
  <c r="J32" i="8"/>
  <c r="K32" i="8" s="1"/>
  <c r="J31" i="8"/>
  <c r="K31" i="8" s="1"/>
  <c r="J30" i="8"/>
  <c r="K30" i="8" s="1"/>
  <c r="J29" i="8"/>
  <c r="K29" i="8" s="1"/>
  <c r="J28" i="8"/>
  <c r="K28" i="8" s="1"/>
  <c r="J27" i="8"/>
  <c r="K27" i="8" s="1"/>
  <c r="J26" i="8"/>
  <c r="K26" i="8" s="1"/>
  <c r="J25" i="8"/>
  <c r="K25" i="8" s="1"/>
  <c r="J24" i="8"/>
  <c r="K24" i="8" s="1"/>
  <c r="J23" i="8"/>
  <c r="K23" i="8" s="1"/>
  <c r="J22" i="8"/>
  <c r="K22" i="8" s="1"/>
  <c r="J21" i="8"/>
  <c r="K21" i="8" s="1"/>
  <c r="J20" i="8"/>
  <c r="K20" i="8" s="1"/>
  <c r="J19" i="8"/>
  <c r="K19" i="8" s="1"/>
  <c r="J18" i="8"/>
  <c r="K18" i="8" s="1"/>
  <c r="J17" i="8"/>
  <c r="K17" i="8" s="1"/>
  <c r="J16" i="8"/>
  <c r="K16" i="8" s="1"/>
  <c r="J15" i="8"/>
  <c r="K15" i="8" s="1"/>
  <c r="J14" i="8"/>
  <c r="K14" i="8" s="1"/>
  <c r="J13" i="8"/>
  <c r="K13" i="8" s="1"/>
  <c r="J12" i="8"/>
  <c r="K12" i="8" s="1"/>
  <c r="J11" i="8"/>
  <c r="K11" i="8" s="1"/>
  <c r="J10" i="8"/>
  <c r="K10" i="8" s="1"/>
  <c r="J9" i="8"/>
  <c r="K9" i="8" s="1"/>
  <c r="J8" i="8"/>
  <c r="K8" i="8" s="1"/>
  <c r="J7" i="8"/>
  <c r="K7" i="8" s="1"/>
  <c r="J6" i="8"/>
  <c r="K6" i="8" s="1"/>
  <c r="J5" i="8"/>
  <c r="K5" i="8" s="1"/>
  <c r="J4" i="8"/>
  <c r="K4" i="8" s="1"/>
  <c r="J3" i="8"/>
  <c r="K3" i="8" s="1"/>
  <c r="J2" i="8"/>
  <c r="K2" i="8" s="1"/>
  <c r="J180" i="6" l="1"/>
  <c r="J177" i="6"/>
  <c r="K174" i="6"/>
  <c r="J174" i="6"/>
  <c r="K156" i="6"/>
  <c r="J156" i="6"/>
  <c r="K162" i="6"/>
  <c r="J162" i="6"/>
  <c r="K159" i="6"/>
  <c r="J159" i="6"/>
  <c r="K144" i="6"/>
  <c r="J144" i="6"/>
  <c r="K138" i="6"/>
  <c r="J138" i="6"/>
  <c r="K141" i="6"/>
  <c r="J141" i="6"/>
  <c r="K126" i="6"/>
  <c r="J126" i="6"/>
  <c r="K123" i="6"/>
  <c r="J123" i="6"/>
  <c r="K120" i="6"/>
  <c r="J120" i="6"/>
  <c r="K108" i="6"/>
  <c r="J108" i="6"/>
  <c r="K105" i="6"/>
  <c r="J105" i="6"/>
  <c r="K102" i="6"/>
  <c r="J102" i="6"/>
  <c r="K90" i="6"/>
  <c r="J90" i="6"/>
  <c r="K87" i="6"/>
  <c r="J87" i="6"/>
  <c r="K84" i="6"/>
  <c r="J84" i="6"/>
  <c r="K72" i="6"/>
  <c r="J72" i="6"/>
  <c r="K69" i="6"/>
  <c r="J69" i="6"/>
  <c r="K66" i="6"/>
  <c r="J66" i="6"/>
  <c r="K54" i="6"/>
  <c r="J54" i="6"/>
  <c r="K51" i="6"/>
  <c r="J51" i="6"/>
  <c r="K48" i="6"/>
  <c r="J48" i="6"/>
  <c r="K36" i="6"/>
  <c r="J36" i="6"/>
  <c r="K33" i="6"/>
  <c r="J33" i="6"/>
  <c r="K30" i="6"/>
  <c r="J30" i="6"/>
  <c r="K18" i="6"/>
  <c r="J18" i="6"/>
  <c r="K15" i="6"/>
  <c r="J15" i="6"/>
  <c r="K12" i="6"/>
  <c r="J12" i="6"/>
  <c r="K179" i="6"/>
  <c r="J179" i="6"/>
  <c r="K176" i="6"/>
  <c r="J176" i="6"/>
  <c r="K173" i="6"/>
  <c r="J173" i="6"/>
  <c r="K155" i="6"/>
  <c r="J155" i="6"/>
  <c r="K161" i="6"/>
  <c r="J161" i="6"/>
  <c r="K158" i="6"/>
  <c r="J158" i="6"/>
  <c r="K143" i="6"/>
  <c r="J143" i="6"/>
  <c r="K137" i="6"/>
  <c r="J137" i="6"/>
  <c r="K140" i="6"/>
  <c r="J140" i="6"/>
  <c r="K125" i="6"/>
  <c r="J125" i="6"/>
  <c r="K122" i="6"/>
  <c r="J122" i="6"/>
  <c r="K119" i="6"/>
  <c r="J119" i="6"/>
  <c r="K107" i="6"/>
  <c r="J107" i="6"/>
  <c r="K104" i="6"/>
  <c r="J104" i="6"/>
  <c r="K101" i="6"/>
  <c r="J101" i="6"/>
  <c r="K89" i="6"/>
  <c r="J89" i="6"/>
  <c r="K86" i="6"/>
  <c r="J86" i="6"/>
  <c r="K83" i="6"/>
  <c r="J83" i="6"/>
  <c r="K71" i="6"/>
  <c r="J71" i="6"/>
  <c r="K68" i="6"/>
  <c r="J68" i="6"/>
  <c r="K65" i="6"/>
  <c r="J65" i="6"/>
  <c r="K53" i="6"/>
  <c r="J53" i="6"/>
  <c r="K50" i="6"/>
  <c r="J50" i="6"/>
  <c r="K47" i="6"/>
  <c r="J47" i="6"/>
  <c r="K35" i="6"/>
  <c r="J35" i="6"/>
  <c r="K32" i="6"/>
  <c r="J32" i="6"/>
  <c r="K29" i="6"/>
  <c r="J29" i="6"/>
  <c r="K17" i="6"/>
  <c r="J17" i="6"/>
  <c r="K14" i="6"/>
  <c r="J14" i="6"/>
  <c r="K11" i="6"/>
  <c r="J11" i="6"/>
  <c r="K178" i="6"/>
  <c r="J178" i="6"/>
  <c r="K175" i="6"/>
  <c r="J175" i="6"/>
  <c r="K172" i="6"/>
  <c r="J172" i="6"/>
  <c r="K154" i="6"/>
  <c r="J154" i="6"/>
  <c r="K160" i="6"/>
  <c r="J160" i="6"/>
  <c r="K157" i="6"/>
  <c r="J157" i="6"/>
  <c r="K142" i="6"/>
  <c r="J142" i="6"/>
  <c r="K136" i="6"/>
  <c r="J136" i="6"/>
  <c r="K139" i="6"/>
  <c r="J139" i="6"/>
  <c r="K124" i="6"/>
  <c r="J124" i="6"/>
  <c r="K121" i="6"/>
  <c r="J121" i="6"/>
  <c r="K118" i="6"/>
  <c r="J118" i="6"/>
  <c r="K106" i="6"/>
  <c r="J106" i="6"/>
  <c r="K103" i="6"/>
  <c r="J103" i="6"/>
  <c r="K100" i="6"/>
  <c r="J100" i="6"/>
  <c r="K88" i="6"/>
  <c r="J88" i="6"/>
  <c r="K85" i="6"/>
  <c r="J85" i="6"/>
  <c r="K82" i="6"/>
  <c r="J82" i="6"/>
  <c r="K70" i="6"/>
  <c r="J70" i="6"/>
  <c r="K67" i="6"/>
  <c r="J67" i="6"/>
  <c r="K64" i="6"/>
  <c r="J64" i="6"/>
  <c r="K52" i="6"/>
  <c r="J52" i="6"/>
  <c r="K49" i="6"/>
  <c r="J49" i="6"/>
  <c r="K46" i="6"/>
  <c r="J46" i="6"/>
  <c r="K34" i="6"/>
  <c r="J34" i="6"/>
  <c r="K31" i="6"/>
  <c r="J31" i="6"/>
  <c r="K28" i="6"/>
  <c r="J28" i="6"/>
  <c r="K16" i="6"/>
  <c r="J16" i="6"/>
  <c r="K13" i="6"/>
  <c r="J13" i="6"/>
  <c r="K10" i="6"/>
  <c r="J10" i="6"/>
  <c r="K171" i="6"/>
  <c r="J171" i="6"/>
  <c r="K168" i="6"/>
  <c r="J168" i="6"/>
  <c r="K165" i="6"/>
  <c r="J165" i="6"/>
  <c r="K147" i="6"/>
  <c r="J147" i="6"/>
  <c r="K153" i="6"/>
  <c r="J153" i="6"/>
  <c r="K150" i="6"/>
  <c r="J150" i="6"/>
  <c r="K135" i="6"/>
  <c r="J135" i="6"/>
  <c r="K129" i="6"/>
  <c r="J129" i="6"/>
  <c r="K132" i="6"/>
  <c r="J132" i="6"/>
  <c r="K117" i="6"/>
  <c r="J117" i="6"/>
  <c r="K114" i="6"/>
  <c r="J114" i="6"/>
  <c r="K111" i="6"/>
  <c r="J111" i="6"/>
  <c r="K99" i="6"/>
  <c r="J99" i="6"/>
  <c r="K96" i="6"/>
  <c r="J96" i="6"/>
  <c r="K93" i="6"/>
  <c r="J93" i="6"/>
  <c r="K81" i="6"/>
  <c r="J81" i="6"/>
  <c r="K78" i="6"/>
  <c r="J78" i="6"/>
  <c r="K75" i="6"/>
  <c r="J75" i="6"/>
  <c r="K63" i="6"/>
  <c r="J63" i="6"/>
  <c r="K60" i="6"/>
  <c r="J60" i="6"/>
  <c r="K57" i="6"/>
  <c r="J57" i="6"/>
  <c r="K45" i="6"/>
  <c r="J45" i="6"/>
  <c r="K42" i="6"/>
  <c r="J42" i="6"/>
  <c r="K39" i="6"/>
  <c r="J39" i="6"/>
  <c r="K27" i="6"/>
  <c r="J27" i="6"/>
  <c r="K24" i="6"/>
  <c r="J24" i="6"/>
  <c r="K21" i="6"/>
  <c r="J21" i="6"/>
  <c r="K9" i="6"/>
  <c r="J9" i="6"/>
  <c r="K7" i="6"/>
  <c r="J7" i="6"/>
  <c r="K4" i="6"/>
  <c r="J4" i="6"/>
  <c r="K170" i="6"/>
  <c r="J170" i="6"/>
  <c r="K167" i="6"/>
  <c r="J167" i="6"/>
  <c r="K164" i="6"/>
  <c r="J164" i="6"/>
  <c r="K146" i="6"/>
  <c r="J146" i="6"/>
  <c r="K152" i="6"/>
  <c r="J152" i="6"/>
  <c r="K149" i="6"/>
  <c r="J149" i="6"/>
  <c r="K134" i="6"/>
  <c r="J134" i="6"/>
  <c r="K128" i="6"/>
  <c r="J128" i="6"/>
  <c r="K131" i="6"/>
  <c r="J131" i="6"/>
  <c r="K116" i="6"/>
  <c r="J116" i="6"/>
  <c r="K113" i="6"/>
  <c r="J113" i="6"/>
  <c r="K110" i="6"/>
  <c r="J110" i="6"/>
  <c r="K98" i="6"/>
  <c r="J98" i="6"/>
  <c r="K95" i="6"/>
  <c r="J95" i="6"/>
  <c r="K92" i="6"/>
  <c r="J92" i="6"/>
  <c r="K80" i="6"/>
  <c r="J80" i="6"/>
  <c r="K77" i="6"/>
  <c r="J77" i="6"/>
  <c r="K74" i="6"/>
  <c r="J74" i="6"/>
  <c r="K62" i="6"/>
  <c r="J62" i="6"/>
  <c r="K59" i="6"/>
  <c r="J59" i="6"/>
  <c r="K56" i="6"/>
  <c r="J56" i="6"/>
  <c r="K44" i="6"/>
  <c r="J44" i="6"/>
  <c r="K41" i="6"/>
  <c r="J41" i="6"/>
  <c r="K38" i="6"/>
  <c r="J38" i="6"/>
  <c r="K26" i="6"/>
  <c r="J26" i="6"/>
  <c r="K23" i="6"/>
  <c r="J23" i="6"/>
  <c r="K20" i="6"/>
  <c r="J20" i="6"/>
  <c r="K6" i="6"/>
  <c r="J6" i="6"/>
  <c r="K3" i="6"/>
  <c r="J3" i="6"/>
  <c r="K169" i="6"/>
  <c r="J169" i="6"/>
  <c r="K166" i="6"/>
  <c r="J166" i="6"/>
  <c r="K163" i="6"/>
  <c r="J163" i="6"/>
  <c r="K145" i="6"/>
  <c r="J145" i="6"/>
  <c r="K151" i="6"/>
  <c r="J151" i="6"/>
  <c r="K148" i="6"/>
  <c r="J148" i="6"/>
  <c r="K133" i="6"/>
  <c r="J133" i="6"/>
  <c r="K127" i="6"/>
  <c r="J127" i="6"/>
  <c r="K130" i="6"/>
  <c r="J130" i="6"/>
  <c r="K115" i="6"/>
  <c r="J115" i="6"/>
  <c r="K112" i="6"/>
  <c r="J112" i="6"/>
  <c r="K109" i="6"/>
  <c r="J109" i="6"/>
  <c r="K97" i="6"/>
  <c r="J97" i="6"/>
  <c r="K94" i="6"/>
  <c r="J94" i="6"/>
  <c r="K91" i="6"/>
  <c r="J91" i="6"/>
  <c r="K79" i="6"/>
  <c r="J79" i="6"/>
  <c r="K76" i="6"/>
  <c r="J76" i="6"/>
  <c r="K73" i="6"/>
  <c r="J73" i="6"/>
  <c r="K61" i="6"/>
  <c r="J61" i="6"/>
  <c r="K58" i="6"/>
  <c r="J58" i="6"/>
  <c r="K55" i="6"/>
  <c r="J55" i="6"/>
  <c r="K43" i="6"/>
  <c r="J43" i="6"/>
  <c r="K40" i="6"/>
  <c r="J40" i="6"/>
  <c r="K37" i="6"/>
  <c r="J37" i="6"/>
  <c r="K25" i="6"/>
  <c r="J25" i="6"/>
  <c r="K22" i="6"/>
  <c r="J22" i="6"/>
  <c r="K19" i="6"/>
  <c r="J19" i="6"/>
  <c r="K8" i="6"/>
  <c r="J8" i="6"/>
  <c r="K5" i="6"/>
  <c r="J5" i="6"/>
  <c r="K2" i="6"/>
  <c r="J2" i="6"/>
  <c r="K175" i="4"/>
  <c r="J175" i="4"/>
  <c r="K174" i="4"/>
  <c r="J174" i="4"/>
  <c r="K173" i="4"/>
  <c r="J173" i="4"/>
  <c r="K157" i="4"/>
  <c r="J157" i="4"/>
  <c r="K156" i="4"/>
  <c r="J156" i="4"/>
  <c r="K155" i="4"/>
  <c r="J155" i="4"/>
  <c r="K139" i="4"/>
  <c r="J139" i="4"/>
  <c r="K138" i="4"/>
  <c r="J138" i="4"/>
  <c r="K137" i="4"/>
  <c r="J137" i="4"/>
  <c r="K121" i="4"/>
  <c r="J121" i="4"/>
  <c r="K120" i="4"/>
  <c r="J120" i="4"/>
  <c r="K119" i="4"/>
  <c r="J119" i="4"/>
  <c r="K103" i="4"/>
  <c r="J103" i="4"/>
  <c r="K102" i="4"/>
  <c r="J102" i="4"/>
  <c r="K101" i="4"/>
  <c r="J101" i="4"/>
  <c r="K85" i="4"/>
  <c r="J85" i="4"/>
  <c r="K84" i="4"/>
  <c r="J84" i="4"/>
  <c r="K83" i="4"/>
  <c r="J83" i="4"/>
  <c r="K67" i="4"/>
  <c r="J67" i="4"/>
  <c r="K66" i="4"/>
  <c r="J66" i="4"/>
  <c r="K65" i="4"/>
  <c r="J65" i="4"/>
  <c r="K49" i="4"/>
  <c r="J49" i="4"/>
  <c r="K48" i="4"/>
  <c r="J48" i="4"/>
  <c r="K47" i="4"/>
  <c r="J47" i="4"/>
  <c r="K31" i="4"/>
  <c r="J31" i="4"/>
  <c r="K30" i="4"/>
  <c r="J30" i="4"/>
  <c r="K29" i="4"/>
  <c r="J29" i="4"/>
  <c r="K13" i="4"/>
  <c r="J13" i="4"/>
  <c r="K12" i="4"/>
  <c r="J12" i="4"/>
  <c r="K11" i="4"/>
  <c r="J11" i="4"/>
  <c r="K181" i="4"/>
  <c r="J181" i="4"/>
  <c r="K180" i="4"/>
  <c r="J180" i="4"/>
  <c r="K179" i="4"/>
  <c r="J179" i="4"/>
  <c r="K163" i="4"/>
  <c r="J163" i="4"/>
  <c r="K162" i="4"/>
  <c r="J162" i="4"/>
  <c r="K161" i="4"/>
  <c r="J161" i="4"/>
  <c r="K145" i="4"/>
  <c r="J145" i="4"/>
  <c r="K144" i="4"/>
  <c r="J144" i="4"/>
  <c r="K143" i="4"/>
  <c r="J143" i="4"/>
  <c r="K127" i="4"/>
  <c r="J127" i="4"/>
  <c r="K126" i="4"/>
  <c r="J126" i="4"/>
  <c r="K125" i="4"/>
  <c r="J125" i="4"/>
  <c r="K109" i="4"/>
  <c r="J109" i="4"/>
  <c r="K108" i="4"/>
  <c r="J108" i="4"/>
  <c r="K107" i="4"/>
  <c r="J107" i="4"/>
  <c r="K91" i="4"/>
  <c r="J91" i="4"/>
  <c r="K90" i="4"/>
  <c r="J90" i="4"/>
  <c r="K89" i="4"/>
  <c r="J89" i="4"/>
  <c r="K73" i="4"/>
  <c r="J73" i="4"/>
  <c r="K72" i="4"/>
  <c r="J72" i="4"/>
  <c r="K71" i="4"/>
  <c r="J71" i="4"/>
  <c r="K55" i="4"/>
  <c r="J55" i="4"/>
  <c r="K54" i="4"/>
  <c r="J54" i="4"/>
  <c r="K53" i="4"/>
  <c r="J53" i="4"/>
  <c r="K37" i="4"/>
  <c r="J37" i="4"/>
  <c r="K36" i="4"/>
  <c r="J36" i="4"/>
  <c r="K35" i="4"/>
  <c r="J35" i="4"/>
  <c r="K19" i="4"/>
  <c r="J19" i="4"/>
  <c r="K18" i="4"/>
  <c r="J18" i="4"/>
  <c r="K17" i="4"/>
  <c r="J17" i="4"/>
  <c r="K178" i="4"/>
  <c r="J178" i="4"/>
  <c r="K177" i="4"/>
  <c r="J177" i="4"/>
  <c r="K176" i="4"/>
  <c r="J176" i="4"/>
  <c r="K160" i="4"/>
  <c r="J160" i="4"/>
  <c r="K159" i="4"/>
  <c r="J159" i="4"/>
  <c r="K158" i="4"/>
  <c r="J158" i="4"/>
  <c r="K142" i="4"/>
  <c r="J142" i="4"/>
  <c r="K141" i="4"/>
  <c r="J141" i="4"/>
  <c r="K140" i="4"/>
  <c r="J140" i="4"/>
  <c r="K124" i="4"/>
  <c r="J124" i="4"/>
  <c r="K123" i="4"/>
  <c r="J123" i="4"/>
  <c r="K122" i="4"/>
  <c r="J122" i="4"/>
  <c r="K106" i="4"/>
  <c r="J106" i="4"/>
  <c r="K105" i="4"/>
  <c r="J105" i="4"/>
  <c r="J104" i="4"/>
  <c r="K88" i="4"/>
  <c r="J88" i="4"/>
  <c r="K87" i="4"/>
  <c r="J87" i="4"/>
  <c r="K86" i="4"/>
  <c r="J86" i="4"/>
  <c r="K70" i="4"/>
  <c r="J70" i="4"/>
  <c r="K69" i="4"/>
  <c r="J69" i="4"/>
  <c r="K68" i="4"/>
  <c r="J68" i="4"/>
  <c r="K52" i="4"/>
  <c r="J52" i="4"/>
  <c r="K51" i="4"/>
  <c r="J51" i="4"/>
  <c r="K50" i="4"/>
  <c r="J50" i="4"/>
  <c r="K34" i="4"/>
  <c r="J34" i="4"/>
  <c r="K33" i="4"/>
  <c r="J33" i="4"/>
  <c r="K32" i="4"/>
  <c r="J32" i="4"/>
  <c r="K16" i="4"/>
  <c r="J16" i="4"/>
  <c r="K15" i="4"/>
  <c r="J15" i="4"/>
  <c r="K14" i="4"/>
  <c r="J14" i="4"/>
  <c r="K166" i="4"/>
  <c r="J166" i="4"/>
  <c r="K165" i="4"/>
  <c r="J165" i="4"/>
  <c r="K164" i="4"/>
  <c r="J164" i="4"/>
  <c r="K148" i="4"/>
  <c r="J148" i="4"/>
  <c r="K147" i="4"/>
  <c r="J147" i="4"/>
  <c r="K146" i="4"/>
  <c r="J146" i="4"/>
  <c r="K130" i="4"/>
  <c r="J130" i="4"/>
  <c r="K129" i="4"/>
  <c r="J129" i="4"/>
  <c r="K128" i="4"/>
  <c r="J128" i="4"/>
  <c r="K112" i="4"/>
  <c r="J112" i="4"/>
  <c r="K111" i="4"/>
  <c r="J111" i="4"/>
  <c r="K110" i="4"/>
  <c r="J110" i="4"/>
  <c r="K94" i="4"/>
  <c r="J94" i="4"/>
  <c r="K93" i="4"/>
  <c r="J93" i="4"/>
  <c r="K92" i="4"/>
  <c r="J92" i="4"/>
  <c r="K76" i="4"/>
  <c r="J76" i="4"/>
  <c r="K75" i="4"/>
  <c r="J75" i="4"/>
  <c r="K74" i="4"/>
  <c r="J74" i="4"/>
  <c r="K58" i="4"/>
  <c r="J58" i="4"/>
  <c r="K57" i="4"/>
  <c r="J57" i="4"/>
  <c r="K56" i="4"/>
  <c r="J56" i="4"/>
  <c r="K40" i="4"/>
  <c r="J40" i="4"/>
  <c r="K39" i="4"/>
  <c r="J39" i="4"/>
  <c r="K38" i="4"/>
  <c r="J38" i="4"/>
  <c r="K22" i="4"/>
  <c r="J22" i="4"/>
  <c r="K21" i="4"/>
  <c r="J21" i="4"/>
  <c r="K20" i="4"/>
  <c r="J20" i="4"/>
  <c r="J4" i="4"/>
  <c r="K3" i="4"/>
  <c r="J3" i="4"/>
  <c r="K2" i="4"/>
  <c r="J2" i="4"/>
  <c r="K172" i="4"/>
  <c r="J172" i="4"/>
  <c r="K171" i="4"/>
  <c r="J171" i="4"/>
  <c r="K170" i="4"/>
  <c r="J170" i="4"/>
  <c r="K154" i="4"/>
  <c r="J154" i="4"/>
  <c r="K153" i="4"/>
  <c r="J153" i="4"/>
  <c r="K152" i="4"/>
  <c r="J152" i="4"/>
  <c r="K136" i="4"/>
  <c r="J136" i="4"/>
  <c r="K135" i="4"/>
  <c r="J135" i="4"/>
  <c r="K134" i="4"/>
  <c r="J134" i="4"/>
  <c r="K118" i="4"/>
  <c r="J118" i="4"/>
  <c r="K117" i="4"/>
  <c r="J117" i="4"/>
  <c r="K116" i="4"/>
  <c r="J116" i="4"/>
  <c r="K100" i="4"/>
  <c r="J100" i="4"/>
  <c r="K99" i="4"/>
  <c r="J99" i="4"/>
  <c r="K98" i="4"/>
  <c r="J98" i="4"/>
  <c r="K82" i="4"/>
  <c r="J82" i="4"/>
  <c r="K81" i="4"/>
  <c r="J81" i="4"/>
  <c r="K80" i="4"/>
  <c r="J80" i="4"/>
  <c r="K64" i="4"/>
  <c r="J64" i="4"/>
  <c r="K63" i="4"/>
  <c r="J63" i="4"/>
  <c r="K62" i="4"/>
  <c r="J62" i="4"/>
  <c r="K46" i="4"/>
  <c r="J46" i="4"/>
  <c r="K45" i="4"/>
  <c r="J45" i="4"/>
  <c r="K44" i="4"/>
  <c r="J44" i="4"/>
  <c r="K28" i="4"/>
  <c r="J28" i="4"/>
  <c r="K27" i="4"/>
  <c r="J27" i="4"/>
  <c r="K26" i="4"/>
  <c r="J26" i="4"/>
  <c r="K10" i="4"/>
  <c r="J10" i="4"/>
  <c r="K9" i="4"/>
  <c r="J9" i="4"/>
  <c r="K8" i="4"/>
  <c r="J8" i="4"/>
  <c r="K169" i="4"/>
  <c r="J169" i="4"/>
  <c r="K168" i="4"/>
  <c r="J168" i="4"/>
  <c r="K167" i="4"/>
  <c r="J167" i="4"/>
  <c r="K151" i="4"/>
  <c r="J151" i="4"/>
  <c r="K150" i="4"/>
  <c r="J150" i="4"/>
  <c r="K149" i="4"/>
  <c r="J149" i="4"/>
  <c r="K133" i="4"/>
  <c r="J133" i="4"/>
  <c r="K132" i="4"/>
  <c r="J132" i="4"/>
  <c r="K131" i="4"/>
  <c r="J131" i="4"/>
  <c r="K115" i="4"/>
  <c r="J115" i="4"/>
  <c r="K114" i="4"/>
  <c r="J114" i="4"/>
  <c r="K113" i="4"/>
  <c r="J113" i="4"/>
  <c r="K97" i="4"/>
  <c r="J97" i="4"/>
  <c r="K96" i="4"/>
  <c r="J96" i="4"/>
  <c r="K95" i="4"/>
  <c r="J95" i="4"/>
  <c r="K79" i="4"/>
  <c r="J79" i="4"/>
  <c r="K78" i="4"/>
  <c r="J78" i="4"/>
  <c r="K77" i="4"/>
  <c r="J77" i="4"/>
  <c r="K61" i="4"/>
  <c r="J61" i="4"/>
  <c r="K60" i="4"/>
  <c r="J60" i="4"/>
  <c r="K59" i="4"/>
  <c r="J59" i="4"/>
  <c r="K43" i="4"/>
  <c r="J43" i="4"/>
  <c r="K42" i="4"/>
  <c r="J42" i="4"/>
  <c r="K41" i="4"/>
  <c r="J41" i="4"/>
  <c r="K25" i="4"/>
  <c r="J25" i="4"/>
  <c r="K24" i="4"/>
  <c r="J24" i="4"/>
  <c r="K23" i="4"/>
  <c r="J23" i="4"/>
  <c r="K7" i="4"/>
  <c r="J7" i="4"/>
  <c r="K6" i="4"/>
  <c r="J6" i="4"/>
  <c r="K5" i="4"/>
  <c r="J5" i="4"/>
  <c r="J193" i="2" l="1"/>
  <c r="K193" i="2" s="1"/>
  <c r="J192" i="2"/>
  <c r="K192" i="2" s="1"/>
  <c r="J191" i="2"/>
  <c r="K191" i="2" s="1"/>
  <c r="J199" i="2"/>
  <c r="K199" i="2" s="1"/>
  <c r="J198" i="2"/>
  <c r="K198" i="2" s="1"/>
  <c r="J197" i="2"/>
  <c r="K197" i="2" s="1"/>
  <c r="J196" i="2"/>
  <c r="K196" i="2" s="1"/>
  <c r="J195" i="2"/>
  <c r="K195" i="2" s="1"/>
  <c r="J194" i="2"/>
  <c r="K194" i="2" s="1"/>
  <c r="J175" i="2"/>
  <c r="K175" i="2" s="1"/>
  <c r="J174" i="2"/>
  <c r="K174" i="2" s="1"/>
  <c r="J173" i="2"/>
  <c r="K173" i="2" s="1"/>
  <c r="J181" i="2"/>
  <c r="K181" i="2" s="1"/>
  <c r="J180" i="2"/>
  <c r="K180" i="2" s="1"/>
  <c r="J179" i="2"/>
  <c r="K179" i="2" s="1"/>
  <c r="J178" i="2"/>
  <c r="K178" i="2" s="1"/>
  <c r="J177" i="2"/>
  <c r="K177" i="2" s="1"/>
  <c r="J176" i="2"/>
  <c r="K176" i="2" s="1"/>
  <c r="J157" i="2"/>
  <c r="K157" i="2" s="1"/>
  <c r="J156" i="2"/>
  <c r="K156" i="2" s="1"/>
  <c r="J155" i="2"/>
  <c r="K155" i="2" s="1"/>
  <c r="J163" i="2"/>
  <c r="K163" i="2" s="1"/>
  <c r="J162" i="2"/>
  <c r="K162" i="2" s="1"/>
  <c r="J161" i="2"/>
  <c r="K161" i="2" s="1"/>
  <c r="J160" i="2"/>
  <c r="K160" i="2" s="1"/>
  <c r="J159" i="2"/>
  <c r="K159" i="2" s="1"/>
  <c r="J158" i="2"/>
  <c r="K158" i="2" s="1"/>
  <c r="J139" i="2"/>
  <c r="K139" i="2" s="1"/>
  <c r="J138" i="2"/>
  <c r="K138" i="2" s="1"/>
  <c r="J137" i="2"/>
  <c r="K137" i="2" s="1"/>
  <c r="J145" i="2"/>
  <c r="K145" i="2" s="1"/>
  <c r="J144" i="2"/>
  <c r="K144" i="2" s="1"/>
  <c r="J143" i="2"/>
  <c r="K143" i="2" s="1"/>
  <c r="J142" i="2"/>
  <c r="K142" i="2" s="1"/>
  <c r="J141" i="2"/>
  <c r="K141" i="2" s="1"/>
  <c r="J140" i="2"/>
  <c r="K140" i="2" s="1"/>
  <c r="J121" i="2"/>
  <c r="K121" i="2" s="1"/>
  <c r="J120" i="2"/>
  <c r="K120" i="2" s="1"/>
  <c r="J119" i="2"/>
  <c r="K119" i="2" s="1"/>
  <c r="J127" i="2"/>
  <c r="K127" i="2" s="1"/>
  <c r="J126" i="2"/>
  <c r="K126" i="2" s="1"/>
  <c r="J125" i="2"/>
  <c r="K125" i="2" s="1"/>
  <c r="J124" i="2"/>
  <c r="K124" i="2" s="1"/>
  <c r="J123" i="2"/>
  <c r="K123" i="2" s="1"/>
  <c r="J122" i="2"/>
  <c r="K122" i="2" s="1"/>
  <c r="J103" i="2"/>
  <c r="K103" i="2" s="1"/>
  <c r="J102" i="2"/>
  <c r="K102" i="2" s="1"/>
  <c r="J101" i="2"/>
  <c r="K101" i="2" s="1"/>
  <c r="J109" i="2"/>
  <c r="K109" i="2" s="1"/>
  <c r="J108" i="2"/>
  <c r="K108" i="2" s="1"/>
  <c r="J107" i="2"/>
  <c r="K107" i="2" s="1"/>
  <c r="J106" i="2"/>
  <c r="K106" i="2" s="1"/>
  <c r="J105" i="2"/>
  <c r="K105" i="2" s="1"/>
  <c r="J104" i="2"/>
  <c r="K104" i="2" s="1"/>
  <c r="J85" i="2"/>
  <c r="K85" i="2" s="1"/>
  <c r="J84" i="2"/>
  <c r="K84" i="2" s="1"/>
  <c r="J83" i="2"/>
  <c r="K83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67" i="2"/>
  <c r="K67" i="2" s="1"/>
  <c r="J66" i="2"/>
  <c r="K66" i="2" s="1"/>
  <c r="J65" i="2"/>
  <c r="K65" i="2" s="1"/>
  <c r="J73" i="2"/>
  <c r="K73" i="2" s="1"/>
  <c r="J72" i="2"/>
  <c r="K72" i="2" s="1"/>
  <c r="J71" i="2"/>
  <c r="K71" i="2" s="1"/>
  <c r="J70" i="2"/>
  <c r="K70" i="2" s="1"/>
  <c r="J69" i="2"/>
  <c r="K69" i="2" s="1"/>
  <c r="J68" i="2"/>
  <c r="K68" i="2" s="1"/>
  <c r="J49" i="2"/>
  <c r="K49" i="2" s="1"/>
  <c r="J48" i="2"/>
  <c r="K48" i="2" s="1"/>
  <c r="J47" i="2"/>
  <c r="K47" i="2" s="1"/>
  <c r="J55" i="2"/>
  <c r="K55" i="2" s="1"/>
  <c r="J54" i="2"/>
  <c r="K54" i="2" s="1"/>
  <c r="J53" i="2"/>
  <c r="K53" i="2" s="1"/>
  <c r="J52" i="2"/>
  <c r="K52" i="2" s="1"/>
  <c r="J51" i="2"/>
  <c r="K51" i="2" s="1"/>
  <c r="J50" i="2"/>
  <c r="K50" i="2" s="1"/>
  <c r="J31" i="2"/>
  <c r="J30" i="2"/>
  <c r="J29" i="2"/>
  <c r="J37" i="2"/>
  <c r="J36" i="2"/>
  <c r="J35" i="2"/>
  <c r="J34" i="2"/>
  <c r="J33" i="2"/>
  <c r="J32" i="2"/>
  <c r="J13" i="2"/>
  <c r="K13" i="2" s="1"/>
  <c r="J12" i="2"/>
  <c r="K12" i="2" s="1"/>
  <c r="J11" i="2"/>
  <c r="K11" i="2" s="1"/>
  <c r="J19" i="2"/>
  <c r="K19" i="2" s="1"/>
  <c r="J18" i="2"/>
  <c r="J17" i="2"/>
  <c r="J16" i="2"/>
  <c r="K16" i="2" s="1"/>
  <c r="J15" i="2"/>
  <c r="K15" i="2" s="1"/>
  <c r="J14" i="2"/>
  <c r="J184" i="2"/>
  <c r="K184" i="2" s="1"/>
  <c r="J183" i="2"/>
  <c r="K183" i="2" s="1"/>
  <c r="J182" i="2"/>
  <c r="K182" i="2" s="1"/>
  <c r="J190" i="2"/>
  <c r="K190" i="2" s="1"/>
  <c r="J189" i="2"/>
  <c r="K189" i="2" s="1"/>
  <c r="J188" i="2"/>
  <c r="K188" i="2" s="1"/>
  <c r="J187" i="2"/>
  <c r="K187" i="2" s="1"/>
  <c r="J186" i="2"/>
  <c r="K186" i="2" s="1"/>
  <c r="J185" i="2"/>
  <c r="K185" i="2" s="1"/>
  <c r="J166" i="2"/>
  <c r="K166" i="2" s="1"/>
  <c r="J165" i="2"/>
  <c r="K165" i="2" s="1"/>
  <c r="J164" i="2"/>
  <c r="K164" i="2" s="1"/>
  <c r="J172" i="2"/>
  <c r="K172" i="2" s="1"/>
  <c r="J171" i="2"/>
  <c r="K171" i="2" s="1"/>
  <c r="J170" i="2"/>
  <c r="K170" i="2" s="1"/>
  <c r="J169" i="2"/>
  <c r="K169" i="2" s="1"/>
  <c r="J168" i="2"/>
  <c r="K168" i="2" s="1"/>
  <c r="J167" i="2"/>
  <c r="K167" i="2" s="1"/>
  <c r="J148" i="2"/>
  <c r="K148" i="2" s="1"/>
  <c r="J147" i="2"/>
  <c r="K147" i="2" s="1"/>
  <c r="J146" i="2"/>
  <c r="K146" i="2" s="1"/>
  <c r="J154" i="2"/>
  <c r="K154" i="2" s="1"/>
  <c r="J153" i="2"/>
  <c r="K153" i="2" s="1"/>
  <c r="J152" i="2"/>
  <c r="K152" i="2" s="1"/>
  <c r="J151" i="2"/>
  <c r="K151" i="2" s="1"/>
  <c r="J150" i="2"/>
  <c r="K150" i="2" s="1"/>
  <c r="J149" i="2"/>
  <c r="K149" i="2" s="1"/>
  <c r="J130" i="2"/>
  <c r="K130" i="2" s="1"/>
  <c r="J129" i="2"/>
  <c r="K129" i="2" s="1"/>
  <c r="J128" i="2"/>
  <c r="K128" i="2" s="1"/>
  <c r="J136" i="2"/>
  <c r="K136" i="2" s="1"/>
  <c r="J135" i="2"/>
  <c r="K135" i="2" s="1"/>
  <c r="J134" i="2"/>
  <c r="K134" i="2" s="1"/>
  <c r="J133" i="2"/>
  <c r="K133" i="2" s="1"/>
  <c r="J132" i="2"/>
  <c r="K132" i="2" s="1"/>
  <c r="J131" i="2"/>
  <c r="K131" i="2" s="1"/>
  <c r="J112" i="2"/>
  <c r="K112" i="2" s="1"/>
  <c r="J111" i="2"/>
  <c r="K111" i="2" s="1"/>
  <c r="J110" i="2"/>
  <c r="K110" i="2" s="1"/>
  <c r="J118" i="2"/>
  <c r="K118" i="2" s="1"/>
  <c r="J117" i="2"/>
  <c r="K117" i="2" s="1"/>
  <c r="J116" i="2"/>
  <c r="K116" i="2" s="1"/>
  <c r="J115" i="2"/>
  <c r="K115" i="2" s="1"/>
  <c r="J114" i="2"/>
  <c r="K114" i="2" s="1"/>
  <c r="J113" i="2"/>
  <c r="K113" i="2" s="1"/>
  <c r="J94" i="2"/>
  <c r="K94" i="2" s="1"/>
  <c r="J93" i="2"/>
  <c r="K93" i="2" s="1"/>
  <c r="J92" i="2"/>
  <c r="K92" i="2" s="1"/>
  <c r="J100" i="2"/>
  <c r="K100" i="2" s="1"/>
  <c r="J99" i="2"/>
  <c r="K99" i="2" s="1"/>
  <c r="J98" i="2"/>
  <c r="K98" i="2" s="1"/>
  <c r="J97" i="2"/>
  <c r="K97" i="2" s="1"/>
  <c r="J96" i="2"/>
  <c r="K96" i="2" s="1"/>
  <c r="J95" i="2"/>
  <c r="K95" i="2" s="1"/>
  <c r="J76" i="2"/>
  <c r="K76" i="2" s="1"/>
  <c r="J75" i="2"/>
  <c r="K75" i="2" s="1"/>
  <c r="J74" i="2"/>
  <c r="K74" i="2" s="1"/>
  <c r="J82" i="2"/>
  <c r="K82" i="2" s="1"/>
  <c r="J81" i="2"/>
  <c r="K81" i="2" s="1"/>
  <c r="J80" i="2"/>
  <c r="K80" i="2" s="1"/>
  <c r="J79" i="2"/>
  <c r="K79" i="2" s="1"/>
  <c r="J78" i="2"/>
  <c r="K78" i="2" s="1"/>
  <c r="J77" i="2"/>
  <c r="K77" i="2" s="1"/>
  <c r="J58" i="2"/>
  <c r="K58" i="2" s="1"/>
  <c r="J57" i="2"/>
  <c r="K57" i="2" s="1"/>
  <c r="J56" i="2"/>
  <c r="K56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K59" i="2" s="1"/>
  <c r="J40" i="2"/>
  <c r="K40" i="2" s="1"/>
  <c r="J39" i="2"/>
  <c r="K39" i="2" s="1"/>
  <c r="J38" i="2"/>
  <c r="K38" i="2" s="1"/>
  <c r="J46" i="2"/>
  <c r="K46" i="2" s="1"/>
  <c r="J45" i="2"/>
  <c r="K45" i="2" s="1"/>
  <c r="J44" i="2"/>
  <c r="K44" i="2" s="1"/>
  <c r="J43" i="2"/>
  <c r="K43" i="2" s="1"/>
  <c r="J42" i="2"/>
  <c r="K42" i="2" s="1"/>
  <c r="J41" i="2"/>
  <c r="K41" i="2" s="1"/>
  <c r="J22" i="2"/>
  <c r="K22" i="2" s="1"/>
  <c r="J21" i="2"/>
  <c r="K21" i="2" s="1"/>
  <c r="J20" i="2"/>
  <c r="K20" i="2" s="1"/>
  <c r="J28" i="2"/>
  <c r="K28" i="2" s="1"/>
  <c r="J27" i="2"/>
  <c r="K27" i="2" s="1"/>
  <c r="J26" i="2"/>
  <c r="K26" i="2" s="1"/>
  <c r="J25" i="2"/>
  <c r="K25" i="2" s="1"/>
  <c r="J24" i="2"/>
  <c r="K24" i="2" s="1"/>
  <c r="J23" i="2"/>
  <c r="K23" i="2" s="1"/>
  <c r="J4" i="2"/>
  <c r="K4" i="2" s="1"/>
  <c r="J3" i="2"/>
  <c r="K3" i="2" s="1"/>
  <c r="J2" i="2"/>
  <c r="K2" i="2" s="1"/>
  <c r="J10" i="2"/>
  <c r="K10" i="2" s="1"/>
  <c r="J9" i="2"/>
  <c r="K9" i="2" s="1"/>
  <c r="J8" i="2"/>
  <c r="K8" i="2" s="1"/>
  <c r="J7" i="2"/>
  <c r="K7" i="2" s="1"/>
  <c r="J6" i="2"/>
  <c r="K6" i="2" s="1"/>
  <c r="J5" i="2"/>
  <c r="K5" i="2" s="1"/>
</calcChain>
</file>

<file path=xl/sharedStrings.xml><?xml version="1.0" encoding="utf-8"?>
<sst xmlns="http://schemas.openxmlformats.org/spreadsheetml/2006/main" count="16305" uniqueCount="38">
  <si>
    <t>assay</t>
  </si>
  <si>
    <t>worm_strain</t>
  </si>
  <si>
    <t>solvent</t>
  </si>
  <si>
    <t>count_treat</t>
  </si>
  <si>
    <t>count_solvent</t>
  </si>
  <si>
    <t>total</t>
  </si>
  <si>
    <t>index</t>
  </si>
  <si>
    <t>rep</t>
  </si>
  <si>
    <t>stage</t>
  </si>
  <si>
    <t>MY2079</t>
  </si>
  <si>
    <t>isoamylalc</t>
  </si>
  <si>
    <t>DMSO</t>
  </si>
  <si>
    <t>L4</t>
  </si>
  <si>
    <t>H2O</t>
  </si>
  <si>
    <t>EtOH</t>
  </si>
  <si>
    <t>octanol</t>
  </si>
  <si>
    <t>N2</t>
  </si>
  <si>
    <t>comments</t>
  </si>
  <si>
    <t>Oniscus asellus</t>
  </si>
  <si>
    <t>extract</t>
  </si>
  <si>
    <t>Porcellio scaber</t>
  </si>
  <si>
    <t>NA</t>
  </si>
  <si>
    <r>
      <rPr>
        <i/>
        <sz val="12"/>
        <color theme="1"/>
        <rFont val="Calibri"/>
        <family val="2"/>
        <scheme val="minor"/>
      </rPr>
      <t>Luthobius</t>
    </r>
    <r>
      <rPr>
        <sz val="12"/>
        <color theme="1"/>
        <rFont val="Calibri"/>
        <family val="2"/>
        <scheme val="minor"/>
      </rPr>
      <t xml:space="preserve"> sp.</t>
    </r>
  </si>
  <si>
    <t>Drosophila melanogaster</t>
  </si>
  <si>
    <t>threshold not reached, exclude</t>
  </si>
  <si>
    <t>invertebrate_species</t>
  </si>
  <si>
    <t>most worms stayed in the middle, exclude</t>
  </si>
  <si>
    <t>fungi on plate, exclude</t>
  </si>
  <si>
    <t>include</t>
  </si>
  <si>
    <t>yes</t>
  </si>
  <si>
    <t>no</t>
  </si>
  <si>
    <t>no data available, exclude</t>
  </si>
  <si>
    <t>dauer</t>
  </si>
  <si>
    <t>tissue</t>
  </si>
  <si>
    <t>treshold not reached, exclude</t>
  </si>
  <si>
    <r>
      <rPr>
        <i/>
        <sz val="12"/>
        <color theme="1"/>
        <rFont val="Calibri"/>
        <family val="2"/>
        <scheme val="minor"/>
      </rPr>
      <t>Lithobius</t>
    </r>
    <r>
      <rPr>
        <sz val="12"/>
        <color theme="1"/>
        <rFont val="Calibri"/>
        <family val="2"/>
        <scheme val="minor"/>
      </rPr>
      <t xml:space="preserve"> sp.</t>
    </r>
  </si>
  <si>
    <r>
      <t xml:space="preserve">Armadillidium </t>
    </r>
    <r>
      <rPr>
        <sz val="12"/>
        <color theme="1"/>
        <rFont val="Calibri"/>
        <family val="2"/>
        <scheme val="minor"/>
      </rPr>
      <t>sp.</t>
    </r>
  </si>
  <si>
    <t>choice_treat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</si>
</sst>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1" fillId="0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0" fillId="0" borderId="0" xfId="0" applyFont="1" applyFill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Font="1" applyAlignment="1">
      <alignment horizontal="left"/>
    </xf>
    <xf numFmtId="164" fontId="0" fillId="0" borderId="0" xfId="0" applyNumberFormat="1" applyFont="1"/>
    <xf numFmtId="164" fontId="3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E3748-9BA3-3E44-B983-BC2EA6CFB2E5}">
  <dimension ref="A1:M181"/>
  <sheetViews>
    <sheetView tabSelected="1" workbookViewId="0">
      <selection activeCell="F1" sqref="F1"/>
    </sheetView>
  </sheetViews>
  <sheetFormatPr baseColWidth="10" defaultRowHeight="16" x14ac:dyDescent="0.2"/>
  <cols>
    <col min="1" max="1" width="6.83203125" style="7" bestFit="1" customWidth="1"/>
    <col min="2" max="2" width="18.5" style="7" bestFit="1" customWidth="1"/>
    <col min="3" max="3" width="3.83203125" style="7" bestFit="1" customWidth="1"/>
    <col min="4" max="4" width="11.6640625" style="7" bestFit="1" customWidth="1"/>
    <col min="5" max="5" width="5.6640625" style="7" bestFit="1" customWidth="1"/>
    <col min="6" max="6" width="12.33203125" style="7" customWidth="1"/>
    <col min="7" max="7" width="7.1640625" style="7" bestFit="1" customWidth="1"/>
    <col min="8" max="8" width="10.83203125" style="7"/>
    <col min="9" max="9" width="12.6640625" style="7" bestFit="1" customWidth="1"/>
    <col min="10" max="10" width="5" style="7" bestFit="1" customWidth="1"/>
    <col min="11" max="11" width="7.33203125" style="16" bestFit="1" customWidth="1"/>
    <col min="12" max="12" width="7.33203125" style="16" customWidth="1"/>
    <col min="13" max="13" width="26.6640625" style="7" bestFit="1" customWidth="1"/>
    <col min="14" max="16384" width="10.83203125" style="7"/>
  </cols>
  <sheetData>
    <row r="1" spans="1:13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37</v>
      </c>
      <c r="G1" s="1" t="s">
        <v>2</v>
      </c>
      <c r="H1" s="1" t="s">
        <v>3</v>
      </c>
      <c r="I1" s="1" t="s">
        <v>4</v>
      </c>
      <c r="J1" s="1" t="s">
        <v>5</v>
      </c>
      <c r="K1" s="12" t="s">
        <v>6</v>
      </c>
      <c r="L1" s="12" t="s">
        <v>28</v>
      </c>
      <c r="M1" s="5" t="s">
        <v>17</v>
      </c>
    </row>
    <row r="2" spans="1:13" x14ac:dyDescent="0.2">
      <c r="A2" s="6" t="s">
        <v>19</v>
      </c>
      <c r="B2" s="4" t="s">
        <v>18</v>
      </c>
      <c r="C2" s="6">
        <v>1</v>
      </c>
      <c r="D2" s="6" t="s">
        <v>9</v>
      </c>
      <c r="E2" s="6" t="s">
        <v>12</v>
      </c>
      <c r="F2" s="6" t="s">
        <v>19</v>
      </c>
      <c r="G2" s="6" t="s">
        <v>11</v>
      </c>
      <c r="H2" s="6">
        <v>36</v>
      </c>
      <c r="I2" s="6">
        <v>40</v>
      </c>
      <c r="J2" s="6">
        <f t="shared" ref="J2:J33" si="0">+H2+I2</f>
        <v>76</v>
      </c>
      <c r="K2" s="15">
        <f t="shared" ref="K2:K33" si="1">+(H2-I2)/(H2+I2)</f>
        <v>-5.2631578947368418E-2</v>
      </c>
      <c r="L2" s="15" t="s">
        <v>29</v>
      </c>
    </row>
    <row r="3" spans="1:13" x14ac:dyDescent="0.2">
      <c r="A3" s="6" t="s">
        <v>19</v>
      </c>
      <c r="B3" s="4" t="s">
        <v>18</v>
      </c>
      <c r="C3" s="6">
        <v>1</v>
      </c>
      <c r="D3" s="6" t="s">
        <v>9</v>
      </c>
      <c r="E3" s="6" t="s">
        <v>12</v>
      </c>
      <c r="F3" s="6" t="s">
        <v>19</v>
      </c>
      <c r="G3" s="6" t="s">
        <v>14</v>
      </c>
      <c r="H3" s="6">
        <v>44</v>
      </c>
      <c r="I3" s="6">
        <v>55</v>
      </c>
      <c r="J3" s="6">
        <f t="shared" si="0"/>
        <v>99</v>
      </c>
      <c r="K3" s="15">
        <f t="shared" si="1"/>
        <v>-0.1111111111111111</v>
      </c>
      <c r="L3" s="15" t="s">
        <v>29</v>
      </c>
    </row>
    <row r="4" spans="1:13" x14ac:dyDescent="0.2">
      <c r="A4" s="6" t="s">
        <v>19</v>
      </c>
      <c r="B4" s="4" t="s">
        <v>18</v>
      </c>
      <c r="C4" s="6">
        <v>1</v>
      </c>
      <c r="D4" s="6" t="s">
        <v>9</v>
      </c>
      <c r="E4" s="6" t="s">
        <v>12</v>
      </c>
      <c r="F4" s="6" t="s">
        <v>19</v>
      </c>
      <c r="G4" s="7" t="s">
        <v>13</v>
      </c>
      <c r="H4" s="11">
        <v>54</v>
      </c>
      <c r="I4" s="6">
        <v>46</v>
      </c>
      <c r="J4" s="6">
        <f t="shared" si="0"/>
        <v>100</v>
      </c>
      <c r="K4" s="15" t="s">
        <v>21</v>
      </c>
      <c r="L4" s="15" t="s">
        <v>30</v>
      </c>
      <c r="M4" s="6" t="s">
        <v>27</v>
      </c>
    </row>
    <row r="5" spans="1:13" x14ac:dyDescent="0.2">
      <c r="A5" s="6" t="s">
        <v>19</v>
      </c>
      <c r="B5" s="4" t="s">
        <v>18</v>
      </c>
      <c r="C5" s="6">
        <v>1</v>
      </c>
      <c r="D5" s="6" t="s">
        <v>9</v>
      </c>
      <c r="E5" s="6" t="s">
        <v>12</v>
      </c>
      <c r="F5" s="6" t="s">
        <v>10</v>
      </c>
      <c r="G5" s="6" t="s">
        <v>11</v>
      </c>
      <c r="H5" s="6">
        <v>73</v>
      </c>
      <c r="I5" s="6">
        <v>6</v>
      </c>
      <c r="J5" s="6">
        <f t="shared" si="0"/>
        <v>79</v>
      </c>
      <c r="K5" s="15">
        <f t="shared" si="1"/>
        <v>0.84810126582278478</v>
      </c>
      <c r="L5" s="15" t="s">
        <v>29</v>
      </c>
    </row>
    <row r="6" spans="1:13" x14ac:dyDescent="0.2">
      <c r="A6" s="6" t="s">
        <v>19</v>
      </c>
      <c r="B6" s="4" t="s">
        <v>18</v>
      </c>
      <c r="C6" s="6">
        <v>1</v>
      </c>
      <c r="D6" s="6" t="s">
        <v>9</v>
      </c>
      <c r="E6" s="6" t="s">
        <v>12</v>
      </c>
      <c r="F6" s="6" t="s">
        <v>10</v>
      </c>
      <c r="G6" s="6" t="s">
        <v>14</v>
      </c>
      <c r="H6" s="6">
        <v>88</v>
      </c>
      <c r="I6" s="6">
        <v>12</v>
      </c>
      <c r="J6" s="6">
        <f t="shared" si="0"/>
        <v>100</v>
      </c>
      <c r="K6" s="15">
        <f t="shared" si="1"/>
        <v>0.76</v>
      </c>
      <c r="L6" s="15" t="s">
        <v>29</v>
      </c>
    </row>
    <row r="7" spans="1:13" x14ac:dyDescent="0.2">
      <c r="A7" s="6" t="s">
        <v>19</v>
      </c>
      <c r="B7" s="4" t="s">
        <v>18</v>
      </c>
      <c r="C7" s="6">
        <v>1</v>
      </c>
      <c r="D7" s="6" t="s">
        <v>9</v>
      </c>
      <c r="E7" s="6" t="s">
        <v>12</v>
      </c>
      <c r="F7" s="6" t="s">
        <v>10</v>
      </c>
      <c r="G7" s="7" t="s">
        <v>13</v>
      </c>
      <c r="H7" s="6">
        <v>61</v>
      </c>
      <c r="I7" s="6">
        <v>0</v>
      </c>
      <c r="J7" s="6">
        <f t="shared" si="0"/>
        <v>61</v>
      </c>
      <c r="K7" s="15">
        <f t="shared" si="1"/>
        <v>1</v>
      </c>
      <c r="L7" s="15" t="s">
        <v>29</v>
      </c>
    </row>
    <row r="8" spans="1:13" x14ac:dyDescent="0.2">
      <c r="A8" s="6" t="s">
        <v>19</v>
      </c>
      <c r="B8" s="4" t="s">
        <v>18</v>
      </c>
      <c r="C8" s="6">
        <v>1</v>
      </c>
      <c r="D8" s="6" t="s">
        <v>9</v>
      </c>
      <c r="E8" s="6" t="s">
        <v>12</v>
      </c>
      <c r="F8" s="6" t="s">
        <v>15</v>
      </c>
      <c r="G8" s="6" t="s">
        <v>11</v>
      </c>
      <c r="H8" s="6">
        <v>4</v>
      </c>
      <c r="I8" s="6">
        <v>109</v>
      </c>
      <c r="J8" s="6">
        <f t="shared" si="0"/>
        <v>113</v>
      </c>
      <c r="K8" s="15">
        <f t="shared" si="1"/>
        <v>-0.92920353982300885</v>
      </c>
      <c r="L8" s="15" t="s">
        <v>29</v>
      </c>
    </row>
    <row r="9" spans="1:13" x14ac:dyDescent="0.2">
      <c r="A9" s="6" t="s">
        <v>19</v>
      </c>
      <c r="B9" s="4" t="s">
        <v>18</v>
      </c>
      <c r="C9" s="6">
        <v>1</v>
      </c>
      <c r="D9" s="6" t="s">
        <v>9</v>
      </c>
      <c r="E9" s="6" t="s">
        <v>12</v>
      </c>
      <c r="F9" s="6" t="s">
        <v>15</v>
      </c>
      <c r="G9" s="6" t="s">
        <v>14</v>
      </c>
      <c r="H9" s="6">
        <v>1</v>
      </c>
      <c r="I9" s="6">
        <v>83</v>
      </c>
      <c r="J9" s="6">
        <f t="shared" si="0"/>
        <v>84</v>
      </c>
      <c r="K9" s="15">
        <f t="shared" si="1"/>
        <v>-0.97619047619047616</v>
      </c>
      <c r="L9" s="15" t="s">
        <v>29</v>
      </c>
    </row>
    <row r="10" spans="1:13" x14ac:dyDescent="0.2">
      <c r="A10" s="6" t="s">
        <v>19</v>
      </c>
      <c r="B10" s="4" t="s">
        <v>18</v>
      </c>
      <c r="C10" s="6">
        <v>1</v>
      </c>
      <c r="D10" s="6" t="s">
        <v>9</v>
      </c>
      <c r="E10" s="6" t="s">
        <v>12</v>
      </c>
      <c r="F10" s="6" t="s">
        <v>15</v>
      </c>
      <c r="G10" s="7" t="s">
        <v>13</v>
      </c>
      <c r="H10" s="6">
        <v>3</v>
      </c>
      <c r="I10" s="6">
        <v>61</v>
      </c>
      <c r="J10" s="6">
        <f t="shared" si="0"/>
        <v>64</v>
      </c>
      <c r="K10" s="15">
        <f t="shared" si="1"/>
        <v>-0.90625</v>
      </c>
      <c r="L10" s="15" t="s">
        <v>29</v>
      </c>
    </row>
    <row r="11" spans="1:13" x14ac:dyDescent="0.2">
      <c r="A11" s="6" t="s">
        <v>19</v>
      </c>
      <c r="B11" s="4" t="s">
        <v>18</v>
      </c>
      <c r="C11" s="6">
        <v>1</v>
      </c>
      <c r="D11" s="6" t="s">
        <v>16</v>
      </c>
      <c r="E11" s="6" t="s">
        <v>12</v>
      </c>
      <c r="F11" s="6" t="s">
        <v>19</v>
      </c>
      <c r="G11" s="6" t="s">
        <v>11</v>
      </c>
      <c r="H11" s="6">
        <v>25</v>
      </c>
      <c r="I11" s="6">
        <v>23</v>
      </c>
      <c r="J11" s="6">
        <f t="shared" si="0"/>
        <v>48</v>
      </c>
      <c r="K11" s="15">
        <f t="shared" si="1"/>
        <v>4.1666666666666664E-2</v>
      </c>
      <c r="L11" s="15" t="s">
        <v>29</v>
      </c>
    </row>
    <row r="12" spans="1:13" x14ac:dyDescent="0.2">
      <c r="A12" s="6" t="s">
        <v>19</v>
      </c>
      <c r="B12" s="4" t="s">
        <v>18</v>
      </c>
      <c r="C12" s="6">
        <v>1</v>
      </c>
      <c r="D12" s="6" t="s">
        <v>16</v>
      </c>
      <c r="E12" s="6" t="s">
        <v>12</v>
      </c>
      <c r="F12" s="6" t="s">
        <v>19</v>
      </c>
      <c r="G12" s="6" t="s">
        <v>14</v>
      </c>
      <c r="H12" s="6">
        <v>34</v>
      </c>
      <c r="I12" s="6">
        <v>62</v>
      </c>
      <c r="J12" s="6">
        <f t="shared" si="0"/>
        <v>96</v>
      </c>
      <c r="K12" s="15">
        <f t="shared" si="1"/>
        <v>-0.29166666666666669</v>
      </c>
      <c r="L12" s="15" t="s">
        <v>29</v>
      </c>
    </row>
    <row r="13" spans="1:13" x14ac:dyDescent="0.2">
      <c r="A13" s="6" t="s">
        <v>19</v>
      </c>
      <c r="B13" s="4" t="s">
        <v>18</v>
      </c>
      <c r="C13" s="6">
        <v>1</v>
      </c>
      <c r="D13" s="6" t="s">
        <v>16</v>
      </c>
      <c r="E13" s="6" t="s">
        <v>12</v>
      </c>
      <c r="F13" s="6" t="s">
        <v>19</v>
      </c>
      <c r="G13" s="7" t="s">
        <v>13</v>
      </c>
      <c r="H13" s="6">
        <v>32</v>
      </c>
      <c r="I13" s="6">
        <v>34</v>
      </c>
      <c r="J13" s="6">
        <f t="shared" si="0"/>
        <v>66</v>
      </c>
      <c r="K13" s="15">
        <f t="shared" si="1"/>
        <v>-3.0303030303030304E-2</v>
      </c>
      <c r="L13" s="15" t="s">
        <v>29</v>
      </c>
    </row>
    <row r="14" spans="1:13" x14ac:dyDescent="0.2">
      <c r="A14" s="6" t="s">
        <v>19</v>
      </c>
      <c r="B14" s="4" t="s">
        <v>18</v>
      </c>
      <c r="C14" s="6">
        <v>1</v>
      </c>
      <c r="D14" s="6" t="s">
        <v>16</v>
      </c>
      <c r="E14" s="6" t="s">
        <v>12</v>
      </c>
      <c r="F14" s="6" t="s">
        <v>10</v>
      </c>
      <c r="G14" s="6" t="s">
        <v>11</v>
      </c>
      <c r="H14" s="6">
        <v>49</v>
      </c>
      <c r="I14" s="6">
        <v>1</v>
      </c>
      <c r="J14" s="6">
        <f t="shared" si="0"/>
        <v>50</v>
      </c>
      <c r="K14" s="15">
        <f t="shared" si="1"/>
        <v>0.96</v>
      </c>
      <c r="L14" s="15" t="s">
        <v>29</v>
      </c>
    </row>
    <row r="15" spans="1:13" x14ac:dyDescent="0.2">
      <c r="A15" s="6" t="s">
        <v>19</v>
      </c>
      <c r="B15" s="4" t="s">
        <v>18</v>
      </c>
      <c r="C15" s="6">
        <v>1</v>
      </c>
      <c r="D15" s="6" t="s">
        <v>16</v>
      </c>
      <c r="E15" s="6" t="s">
        <v>12</v>
      </c>
      <c r="F15" s="6" t="s">
        <v>10</v>
      </c>
      <c r="G15" s="6" t="s">
        <v>14</v>
      </c>
      <c r="H15" s="6">
        <v>81</v>
      </c>
      <c r="I15" s="6">
        <v>2</v>
      </c>
      <c r="J15" s="6">
        <f t="shared" si="0"/>
        <v>83</v>
      </c>
      <c r="K15" s="15">
        <f t="shared" si="1"/>
        <v>0.95180722891566261</v>
      </c>
      <c r="L15" s="15" t="s">
        <v>29</v>
      </c>
    </row>
    <row r="16" spans="1:13" x14ac:dyDescent="0.2">
      <c r="A16" s="6" t="s">
        <v>19</v>
      </c>
      <c r="B16" s="4" t="s">
        <v>18</v>
      </c>
      <c r="C16" s="6">
        <v>1</v>
      </c>
      <c r="D16" s="6" t="s">
        <v>16</v>
      </c>
      <c r="E16" s="6" t="s">
        <v>12</v>
      </c>
      <c r="F16" s="6" t="s">
        <v>10</v>
      </c>
      <c r="G16" s="7" t="s">
        <v>13</v>
      </c>
      <c r="H16" s="6">
        <v>83</v>
      </c>
      <c r="I16" s="6">
        <v>6</v>
      </c>
      <c r="J16" s="6">
        <f t="shared" si="0"/>
        <v>89</v>
      </c>
      <c r="K16" s="15">
        <f t="shared" si="1"/>
        <v>0.8651685393258427</v>
      </c>
      <c r="L16" s="15" t="s">
        <v>29</v>
      </c>
    </row>
    <row r="17" spans="1:12" x14ac:dyDescent="0.2">
      <c r="A17" s="6" t="s">
        <v>19</v>
      </c>
      <c r="B17" s="4" t="s">
        <v>18</v>
      </c>
      <c r="C17" s="6">
        <v>1</v>
      </c>
      <c r="D17" s="6" t="s">
        <v>16</v>
      </c>
      <c r="E17" s="6" t="s">
        <v>12</v>
      </c>
      <c r="F17" s="6" t="s">
        <v>15</v>
      </c>
      <c r="G17" s="6" t="s">
        <v>11</v>
      </c>
      <c r="H17" s="6">
        <v>13</v>
      </c>
      <c r="I17" s="6">
        <v>59</v>
      </c>
      <c r="J17" s="6">
        <f t="shared" si="0"/>
        <v>72</v>
      </c>
      <c r="K17" s="15">
        <f t="shared" si="1"/>
        <v>-0.63888888888888884</v>
      </c>
      <c r="L17" s="15" t="s">
        <v>29</v>
      </c>
    </row>
    <row r="18" spans="1:12" x14ac:dyDescent="0.2">
      <c r="A18" s="6" t="s">
        <v>19</v>
      </c>
      <c r="B18" s="4" t="s">
        <v>18</v>
      </c>
      <c r="C18" s="6">
        <v>1</v>
      </c>
      <c r="D18" s="6" t="s">
        <v>16</v>
      </c>
      <c r="E18" s="6" t="s">
        <v>12</v>
      </c>
      <c r="F18" s="6" t="s">
        <v>15</v>
      </c>
      <c r="G18" s="6" t="s">
        <v>14</v>
      </c>
      <c r="H18" s="6">
        <v>4</v>
      </c>
      <c r="I18" s="6">
        <v>77</v>
      </c>
      <c r="J18" s="6">
        <f t="shared" si="0"/>
        <v>81</v>
      </c>
      <c r="K18" s="15">
        <f t="shared" si="1"/>
        <v>-0.90123456790123457</v>
      </c>
      <c r="L18" s="15" t="s">
        <v>29</v>
      </c>
    </row>
    <row r="19" spans="1:12" x14ac:dyDescent="0.2">
      <c r="A19" s="6" t="s">
        <v>19</v>
      </c>
      <c r="B19" s="4" t="s">
        <v>18</v>
      </c>
      <c r="C19" s="6">
        <v>1</v>
      </c>
      <c r="D19" s="6" t="s">
        <v>16</v>
      </c>
      <c r="E19" s="6" t="s">
        <v>12</v>
      </c>
      <c r="F19" s="6" t="s">
        <v>15</v>
      </c>
      <c r="G19" s="7" t="s">
        <v>13</v>
      </c>
      <c r="H19" s="6">
        <v>9</v>
      </c>
      <c r="I19" s="6">
        <v>79</v>
      </c>
      <c r="J19" s="6">
        <f t="shared" si="0"/>
        <v>88</v>
      </c>
      <c r="K19" s="15">
        <f t="shared" si="1"/>
        <v>-0.79545454545454541</v>
      </c>
      <c r="L19" s="15" t="s">
        <v>29</v>
      </c>
    </row>
    <row r="20" spans="1:12" x14ac:dyDescent="0.2">
      <c r="A20" s="6" t="s">
        <v>19</v>
      </c>
      <c r="B20" s="4" t="s">
        <v>18</v>
      </c>
      <c r="C20" s="6">
        <v>2</v>
      </c>
      <c r="D20" s="6" t="s">
        <v>9</v>
      </c>
      <c r="E20" s="6" t="s">
        <v>12</v>
      </c>
      <c r="F20" s="6" t="s">
        <v>19</v>
      </c>
      <c r="G20" s="6" t="s">
        <v>11</v>
      </c>
      <c r="H20" s="6">
        <v>23</v>
      </c>
      <c r="I20" s="6">
        <v>34</v>
      </c>
      <c r="J20" s="6">
        <f t="shared" si="0"/>
        <v>57</v>
      </c>
      <c r="K20" s="15">
        <f t="shared" si="1"/>
        <v>-0.19298245614035087</v>
      </c>
      <c r="L20" s="15" t="s">
        <v>29</v>
      </c>
    </row>
    <row r="21" spans="1:12" x14ac:dyDescent="0.2">
      <c r="A21" s="6" t="s">
        <v>19</v>
      </c>
      <c r="B21" s="4" t="s">
        <v>18</v>
      </c>
      <c r="C21" s="6">
        <v>2</v>
      </c>
      <c r="D21" s="6" t="s">
        <v>9</v>
      </c>
      <c r="E21" s="6" t="s">
        <v>12</v>
      </c>
      <c r="F21" s="6" t="s">
        <v>19</v>
      </c>
      <c r="G21" s="6" t="s">
        <v>14</v>
      </c>
      <c r="H21" s="6">
        <v>34</v>
      </c>
      <c r="I21" s="6">
        <v>40</v>
      </c>
      <c r="J21" s="6">
        <f t="shared" si="0"/>
        <v>74</v>
      </c>
      <c r="K21" s="15">
        <f t="shared" si="1"/>
        <v>-8.1081081081081086E-2</v>
      </c>
      <c r="L21" s="15" t="s">
        <v>29</v>
      </c>
    </row>
    <row r="22" spans="1:12" x14ac:dyDescent="0.2">
      <c r="A22" s="6" t="s">
        <v>19</v>
      </c>
      <c r="B22" s="4" t="s">
        <v>18</v>
      </c>
      <c r="C22" s="6">
        <v>2</v>
      </c>
      <c r="D22" s="6" t="s">
        <v>9</v>
      </c>
      <c r="E22" s="6" t="s">
        <v>12</v>
      </c>
      <c r="F22" s="6" t="s">
        <v>19</v>
      </c>
      <c r="G22" s="6" t="s">
        <v>13</v>
      </c>
      <c r="H22" s="6">
        <v>21</v>
      </c>
      <c r="I22" s="6">
        <v>29</v>
      </c>
      <c r="J22" s="6">
        <f t="shared" si="0"/>
        <v>50</v>
      </c>
      <c r="K22" s="15">
        <f t="shared" si="1"/>
        <v>-0.16</v>
      </c>
      <c r="L22" s="15" t="s">
        <v>29</v>
      </c>
    </row>
    <row r="23" spans="1:12" x14ac:dyDescent="0.2">
      <c r="A23" s="6" t="s">
        <v>19</v>
      </c>
      <c r="B23" s="4" t="s">
        <v>18</v>
      </c>
      <c r="C23" s="6">
        <v>2</v>
      </c>
      <c r="D23" s="6" t="s">
        <v>9</v>
      </c>
      <c r="E23" s="6" t="s">
        <v>12</v>
      </c>
      <c r="F23" s="6" t="s">
        <v>10</v>
      </c>
      <c r="G23" s="6" t="s">
        <v>11</v>
      </c>
      <c r="H23" s="6">
        <v>44</v>
      </c>
      <c r="I23" s="6">
        <v>28</v>
      </c>
      <c r="J23" s="6">
        <f t="shared" si="0"/>
        <v>72</v>
      </c>
      <c r="K23" s="15">
        <f t="shared" si="1"/>
        <v>0.22222222222222221</v>
      </c>
      <c r="L23" s="15" t="s">
        <v>29</v>
      </c>
    </row>
    <row r="24" spans="1:12" x14ac:dyDescent="0.2">
      <c r="A24" s="6" t="s">
        <v>19</v>
      </c>
      <c r="B24" s="4" t="s">
        <v>18</v>
      </c>
      <c r="C24" s="6">
        <v>2</v>
      </c>
      <c r="D24" s="6" t="s">
        <v>9</v>
      </c>
      <c r="E24" s="6" t="s">
        <v>12</v>
      </c>
      <c r="F24" s="6" t="s">
        <v>10</v>
      </c>
      <c r="G24" s="6" t="s">
        <v>14</v>
      </c>
      <c r="H24" s="6">
        <v>68</v>
      </c>
      <c r="I24" s="6">
        <v>22</v>
      </c>
      <c r="J24" s="6">
        <f t="shared" si="0"/>
        <v>90</v>
      </c>
      <c r="K24" s="15">
        <f t="shared" si="1"/>
        <v>0.51111111111111107</v>
      </c>
      <c r="L24" s="15" t="s">
        <v>29</v>
      </c>
    </row>
    <row r="25" spans="1:12" x14ac:dyDescent="0.2">
      <c r="A25" s="6" t="s">
        <v>19</v>
      </c>
      <c r="B25" s="4" t="s">
        <v>18</v>
      </c>
      <c r="C25" s="6">
        <v>2</v>
      </c>
      <c r="D25" s="6" t="s">
        <v>9</v>
      </c>
      <c r="E25" s="6" t="s">
        <v>12</v>
      </c>
      <c r="F25" s="6" t="s">
        <v>10</v>
      </c>
      <c r="G25" s="6" t="s">
        <v>13</v>
      </c>
      <c r="H25" s="6">
        <v>46</v>
      </c>
      <c r="I25" s="6">
        <v>16</v>
      </c>
      <c r="J25" s="6">
        <f t="shared" si="0"/>
        <v>62</v>
      </c>
      <c r="K25" s="15">
        <f t="shared" si="1"/>
        <v>0.4838709677419355</v>
      </c>
      <c r="L25" s="15" t="s">
        <v>29</v>
      </c>
    </row>
    <row r="26" spans="1:12" x14ac:dyDescent="0.2">
      <c r="A26" s="6" t="s">
        <v>19</v>
      </c>
      <c r="B26" s="4" t="s">
        <v>18</v>
      </c>
      <c r="C26" s="6">
        <v>2</v>
      </c>
      <c r="D26" s="6" t="s">
        <v>9</v>
      </c>
      <c r="E26" s="6" t="s">
        <v>12</v>
      </c>
      <c r="F26" s="6" t="s">
        <v>15</v>
      </c>
      <c r="G26" s="6" t="s">
        <v>11</v>
      </c>
      <c r="H26" s="6">
        <v>6</v>
      </c>
      <c r="I26" s="6">
        <v>49</v>
      </c>
      <c r="J26" s="6">
        <f t="shared" si="0"/>
        <v>55</v>
      </c>
      <c r="K26" s="15">
        <f t="shared" si="1"/>
        <v>-0.78181818181818186</v>
      </c>
      <c r="L26" s="15" t="s">
        <v>29</v>
      </c>
    </row>
    <row r="27" spans="1:12" x14ac:dyDescent="0.2">
      <c r="A27" s="6" t="s">
        <v>19</v>
      </c>
      <c r="B27" s="4" t="s">
        <v>18</v>
      </c>
      <c r="C27" s="6">
        <v>2</v>
      </c>
      <c r="D27" s="6" t="s">
        <v>9</v>
      </c>
      <c r="E27" s="6" t="s">
        <v>12</v>
      </c>
      <c r="F27" s="6" t="s">
        <v>15</v>
      </c>
      <c r="G27" s="6" t="s">
        <v>14</v>
      </c>
      <c r="H27" s="6">
        <v>11</v>
      </c>
      <c r="I27" s="6">
        <v>45</v>
      </c>
      <c r="J27" s="6">
        <f t="shared" si="0"/>
        <v>56</v>
      </c>
      <c r="K27" s="15">
        <f t="shared" si="1"/>
        <v>-0.6071428571428571</v>
      </c>
      <c r="L27" s="15" t="s">
        <v>29</v>
      </c>
    </row>
    <row r="28" spans="1:12" x14ac:dyDescent="0.2">
      <c r="A28" s="6" t="s">
        <v>19</v>
      </c>
      <c r="B28" s="4" t="s">
        <v>18</v>
      </c>
      <c r="C28" s="6">
        <v>2</v>
      </c>
      <c r="D28" s="6" t="s">
        <v>9</v>
      </c>
      <c r="E28" s="6" t="s">
        <v>12</v>
      </c>
      <c r="F28" s="6" t="s">
        <v>15</v>
      </c>
      <c r="G28" s="6" t="s">
        <v>13</v>
      </c>
      <c r="H28" s="6">
        <v>8</v>
      </c>
      <c r="I28" s="6">
        <v>63</v>
      </c>
      <c r="J28" s="6">
        <f t="shared" si="0"/>
        <v>71</v>
      </c>
      <c r="K28" s="15">
        <f t="shared" si="1"/>
        <v>-0.77464788732394363</v>
      </c>
      <c r="L28" s="15" t="s">
        <v>29</v>
      </c>
    </row>
    <row r="29" spans="1:12" x14ac:dyDescent="0.2">
      <c r="A29" s="6" t="s">
        <v>19</v>
      </c>
      <c r="B29" s="4" t="s">
        <v>18</v>
      </c>
      <c r="C29" s="6">
        <v>2</v>
      </c>
      <c r="D29" s="7" t="s">
        <v>16</v>
      </c>
      <c r="E29" s="6" t="s">
        <v>12</v>
      </c>
      <c r="F29" s="6" t="s">
        <v>19</v>
      </c>
      <c r="G29" s="6" t="s">
        <v>11</v>
      </c>
      <c r="H29" s="6">
        <v>19</v>
      </c>
      <c r="I29" s="6">
        <v>29</v>
      </c>
      <c r="J29" s="6">
        <f t="shared" si="0"/>
        <v>48</v>
      </c>
      <c r="K29" s="15">
        <f t="shared" si="1"/>
        <v>-0.20833333333333334</v>
      </c>
      <c r="L29" s="15" t="s">
        <v>29</v>
      </c>
    </row>
    <row r="30" spans="1:12" x14ac:dyDescent="0.2">
      <c r="A30" s="6" t="s">
        <v>19</v>
      </c>
      <c r="B30" s="4" t="s">
        <v>18</v>
      </c>
      <c r="C30" s="6">
        <v>2</v>
      </c>
      <c r="D30" s="7" t="s">
        <v>16</v>
      </c>
      <c r="E30" s="6" t="s">
        <v>12</v>
      </c>
      <c r="F30" s="6" t="s">
        <v>19</v>
      </c>
      <c r="G30" s="6" t="s">
        <v>14</v>
      </c>
      <c r="H30" s="6">
        <v>32</v>
      </c>
      <c r="I30" s="6">
        <v>40</v>
      </c>
      <c r="J30" s="6">
        <f t="shared" si="0"/>
        <v>72</v>
      </c>
      <c r="K30" s="15">
        <f t="shared" si="1"/>
        <v>-0.1111111111111111</v>
      </c>
      <c r="L30" s="15" t="s">
        <v>29</v>
      </c>
    </row>
    <row r="31" spans="1:12" x14ac:dyDescent="0.2">
      <c r="A31" s="6" t="s">
        <v>19</v>
      </c>
      <c r="B31" s="4" t="s">
        <v>18</v>
      </c>
      <c r="C31" s="6">
        <v>2</v>
      </c>
      <c r="D31" s="7" t="s">
        <v>16</v>
      </c>
      <c r="E31" s="6" t="s">
        <v>12</v>
      </c>
      <c r="F31" s="6" t="s">
        <v>19</v>
      </c>
      <c r="G31" s="6" t="s">
        <v>13</v>
      </c>
      <c r="H31" s="6">
        <v>28</v>
      </c>
      <c r="I31" s="6">
        <v>40</v>
      </c>
      <c r="J31" s="6">
        <f t="shared" si="0"/>
        <v>68</v>
      </c>
      <c r="K31" s="15">
        <f t="shared" si="1"/>
        <v>-0.17647058823529413</v>
      </c>
      <c r="L31" s="15" t="s">
        <v>29</v>
      </c>
    </row>
    <row r="32" spans="1:12" x14ac:dyDescent="0.2">
      <c r="A32" s="6" t="s">
        <v>19</v>
      </c>
      <c r="B32" s="4" t="s">
        <v>18</v>
      </c>
      <c r="C32" s="6">
        <v>2</v>
      </c>
      <c r="D32" s="7" t="s">
        <v>16</v>
      </c>
      <c r="E32" s="6" t="s">
        <v>12</v>
      </c>
      <c r="F32" s="6" t="s">
        <v>10</v>
      </c>
      <c r="G32" s="6" t="s">
        <v>11</v>
      </c>
      <c r="H32" s="6">
        <v>72</v>
      </c>
      <c r="I32" s="6">
        <v>5</v>
      </c>
      <c r="J32" s="6">
        <f t="shared" si="0"/>
        <v>77</v>
      </c>
      <c r="K32" s="15">
        <f t="shared" si="1"/>
        <v>0.87012987012987009</v>
      </c>
      <c r="L32" s="15" t="s">
        <v>29</v>
      </c>
    </row>
    <row r="33" spans="1:12" x14ac:dyDescent="0.2">
      <c r="A33" s="6" t="s">
        <v>19</v>
      </c>
      <c r="B33" s="4" t="s">
        <v>18</v>
      </c>
      <c r="C33" s="6">
        <v>2</v>
      </c>
      <c r="D33" s="7" t="s">
        <v>16</v>
      </c>
      <c r="E33" s="6" t="s">
        <v>12</v>
      </c>
      <c r="F33" s="6" t="s">
        <v>10</v>
      </c>
      <c r="G33" s="6" t="s">
        <v>14</v>
      </c>
      <c r="H33" s="6">
        <v>60</v>
      </c>
      <c r="I33" s="6">
        <v>4</v>
      </c>
      <c r="J33" s="6">
        <f t="shared" si="0"/>
        <v>64</v>
      </c>
      <c r="K33" s="15">
        <f t="shared" si="1"/>
        <v>0.875</v>
      </c>
      <c r="L33" s="15" t="s">
        <v>29</v>
      </c>
    </row>
    <row r="34" spans="1:12" x14ac:dyDescent="0.2">
      <c r="A34" s="6" t="s">
        <v>19</v>
      </c>
      <c r="B34" s="4" t="s">
        <v>18</v>
      </c>
      <c r="C34" s="6">
        <v>2</v>
      </c>
      <c r="D34" s="7" t="s">
        <v>16</v>
      </c>
      <c r="E34" s="6" t="s">
        <v>12</v>
      </c>
      <c r="F34" s="6" t="s">
        <v>10</v>
      </c>
      <c r="G34" s="6" t="s">
        <v>13</v>
      </c>
      <c r="H34" s="6">
        <v>49</v>
      </c>
      <c r="I34" s="6">
        <v>3</v>
      </c>
      <c r="J34" s="6">
        <f t="shared" ref="J34:J65" si="2">+H34+I34</f>
        <v>52</v>
      </c>
      <c r="K34" s="15">
        <f t="shared" ref="K34:K65" si="3">+(H34-I34)/(H34+I34)</f>
        <v>0.88461538461538458</v>
      </c>
      <c r="L34" s="15" t="s">
        <v>29</v>
      </c>
    </row>
    <row r="35" spans="1:12" x14ac:dyDescent="0.2">
      <c r="A35" s="6" t="s">
        <v>19</v>
      </c>
      <c r="B35" s="4" t="s">
        <v>18</v>
      </c>
      <c r="C35" s="6">
        <v>2</v>
      </c>
      <c r="D35" s="7" t="s">
        <v>16</v>
      </c>
      <c r="E35" s="6" t="s">
        <v>12</v>
      </c>
      <c r="F35" s="6" t="s">
        <v>15</v>
      </c>
      <c r="G35" s="6" t="s">
        <v>11</v>
      </c>
      <c r="H35" s="6">
        <v>6</v>
      </c>
      <c r="I35" s="6">
        <v>59</v>
      </c>
      <c r="J35" s="6">
        <f t="shared" si="2"/>
        <v>65</v>
      </c>
      <c r="K35" s="15">
        <f t="shared" si="3"/>
        <v>-0.81538461538461537</v>
      </c>
      <c r="L35" s="15" t="s">
        <v>29</v>
      </c>
    </row>
    <row r="36" spans="1:12" x14ac:dyDescent="0.2">
      <c r="A36" s="6" t="s">
        <v>19</v>
      </c>
      <c r="B36" s="4" t="s">
        <v>18</v>
      </c>
      <c r="C36" s="6">
        <v>2</v>
      </c>
      <c r="D36" s="7" t="s">
        <v>16</v>
      </c>
      <c r="E36" s="6" t="s">
        <v>12</v>
      </c>
      <c r="F36" s="6" t="s">
        <v>15</v>
      </c>
      <c r="G36" s="6" t="s">
        <v>14</v>
      </c>
      <c r="H36" s="6">
        <v>7</v>
      </c>
      <c r="I36" s="6">
        <v>25</v>
      </c>
      <c r="J36" s="6">
        <f t="shared" si="2"/>
        <v>32</v>
      </c>
      <c r="K36" s="15">
        <f t="shared" si="3"/>
        <v>-0.5625</v>
      </c>
      <c r="L36" s="15" t="s">
        <v>29</v>
      </c>
    </row>
    <row r="37" spans="1:12" x14ac:dyDescent="0.2">
      <c r="A37" s="6" t="s">
        <v>19</v>
      </c>
      <c r="B37" s="4" t="s">
        <v>18</v>
      </c>
      <c r="C37" s="6">
        <v>2</v>
      </c>
      <c r="D37" s="7" t="s">
        <v>16</v>
      </c>
      <c r="E37" s="6" t="s">
        <v>12</v>
      </c>
      <c r="F37" s="6" t="s">
        <v>15</v>
      </c>
      <c r="G37" s="6" t="s">
        <v>13</v>
      </c>
      <c r="H37" s="6">
        <v>4</v>
      </c>
      <c r="I37" s="6">
        <v>39</v>
      </c>
      <c r="J37" s="6">
        <f t="shared" si="2"/>
        <v>43</v>
      </c>
      <c r="K37" s="15">
        <f t="shared" si="3"/>
        <v>-0.81395348837209303</v>
      </c>
      <c r="L37" s="15" t="s">
        <v>29</v>
      </c>
    </row>
    <row r="38" spans="1:12" x14ac:dyDescent="0.2">
      <c r="A38" s="6" t="s">
        <v>19</v>
      </c>
      <c r="B38" s="4" t="s">
        <v>18</v>
      </c>
      <c r="C38" s="6">
        <v>3</v>
      </c>
      <c r="D38" s="6" t="s">
        <v>9</v>
      </c>
      <c r="E38" s="6" t="s">
        <v>12</v>
      </c>
      <c r="F38" s="6" t="s">
        <v>19</v>
      </c>
      <c r="G38" s="6" t="s">
        <v>11</v>
      </c>
      <c r="H38" s="6">
        <v>33</v>
      </c>
      <c r="I38" s="6">
        <v>21</v>
      </c>
      <c r="J38" s="6">
        <f t="shared" si="2"/>
        <v>54</v>
      </c>
      <c r="K38" s="15">
        <f t="shared" si="3"/>
        <v>0.22222222222222221</v>
      </c>
      <c r="L38" s="15" t="s">
        <v>29</v>
      </c>
    </row>
    <row r="39" spans="1:12" x14ac:dyDescent="0.2">
      <c r="A39" s="6" t="s">
        <v>19</v>
      </c>
      <c r="B39" s="4" t="s">
        <v>18</v>
      </c>
      <c r="C39" s="6">
        <v>3</v>
      </c>
      <c r="D39" s="6" t="s">
        <v>9</v>
      </c>
      <c r="E39" s="6" t="s">
        <v>12</v>
      </c>
      <c r="F39" s="6" t="s">
        <v>19</v>
      </c>
      <c r="G39" s="6" t="s">
        <v>14</v>
      </c>
      <c r="H39" s="6">
        <v>12</v>
      </c>
      <c r="I39" s="6">
        <v>21</v>
      </c>
      <c r="J39" s="6">
        <f t="shared" si="2"/>
        <v>33</v>
      </c>
      <c r="K39" s="15">
        <f t="shared" si="3"/>
        <v>-0.27272727272727271</v>
      </c>
      <c r="L39" s="15" t="s">
        <v>29</v>
      </c>
    </row>
    <row r="40" spans="1:12" x14ac:dyDescent="0.2">
      <c r="A40" s="6" t="s">
        <v>19</v>
      </c>
      <c r="B40" s="4" t="s">
        <v>18</v>
      </c>
      <c r="C40" s="6">
        <v>3</v>
      </c>
      <c r="D40" s="6" t="s">
        <v>9</v>
      </c>
      <c r="E40" s="6" t="s">
        <v>12</v>
      </c>
      <c r="F40" s="6" t="s">
        <v>19</v>
      </c>
      <c r="G40" s="6" t="s">
        <v>13</v>
      </c>
      <c r="H40" s="6">
        <v>34</v>
      </c>
      <c r="I40" s="6">
        <v>35</v>
      </c>
      <c r="J40" s="6">
        <f t="shared" si="2"/>
        <v>69</v>
      </c>
      <c r="K40" s="15">
        <f t="shared" si="3"/>
        <v>-1.4492753623188406E-2</v>
      </c>
      <c r="L40" s="15" t="s">
        <v>29</v>
      </c>
    </row>
    <row r="41" spans="1:12" x14ac:dyDescent="0.2">
      <c r="A41" s="6" t="s">
        <v>19</v>
      </c>
      <c r="B41" s="4" t="s">
        <v>18</v>
      </c>
      <c r="C41" s="6">
        <v>3</v>
      </c>
      <c r="D41" s="6" t="s">
        <v>9</v>
      </c>
      <c r="E41" s="6" t="s">
        <v>12</v>
      </c>
      <c r="F41" s="6" t="s">
        <v>10</v>
      </c>
      <c r="G41" s="6" t="s">
        <v>11</v>
      </c>
      <c r="H41" s="6">
        <v>41</v>
      </c>
      <c r="I41" s="6">
        <v>10</v>
      </c>
      <c r="J41" s="6">
        <f t="shared" si="2"/>
        <v>51</v>
      </c>
      <c r="K41" s="15">
        <f t="shared" si="3"/>
        <v>0.60784313725490191</v>
      </c>
      <c r="L41" s="15" t="s">
        <v>29</v>
      </c>
    </row>
    <row r="42" spans="1:12" x14ac:dyDescent="0.2">
      <c r="A42" s="6" t="s">
        <v>19</v>
      </c>
      <c r="B42" s="4" t="s">
        <v>18</v>
      </c>
      <c r="C42" s="6">
        <v>3</v>
      </c>
      <c r="D42" s="6" t="s">
        <v>9</v>
      </c>
      <c r="E42" s="6" t="s">
        <v>12</v>
      </c>
      <c r="F42" s="6" t="s">
        <v>10</v>
      </c>
      <c r="G42" s="6" t="s">
        <v>14</v>
      </c>
      <c r="H42" s="6">
        <v>44</v>
      </c>
      <c r="I42" s="6">
        <v>7</v>
      </c>
      <c r="J42" s="6">
        <f t="shared" si="2"/>
        <v>51</v>
      </c>
      <c r="K42" s="15">
        <f t="shared" si="3"/>
        <v>0.72549019607843135</v>
      </c>
      <c r="L42" s="15" t="s">
        <v>29</v>
      </c>
    </row>
    <row r="43" spans="1:12" x14ac:dyDescent="0.2">
      <c r="A43" s="6" t="s">
        <v>19</v>
      </c>
      <c r="B43" s="4" t="s">
        <v>18</v>
      </c>
      <c r="C43" s="6">
        <v>3</v>
      </c>
      <c r="D43" s="6" t="s">
        <v>9</v>
      </c>
      <c r="E43" s="6" t="s">
        <v>12</v>
      </c>
      <c r="F43" s="6" t="s">
        <v>10</v>
      </c>
      <c r="G43" s="6" t="s">
        <v>13</v>
      </c>
      <c r="H43" s="6">
        <v>65</v>
      </c>
      <c r="I43" s="6">
        <v>13</v>
      </c>
      <c r="J43" s="6">
        <f t="shared" si="2"/>
        <v>78</v>
      </c>
      <c r="K43" s="15">
        <f t="shared" si="3"/>
        <v>0.66666666666666663</v>
      </c>
      <c r="L43" s="15" t="s">
        <v>29</v>
      </c>
    </row>
    <row r="44" spans="1:12" x14ac:dyDescent="0.2">
      <c r="A44" s="6" t="s">
        <v>19</v>
      </c>
      <c r="B44" s="4" t="s">
        <v>18</v>
      </c>
      <c r="C44" s="6">
        <v>3</v>
      </c>
      <c r="D44" s="6" t="s">
        <v>9</v>
      </c>
      <c r="E44" s="6" t="s">
        <v>12</v>
      </c>
      <c r="F44" s="6" t="s">
        <v>15</v>
      </c>
      <c r="G44" s="6" t="s">
        <v>11</v>
      </c>
      <c r="H44" s="6">
        <v>6</v>
      </c>
      <c r="I44" s="6">
        <v>51</v>
      </c>
      <c r="J44" s="6">
        <f t="shared" si="2"/>
        <v>57</v>
      </c>
      <c r="K44" s="15">
        <f t="shared" si="3"/>
        <v>-0.78947368421052633</v>
      </c>
      <c r="L44" s="15" t="s">
        <v>29</v>
      </c>
    </row>
    <row r="45" spans="1:12" x14ac:dyDescent="0.2">
      <c r="A45" s="6" t="s">
        <v>19</v>
      </c>
      <c r="B45" s="4" t="s">
        <v>18</v>
      </c>
      <c r="C45" s="6">
        <v>3</v>
      </c>
      <c r="D45" s="6" t="s">
        <v>9</v>
      </c>
      <c r="E45" s="6" t="s">
        <v>12</v>
      </c>
      <c r="F45" s="6" t="s">
        <v>15</v>
      </c>
      <c r="G45" s="6" t="s">
        <v>14</v>
      </c>
      <c r="H45" s="6">
        <v>6</v>
      </c>
      <c r="I45" s="6">
        <v>53</v>
      </c>
      <c r="J45" s="6">
        <f t="shared" si="2"/>
        <v>59</v>
      </c>
      <c r="K45" s="15">
        <f t="shared" si="3"/>
        <v>-0.79661016949152541</v>
      </c>
      <c r="L45" s="15" t="s">
        <v>29</v>
      </c>
    </row>
    <row r="46" spans="1:12" x14ac:dyDescent="0.2">
      <c r="A46" s="6" t="s">
        <v>19</v>
      </c>
      <c r="B46" s="4" t="s">
        <v>18</v>
      </c>
      <c r="C46" s="6">
        <v>3</v>
      </c>
      <c r="D46" s="6" t="s">
        <v>9</v>
      </c>
      <c r="E46" s="6" t="s">
        <v>12</v>
      </c>
      <c r="F46" s="6" t="s">
        <v>15</v>
      </c>
      <c r="G46" s="6" t="s">
        <v>13</v>
      </c>
      <c r="H46" s="6">
        <v>6</v>
      </c>
      <c r="I46" s="6">
        <v>29</v>
      </c>
      <c r="J46" s="6">
        <f t="shared" si="2"/>
        <v>35</v>
      </c>
      <c r="K46" s="15">
        <f t="shared" si="3"/>
        <v>-0.65714285714285714</v>
      </c>
      <c r="L46" s="15" t="s">
        <v>29</v>
      </c>
    </row>
    <row r="47" spans="1:12" x14ac:dyDescent="0.2">
      <c r="A47" s="6" t="s">
        <v>19</v>
      </c>
      <c r="B47" s="4" t="s">
        <v>18</v>
      </c>
      <c r="C47" s="6">
        <v>3</v>
      </c>
      <c r="D47" s="6" t="s">
        <v>16</v>
      </c>
      <c r="E47" s="6" t="s">
        <v>12</v>
      </c>
      <c r="F47" s="6" t="s">
        <v>19</v>
      </c>
      <c r="G47" s="6" t="s">
        <v>11</v>
      </c>
      <c r="H47" s="6">
        <v>44</v>
      </c>
      <c r="I47" s="6">
        <v>28</v>
      </c>
      <c r="J47" s="6">
        <f t="shared" si="2"/>
        <v>72</v>
      </c>
      <c r="K47" s="15">
        <f t="shared" si="3"/>
        <v>0.22222222222222221</v>
      </c>
      <c r="L47" s="15" t="s">
        <v>29</v>
      </c>
    </row>
    <row r="48" spans="1:12" x14ac:dyDescent="0.2">
      <c r="A48" s="6" t="s">
        <v>19</v>
      </c>
      <c r="B48" s="4" t="s">
        <v>18</v>
      </c>
      <c r="C48" s="6">
        <v>3</v>
      </c>
      <c r="D48" s="6" t="s">
        <v>16</v>
      </c>
      <c r="E48" s="6" t="s">
        <v>12</v>
      </c>
      <c r="F48" s="6" t="s">
        <v>19</v>
      </c>
      <c r="G48" s="6" t="s">
        <v>14</v>
      </c>
      <c r="H48" s="6">
        <v>12</v>
      </c>
      <c r="I48" s="6">
        <v>27</v>
      </c>
      <c r="J48" s="6">
        <f t="shared" si="2"/>
        <v>39</v>
      </c>
      <c r="K48" s="15">
        <f t="shared" si="3"/>
        <v>-0.38461538461538464</v>
      </c>
      <c r="L48" s="15" t="s">
        <v>29</v>
      </c>
    </row>
    <row r="49" spans="1:12" x14ac:dyDescent="0.2">
      <c r="A49" s="6" t="s">
        <v>19</v>
      </c>
      <c r="B49" s="4" t="s">
        <v>18</v>
      </c>
      <c r="C49" s="6">
        <v>3</v>
      </c>
      <c r="D49" s="6" t="s">
        <v>16</v>
      </c>
      <c r="E49" s="6" t="s">
        <v>12</v>
      </c>
      <c r="F49" s="6" t="s">
        <v>19</v>
      </c>
      <c r="G49" s="6" t="s">
        <v>13</v>
      </c>
      <c r="H49" s="6">
        <v>15</v>
      </c>
      <c r="I49" s="6">
        <v>14</v>
      </c>
      <c r="J49" s="6">
        <f t="shared" si="2"/>
        <v>29</v>
      </c>
      <c r="K49" s="15">
        <f t="shared" si="3"/>
        <v>3.4482758620689655E-2</v>
      </c>
      <c r="L49" s="15" t="s">
        <v>29</v>
      </c>
    </row>
    <row r="50" spans="1:12" x14ac:dyDescent="0.2">
      <c r="A50" s="6" t="s">
        <v>19</v>
      </c>
      <c r="B50" s="4" t="s">
        <v>18</v>
      </c>
      <c r="C50" s="6">
        <v>3</v>
      </c>
      <c r="D50" s="6" t="s">
        <v>16</v>
      </c>
      <c r="E50" s="6" t="s">
        <v>12</v>
      </c>
      <c r="F50" s="6" t="s">
        <v>10</v>
      </c>
      <c r="G50" s="6" t="s">
        <v>11</v>
      </c>
      <c r="H50" s="6">
        <v>51</v>
      </c>
      <c r="I50" s="6">
        <v>4</v>
      </c>
      <c r="J50" s="6">
        <f t="shared" si="2"/>
        <v>55</v>
      </c>
      <c r="K50" s="15">
        <f t="shared" si="3"/>
        <v>0.8545454545454545</v>
      </c>
      <c r="L50" s="15" t="s">
        <v>29</v>
      </c>
    </row>
    <row r="51" spans="1:12" x14ac:dyDescent="0.2">
      <c r="A51" s="6" t="s">
        <v>19</v>
      </c>
      <c r="B51" s="4" t="s">
        <v>18</v>
      </c>
      <c r="C51" s="6">
        <v>3</v>
      </c>
      <c r="D51" s="6" t="s">
        <v>16</v>
      </c>
      <c r="E51" s="6" t="s">
        <v>12</v>
      </c>
      <c r="F51" s="6" t="s">
        <v>10</v>
      </c>
      <c r="G51" s="6" t="s">
        <v>14</v>
      </c>
      <c r="H51" s="6">
        <v>81</v>
      </c>
      <c r="I51" s="6">
        <v>3</v>
      </c>
      <c r="J51" s="6">
        <f t="shared" si="2"/>
        <v>84</v>
      </c>
      <c r="K51" s="15">
        <f t="shared" si="3"/>
        <v>0.9285714285714286</v>
      </c>
      <c r="L51" s="15" t="s">
        <v>29</v>
      </c>
    </row>
    <row r="52" spans="1:12" x14ac:dyDescent="0.2">
      <c r="A52" s="6" t="s">
        <v>19</v>
      </c>
      <c r="B52" s="4" t="s">
        <v>18</v>
      </c>
      <c r="C52" s="6">
        <v>3</v>
      </c>
      <c r="D52" s="6" t="s">
        <v>16</v>
      </c>
      <c r="E52" s="6" t="s">
        <v>12</v>
      </c>
      <c r="F52" s="6" t="s">
        <v>10</v>
      </c>
      <c r="G52" s="6" t="s">
        <v>13</v>
      </c>
      <c r="H52" s="6">
        <v>77</v>
      </c>
      <c r="I52" s="6">
        <v>7</v>
      </c>
      <c r="J52" s="6">
        <f t="shared" si="2"/>
        <v>84</v>
      </c>
      <c r="K52" s="15">
        <f t="shared" si="3"/>
        <v>0.83333333333333337</v>
      </c>
      <c r="L52" s="15" t="s">
        <v>29</v>
      </c>
    </row>
    <row r="53" spans="1:12" x14ac:dyDescent="0.2">
      <c r="A53" s="6" t="s">
        <v>19</v>
      </c>
      <c r="B53" s="4" t="s">
        <v>18</v>
      </c>
      <c r="C53" s="6">
        <v>3</v>
      </c>
      <c r="D53" s="6" t="s">
        <v>16</v>
      </c>
      <c r="E53" s="6" t="s">
        <v>12</v>
      </c>
      <c r="F53" s="6" t="s">
        <v>15</v>
      </c>
      <c r="G53" s="6" t="s">
        <v>11</v>
      </c>
      <c r="H53" s="6">
        <v>9</v>
      </c>
      <c r="I53" s="6">
        <v>53</v>
      </c>
      <c r="J53" s="6">
        <f t="shared" si="2"/>
        <v>62</v>
      </c>
      <c r="K53" s="15">
        <f t="shared" si="3"/>
        <v>-0.70967741935483875</v>
      </c>
      <c r="L53" s="15" t="s">
        <v>29</v>
      </c>
    </row>
    <row r="54" spans="1:12" x14ac:dyDescent="0.2">
      <c r="A54" s="6" t="s">
        <v>19</v>
      </c>
      <c r="B54" s="4" t="s">
        <v>18</v>
      </c>
      <c r="C54" s="6">
        <v>3</v>
      </c>
      <c r="D54" s="6" t="s">
        <v>16</v>
      </c>
      <c r="E54" s="6" t="s">
        <v>12</v>
      </c>
      <c r="F54" s="6" t="s">
        <v>15</v>
      </c>
      <c r="G54" s="6" t="s">
        <v>14</v>
      </c>
      <c r="H54" s="6">
        <v>4</v>
      </c>
      <c r="I54" s="6">
        <v>45</v>
      </c>
      <c r="J54" s="6">
        <f t="shared" si="2"/>
        <v>49</v>
      </c>
      <c r="K54" s="15">
        <f t="shared" si="3"/>
        <v>-0.83673469387755106</v>
      </c>
      <c r="L54" s="15" t="s">
        <v>29</v>
      </c>
    </row>
    <row r="55" spans="1:12" x14ac:dyDescent="0.2">
      <c r="A55" s="6" t="s">
        <v>19</v>
      </c>
      <c r="B55" s="4" t="s">
        <v>18</v>
      </c>
      <c r="C55" s="6">
        <v>3</v>
      </c>
      <c r="D55" s="6" t="s">
        <v>16</v>
      </c>
      <c r="E55" s="6" t="s">
        <v>12</v>
      </c>
      <c r="F55" s="6" t="s">
        <v>15</v>
      </c>
      <c r="G55" s="6" t="s">
        <v>13</v>
      </c>
      <c r="H55" s="6">
        <v>4</v>
      </c>
      <c r="I55" s="6">
        <v>64</v>
      </c>
      <c r="J55" s="6">
        <f t="shared" si="2"/>
        <v>68</v>
      </c>
      <c r="K55" s="15">
        <f t="shared" si="3"/>
        <v>-0.88235294117647056</v>
      </c>
      <c r="L55" s="15" t="s">
        <v>29</v>
      </c>
    </row>
    <row r="56" spans="1:12" x14ac:dyDescent="0.2">
      <c r="A56" s="6" t="s">
        <v>19</v>
      </c>
      <c r="B56" s="4" t="s">
        <v>18</v>
      </c>
      <c r="C56" s="6">
        <v>4</v>
      </c>
      <c r="D56" s="6" t="s">
        <v>9</v>
      </c>
      <c r="E56" s="6" t="s">
        <v>12</v>
      </c>
      <c r="F56" s="6" t="s">
        <v>19</v>
      </c>
      <c r="G56" s="6" t="s">
        <v>11</v>
      </c>
      <c r="H56" s="6">
        <v>23</v>
      </c>
      <c r="I56" s="6">
        <v>37</v>
      </c>
      <c r="J56" s="6">
        <f t="shared" si="2"/>
        <v>60</v>
      </c>
      <c r="K56" s="15">
        <f t="shared" si="3"/>
        <v>-0.23333333333333334</v>
      </c>
      <c r="L56" s="15" t="s">
        <v>29</v>
      </c>
    </row>
    <row r="57" spans="1:12" x14ac:dyDescent="0.2">
      <c r="A57" s="6" t="s">
        <v>19</v>
      </c>
      <c r="B57" s="4" t="s">
        <v>18</v>
      </c>
      <c r="C57" s="6">
        <v>4</v>
      </c>
      <c r="D57" s="6" t="s">
        <v>9</v>
      </c>
      <c r="E57" s="6" t="s">
        <v>12</v>
      </c>
      <c r="F57" s="6" t="s">
        <v>19</v>
      </c>
      <c r="G57" s="6" t="s">
        <v>14</v>
      </c>
      <c r="H57" s="6">
        <v>28</v>
      </c>
      <c r="I57" s="6">
        <v>34</v>
      </c>
      <c r="J57" s="6">
        <f t="shared" si="2"/>
        <v>62</v>
      </c>
      <c r="K57" s="15">
        <f t="shared" si="3"/>
        <v>-9.6774193548387094E-2</v>
      </c>
      <c r="L57" s="15" t="s">
        <v>29</v>
      </c>
    </row>
    <row r="58" spans="1:12" x14ac:dyDescent="0.2">
      <c r="A58" s="6" t="s">
        <v>19</v>
      </c>
      <c r="B58" s="4" t="s">
        <v>18</v>
      </c>
      <c r="C58" s="6">
        <v>4</v>
      </c>
      <c r="D58" s="6" t="s">
        <v>9</v>
      </c>
      <c r="E58" s="6" t="s">
        <v>12</v>
      </c>
      <c r="F58" s="6" t="s">
        <v>19</v>
      </c>
      <c r="G58" s="6" t="s">
        <v>13</v>
      </c>
      <c r="H58" s="6">
        <v>29</v>
      </c>
      <c r="I58" s="6">
        <v>28</v>
      </c>
      <c r="J58" s="6">
        <f t="shared" si="2"/>
        <v>57</v>
      </c>
      <c r="K58" s="15">
        <f t="shared" si="3"/>
        <v>1.7543859649122806E-2</v>
      </c>
      <c r="L58" s="15" t="s">
        <v>29</v>
      </c>
    </row>
    <row r="59" spans="1:12" x14ac:dyDescent="0.2">
      <c r="A59" s="6" t="s">
        <v>19</v>
      </c>
      <c r="B59" s="4" t="s">
        <v>18</v>
      </c>
      <c r="C59" s="6">
        <v>4</v>
      </c>
      <c r="D59" s="6" t="s">
        <v>9</v>
      </c>
      <c r="E59" s="6" t="s">
        <v>12</v>
      </c>
      <c r="F59" s="6" t="s">
        <v>10</v>
      </c>
      <c r="G59" s="6" t="s">
        <v>11</v>
      </c>
      <c r="H59" s="6">
        <v>37</v>
      </c>
      <c r="I59" s="6">
        <v>7</v>
      </c>
      <c r="J59" s="6">
        <f t="shared" si="2"/>
        <v>44</v>
      </c>
      <c r="K59" s="15">
        <f t="shared" si="3"/>
        <v>0.68181818181818177</v>
      </c>
      <c r="L59" s="15" t="s">
        <v>29</v>
      </c>
    </row>
    <row r="60" spans="1:12" x14ac:dyDescent="0.2">
      <c r="A60" s="6" t="s">
        <v>19</v>
      </c>
      <c r="B60" s="4" t="s">
        <v>18</v>
      </c>
      <c r="C60" s="6">
        <v>4</v>
      </c>
      <c r="D60" s="6" t="s">
        <v>9</v>
      </c>
      <c r="E60" s="6" t="s">
        <v>12</v>
      </c>
      <c r="F60" s="6" t="s">
        <v>10</v>
      </c>
      <c r="G60" s="6" t="s">
        <v>14</v>
      </c>
      <c r="H60" s="6">
        <v>49</v>
      </c>
      <c r="I60" s="6">
        <v>14</v>
      </c>
      <c r="J60" s="6">
        <f t="shared" si="2"/>
        <v>63</v>
      </c>
      <c r="K60" s="15">
        <f t="shared" si="3"/>
        <v>0.55555555555555558</v>
      </c>
      <c r="L60" s="15" t="s">
        <v>29</v>
      </c>
    </row>
    <row r="61" spans="1:12" x14ac:dyDescent="0.2">
      <c r="A61" s="6" t="s">
        <v>19</v>
      </c>
      <c r="B61" s="4" t="s">
        <v>18</v>
      </c>
      <c r="C61" s="6">
        <v>4</v>
      </c>
      <c r="D61" s="6" t="s">
        <v>9</v>
      </c>
      <c r="E61" s="6" t="s">
        <v>12</v>
      </c>
      <c r="F61" s="6" t="s">
        <v>10</v>
      </c>
      <c r="G61" s="6" t="s">
        <v>13</v>
      </c>
      <c r="H61" s="6">
        <v>49</v>
      </c>
      <c r="I61" s="6">
        <v>13</v>
      </c>
      <c r="J61" s="6">
        <f t="shared" si="2"/>
        <v>62</v>
      </c>
      <c r="K61" s="15">
        <f t="shared" si="3"/>
        <v>0.58064516129032262</v>
      </c>
      <c r="L61" s="15" t="s">
        <v>29</v>
      </c>
    </row>
    <row r="62" spans="1:12" x14ac:dyDescent="0.2">
      <c r="A62" s="6" t="s">
        <v>19</v>
      </c>
      <c r="B62" s="4" t="s">
        <v>18</v>
      </c>
      <c r="C62" s="6">
        <v>4</v>
      </c>
      <c r="D62" s="6" t="s">
        <v>9</v>
      </c>
      <c r="E62" s="6" t="s">
        <v>12</v>
      </c>
      <c r="F62" s="6" t="s">
        <v>15</v>
      </c>
      <c r="G62" s="6" t="s">
        <v>11</v>
      </c>
      <c r="H62" s="6">
        <v>3</v>
      </c>
      <c r="I62" s="6">
        <v>87</v>
      </c>
      <c r="J62" s="6">
        <f t="shared" si="2"/>
        <v>90</v>
      </c>
      <c r="K62" s="15">
        <f t="shared" si="3"/>
        <v>-0.93333333333333335</v>
      </c>
      <c r="L62" s="15" t="s">
        <v>29</v>
      </c>
    </row>
    <row r="63" spans="1:12" x14ac:dyDescent="0.2">
      <c r="A63" s="6" t="s">
        <v>19</v>
      </c>
      <c r="B63" s="4" t="s">
        <v>18</v>
      </c>
      <c r="C63" s="6">
        <v>4</v>
      </c>
      <c r="D63" s="6" t="s">
        <v>9</v>
      </c>
      <c r="E63" s="6" t="s">
        <v>12</v>
      </c>
      <c r="F63" s="6" t="s">
        <v>15</v>
      </c>
      <c r="G63" s="6" t="s">
        <v>14</v>
      </c>
      <c r="H63" s="6">
        <v>4</v>
      </c>
      <c r="I63" s="6">
        <v>46</v>
      </c>
      <c r="J63" s="6">
        <f t="shared" si="2"/>
        <v>50</v>
      </c>
      <c r="K63" s="15">
        <f t="shared" si="3"/>
        <v>-0.84</v>
      </c>
      <c r="L63" s="15" t="s">
        <v>29</v>
      </c>
    </row>
    <row r="64" spans="1:12" x14ac:dyDescent="0.2">
      <c r="A64" s="6" t="s">
        <v>19</v>
      </c>
      <c r="B64" s="4" t="s">
        <v>18</v>
      </c>
      <c r="C64" s="6">
        <v>4</v>
      </c>
      <c r="D64" s="6" t="s">
        <v>9</v>
      </c>
      <c r="E64" s="6" t="s">
        <v>12</v>
      </c>
      <c r="F64" s="6" t="s">
        <v>15</v>
      </c>
      <c r="G64" s="6" t="s">
        <v>13</v>
      </c>
      <c r="H64" s="6">
        <v>1</v>
      </c>
      <c r="I64" s="6">
        <v>53</v>
      </c>
      <c r="J64" s="6">
        <f t="shared" si="2"/>
        <v>54</v>
      </c>
      <c r="K64" s="15">
        <f t="shared" si="3"/>
        <v>-0.96296296296296291</v>
      </c>
      <c r="L64" s="15" t="s">
        <v>29</v>
      </c>
    </row>
    <row r="65" spans="1:12" x14ac:dyDescent="0.2">
      <c r="A65" s="6" t="s">
        <v>19</v>
      </c>
      <c r="B65" s="4" t="s">
        <v>18</v>
      </c>
      <c r="C65" s="6">
        <v>4</v>
      </c>
      <c r="D65" s="6" t="s">
        <v>16</v>
      </c>
      <c r="E65" s="6" t="s">
        <v>12</v>
      </c>
      <c r="F65" s="6" t="s">
        <v>19</v>
      </c>
      <c r="G65" s="6" t="s">
        <v>11</v>
      </c>
      <c r="H65" s="6">
        <v>27</v>
      </c>
      <c r="I65" s="6">
        <v>19</v>
      </c>
      <c r="J65" s="6">
        <f t="shared" si="2"/>
        <v>46</v>
      </c>
      <c r="K65" s="15">
        <f t="shared" si="3"/>
        <v>0.17391304347826086</v>
      </c>
      <c r="L65" s="15" t="s">
        <v>29</v>
      </c>
    </row>
    <row r="66" spans="1:12" x14ac:dyDescent="0.2">
      <c r="A66" s="6" t="s">
        <v>19</v>
      </c>
      <c r="B66" s="4" t="s">
        <v>18</v>
      </c>
      <c r="C66" s="6">
        <v>4</v>
      </c>
      <c r="D66" s="6" t="s">
        <v>16</v>
      </c>
      <c r="E66" s="6" t="s">
        <v>12</v>
      </c>
      <c r="F66" s="6" t="s">
        <v>19</v>
      </c>
      <c r="G66" s="6" t="s">
        <v>14</v>
      </c>
      <c r="H66" s="6">
        <v>33</v>
      </c>
      <c r="I66" s="6">
        <v>20</v>
      </c>
      <c r="J66" s="6">
        <f t="shared" ref="J66:J97" si="4">+H66+I66</f>
        <v>53</v>
      </c>
      <c r="K66" s="15">
        <f t="shared" ref="K66:K97" si="5">+(H66-I66)/(H66+I66)</f>
        <v>0.24528301886792453</v>
      </c>
      <c r="L66" s="15" t="s">
        <v>29</v>
      </c>
    </row>
    <row r="67" spans="1:12" x14ac:dyDescent="0.2">
      <c r="A67" s="6" t="s">
        <v>19</v>
      </c>
      <c r="B67" s="4" t="s">
        <v>18</v>
      </c>
      <c r="C67" s="6">
        <v>4</v>
      </c>
      <c r="D67" s="6" t="s">
        <v>16</v>
      </c>
      <c r="E67" s="6" t="s">
        <v>12</v>
      </c>
      <c r="F67" s="6" t="s">
        <v>19</v>
      </c>
      <c r="G67" s="6" t="s">
        <v>13</v>
      </c>
      <c r="H67" s="6">
        <v>21</v>
      </c>
      <c r="I67" s="6">
        <v>12</v>
      </c>
      <c r="J67" s="6">
        <f t="shared" si="4"/>
        <v>33</v>
      </c>
      <c r="K67" s="15">
        <f t="shared" si="5"/>
        <v>0.27272727272727271</v>
      </c>
      <c r="L67" s="15" t="s">
        <v>29</v>
      </c>
    </row>
    <row r="68" spans="1:12" x14ac:dyDescent="0.2">
      <c r="A68" s="6" t="s">
        <v>19</v>
      </c>
      <c r="B68" s="4" t="s">
        <v>18</v>
      </c>
      <c r="C68" s="6">
        <v>4</v>
      </c>
      <c r="D68" s="6" t="s">
        <v>16</v>
      </c>
      <c r="E68" s="6" t="s">
        <v>12</v>
      </c>
      <c r="F68" s="6" t="s">
        <v>10</v>
      </c>
      <c r="G68" s="6" t="s">
        <v>11</v>
      </c>
      <c r="H68" s="6">
        <v>28</v>
      </c>
      <c r="I68" s="6">
        <v>8</v>
      </c>
      <c r="J68" s="6">
        <f t="shared" si="4"/>
        <v>36</v>
      </c>
      <c r="K68" s="15">
        <f t="shared" si="5"/>
        <v>0.55555555555555558</v>
      </c>
      <c r="L68" s="15" t="s">
        <v>29</v>
      </c>
    </row>
    <row r="69" spans="1:12" x14ac:dyDescent="0.2">
      <c r="A69" s="6" t="s">
        <v>19</v>
      </c>
      <c r="B69" s="4" t="s">
        <v>18</v>
      </c>
      <c r="C69" s="6">
        <v>4</v>
      </c>
      <c r="D69" s="6" t="s">
        <v>16</v>
      </c>
      <c r="E69" s="6" t="s">
        <v>12</v>
      </c>
      <c r="F69" s="6" t="s">
        <v>10</v>
      </c>
      <c r="G69" s="6" t="s">
        <v>14</v>
      </c>
      <c r="H69" s="6">
        <v>49</v>
      </c>
      <c r="I69" s="6">
        <v>7</v>
      </c>
      <c r="J69" s="6">
        <f t="shared" si="4"/>
        <v>56</v>
      </c>
      <c r="K69" s="15">
        <f t="shared" si="5"/>
        <v>0.75</v>
      </c>
      <c r="L69" s="15" t="s">
        <v>29</v>
      </c>
    </row>
    <row r="70" spans="1:12" x14ac:dyDescent="0.2">
      <c r="A70" s="6" t="s">
        <v>19</v>
      </c>
      <c r="B70" s="4" t="s">
        <v>18</v>
      </c>
      <c r="C70" s="6">
        <v>4</v>
      </c>
      <c r="D70" s="6" t="s">
        <v>16</v>
      </c>
      <c r="E70" s="6" t="s">
        <v>12</v>
      </c>
      <c r="F70" s="6" t="s">
        <v>10</v>
      </c>
      <c r="G70" s="6" t="s">
        <v>13</v>
      </c>
      <c r="H70" s="6">
        <v>27</v>
      </c>
      <c r="I70" s="6">
        <v>9</v>
      </c>
      <c r="J70" s="6">
        <f t="shared" si="4"/>
        <v>36</v>
      </c>
      <c r="K70" s="15">
        <f t="shared" si="5"/>
        <v>0.5</v>
      </c>
      <c r="L70" s="15" t="s">
        <v>29</v>
      </c>
    </row>
    <row r="71" spans="1:12" x14ac:dyDescent="0.2">
      <c r="A71" s="6" t="s">
        <v>19</v>
      </c>
      <c r="B71" s="4" t="s">
        <v>18</v>
      </c>
      <c r="C71" s="6">
        <v>4</v>
      </c>
      <c r="D71" s="6" t="s">
        <v>16</v>
      </c>
      <c r="E71" s="6" t="s">
        <v>12</v>
      </c>
      <c r="F71" s="6" t="s">
        <v>15</v>
      </c>
      <c r="G71" s="6" t="s">
        <v>11</v>
      </c>
      <c r="H71" s="6">
        <v>4</v>
      </c>
      <c r="I71" s="6">
        <v>44</v>
      </c>
      <c r="J71" s="6">
        <f t="shared" si="4"/>
        <v>48</v>
      </c>
      <c r="K71" s="15">
        <f t="shared" si="5"/>
        <v>-0.83333333333333337</v>
      </c>
      <c r="L71" s="15" t="s">
        <v>29</v>
      </c>
    </row>
    <row r="72" spans="1:12" x14ac:dyDescent="0.2">
      <c r="A72" s="6" t="s">
        <v>19</v>
      </c>
      <c r="B72" s="4" t="s">
        <v>18</v>
      </c>
      <c r="C72" s="6">
        <v>4</v>
      </c>
      <c r="D72" s="6" t="s">
        <v>16</v>
      </c>
      <c r="E72" s="6" t="s">
        <v>12</v>
      </c>
      <c r="F72" s="6" t="s">
        <v>15</v>
      </c>
      <c r="G72" s="6" t="s">
        <v>14</v>
      </c>
      <c r="H72" s="6">
        <v>0</v>
      </c>
      <c r="I72" s="6">
        <v>24</v>
      </c>
      <c r="J72" s="6">
        <f t="shared" si="4"/>
        <v>24</v>
      </c>
      <c r="K72" s="15">
        <f t="shared" si="5"/>
        <v>-1</v>
      </c>
      <c r="L72" s="15" t="s">
        <v>29</v>
      </c>
    </row>
    <row r="73" spans="1:12" x14ac:dyDescent="0.2">
      <c r="A73" s="6" t="s">
        <v>19</v>
      </c>
      <c r="B73" s="4" t="s">
        <v>18</v>
      </c>
      <c r="C73" s="6">
        <v>4</v>
      </c>
      <c r="D73" s="6" t="s">
        <v>16</v>
      </c>
      <c r="E73" s="6" t="s">
        <v>12</v>
      </c>
      <c r="F73" s="6" t="s">
        <v>15</v>
      </c>
      <c r="G73" s="6" t="s">
        <v>13</v>
      </c>
      <c r="H73" s="6">
        <v>2</v>
      </c>
      <c r="I73" s="6">
        <v>32</v>
      </c>
      <c r="J73" s="6">
        <f t="shared" si="4"/>
        <v>34</v>
      </c>
      <c r="K73" s="15">
        <f t="shared" si="5"/>
        <v>-0.88235294117647056</v>
      </c>
      <c r="L73" s="15" t="s">
        <v>29</v>
      </c>
    </row>
    <row r="74" spans="1:12" x14ac:dyDescent="0.2">
      <c r="A74" s="6" t="s">
        <v>19</v>
      </c>
      <c r="B74" s="4" t="s">
        <v>18</v>
      </c>
      <c r="C74" s="6">
        <v>5</v>
      </c>
      <c r="D74" s="6" t="s">
        <v>9</v>
      </c>
      <c r="E74" s="6" t="s">
        <v>12</v>
      </c>
      <c r="F74" s="6" t="s">
        <v>19</v>
      </c>
      <c r="G74" s="6" t="s">
        <v>11</v>
      </c>
      <c r="H74" s="6">
        <v>18</v>
      </c>
      <c r="I74" s="6">
        <v>27</v>
      </c>
      <c r="J74" s="6">
        <f t="shared" si="4"/>
        <v>45</v>
      </c>
      <c r="K74" s="15">
        <f t="shared" si="5"/>
        <v>-0.2</v>
      </c>
      <c r="L74" s="15" t="s">
        <v>29</v>
      </c>
    </row>
    <row r="75" spans="1:12" x14ac:dyDescent="0.2">
      <c r="A75" s="6" t="s">
        <v>19</v>
      </c>
      <c r="B75" s="4" t="s">
        <v>18</v>
      </c>
      <c r="C75" s="6">
        <v>5</v>
      </c>
      <c r="D75" s="6" t="s">
        <v>9</v>
      </c>
      <c r="E75" s="6" t="s">
        <v>12</v>
      </c>
      <c r="F75" s="6" t="s">
        <v>19</v>
      </c>
      <c r="G75" s="6" t="s">
        <v>14</v>
      </c>
      <c r="H75" s="6">
        <v>30</v>
      </c>
      <c r="I75" s="6">
        <v>27</v>
      </c>
      <c r="J75" s="6">
        <f t="shared" si="4"/>
        <v>57</v>
      </c>
      <c r="K75" s="15">
        <f t="shared" si="5"/>
        <v>5.2631578947368418E-2</v>
      </c>
      <c r="L75" s="15" t="s">
        <v>29</v>
      </c>
    </row>
    <row r="76" spans="1:12" x14ac:dyDescent="0.2">
      <c r="A76" s="6" t="s">
        <v>19</v>
      </c>
      <c r="B76" s="4" t="s">
        <v>18</v>
      </c>
      <c r="C76" s="6">
        <v>5</v>
      </c>
      <c r="D76" s="6" t="s">
        <v>9</v>
      </c>
      <c r="E76" s="6" t="s">
        <v>12</v>
      </c>
      <c r="F76" s="6" t="s">
        <v>19</v>
      </c>
      <c r="G76" s="6" t="s">
        <v>13</v>
      </c>
      <c r="H76" s="6">
        <v>16</v>
      </c>
      <c r="I76" s="6">
        <v>28</v>
      </c>
      <c r="J76" s="6">
        <f t="shared" si="4"/>
        <v>44</v>
      </c>
      <c r="K76" s="15">
        <f t="shared" si="5"/>
        <v>-0.27272727272727271</v>
      </c>
      <c r="L76" s="15" t="s">
        <v>29</v>
      </c>
    </row>
    <row r="77" spans="1:12" x14ac:dyDescent="0.2">
      <c r="A77" s="6" t="s">
        <v>19</v>
      </c>
      <c r="B77" s="4" t="s">
        <v>18</v>
      </c>
      <c r="C77" s="6">
        <v>5</v>
      </c>
      <c r="D77" s="6" t="s">
        <v>9</v>
      </c>
      <c r="E77" s="6" t="s">
        <v>12</v>
      </c>
      <c r="F77" s="6" t="s">
        <v>10</v>
      </c>
      <c r="G77" s="6" t="s">
        <v>11</v>
      </c>
      <c r="H77" s="6">
        <v>68</v>
      </c>
      <c r="I77" s="6">
        <v>23</v>
      </c>
      <c r="J77" s="6">
        <f t="shared" si="4"/>
        <v>91</v>
      </c>
      <c r="K77" s="15">
        <f t="shared" si="5"/>
        <v>0.49450549450549453</v>
      </c>
      <c r="L77" s="15" t="s">
        <v>29</v>
      </c>
    </row>
    <row r="78" spans="1:12" x14ac:dyDescent="0.2">
      <c r="A78" s="6" t="s">
        <v>19</v>
      </c>
      <c r="B78" s="4" t="s">
        <v>18</v>
      </c>
      <c r="C78" s="6">
        <v>5</v>
      </c>
      <c r="D78" s="6" t="s">
        <v>9</v>
      </c>
      <c r="E78" s="6" t="s">
        <v>12</v>
      </c>
      <c r="F78" s="6" t="s">
        <v>10</v>
      </c>
      <c r="G78" s="6" t="s">
        <v>14</v>
      </c>
      <c r="H78" s="6">
        <v>49</v>
      </c>
      <c r="I78" s="6">
        <v>20</v>
      </c>
      <c r="J78" s="6">
        <f t="shared" si="4"/>
        <v>69</v>
      </c>
      <c r="K78" s="15">
        <f t="shared" si="5"/>
        <v>0.42028985507246375</v>
      </c>
      <c r="L78" s="15" t="s">
        <v>29</v>
      </c>
    </row>
    <row r="79" spans="1:12" x14ac:dyDescent="0.2">
      <c r="A79" s="6" t="s">
        <v>19</v>
      </c>
      <c r="B79" s="4" t="s">
        <v>18</v>
      </c>
      <c r="C79" s="6">
        <v>5</v>
      </c>
      <c r="D79" s="6" t="s">
        <v>9</v>
      </c>
      <c r="E79" s="6" t="s">
        <v>12</v>
      </c>
      <c r="F79" s="6" t="s">
        <v>10</v>
      </c>
      <c r="G79" s="6" t="s">
        <v>13</v>
      </c>
      <c r="H79" s="6">
        <v>42</v>
      </c>
      <c r="I79" s="6">
        <v>16</v>
      </c>
      <c r="J79" s="6">
        <f t="shared" si="4"/>
        <v>58</v>
      </c>
      <c r="K79" s="15">
        <f t="shared" si="5"/>
        <v>0.44827586206896552</v>
      </c>
      <c r="L79" s="15" t="s">
        <v>29</v>
      </c>
    </row>
    <row r="80" spans="1:12" x14ac:dyDescent="0.2">
      <c r="A80" s="6" t="s">
        <v>19</v>
      </c>
      <c r="B80" s="4" t="s">
        <v>18</v>
      </c>
      <c r="C80" s="6">
        <v>5</v>
      </c>
      <c r="D80" s="6" t="s">
        <v>9</v>
      </c>
      <c r="E80" s="6" t="s">
        <v>12</v>
      </c>
      <c r="F80" s="6" t="s">
        <v>15</v>
      </c>
      <c r="G80" s="6" t="s">
        <v>11</v>
      </c>
      <c r="H80" s="6">
        <v>15</v>
      </c>
      <c r="I80" s="6">
        <v>51</v>
      </c>
      <c r="J80" s="6">
        <f t="shared" si="4"/>
        <v>66</v>
      </c>
      <c r="K80" s="15">
        <f t="shared" si="5"/>
        <v>-0.54545454545454541</v>
      </c>
      <c r="L80" s="15" t="s">
        <v>29</v>
      </c>
    </row>
    <row r="81" spans="1:12" x14ac:dyDescent="0.2">
      <c r="A81" s="6" t="s">
        <v>19</v>
      </c>
      <c r="B81" s="4" t="s">
        <v>18</v>
      </c>
      <c r="C81" s="6">
        <v>5</v>
      </c>
      <c r="D81" s="6" t="s">
        <v>9</v>
      </c>
      <c r="E81" s="6" t="s">
        <v>12</v>
      </c>
      <c r="F81" s="6" t="s">
        <v>15</v>
      </c>
      <c r="G81" s="6" t="s">
        <v>14</v>
      </c>
      <c r="H81" s="6">
        <v>18</v>
      </c>
      <c r="I81" s="6">
        <v>33</v>
      </c>
      <c r="J81" s="6">
        <f t="shared" si="4"/>
        <v>51</v>
      </c>
      <c r="K81" s="15">
        <f t="shared" si="5"/>
        <v>-0.29411764705882354</v>
      </c>
      <c r="L81" s="15" t="s">
        <v>29</v>
      </c>
    </row>
    <row r="82" spans="1:12" x14ac:dyDescent="0.2">
      <c r="A82" s="6" t="s">
        <v>19</v>
      </c>
      <c r="B82" s="4" t="s">
        <v>18</v>
      </c>
      <c r="C82" s="6">
        <v>5</v>
      </c>
      <c r="D82" s="6" t="s">
        <v>9</v>
      </c>
      <c r="E82" s="6" t="s">
        <v>12</v>
      </c>
      <c r="F82" s="6" t="s">
        <v>15</v>
      </c>
      <c r="G82" s="6" t="s">
        <v>13</v>
      </c>
      <c r="H82" s="6">
        <v>12</v>
      </c>
      <c r="I82" s="6">
        <v>35</v>
      </c>
      <c r="J82" s="6">
        <f t="shared" si="4"/>
        <v>47</v>
      </c>
      <c r="K82" s="15">
        <f t="shared" si="5"/>
        <v>-0.48936170212765956</v>
      </c>
      <c r="L82" s="15" t="s">
        <v>29</v>
      </c>
    </row>
    <row r="83" spans="1:12" x14ac:dyDescent="0.2">
      <c r="A83" s="6" t="s">
        <v>19</v>
      </c>
      <c r="B83" s="4" t="s">
        <v>18</v>
      </c>
      <c r="C83" s="6">
        <v>5</v>
      </c>
      <c r="D83" s="6" t="s">
        <v>16</v>
      </c>
      <c r="E83" s="6" t="s">
        <v>12</v>
      </c>
      <c r="F83" s="6" t="s">
        <v>19</v>
      </c>
      <c r="G83" s="6" t="s">
        <v>11</v>
      </c>
      <c r="H83" s="6">
        <v>35</v>
      </c>
      <c r="I83" s="6">
        <v>23</v>
      </c>
      <c r="J83" s="6">
        <f t="shared" si="4"/>
        <v>58</v>
      </c>
      <c r="K83" s="15">
        <f t="shared" si="5"/>
        <v>0.20689655172413793</v>
      </c>
      <c r="L83" s="15" t="s">
        <v>29</v>
      </c>
    </row>
    <row r="84" spans="1:12" x14ac:dyDescent="0.2">
      <c r="A84" s="6" t="s">
        <v>19</v>
      </c>
      <c r="B84" s="4" t="s">
        <v>18</v>
      </c>
      <c r="C84" s="6">
        <v>5</v>
      </c>
      <c r="D84" s="6" t="s">
        <v>16</v>
      </c>
      <c r="E84" s="6" t="s">
        <v>12</v>
      </c>
      <c r="F84" s="6" t="s">
        <v>19</v>
      </c>
      <c r="G84" s="6" t="s">
        <v>14</v>
      </c>
      <c r="H84" s="6">
        <v>19</v>
      </c>
      <c r="I84" s="6">
        <v>28</v>
      </c>
      <c r="J84" s="6">
        <f t="shared" si="4"/>
        <v>47</v>
      </c>
      <c r="K84" s="15">
        <f t="shared" si="5"/>
        <v>-0.19148936170212766</v>
      </c>
      <c r="L84" s="15" t="s">
        <v>29</v>
      </c>
    </row>
    <row r="85" spans="1:12" x14ac:dyDescent="0.2">
      <c r="A85" s="6" t="s">
        <v>19</v>
      </c>
      <c r="B85" s="4" t="s">
        <v>18</v>
      </c>
      <c r="C85" s="6">
        <v>5</v>
      </c>
      <c r="D85" s="6" t="s">
        <v>16</v>
      </c>
      <c r="E85" s="6" t="s">
        <v>12</v>
      </c>
      <c r="F85" s="6" t="s">
        <v>19</v>
      </c>
      <c r="G85" s="6" t="s">
        <v>13</v>
      </c>
      <c r="H85" s="6">
        <v>33</v>
      </c>
      <c r="I85" s="6">
        <v>36</v>
      </c>
      <c r="J85" s="6">
        <f t="shared" si="4"/>
        <v>69</v>
      </c>
      <c r="K85" s="15">
        <f t="shared" si="5"/>
        <v>-4.3478260869565216E-2</v>
      </c>
      <c r="L85" s="15" t="s">
        <v>29</v>
      </c>
    </row>
    <row r="86" spans="1:12" x14ac:dyDescent="0.2">
      <c r="A86" s="6" t="s">
        <v>19</v>
      </c>
      <c r="B86" s="4" t="s">
        <v>18</v>
      </c>
      <c r="C86" s="6">
        <v>5</v>
      </c>
      <c r="D86" s="6" t="s">
        <v>16</v>
      </c>
      <c r="E86" s="6" t="s">
        <v>12</v>
      </c>
      <c r="F86" s="6" t="s">
        <v>10</v>
      </c>
      <c r="G86" s="6" t="s">
        <v>11</v>
      </c>
      <c r="H86" s="6">
        <v>43</v>
      </c>
      <c r="I86" s="6">
        <v>1</v>
      </c>
      <c r="J86" s="6">
        <f t="shared" si="4"/>
        <v>44</v>
      </c>
      <c r="K86" s="15">
        <f t="shared" si="5"/>
        <v>0.95454545454545459</v>
      </c>
      <c r="L86" s="15" t="s">
        <v>29</v>
      </c>
    </row>
    <row r="87" spans="1:12" x14ac:dyDescent="0.2">
      <c r="A87" s="6" t="s">
        <v>19</v>
      </c>
      <c r="B87" s="4" t="s">
        <v>18</v>
      </c>
      <c r="C87" s="6">
        <v>5</v>
      </c>
      <c r="D87" s="6" t="s">
        <v>16</v>
      </c>
      <c r="E87" s="6" t="s">
        <v>12</v>
      </c>
      <c r="F87" s="6" t="s">
        <v>10</v>
      </c>
      <c r="G87" s="6" t="s">
        <v>14</v>
      </c>
      <c r="H87" s="6">
        <v>54</v>
      </c>
      <c r="I87" s="6">
        <v>13</v>
      </c>
      <c r="J87" s="6">
        <f t="shared" si="4"/>
        <v>67</v>
      </c>
      <c r="K87" s="15">
        <f t="shared" si="5"/>
        <v>0.61194029850746268</v>
      </c>
      <c r="L87" s="15" t="s">
        <v>29</v>
      </c>
    </row>
    <row r="88" spans="1:12" x14ac:dyDescent="0.2">
      <c r="A88" s="6" t="s">
        <v>19</v>
      </c>
      <c r="B88" s="4" t="s">
        <v>18</v>
      </c>
      <c r="C88" s="6">
        <v>5</v>
      </c>
      <c r="D88" s="6" t="s">
        <v>16</v>
      </c>
      <c r="E88" s="6" t="s">
        <v>12</v>
      </c>
      <c r="F88" s="6" t="s">
        <v>10</v>
      </c>
      <c r="G88" s="6" t="s">
        <v>13</v>
      </c>
      <c r="H88" s="6">
        <v>66</v>
      </c>
      <c r="I88" s="6">
        <v>9</v>
      </c>
      <c r="J88" s="6">
        <f t="shared" si="4"/>
        <v>75</v>
      </c>
      <c r="K88" s="15">
        <f t="shared" si="5"/>
        <v>0.76</v>
      </c>
      <c r="L88" s="15" t="s">
        <v>29</v>
      </c>
    </row>
    <row r="89" spans="1:12" x14ac:dyDescent="0.2">
      <c r="A89" s="6" t="s">
        <v>19</v>
      </c>
      <c r="B89" s="4" t="s">
        <v>18</v>
      </c>
      <c r="C89" s="6">
        <v>5</v>
      </c>
      <c r="D89" s="6" t="s">
        <v>16</v>
      </c>
      <c r="E89" s="6" t="s">
        <v>12</v>
      </c>
      <c r="F89" s="6" t="s">
        <v>15</v>
      </c>
      <c r="G89" s="6" t="s">
        <v>11</v>
      </c>
      <c r="H89" s="6">
        <v>1</v>
      </c>
      <c r="I89" s="6">
        <v>35</v>
      </c>
      <c r="J89" s="6">
        <f t="shared" si="4"/>
        <v>36</v>
      </c>
      <c r="K89" s="15">
        <f t="shared" si="5"/>
        <v>-0.94444444444444442</v>
      </c>
      <c r="L89" s="15" t="s">
        <v>29</v>
      </c>
    </row>
    <row r="90" spans="1:12" x14ac:dyDescent="0.2">
      <c r="A90" s="6" t="s">
        <v>19</v>
      </c>
      <c r="B90" s="4" t="s">
        <v>18</v>
      </c>
      <c r="C90" s="6">
        <v>5</v>
      </c>
      <c r="D90" s="6" t="s">
        <v>16</v>
      </c>
      <c r="E90" s="6" t="s">
        <v>12</v>
      </c>
      <c r="F90" s="6" t="s">
        <v>15</v>
      </c>
      <c r="G90" s="6" t="s">
        <v>14</v>
      </c>
      <c r="H90" s="6">
        <v>2</v>
      </c>
      <c r="I90" s="6">
        <v>40</v>
      </c>
      <c r="J90" s="6">
        <f t="shared" si="4"/>
        <v>42</v>
      </c>
      <c r="K90" s="15">
        <f t="shared" si="5"/>
        <v>-0.90476190476190477</v>
      </c>
      <c r="L90" s="15" t="s">
        <v>29</v>
      </c>
    </row>
    <row r="91" spans="1:12" x14ac:dyDescent="0.2">
      <c r="A91" s="6" t="s">
        <v>19</v>
      </c>
      <c r="B91" s="4" t="s">
        <v>18</v>
      </c>
      <c r="C91" s="6">
        <v>5</v>
      </c>
      <c r="D91" s="6" t="s">
        <v>16</v>
      </c>
      <c r="E91" s="6" t="s">
        <v>12</v>
      </c>
      <c r="F91" s="6" t="s">
        <v>15</v>
      </c>
      <c r="G91" s="6" t="s">
        <v>13</v>
      </c>
      <c r="H91" s="6">
        <v>1</v>
      </c>
      <c r="I91" s="6">
        <v>17</v>
      </c>
      <c r="J91" s="6">
        <f t="shared" si="4"/>
        <v>18</v>
      </c>
      <c r="K91" s="15">
        <f t="shared" si="5"/>
        <v>-0.88888888888888884</v>
      </c>
      <c r="L91" s="15" t="s">
        <v>29</v>
      </c>
    </row>
    <row r="92" spans="1:12" x14ac:dyDescent="0.2">
      <c r="A92" s="6" t="s">
        <v>19</v>
      </c>
      <c r="B92" s="4" t="s">
        <v>18</v>
      </c>
      <c r="C92" s="6">
        <v>6</v>
      </c>
      <c r="D92" s="6" t="s">
        <v>9</v>
      </c>
      <c r="E92" s="6" t="s">
        <v>12</v>
      </c>
      <c r="F92" s="6" t="s">
        <v>19</v>
      </c>
      <c r="G92" s="6" t="s">
        <v>11</v>
      </c>
      <c r="H92" s="6">
        <v>49</v>
      </c>
      <c r="I92" s="6">
        <v>41</v>
      </c>
      <c r="J92" s="6">
        <f t="shared" si="4"/>
        <v>90</v>
      </c>
      <c r="K92" s="15">
        <f t="shared" si="5"/>
        <v>8.8888888888888892E-2</v>
      </c>
      <c r="L92" s="15" t="s">
        <v>29</v>
      </c>
    </row>
    <row r="93" spans="1:12" x14ac:dyDescent="0.2">
      <c r="A93" s="6" t="s">
        <v>19</v>
      </c>
      <c r="B93" s="4" t="s">
        <v>18</v>
      </c>
      <c r="C93" s="6">
        <v>6</v>
      </c>
      <c r="D93" s="6" t="s">
        <v>9</v>
      </c>
      <c r="E93" s="6" t="s">
        <v>12</v>
      </c>
      <c r="F93" s="6" t="s">
        <v>19</v>
      </c>
      <c r="G93" s="6" t="s">
        <v>14</v>
      </c>
      <c r="H93" s="6">
        <v>40</v>
      </c>
      <c r="I93" s="6">
        <v>74</v>
      </c>
      <c r="J93" s="6">
        <f t="shared" si="4"/>
        <v>114</v>
      </c>
      <c r="K93" s="15">
        <f t="shared" si="5"/>
        <v>-0.2982456140350877</v>
      </c>
      <c r="L93" s="15" t="s">
        <v>29</v>
      </c>
    </row>
    <row r="94" spans="1:12" x14ac:dyDescent="0.2">
      <c r="A94" s="6" t="s">
        <v>19</v>
      </c>
      <c r="B94" s="4" t="s">
        <v>18</v>
      </c>
      <c r="C94" s="6">
        <v>6</v>
      </c>
      <c r="D94" s="6" t="s">
        <v>9</v>
      </c>
      <c r="E94" s="6" t="s">
        <v>12</v>
      </c>
      <c r="F94" s="6" t="s">
        <v>19</v>
      </c>
      <c r="G94" s="6" t="s">
        <v>13</v>
      </c>
      <c r="H94" s="6">
        <v>39</v>
      </c>
      <c r="I94" s="6">
        <v>63</v>
      </c>
      <c r="J94" s="6">
        <f t="shared" si="4"/>
        <v>102</v>
      </c>
      <c r="K94" s="15">
        <f t="shared" si="5"/>
        <v>-0.23529411764705882</v>
      </c>
      <c r="L94" s="15" t="s">
        <v>29</v>
      </c>
    </row>
    <row r="95" spans="1:12" x14ac:dyDescent="0.2">
      <c r="A95" s="6" t="s">
        <v>19</v>
      </c>
      <c r="B95" s="4" t="s">
        <v>18</v>
      </c>
      <c r="C95" s="6">
        <v>6</v>
      </c>
      <c r="D95" s="6" t="s">
        <v>9</v>
      </c>
      <c r="E95" s="6" t="s">
        <v>12</v>
      </c>
      <c r="F95" s="6" t="s">
        <v>10</v>
      </c>
      <c r="G95" s="6" t="s">
        <v>11</v>
      </c>
      <c r="H95" s="6">
        <v>110</v>
      </c>
      <c r="I95" s="6">
        <v>21</v>
      </c>
      <c r="J95" s="6">
        <f t="shared" si="4"/>
        <v>131</v>
      </c>
      <c r="K95" s="15">
        <f t="shared" si="5"/>
        <v>0.67938931297709926</v>
      </c>
      <c r="L95" s="15" t="s">
        <v>29</v>
      </c>
    </row>
    <row r="96" spans="1:12" x14ac:dyDescent="0.2">
      <c r="A96" s="6" t="s">
        <v>19</v>
      </c>
      <c r="B96" s="4" t="s">
        <v>18</v>
      </c>
      <c r="C96" s="6">
        <v>6</v>
      </c>
      <c r="D96" s="6" t="s">
        <v>9</v>
      </c>
      <c r="E96" s="6" t="s">
        <v>12</v>
      </c>
      <c r="F96" s="6" t="s">
        <v>10</v>
      </c>
      <c r="G96" s="6" t="s">
        <v>14</v>
      </c>
      <c r="H96" s="6">
        <v>98</v>
      </c>
      <c r="I96" s="6">
        <v>16</v>
      </c>
      <c r="J96" s="6">
        <f t="shared" si="4"/>
        <v>114</v>
      </c>
      <c r="K96" s="15">
        <f t="shared" si="5"/>
        <v>0.7192982456140351</v>
      </c>
      <c r="L96" s="15" t="s">
        <v>29</v>
      </c>
    </row>
    <row r="97" spans="1:13" x14ac:dyDescent="0.2">
      <c r="A97" s="6" t="s">
        <v>19</v>
      </c>
      <c r="B97" s="4" t="s">
        <v>18</v>
      </c>
      <c r="C97" s="6">
        <v>6</v>
      </c>
      <c r="D97" s="6" t="s">
        <v>9</v>
      </c>
      <c r="E97" s="6" t="s">
        <v>12</v>
      </c>
      <c r="F97" s="6" t="s">
        <v>10</v>
      </c>
      <c r="G97" s="6" t="s">
        <v>13</v>
      </c>
      <c r="H97" s="6">
        <v>144</v>
      </c>
      <c r="I97" s="6">
        <v>31</v>
      </c>
      <c r="J97" s="6">
        <f t="shared" si="4"/>
        <v>175</v>
      </c>
      <c r="K97" s="15">
        <f t="shared" si="5"/>
        <v>0.64571428571428569</v>
      </c>
      <c r="L97" s="15" t="s">
        <v>29</v>
      </c>
    </row>
    <row r="98" spans="1:13" x14ac:dyDescent="0.2">
      <c r="A98" s="6" t="s">
        <v>19</v>
      </c>
      <c r="B98" s="4" t="s">
        <v>18</v>
      </c>
      <c r="C98" s="6">
        <v>6</v>
      </c>
      <c r="D98" s="6" t="s">
        <v>9</v>
      </c>
      <c r="E98" s="6" t="s">
        <v>12</v>
      </c>
      <c r="F98" s="6" t="s">
        <v>15</v>
      </c>
      <c r="G98" s="6" t="s">
        <v>11</v>
      </c>
      <c r="H98" s="6">
        <v>31</v>
      </c>
      <c r="I98" s="6">
        <v>50</v>
      </c>
      <c r="J98" s="6">
        <f t="shared" ref="J98:J129" si="6">+H98+I98</f>
        <v>81</v>
      </c>
      <c r="K98" s="15">
        <f t="shared" ref="K98:K129" si="7">+(H98-I98)/(H98+I98)</f>
        <v>-0.23456790123456789</v>
      </c>
      <c r="L98" s="15" t="s">
        <v>29</v>
      </c>
    </row>
    <row r="99" spans="1:13" x14ac:dyDescent="0.2">
      <c r="A99" s="6" t="s">
        <v>19</v>
      </c>
      <c r="B99" s="4" t="s">
        <v>18</v>
      </c>
      <c r="C99" s="6">
        <v>6</v>
      </c>
      <c r="D99" s="6" t="s">
        <v>9</v>
      </c>
      <c r="E99" s="6" t="s">
        <v>12</v>
      </c>
      <c r="F99" s="6" t="s">
        <v>15</v>
      </c>
      <c r="G99" s="6" t="s">
        <v>14</v>
      </c>
      <c r="H99" s="6">
        <v>7</v>
      </c>
      <c r="I99" s="6">
        <v>72</v>
      </c>
      <c r="J99" s="6">
        <f t="shared" si="6"/>
        <v>79</v>
      </c>
      <c r="K99" s="15">
        <f t="shared" si="7"/>
        <v>-0.82278481012658233</v>
      </c>
      <c r="L99" s="15" t="s">
        <v>29</v>
      </c>
    </row>
    <row r="100" spans="1:13" x14ac:dyDescent="0.2">
      <c r="A100" s="6" t="s">
        <v>19</v>
      </c>
      <c r="B100" s="4" t="s">
        <v>18</v>
      </c>
      <c r="C100" s="6">
        <v>6</v>
      </c>
      <c r="D100" s="6" t="s">
        <v>9</v>
      </c>
      <c r="E100" s="6" t="s">
        <v>12</v>
      </c>
      <c r="F100" s="6" t="s">
        <v>15</v>
      </c>
      <c r="G100" s="6" t="s">
        <v>13</v>
      </c>
      <c r="H100" s="6">
        <v>6</v>
      </c>
      <c r="I100" s="6">
        <v>77</v>
      </c>
      <c r="J100" s="6">
        <f t="shared" si="6"/>
        <v>83</v>
      </c>
      <c r="K100" s="15">
        <f t="shared" si="7"/>
        <v>-0.85542168674698793</v>
      </c>
      <c r="L100" s="15" t="s">
        <v>29</v>
      </c>
    </row>
    <row r="101" spans="1:13" x14ac:dyDescent="0.2">
      <c r="A101" s="6" t="s">
        <v>19</v>
      </c>
      <c r="B101" s="4" t="s">
        <v>18</v>
      </c>
      <c r="C101" s="6">
        <v>6</v>
      </c>
      <c r="D101" s="6" t="s">
        <v>16</v>
      </c>
      <c r="E101" s="6" t="s">
        <v>12</v>
      </c>
      <c r="F101" s="6" t="s">
        <v>19</v>
      </c>
      <c r="G101" s="6" t="s">
        <v>11</v>
      </c>
      <c r="H101" s="6">
        <v>61</v>
      </c>
      <c r="I101" s="6">
        <v>22</v>
      </c>
      <c r="J101" s="6">
        <f t="shared" si="6"/>
        <v>83</v>
      </c>
      <c r="K101" s="15">
        <f t="shared" si="7"/>
        <v>0.46987951807228917</v>
      </c>
      <c r="L101" s="15" t="s">
        <v>29</v>
      </c>
    </row>
    <row r="102" spans="1:13" x14ac:dyDescent="0.2">
      <c r="A102" s="6" t="s">
        <v>19</v>
      </c>
      <c r="B102" s="4" t="s">
        <v>18</v>
      </c>
      <c r="C102" s="6">
        <v>6</v>
      </c>
      <c r="D102" s="6" t="s">
        <v>16</v>
      </c>
      <c r="E102" s="6" t="s">
        <v>12</v>
      </c>
      <c r="F102" s="6" t="s">
        <v>19</v>
      </c>
      <c r="G102" s="6" t="s">
        <v>14</v>
      </c>
      <c r="H102" s="6">
        <v>45</v>
      </c>
      <c r="I102" s="6">
        <v>48</v>
      </c>
      <c r="J102" s="6">
        <f t="shared" si="6"/>
        <v>93</v>
      </c>
      <c r="K102" s="15">
        <f t="shared" si="7"/>
        <v>-3.2258064516129031E-2</v>
      </c>
      <c r="L102" s="15" t="s">
        <v>29</v>
      </c>
    </row>
    <row r="103" spans="1:13" x14ac:dyDescent="0.2">
      <c r="A103" s="6" t="s">
        <v>19</v>
      </c>
      <c r="B103" s="4" t="s">
        <v>18</v>
      </c>
      <c r="C103" s="6">
        <v>6</v>
      </c>
      <c r="D103" s="6" t="s">
        <v>16</v>
      </c>
      <c r="E103" s="6" t="s">
        <v>12</v>
      </c>
      <c r="F103" s="6" t="s">
        <v>19</v>
      </c>
      <c r="G103" s="6" t="s">
        <v>13</v>
      </c>
      <c r="H103" s="6">
        <v>45</v>
      </c>
      <c r="I103" s="6">
        <v>37</v>
      </c>
      <c r="J103" s="6">
        <f t="shared" si="6"/>
        <v>82</v>
      </c>
      <c r="K103" s="15">
        <f t="shared" si="7"/>
        <v>9.7560975609756101E-2</v>
      </c>
      <c r="L103" s="15" t="s">
        <v>29</v>
      </c>
    </row>
    <row r="104" spans="1:13" x14ac:dyDescent="0.2">
      <c r="A104" s="6" t="s">
        <v>19</v>
      </c>
      <c r="B104" s="4" t="s">
        <v>18</v>
      </c>
      <c r="C104" s="6">
        <v>6</v>
      </c>
      <c r="D104" s="6" t="s">
        <v>16</v>
      </c>
      <c r="E104" s="6" t="s">
        <v>12</v>
      </c>
      <c r="F104" s="6" t="s">
        <v>10</v>
      </c>
      <c r="G104" s="6" t="s">
        <v>11</v>
      </c>
      <c r="H104" s="6">
        <v>4</v>
      </c>
      <c r="I104" s="6">
        <v>3</v>
      </c>
      <c r="J104" s="6">
        <f t="shared" si="6"/>
        <v>7</v>
      </c>
      <c r="K104" s="15" t="s">
        <v>21</v>
      </c>
      <c r="L104" s="15" t="s">
        <v>30</v>
      </c>
      <c r="M104" s="7" t="s">
        <v>24</v>
      </c>
    </row>
    <row r="105" spans="1:13" x14ac:dyDescent="0.2">
      <c r="A105" s="6" t="s">
        <v>19</v>
      </c>
      <c r="B105" s="4" t="s">
        <v>18</v>
      </c>
      <c r="C105" s="6">
        <v>6</v>
      </c>
      <c r="D105" s="6" t="s">
        <v>16</v>
      </c>
      <c r="E105" s="6" t="s">
        <v>12</v>
      </c>
      <c r="F105" s="6" t="s">
        <v>10</v>
      </c>
      <c r="G105" s="6" t="s">
        <v>14</v>
      </c>
      <c r="H105" s="6">
        <v>42</v>
      </c>
      <c r="I105" s="6">
        <v>9</v>
      </c>
      <c r="J105" s="6">
        <f t="shared" si="6"/>
        <v>51</v>
      </c>
      <c r="K105" s="15">
        <f t="shared" si="7"/>
        <v>0.6470588235294118</v>
      </c>
      <c r="L105" s="15" t="s">
        <v>29</v>
      </c>
    </row>
    <row r="106" spans="1:13" x14ac:dyDescent="0.2">
      <c r="A106" s="6" t="s">
        <v>19</v>
      </c>
      <c r="B106" s="4" t="s">
        <v>18</v>
      </c>
      <c r="C106" s="6">
        <v>6</v>
      </c>
      <c r="D106" s="6" t="s">
        <v>16</v>
      </c>
      <c r="E106" s="6" t="s">
        <v>12</v>
      </c>
      <c r="F106" s="6" t="s">
        <v>10</v>
      </c>
      <c r="G106" s="6" t="s">
        <v>13</v>
      </c>
      <c r="H106" s="6">
        <v>7</v>
      </c>
      <c r="I106" s="6">
        <v>8</v>
      </c>
      <c r="J106" s="6">
        <f t="shared" si="6"/>
        <v>15</v>
      </c>
      <c r="K106" s="15">
        <f t="shared" si="7"/>
        <v>-6.6666666666666666E-2</v>
      </c>
      <c r="L106" s="15" t="s">
        <v>29</v>
      </c>
    </row>
    <row r="107" spans="1:13" x14ac:dyDescent="0.2">
      <c r="A107" s="6" t="s">
        <v>19</v>
      </c>
      <c r="B107" s="4" t="s">
        <v>18</v>
      </c>
      <c r="C107" s="6">
        <v>6</v>
      </c>
      <c r="D107" s="6" t="s">
        <v>16</v>
      </c>
      <c r="E107" s="6" t="s">
        <v>12</v>
      </c>
      <c r="F107" s="6" t="s">
        <v>15</v>
      </c>
      <c r="G107" s="6" t="s">
        <v>11</v>
      </c>
      <c r="H107" s="6">
        <v>8</v>
      </c>
      <c r="I107" s="6">
        <v>13</v>
      </c>
      <c r="J107" s="6">
        <f t="shared" si="6"/>
        <v>21</v>
      </c>
      <c r="K107" s="15">
        <f t="shared" si="7"/>
        <v>-0.23809523809523808</v>
      </c>
      <c r="L107" s="15" t="s">
        <v>29</v>
      </c>
    </row>
    <row r="108" spans="1:13" x14ac:dyDescent="0.2">
      <c r="A108" s="6" t="s">
        <v>19</v>
      </c>
      <c r="B108" s="4" t="s">
        <v>18</v>
      </c>
      <c r="C108" s="6">
        <v>6</v>
      </c>
      <c r="D108" s="6" t="s">
        <v>16</v>
      </c>
      <c r="E108" s="6" t="s">
        <v>12</v>
      </c>
      <c r="F108" s="6" t="s">
        <v>15</v>
      </c>
      <c r="G108" s="6" t="s">
        <v>14</v>
      </c>
      <c r="H108" s="6">
        <v>5</v>
      </c>
      <c r="I108" s="6">
        <v>19</v>
      </c>
      <c r="J108" s="6">
        <f t="shared" si="6"/>
        <v>24</v>
      </c>
      <c r="K108" s="15">
        <f t="shared" si="7"/>
        <v>-0.58333333333333337</v>
      </c>
      <c r="L108" s="15" t="s">
        <v>29</v>
      </c>
    </row>
    <row r="109" spans="1:13" x14ac:dyDescent="0.2">
      <c r="A109" s="6" t="s">
        <v>19</v>
      </c>
      <c r="B109" s="4" t="s">
        <v>18</v>
      </c>
      <c r="C109" s="6">
        <v>6</v>
      </c>
      <c r="D109" s="6" t="s">
        <v>16</v>
      </c>
      <c r="E109" s="6" t="s">
        <v>12</v>
      </c>
      <c r="F109" s="6" t="s">
        <v>15</v>
      </c>
      <c r="G109" s="6" t="s">
        <v>13</v>
      </c>
      <c r="H109" s="6">
        <v>2</v>
      </c>
      <c r="I109" s="6">
        <v>14</v>
      </c>
      <c r="J109" s="6">
        <f t="shared" si="6"/>
        <v>16</v>
      </c>
      <c r="K109" s="15">
        <f t="shared" si="7"/>
        <v>-0.75</v>
      </c>
      <c r="L109" s="15" t="s">
        <v>29</v>
      </c>
    </row>
    <row r="110" spans="1:13" x14ac:dyDescent="0.2">
      <c r="A110" s="6" t="s">
        <v>19</v>
      </c>
      <c r="B110" s="4" t="s">
        <v>18</v>
      </c>
      <c r="C110" s="6">
        <v>7</v>
      </c>
      <c r="D110" s="6" t="s">
        <v>9</v>
      </c>
      <c r="E110" s="6" t="s">
        <v>12</v>
      </c>
      <c r="F110" s="6" t="s">
        <v>19</v>
      </c>
      <c r="G110" s="6" t="s">
        <v>14</v>
      </c>
      <c r="H110" s="6">
        <v>23</v>
      </c>
      <c r="I110" s="6">
        <v>26</v>
      </c>
      <c r="J110" s="6">
        <f t="shared" si="6"/>
        <v>49</v>
      </c>
      <c r="K110" s="15">
        <f t="shared" si="7"/>
        <v>-6.1224489795918366E-2</v>
      </c>
      <c r="L110" s="15" t="s">
        <v>29</v>
      </c>
    </row>
    <row r="111" spans="1:13" x14ac:dyDescent="0.2">
      <c r="A111" s="6" t="s">
        <v>19</v>
      </c>
      <c r="B111" s="4" t="s">
        <v>18</v>
      </c>
      <c r="C111" s="6">
        <v>7</v>
      </c>
      <c r="D111" s="6" t="s">
        <v>9</v>
      </c>
      <c r="E111" s="6" t="s">
        <v>12</v>
      </c>
      <c r="F111" s="6" t="s">
        <v>19</v>
      </c>
      <c r="G111" s="6" t="s">
        <v>11</v>
      </c>
      <c r="H111" s="6">
        <v>34</v>
      </c>
      <c r="I111" s="6">
        <v>31</v>
      </c>
      <c r="J111" s="6">
        <f t="shared" si="6"/>
        <v>65</v>
      </c>
      <c r="K111" s="15">
        <f t="shared" si="7"/>
        <v>4.6153846153846156E-2</v>
      </c>
      <c r="L111" s="15" t="s">
        <v>29</v>
      </c>
    </row>
    <row r="112" spans="1:13" x14ac:dyDescent="0.2">
      <c r="A112" s="6" t="s">
        <v>19</v>
      </c>
      <c r="B112" s="4" t="s">
        <v>18</v>
      </c>
      <c r="C112" s="6">
        <v>7</v>
      </c>
      <c r="D112" s="6" t="s">
        <v>9</v>
      </c>
      <c r="E112" s="6" t="s">
        <v>12</v>
      </c>
      <c r="F112" s="6" t="s">
        <v>19</v>
      </c>
      <c r="G112" s="6" t="s">
        <v>13</v>
      </c>
      <c r="H112" s="6">
        <v>22</v>
      </c>
      <c r="I112" s="6">
        <v>35</v>
      </c>
      <c r="J112" s="6">
        <f t="shared" si="6"/>
        <v>57</v>
      </c>
      <c r="K112" s="15">
        <f t="shared" si="7"/>
        <v>-0.22807017543859648</v>
      </c>
      <c r="L112" s="15" t="s">
        <v>29</v>
      </c>
    </row>
    <row r="113" spans="1:12" x14ac:dyDescent="0.2">
      <c r="A113" s="6" t="s">
        <v>19</v>
      </c>
      <c r="B113" s="4" t="s">
        <v>18</v>
      </c>
      <c r="C113" s="6">
        <v>7</v>
      </c>
      <c r="D113" s="6" t="s">
        <v>9</v>
      </c>
      <c r="E113" s="6" t="s">
        <v>12</v>
      </c>
      <c r="F113" s="6" t="s">
        <v>10</v>
      </c>
      <c r="G113" s="6" t="s">
        <v>14</v>
      </c>
      <c r="H113" s="6">
        <v>49</v>
      </c>
      <c r="I113" s="6">
        <v>6</v>
      </c>
      <c r="J113" s="6">
        <f t="shared" si="6"/>
        <v>55</v>
      </c>
      <c r="K113" s="15">
        <f t="shared" si="7"/>
        <v>0.78181818181818186</v>
      </c>
      <c r="L113" s="15" t="s">
        <v>29</v>
      </c>
    </row>
    <row r="114" spans="1:12" x14ac:dyDescent="0.2">
      <c r="A114" s="6" t="s">
        <v>19</v>
      </c>
      <c r="B114" s="4" t="s">
        <v>18</v>
      </c>
      <c r="C114" s="6">
        <v>7</v>
      </c>
      <c r="D114" s="6" t="s">
        <v>9</v>
      </c>
      <c r="E114" s="6" t="s">
        <v>12</v>
      </c>
      <c r="F114" s="6" t="s">
        <v>10</v>
      </c>
      <c r="G114" s="6" t="s">
        <v>11</v>
      </c>
      <c r="H114" s="6">
        <v>51</v>
      </c>
      <c r="I114" s="6">
        <v>8</v>
      </c>
      <c r="J114" s="6">
        <f t="shared" si="6"/>
        <v>59</v>
      </c>
      <c r="K114" s="15">
        <f t="shared" si="7"/>
        <v>0.72881355932203384</v>
      </c>
      <c r="L114" s="15" t="s">
        <v>29</v>
      </c>
    </row>
    <row r="115" spans="1:12" x14ac:dyDescent="0.2">
      <c r="A115" s="6" t="s">
        <v>19</v>
      </c>
      <c r="B115" s="4" t="s">
        <v>18</v>
      </c>
      <c r="C115" s="6">
        <v>7</v>
      </c>
      <c r="D115" s="6" t="s">
        <v>9</v>
      </c>
      <c r="E115" s="6" t="s">
        <v>12</v>
      </c>
      <c r="F115" s="6" t="s">
        <v>10</v>
      </c>
      <c r="G115" s="6" t="s">
        <v>13</v>
      </c>
      <c r="H115" s="6">
        <v>31</v>
      </c>
      <c r="I115" s="6">
        <v>13</v>
      </c>
      <c r="J115" s="6">
        <f t="shared" si="6"/>
        <v>44</v>
      </c>
      <c r="K115" s="15">
        <f t="shared" si="7"/>
        <v>0.40909090909090912</v>
      </c>
      <c r="L115" s="15" t="s">
        <v>29</v>
      </c>
    </row>
    <row r="116" spans="1:12" x14ac:dyDescent="0.2">
      <c r="A116" s="6" t="s">
        <v>19</v>
      </c>
      <c r="B116" s="4" t="s">
        <v>18</v>
      </c>
      <c r="C116" s="6">
        <v>7</v>
      </c>
      <c r="D116" s="6" t="s">
        <v>9</v>
      </c>
      <c r="E116" s="6" t="s">
        <v>12</v>
      </c>
      <c r="F116" s="6" t="s">
        <v>15</v>
      </c>
      <c r="G116" s="6" t="s">
        <v>14</v>
      </c>
      <c r="H116" s="6">
        <v>12</v>
      </c>
      <c r="I116" s="6">
        <v>14</v>
      </c>
      <c r="J116" s="6">
        <f t="shared" si="6"/>
        <v>26</v>
      </c>
      <c r="K116" s="15">
        <f t="shared" si="7"/>
        <v>-7.6923076923076927E-2</v>
      </c>
      <c r="L116" s="15" t="s">
        <v>29</v>
      </c>
    </row>
    <row r="117" spans="1:12" x14ac:dyDescent="0.2">
      <c r="A117" s="6" t="s">
        <v>19</v>
      </c>
      <c r="B117" s="4" t="s">
        <v>18</v>
      </c>
      <c r="C117" s="6">
        <v>7</v>
      </c>
      <c r="D117" s="6" t="s">
        <v>9</v>
      </c>
      <c r="E117" s="6" t="s">
        <v>12</v>
      </c>
      <c r="F117" s="6" t="s">
        <v>15</v>
      </c>
      <c r="G117" s="6" t="s">
        <v>11</v>
      </c>
      <c r="H117" s="6">
        <v>31</v>
      </c>
      <c r="I117" s="6">
        <v>30</v>
      </c>
      <c r="J117" s="6">
        <f t="shared" si="6"/>
        <v>61</v>
      </c>
      <c r="K117" s="15">
        <f t="shared" si="7"/>
        <v>1.6393442622950821E-2</v>
      </c>
      <c r="L117" s="15" t="s">
        <v>29</v>
      </c>
    </row>
    <row r="118" spans="1:12" x14ac:dyDescent="0.2">
      <c r="A118" s="6" t="s">
        <v>19</v>
      </c>
      <c r="B118" s="4" t="s">
        <v>18</v>
      </c>
      <c r="C118" s="6">
        <v>7</v>
      </c>
      <c r="D118" s="6" t="s">
        <v>9</v>
      </c>
      <c r="E118" s="6" t="s">
        <v>12</v>
      </c>
      <c r="F118" s="6" t="s">
        <v>15</v>
      </c>
      <c r="G118" s="6" t="s">
        <v>13</v>
      </c>
      <c r="H118" s="6">
        <v>13</v>
      </c>
      <c r="I118" s="6">
        <v>23</v>
      </c>
      <c r="J118" s="6">
        <f t="shared" si="6"/>
        <v>36</v>
      </c>
      <c r="K118" s="15">
        <f t="shared" si="7"/>
        <v>-0.27777777777777779</v>
      </c>
      <c r="L118" s="15" t="s">
        <v>29</v>
      </c>
    </row>
    <row r="119" spans="1:12" x14ac:dyDescent="0.2">
      <c r="A119" s="6" t="s">
        <v>19</v>
      </c>
      <c r="B119" s="4" t="s">
        <v>18</v>
      </c>
      <c r="C119" s="6">
        <v>7</v>
      </c>
      <c r="D119" s="6" t="s">
        <v>16</v>
      </c>
      <c r="E119" s="6" t="s">
        <v>12</v>
      </c>
      <c r="F119" s="6" t="s">
        <v>19</v>
      </c>
      <c r="G119" s="6" t="s">
        <v>14</v>
      </c>
      <c r="H119" s="6">
        <v>35</v>
      </c>
      <c r="I119" s="6">
        <v>43</v>
      </c>
      <c r="J119" s="6">
        <f t="shared" si="6"/>
        <v>78</v>
      </c>
      <c r="K119" s="15">
        <f t="shared" si="7"/>
        <v>-0.10256410256410256</v>
      </c>
      <c r="L119" s="15" t="s">
        <v>29</v>
      </c>
    </row>
    <row r="120" spans="1:12" x14ac:dyDescent="0.2">
      <c r="A120" s="6" t="s">
        <v>19</v>
      </c>
      <c r="B120" s="4" t="s">
        <v>18</v>
      </c>
      <c r="C120" s="6">
        <v>7</v>
      </c>
      <c r="D120" s="6" t="s">
        <v>16</v>
      </c>
      <c r="E120" s="6" t="s">
        <v>12</v>
      </c>
      <c r="F120" s="6" t="s">
        <v>19</v>
      </c>
      <c r="G120" s="6" t="s">
        <v>11</v>
      </c>
      <c r="H120" s="6">
        <v>30</v>
      </c>
      <c r="I120" s="6">
        <v>45</v>
      </c>
      <c r="J120" s="6">
        <f t="shared" si="6"/>
        <v>75</v>
      </c>
      <c r="K120" s="15">
        <f t="shared" si="7"/>
        <v>-0.2</v>
      </c>
      <c r="L120" s="15" t="s">
        <v>29</v>
      </c>
    </row>
    <row r="121" spans="1:12" x14ac:dyDescent="0.2">
      <c r="A121" s="6" t="s">
        <v>19</v>
      </c>
      <c r="B121" s="4" t="s">
        <v>18</v>
      </c>
      <c r="C121" s="6">
        <v>7</v>
      </c>
      <c r="D121" s="6" t="s">
        <v>16</v>
      </c>
      <c r="E121" s="6" t="s">
        <v>12</v>
      </c>
      <c r="F121" s="6" t="s">
        <v>19</v>
      </c>
      <c r="G121" s="6" t="s">
        <v>13</v>
      </c>
      <c r="H121" s="6">
        <v>37</v>
      </c>
      <c r="I121" s="6">
        <v>47</v>
      </c>
      <c r="J121" s="6">
        <f t="shared" si="6"/>
        <v>84</v>
      </c>
      <c r="K121" s="15">
        <f t="shared" si="7"/>
        <v>-0.11904761904761904</v>
      </c>
      <c r="L121" s="15" t="s">
        <v>29</v>
      </c>
    </row>
    <row r="122" spans="1:12" x14ac:dyDescent="0.2">
      <c r="A122" s="6" t="s">
        <v>19</v>
      </c>
      <c r="B122" s="4" t="s">
        <v>18</v>
      </c>
      <c r="C122" s="6">
        <v>7</v>
      </c>
      <c r="D122" s="6" t="s">
        <v>16</v>
      </c>
      <c r="E122" s="6" t="s">
        <v>12</v>
      </c>
      <c r="F122" s="6" t="s">
        <v>10</v>
      </c>
      <c r="G122" s="6" t="s">
        <v>14</v>
      </c>
      <c r="H122" s="6">
        <v>60</v>
      </c>
      <c r="I122" s="6">
        <v>5</v>
      </c>
      <c r="J122" s="6">
        <f t="shared" si="6"/>
        <v>65</v>
      </c>
      <c r="K122" s="15">
        <f t="shared" si="7"/>
        <v>0.84615384615384615</v>
      </c>
      <c r="L122" s="15" t="s">
        <v>29</v>
      </c>
    </row>
    <row r="123" spans="1:12" x14ac:dyDescent="0.2">
      <c r="A123" s="6" t="s">
        <v>19</v>
      </c>
      <c r="B123" s="4" t="s">
        <v>18</v>
      </c>
      <c r="C123" s="6">
        <v>7</v>
      </c>
      <c r="D123" s="6" t="s">
        <v>16</v>
      </c>
      <c r="E123" s="6" t="s">
        <v>12</v>
      </c>
      <c r="F123" s="6" t="s">
        <v>10</v>
      </c>
      <c r="G123" s="6" t="s">
        <v>11</v>
      </c>
      <c r="H123" s="6">
        <v>60</v>
      </c>
      <c r="I123" s="6">
        <v>6</v>
      </c>
      <c r="J123" s="6">
        <f t="shared" si="6"/>
        <v>66</v>
      </c>
      <c r="K123" s="15">
        <f t="shared" si="7"/>
        <v>0.81818181818181823</v>
      </c>
      <c r="L123" s="15" t="s">
        <v>29</v>
      </c>
    </row>
    <row r="124" spans="1:12" x14ac:dyDescent="0.2">
      <c r="A124" s="6" t="s">
        <v>19</v>
      </c>
      <c r="B124" s="4" t="s">
        <v>18</v>
      </c>
      <c r="C124" s="6">
        <v>7</v>
      </c>
      <c r="D124" s="6" t="s">
        <v>16</v>
      </c>
      <c r="E124" s="6" t="s">
        <v>12</v>
      </c>
      <c r="F124" s="6" t="s">
        <v>10</v>
      </c>
      <c r="G124" s="6" t="s">
        <v>13</v>
      </c>
      <c r="H124" s="6">
        <v>67</v>
      </c>
      <c r="I124" s="6">
        <v>6</v>
      </c>
      <c r="J124" s="6">
        <f t="shared" si="6"/>
        <v>73</v>
      </c>
      <c r="K124" s="15">
        <f t="shared" si="7"/>
        <v>0.83561643835616439</v>
      </c>
      <c r="L124" s="15" t="s">
        <v>29</v>
      </c>
    </row>
    <row r="125" spans="1:12" x14ac:dyDescent="0.2">
      <c r="A125" s="6" t="s">
        <v>19</v>
      </c>
      <c r="B125" s="4" t="s">
        <v>18</v>
      </c>
      <c r="C125" s="6">
        <v>7</v>
      </c>
      <c r="D125" s="6" t="s">
        <v>16</v>
      </c>
      <c r="E125" s="6" t="s">
        <v>12</v>
      </c>
      <c r="F125" s="6" t="s">
        <v>15</v>
      </c>
      <c r="G125" s="6" t="s">
        <v>14</v>
      </c>
      <c r="H125" s="6">
        <v>6</v>
      </c>
      <c r="I125" s="6">
        <v>47</v>
      </c>
      <c r="J125" s="6">
        <f t="shared" si="6"/>
        <v>53</v>
      </c>
      <c r="K125" s="15">
        <f t="shared" si="7"/>
        <v>-0.77358490566037741</v>
      </c>
      <c r="L125" s="15" t="s">
        <v>29</v>
      </c>
    </row>
    <row r="126" spans="1:12" x14ac:dyDescent="0.2">
      <c r="A126" s="6" t="s">
        <v>19</v>
      </c>
      <c r="B126" s="4" t="s">
        <v>18</v>
      </c>
      <c r="C126" s="6">
        <v>7</v>
      </c>
      <c r="D126" s="6" t="s">
        <v>16</v>
      </c>
      <c r="E126" s="6" t="s">
        <v>12</v>
      </c>
      <c r="F126" s="6" t="s">
        <v>15</v>
      </c>
      <c r="G126" s="6" t="s">
        <v>11</v>
      </c>
      <c r="H126" s="6">
        <v>11</v>
      </c>
      <c r="I126" s="6">
        <v>43</v>
      </c>
      <c r="J126" s="6">
        <f t="shared" si="6"/>
        <v>54</v>
      </c>
      <c r="K126" s="15">
        <f t="shared" si="7"/>
        <v>-0.59259259259259256</v>
      </c>
      <c r="L126" s="15" t="s">
        <v>29</v>
      </c>
    </row>
    <row r="127" spans="1:12" x14ac:dyDescent="0.2">
      <c r="A127" s="6" t="s">
        <v>19</v>
      </c>
      <c r="B127" s="4" t="s">
        <v>18</v>
      </c>
      <c r="C127" s="6">
        <v>7</v>
      </c>
      <c r="D127" s="6" t="s">
        <v>16</v>
      </c>
      <c r="E127" s="6" t="s">
        <v>12</v>
      </c>
      <c r="F127" s="6" t="s">
        <v>15</v>
      </c>
      <c r="G127" s="6" t="s">
        <v>13</v>
      </c>
      <c r="H127" s="6">
        <v>3</v>
      </c>
      <c r="I127" s="6">
        <v>52</v>
      </c>
      <c r="J127" s="6">
        <f t="shared" si="6"/>
        <v>55</v>
      </c>
      <c r="K127" s="15">
        <f t="shared" si="7"/>
        <v>-0.89090909090909087</v>
      </c>
      <c r="L127" s="15" t="s">
        <v>29</v>
      </c>
    </row>
    <row r="128" spans="1:12" x14ac:dyDescent="0.2">
      <c r="A128" s="6" t="s">
        <v>19</v>
      </c>
      <c r="B128" s="4" t="s">
        <v>18</v>
      </c>
      <c r="C128" s="6">
        <v>8</v>
      </c>
      <c r="D128" s="6" t="s">
        <v>9</v>
      </c>
      <c r="E128" s="6" t="s">
        <v>12</v>
      </c>
      <c r="F128" s="6" t="s">
        <v>19</v>
      </c>
      <c r="G128" s="6" t="s">
        <v>13</v>
      </c>
      <c r="H128" s="6">
        <v>22</v>
      </c>
      <c r="I128" s="6">
        <v>36</v>
      </c>
      <c r="J128" s="6">
        <f t="shared" si="6"/>
        <v>58</v>
      </c>
      <c r="K128" s="15">
        <f t="shared" si="7"/>
        <v>-0.2413793103448276</v>
      </c>
      <c r="L128" s="15" t="s">
        <v>29</v>
      </c>
    </row>
    <row r="129" spans="1:12" x14ac:dyDescent="0.2">
      <c r="A129" s="6" t="s">
        <v>19</v>
      </c>
      <c r="B129" s="4" t="s">
        <v>18</v>
      </c>
      <c r="C129" s="6">
        <v>8</v>
      </c>
      <c r="D129" s="6" t="s">
        <v>9</v>
      </c>
      <c r="E129" s="6" t="s">
        <v>12</v>
      </c>
      <c r="F129" s="6" t="s">
        <v>19</v>
      </c>
      <c r="G129" s="6" t="s">
        <v>11</v>
      </c>
      <c r="H129" s="6">
        <v>9</v>
      </c>
      <c r="I129" s="6">
        <v>46</v>
      </c>
      <c r="J129" s="6">
        <f t="shared" si="6"/>
        <v>55</v>
      </c>
      <c r="K129" s="15">
        <f t="shared" si="7"/>
        <v>-0.67272727272727273</v>
      </c>
      <c r="L129" s="15" t="s">
        <v>29</v>
      </c>
    </row>
    <row r="130" spans="1:12" x14ac:dyDescent="0.2">
      <c r="A130" s="6" t="s">
        <v>19</v>
      </c>
      <c r="B130" s="4" t="s">
        <v>18</v>
      </c>
      <c r="C130" s="6">
        <v>8</v>
      </c>
      <c r="D130" s="6" t="s">
        <v>9</v>
      </c>
      <c r="E130" s="6" t="s">
        <v>12</v>
      </c>
      <c r="F130" s="6" t="s">
        <v>19</v>
      </c>
      <c r="G130" s="6" t="s">
        <v>14</v>
      </c>
      <c r="H130" s="6">
        <v>36</v>
      </c>
      <c r="I130" s="6">
        <v>26</v>
      </c>
      <c r="J130" s="6">
        <f t="shared" ref="J130:J161" si="8">+H130+I130</f>
        <v>62</v>
      </c>
      <c r="K130" s="15">
        <f t="shared" ref="K130:K161" si="9">+(H130-I130)/(H130+I130)</f>
        <v>0.16129032258064516</v>
      </c>
      <c r="L130" s="15" t="s">
        <v>29</v>
      </c>
    </row>
    <row r="131" spans="1:12" x14ac:dyDescent="0.2">
      <c r="A131" s="6" t="s">
        <v>19</v>
      </c>
      <c r="B131" s="4" t="s">
        <v>18</v>
      </c>
      <c r="C131" s="6">
        <v>8</v>
      </c>
      <c r="D131" s="6" t="s">
        <v>9</v>
      </c>
      <c r="E131" s="6" t="s">
        <v>12</v>
      </c>
      <c r="F131" s="6" t="s">
        <v>10</v>
      </c>
      <c r="G131" s="6" t="s">
        <v>13</v>
      </c>
      <c r="H131" s="6">
        <v>40</v>
      </c>
      <c r="I131" s="6">
        <v>24</v>
      </c>
      <c r="J131" s="6">
        <f t="shared" si="8"/>
        <v>64</v>
      </c>
      <c r="K131" s="15">
        <f t="shared" si="9"/>
        <v>0.25</v>
      </c>
      <c r="L131" s="15" t="s">
        <v>29</v>
      </c>
    </row>
    <row r="132" spans="1:12" x14ac:dyDescent="0.2">
      <c r="A132" s="6" t="s">
        <v>19</v>
      </c>
      <c r="B132" s="4" t="s">
        <v>18</v>
      </c>
      <c r="C132" s="6">
        <v>8</v>
      </c>
      <c r="D132" s="6" t="s">
        <v>9</v>
      </c>
      <c r="E132" s="6" t="s">
        <v>12</v>
      </c>
      <c r="F132" s="6" t="s">
        <v>10</v>
      </c>
      <c r="G132" s="6" t="s">
        <v>11</v>
      </c>
      <c r="H132" s="6">
        <v>50</v>
      </c>
      <c r="I132" s="6">
        <v>24</v>
      </c>
      <c r="J132" s="6">
        <f t="shared" si="8"/>
        <v>74</v>
      </c>
      <c r="K132" s="15">
        <f t="shared" si="9"/>
        <v>0.35135135135135137</v>
      </c>
      <c r="L132" s="15" t="s">
        <v>29</v>
      </c>
    </row>
    <row r="133" spans="1:12" x14ac:dyDescent="0.2">
      <c r="A133" s="6" t="s">
        <v>19</v>
      </c>
      <c r="B133" s="4" t="s">
        <v>18</v>
      </c>
      <c r="C133" s="6">
        <v>8</v>
      </c>
      <c r="D133" s="6" t="s">
        <v>9</v>
      </c>
      <c r="E133" s="6" t="s">
        <v>12</v>
      </c>
      <c r="F133" s="6" t="s">
        <v>10</v>
      </c>
      <c r="G133" s="6" t="s">
        <v>14</v>
      </c>
      <c r="H133" s="6">
        <v>60</v>
      </c>
      <c r="I133" s="6">
        <v>25</v>
      </c>
      <c r="J133" s="6">
        <f t="shared" si="8"/>
        <v>85</v>
      </c>
      <c r="K133" s="15">
        <f t="shared" si="9"/>
        <v>0.41176470588235292</v>
      </c>
      <c r="L133" s="15" t="s">
        <v>29</v>
      </c>
    </row>
    <row r="134" spans="1:12" x14ac:dyDescent="0.2">
      <c r="A134" s="6" t="s">
        <v>19</v>
      </c>
      <c r="B134" s="4" t="s">
        <v>18</v>
      </c>
      <c r="C134" s="6">
        <v>8</v>
      </c>
      <c r="D134" s="6" t="s">
        <v>9</v>
      </c>
      <c r="E134" s="6" t="s">
        <v>12</v>
      </c>
      <c r="F134" s="6" t="s">
        <v>15</v>
      </c>
      <c r="G134" s="6" t="s">
        <v>13</v>
      </c>
      <c r="H134" s="6">
        <v>2</v>
      </c>
      <c r="I134" s="6">
        <v>52</v>
      </c>
      <c r="J134" s="6">
        <f t="shared" si="8"/>
        <v>54</v>
      </c>
      <c r="K134" s="15">
        <f t="shared" si="9"/>
        <v>-0.92592592592592593</v>
      </c>
      <c r="L134" s="15" t="s">
        <v>29</v>
      </c>
    </row>
    <row r="135" spans="1:12" x14ac:dyDescent="0.2">
      <c r="A135" s="6" t="s">
        <v>19</v>
      </c>
      <c r="B135" s="4" t="s">
        <v>18</v>
      </c>
      <c r="C135" s="6">
        <v>8</v>
      </c>
      <c r="D135" s="6" t="s">
        <v>9</v>
      </c>
      <c r="E135" s="6" t="s">
        <v>12</v>
      </c>
      <c r="F135" s="6" t="s">
        <v>15</v>
      </c>
      <c r="G135" s="6" t="s">
        <v>11</v>
      </c>
      <c r="H135" s="6">
        <v>3</v>
      </c>
      <c r="I135" s="6">
        <v>58</v>
      </c>
      <c r="J135" s="6">
        <f t="shared" si="8"/>
        <v>61</v>
      </c>
      <c r="K135" s="15">
        <f t="shared" si="9"/>
        <v>-0.90163934426229508</v>
      </c>
      <c r="L135" s="15" t="s">
        <v>29</v>
      </c>
    </row>
    <row r="136" spans="1:12" x14ac:dyDescent="0.2">
      <c r="A136" s="6" t="s">
        <v>19</v>
      </c>
      <c r="B136" s="4" t="s">
        <v>18</v>
      </c>
      <c r="C136" s="6">
        <v>8</v>
      </c>
      <c r="D136" s="6" t="s">
        <v>9</v>
      </c>
      <c r="E136" s="6" t="s">
        <v>12</v>
      </c>
      <c r="F136" s="6" t="s">
        <v>15</v>
      </c>
      <c r="G136" s="6" t="s">
        <v>14</v>
      </c>
      <c r="H136" s="6">
        <v>6</v>
      </c>
      <c r="I136" s="6">
        <v>69</v>
      </c>
      <c r="J136" s="6">
        <f t="shared" si="8"/>
        <v>75</v>
      </c>
      <c r="K136" s="15">
        <f t="shared" si="9"/>
        <v>-0.84</v>
      </c>
      <c r="L136" s="15" t="s">
        <v>29</v>
      </c>
    </row>
    <row r="137" spans="1:12" x14ac:dyDescent="0.2">
      <c r="A137" s="6" t="s">
        <v>19</v>
      </c>
      <c r="B137" s="4" t="s">
        <v>18</v>
      </c>
      <c r="C137" s="6">
        <v>8</v>
      </c>
      <c r="D137" s="6" t="s">
        <v>16</v>
      </c>
      <c r="E137" s="6" t="s">
        <v>12</v>
      </c>
      <c r="F137" s="6" t="s">
        <v>19</v>
      </c>
      <c r="G137" s="6" t="s">
        <v>13</v>
      </c>
      <c r="H137" s="6">
        <v>25</v>
      </c>
      <c r="I137" s="6">
        <v>22</v>
      </c>
      <c r="J137" s="6">
        <f t="shared" si="8"/>
        <v>47</v>
      </c>
      <c r="K137" s="15">
        <f t="shared" si="9"/>
        <v>6.3829787234042548E-2</v>
      </c>
      <c r="L137" s="15" t="s">
        <v>29</v>
      </c>
    </row>
    <row r="138" spans="1:12" x14ac:dyDescent="0.2">
      <c r="A138" s="6" t="s">
        <v>19</v>
      </c>
      <c r="B138" s="4" t="s">
        <v>18</v>
      </c>
      <c r="C138" s="6">
        <v>8</v>
      </c>
      <c r="D138" s="6" t="s">
        <v>16</v>
      </c>
      <c r="E138" s="6" t="s">
        <v>12</v>
      </c>
      <c r="F138" s="6" t="s">
        <v>19</v>
      </c>
      <c r="G138" s="6" t="s">
        <v>11</v>
      </c>
      <c r="H138" s="6">
        <v>18</v>
      </c>
      <c r="I138" s="6">
        <v>21</v>
      </c>
      <c r="J138" s="6">
        <f t="shared" si="8"/>
        <v>39</v>
      </c>
      <c r="K138" s="15">
        <f t="shared" si="9"/>
        <v>-7.6923076923076927E-2</v>
      </c>
      <c r="L138" s="15" t="s">
        <v>29</v>
      </c>
    </row>
    <row r="139" spans="1:12" x14ac:dyDescent="0.2">
      <c r="A139" s="6" t="s">
        <v>19</v>
      </c>
      <c r="B139" s="4" t="s">
        <v>18</v>
      </c>
      <c r="C139" s="6">
        <v>8</v>
      </c>
      <c r="D139" s="6" t="s">
        <v>16</v>
      </c>
      <c r="E139" s="6" t="s">
        <v>12</v>
      </c>
      <c r="F139" s="6" t="s">
        <v>19</v>
      </c>
      <c r="G139" s="6" t="s">
        <v>14</v>
      </c>
      <c r="H139" s="6">
        <v>21</v>
      </c>
      <c r="I139" s="6">
        <v>16</v>
      </c>
      <c r="J139" s="6">
        <f t="shared" si="8"/>
        <v>37</v>
      </c>
      <c r="K139" s="15">
        <f t="shared" si="9"/>
        <v>0.13513513513513514</v>
      </c>
      <c r="L139" s="15" t="s">
        <v>29</v>
      </c>
    </row>
    <row r="140" spans="1:12" x14ac:dyDescent="0.2">
      <c r="A140" s="6" t="s">
        <v>19</v>
      </c>
      <c r="B140" s="4" t="s">
        <v>18</v>
      </c>
      <c r="C140" s="6">
        <v>8</v>
      </c>
      <c r="D140" s="6" t="s">
        <v>16</v>
      </c>
      <c r="E140" s="6" t="s">
        <v>12</v>
      </c>
      <c r="F140" s="6" t="s">
        <v>10</v>
      </c>
      <c r="G140" s="6" t="s">
        <v>13</v>
      </c>
      <c r="H140" s="6">
        <v>31</v>
      </c>
      <c r="I140" s="6">
        <v>5</v>
      </c>
      <c r="J140" s="6">
        <f t="shared" si="8"/>
        <v>36</v>
      </c>
      <c r="K140" s="15">
        <f t="shared" si="9"/>
        <v>0.72222222222222221</v>
      </c>
      <c r="L140" s="15" t="s">
        <v>29</v>
      </c>
    </row>
    <row r="141" spans="1:12" x14ac:dyDescent="0.2">
      <c r="A141" s="6" t="s">
        <v>19</v>
      </c>
      <c r="B141" s="4" t="s">
        <v>18</v>
      </c>
      <c r="C141" s="6">
        <v>8</v>
      </c>
      <c r="D141" s="6" t="s">
        <v>16</v>
      </c>
      <c r="E141" s="6" t="s">
        <v>12</v>
      </c>
      <c r="F141" s="6" t="s">
        <v>10</v>
      </c>
      <c r="G141" s="6" t="s">
        <v>11</v>
      </c>
      <c r="H141" s="6">
        <v>36</v>
      </c>
      <c r="I141" s="6">
        <v>7</v>
      </c>
      <c r="J141" s="6">
        <f t="shared" si="8"/>
        <v>43</v>
      </c>
      <c r="K141" s="15">
        <f t="shared" si="9"/>
        <v>0.67441860465116277</v>
      </c>
      <c r="L141" s="15" t="s">
        <v>29</v>
      </c>
    </row>
    <row r="142" spans="1:12" x14ac:dyDescent="0.2">
      <c r="A142" s="6" t="s">
        <v>19</v>
      </c>
      <c r="B142" s="4" t="s">
        <v>18</v>
      </c>
      <c r="C142" s="6">
        <v>8</v>
      </c>
      <c r="D142" s="6" t="s">
        <v>16</v>
      </c>
      <c r="E142" s="6" t="s">
        <v>12</v>
      </c>
      <c r="F142" s="6" t="s">
        <v>10</v>
      </c>
      <c r="G142" s="6" t="s">
        <v>14</v>
      </c>
      <c r="H142" s="6">
        <v>37</v>
      </c>
      <c r="I142" s="6">
        <v>8</v>
      </c>
      <c r="J142" s="6">
        <f t="shared" si="8"/>
        <v>45</v>
      </c>
      <c r="K142" s="15">
        <f t="shared" si="9"/>
        <v>0.64444444444444449</v>
      </c>
      <c r="L142" s="15" t="s">
        <v>29</v>
      </c>
    </row>
    <row r="143" spans="1:12" x14ac:dyDescent="0.2">
      <c r="A143" s="6" t="s">
        <v>19</v>
      </c>
      <c r="B143" s="4" t="s">
        <v>18</v>
      </c>
      <c r="C143" s="6">
        <v>8</v>
      </c>
      <c r="D143" s="6" t="s">
        <v>16</v>
      </c>
      <c r="E143" s="6" t="s">
        <v>12</v>
      </c>
      <c r="F143" s="6" t="s">
        <v>15</v>
      </c>
      <c r="G143" s="6" t="s">
        <v>13</v>
      </c>
      <c r="H143" s="6">
        <v>5</v>
      </c>
      <c r="I143" s="6">
        <v>47</v>
      </c>
      <c r="J143" s="6">
        <f t="shared" si="8"/>
        <v>52</v>
      </c>
      <c r="K143" s="15">
        <f t="shared" si="9"/>
        <v>-0.80769230769230771</v>
      </c>
      <c r="L143" s="15" t="s">
        <v>29</v>
      </c>
    </row>
    <row r="144" spans="1:12" x14ac:dyDescent="0.2">
      <c r="A144" s="6" t="s">
        <v>19</v>
      </c>
      <c r="B144" s="4" t="s">
        <v>18</v>
      </c>
      <c r="C144" s="6">
        <v>8</v>
      </c>
      <c r="D144" s="6" t="s">
        <v>16</v>
      </c>
      <c r="E144" s="6" t="s">
        <v>12</v>
      </c>
      <c r="F144" s="6" t="s">
        <v>15</v>
      </c>
      <c r="G144" s="6" t="s">
        <v>11</v>
      </c>
      <c r="H144" s="6">
        <v>1</v>
      </c>
      <c r="I144" s="6">
        <v>32</v>
      </c>
      <c r="J144" s="6">
        <f t="shared" si="8"/>
        <v>33</v>
      </c>
      <c r="K144" s="15">
        <f t="shared" si="9"/>
        <v>-0.93939393939393945</v>
      </c>
      <c r="L144" s="15" t="s">
        <v>29</v>
      </c>
    </row>
    <row r="145" spans="1:12" x14ac:dyDescent="0.2">
      <c r="A145" s="6" t="s">
        <v>19</v>
      </c>
      <c r="B145" s="4" t="s">
        <v>18</v>
      </c>
      <c r="C145" s="6">
        <v>8</v>
      </c>
      <c r="D145" s="6" t="s">
        <v>16</v>
      </c>
      <c r="E145" s="6" t="s">
        <v>12</v>
      </c>
      <c r="F145" s="6" t="s">
        <v>15</v>
      </c>
      <c r="G145" s="6" t="s">
        <v>14</v>
      </c>
      <c r="H145" s="6">
        <v>2</v>
      </c>
      <c r="I145" s="6">
        <v>48</v>
      </c>
      <c r="J145" s="6">
        <f t="shared" si="8"/>
        <v>50</v>
      </c>
      <c r="K145" s="15">
        <f t="shared" si="9"/>
        <v>-0.92</v>
      </c>
      <c r="L145" s="15" t="s">
        <v>29</v>
      </c>
    </row>
    <row r="146" spans="1:12" x14ac:dyDescent="0.2">
      <c r="A146" s="6" t="s">
        <v>19</v>
      </c>
      <c r="B146" s="4" t="s">
        <v>18</v>
      </c>
      <c r="C146" s="6">
        <v>9</v>
      </c>
      <c r="D146" s="6" t="s">
        <v>9</v>
      </c>
      <c r="E146" s="6" t="s">
        <v>12</v>
      </c>
      <c r="F146" s="6" t="s">
        <v>19</v>
      </c>
      <c r="G146" s="6" t="s">
        <v>14</v>
      </c>
      <c r="H146" s="6">
        <v>56</v>
      </c>
      <c r="I146" s="6">
        <v>43</v>
      </c>
      <c r="J146" s="6">
        <f t="shared" si="8"/>
        <v>99</v>
      </c>
      <c r="K146" s="15">
        <f t="shared" si="9"/>
        <v>0.13131313131313133</v>
      </c>
      <c r="L146" s="15" t="s">
        <v>29</v>
      </c>
    </row>
    <row r="147" spans="1:12" x14ac:dyDescent="0.2">
      <c r="A147" s="6" t="s">
        <v>19</v>
      </c>
      <c r="B147" s="4" t="s">
        <v>18</v>
      </c>
      <c r="C147" s="6">
        <v>9</v>
      </c>
      <c r="D147" s="6" t="s">
        <v>9</v>
      </c>
      <c r="E147" s="6" t="s">
        <v>12</v>
      </c>
      <c r="F147" s="6" t="s">
        <v>19</v>
      </c>
      <c r="G147" s="6" t="s">
        <v>13</v>
      </c>
      <c r="H147" s="6">
        <v>43</v>
      </c>
      <c r="I147" s="6">
        <v>50</v>
      </c>
      <c r="J147" s="6">
        <f t="shared" si="8"/>
        <v>93</v>
      </c>
      <c r="K147" s="15">
        <f t="shared" si="9"/>
        <v>-7.5268817204301078E-2</v>
      </c>
      <c r="L147" s="15" t="s">
        <v>29</v>
      </c>
    </row>
    <row r="148" spans="1:12" x14ac:dyDescent="0.2">
      <c r="A148" s="6" t="s">
        <v>19</v>
      </c>
      <c r="B148" s="4" t="s">
        <v>18</v>
      </c>
      <c r="C148" s="6">
        <v>9</v>
      </c>
      <c r="D148" s="6" t="s">
        <v>9</v>
      </c>
      <c r="E148" s="6" t="s">
        <v>12</v>
      </c>
      <c r="F148" s="6" t="s">
        <v>19</v>
      </c>
      <c r="G148" s="6" t="s">
        <v>11</v>
      </c>
      <c r="H148" s="6">
        <v>38</v>
      </c>
      <c r="I148" s="6">
        <v>75</v>
      </c>
      <c r="J148" s="6">
        <f t="shared" si="8"/>
        <v>113</v>
      </c>
      <c r="K148" s="15">
        <f t="shared" si="9"/>
        <v>-0.32743362831858408</v>
      </c>
      <c r="L148" s="15" t="s">
        <v>29</v>
      </c>
    </row>
    <row r="149" spans="1:12" x14ac:dyDescent="0.2">
      <c r="A149" s="6" t="s">
        <v>19</v>
      </c>
      <c r="B149" s="4" t="s">
        <v>18</v>
      </c>
      <c r="C149" s="6">
        <v>9</v>
      </c>
      <c r="D149" s="6" t="s">
        <v>9</v>
      </c>
      <c r="E149" s="6" t="s">
        <v>12</v>
      </c>
      <c r="F149" s="6" t="s">
        <v>10</v>
      </c>
      <c r="G149" s="6" t="s">
        <v>14</v>
      </c>
      <c r="H149" s="6">
        <v>42</v>
      </c>
      <c r="I149" s="6">
        <v>18</v>
      </c>
      <c r="J149" s="6">
        <f t="shared" si="8"/>
        <v>60</v>
      </c>
      <c r="K149" s="15">
        <f t="shared" si="9"/>
        <v>0.4</v>
      </c>
      <c r="L149" s="15" t="s">
        <v>29</v>
      </c>
    </row>
    <row r="150" spans="1:12" x14ac:dyDescent="0.2">
      <c r="A150" s="6" t="s">
        <v>19</v>
      </c>
      <c r="B150" s="4" t="s">
        <v>18</v>
      </c>
      <c r="C150" s="6">
        <v>9</v>
      </c>
      <c r="D150" s="6" t="s">
        <v>9</v>
      </c>
      <c r="E150" s="6" t="s">
        <v>12</v>
      </c>
      <c r="F150" s="6" t="s">
        <v>10</v>
      </c>
      <c r="G150" s="6" t="s">
        <v>13</v>
      </c>
      <c r="H150" s="6">
        <v>44</v>
      </c>
      <c r="I150" s="6">
        <v>25</v>
      </c>
      <c r="J150" s="6">
        <f t="shared" si="8"/>
        <v>69</v>
      </c>
      <c r="K150" s="15">
        <f t="shared" si="9"/>
        <v>0.27536231884057971</v>
      </c>
      <c r="L150" s="15" t="s">
        <v>29</v>
      </c>
    </row>
    <row r="151" spans="1:12" x14ac:dyDescent="0.2">
      <c r="A151" s="6" t="s">
        <v>19</v>
      </c>
      <c r="B151" s="4" t="s">
        <v>18</v>
      </c>
      <c r="C151" s="6">
        <v>9</v>
      </c>
      <c r="D151" s="6" t="s">
        <v>9</v>
      </c>
      <c r="E151" s="6" t="s">
        <v>12</v>
      </c>
      <c r="F151" s="6" t="s">
        <v>10</v>
      </c>
      <c r="G151" s="6" t="s">
        <v>11</v>
      </c>
      <c r="H151" s="6">
        <v>65</v>
      </c>
      <c r="I151" s="6">
        <v>28</v>
      </c>
      <c r="J151" s="6">
        <f t="shared" si="8"/>
        <v>93</v>
      </c>
      <c r="K151" s="15">
        <f t="shared" si="9"/>
        <v>0.39784946236559138</v>
      </c>
      <c r="L151" s="15" t="s">
        <v>29</v>
      </c>
    </row>
    <row r="152" spans="1:12" x14ac:dyDescent="0.2">
      <c r="A152" s="6" t="s">
        <v>19</v>
      </c>
      <c r="B152" s="4" t="s">
        <v>18</v>
      </c>
      <c r="C152" s="6">
        <v>9</v>
      </c>
      <c r="D152" s="6" t="s">
        <v>9</v>
      </c>
      <c r="E152" s="6" t="s">
        <v>12</v>
      </c>
      <c r="F152" s="6" t="s">
        <v>15</v>
      </c>
      <c r="G152" s="6" t="s">
        <v>14</v>
      </c>
      <c r="H152" s="6">
        <v>8</v>
      </c>
      <c r="I152" s="6">
        <v>55</v>
      </c>
      <c r="J152" s="6">
        <f t="shared" si="8"/>
        <v>63</v>
      </c>
      <c r="K152" s="15">
        <f t="shared" si="9"/>
        <v>-0.74603174603174605</v>
      </c>
      <c r="L152" s="15" t="s">
        <v>29</v>
      </c>
    </row>
    <row r="153" spans="1:12" x14ac:dyDescent="0.2">
      <c r="A153" s="6" t="s">
        <v>19</v>
      </c>
      <c r="B153" s="4" t="s">
        <v>18</v>
      </c>
      <c r="C153" s="6">
        <v>9</v>
      </c>
      <c r="D153" s="6" t="s">
        <v>9</v>
      </c>
      <c r="E153" s="6" t="s">
        <v>12</v>
      </c>
      <c r="F153" s="6" t="s">
        <v>15</v>
      </c>
      <c r="G153" s="6" t="s">
        <v>13</v>
      </c>
      <c r="H153" s="6">
        <v>4</v>
      </c>
      <c r="I153" s="6">
        <v>106</v>
      </c>
      <c r="J153" s="6">
        <f t="shared" si="8"/>
        <v>110</v>
      </c>
      <c r="K153" s="15">
        <f t="shared" si="9"/>
        <v>-0.92727272727272725</v>
      </c>
      <c r="L153" s="15" t="s">
        <v>29</v>
      </c>
    </row>
    <row r="154" spans="1:12" x14ac:dyDescent="0.2">
      <c r="A154" s="6" t="s">
        <v>19</v>
      </c>
      <c r="B154" s="4" t="s">
        <v>18</v>
      </c>
      <c r="C154" s="6">
        <v>9</v>
      </c>
      <c r="D154" s="6" t="s">
        <v>9</v>
      </c>
      <c r="E154" s="6" t="s">
        <v>12</v>
      </c>
      <c r="F154" s="6" t="s">
        <v>15</v>
      </c>
      <c r="G154" s="6" t="s">
        <v>11</v>
      </c>
      <c r="H154" s="6">
        <v>7</v>
      </c>
      <c r="I154" s="6">
        <v>99</v>
      </c>
      <c r="J154" s="6">
        <f t="shared" si="8"/>
        <v>106</v>
      </c>
      <c r="K154" s="15">
        <f t="shared" si="9"/>
        <v>-0.86792452830188682</v>
      </c>
      <c r="L154" s="15" t="s">
        <v>29</v>
      </c>
    </row>
    <row r="155" spans="1:12" x14ac:dyDescent="0.2">
      <c r="A155" s="6" t="s">
        <v>19</v>
      </c>
      <c r="B155" s="4" t="s">
        <v>18</v>
      </c>
      <c r="C155" s="6">
        <v>9</v>
      </c>
      <c r="D155" s="6" t="s">
        <v>16</v>
      </c>
      <c r="E155" s="6" t="s">
        <v>12</v>
      </c>
      <c r="F155" s="6" t="s">
        <v>19</v>
      </c>
      <c r="G155" s="6" t="s">
        <v>14</v>
      </c>
      <c r="H155" s="6">
        <v>56</v>
      </c>
      <c r="I155" s="6">
        <v>58</v>
      </c>
      <c r="J155" s="6">
        <f t="shared" si="8"/>
        <v>114</v>
      </c>
      <c r="K155" s="15">
        <f t="shared" si="9"/>
        <v>-1.7543859649122806E-2</v>
      </c>
      <c r="L155" s="15" t="s">
        <v>29</v>
      </c>
    </row>
    <row r="156" spans="1:12" x14ac:dyDescent="0.2">
      <c r="A156" s="6" t="s">
        <v>19</v>
      </c>
      <c r="B156" s="4" t="s">
        <v>18</v>
      </c>
      <c r="C156" s="6">
        <v>9</v>
      </c>
      <c r="D156" s="6" t="s">
        <v>16</v>
      </c>
      <c r="E156" s="6" t="s">
        <v>12</v>
      </c>
      <c r="F156" s="6" t="s">
        <v>19</v>
      </c>
      <c r="G156" s="6" t="s">
        <v>13</v>
      </c>
      <c r="H156" s="6">
        <v>41</v>
      </c>
      <c r="I156" s="6">
        <v>46</v>
      </c>
      <c r="J156" s="6">
        <f t="shared" si="8"/>
        <v>87</v>
      </c>
      <c r="K156" s="15">
        <f t="shared" si="9"/>
        <v>-5.7471264367816091E-2</v>
      </c>
      <c r="L156" s="15" t="s">
        <v>29</v>
      </c>
    </row>
    <row r="157" spans="1:12" x14ac:dyDescent="0.2">
      <c r="A157" s="6" t="s">
        <v>19</v>
      </c>
      <c r="B157" s="4" t="s">
        <v>18</v>
      </c>
      <c r="C157" s="6">
        <v>9</v>
      </c>
      <c r="D157" s="6" t="s">
        <v>16</v>
      </c>
      <c r="E157" s="6" t="s">
        <v>12</v>
      </c>
      <c r="F157" s="6" t="s">
        <v>19</v>
      </c>
      <c r="G157" s="6" t="s">
        <v>11</v>
      </c>
      <c r="H157" s="6">
        <v>74</v>
      </c>
      <c r="I157" s="6">
        <v>84</v>
      </c>
      <c r="J157" s="6">
        <f t="shared" si="8"/>
        <v>158</v>
      </c>
      <c r="K157" s="15">
        <f t="shared" si="9"/>
        <v>-6.3291139240506333E-2</v>
      </c>
      <c r="L157" s="15" t="s">
        <v>29</v>
      </c>
    </row>
    <row r="158" spans="1:12" x14ac:dyDescent="0.2">
      <c r="A158" s="6" t="s">
        <v>19</v>
      </c>
      <c r="B158" s="4" t="s">
        <v>18</v>
      </c>
      <c r="C158" s="6">
        <v>9</v>
      </c>
      <c r="D158" s="6" t="s">
        <v>16</v>
      </c>
      <c r="E158" s="6" t="s">
        <v>12</v>
      </c>
      <c r="F158" s="6" t="s">
        <v>10</v>
      </c>
      <c r="G158" s="6" t="s">
        <v>14</v>
      </c>
      <c r="H158" s="6">
        <v>70</v>
      </c>
      <c r="I158" s="6">
        <v>14</v>
      </c>
      <c r="J158" s="6">
        <f t="shared" si="8"/>
        <v>84</v>
      </c>
      <c r="K158" s="15">
        <f t="shared" si="9"/>
        <v>0.66666666666666663</v>
      </c>
      <c r="L158" s="15" t="s">
        <v>29</v>
      </c>
    </row>
    <row r="159" spans="1:12" x14ac:dyDescent="0.2">
      <c r="A159" s="6" t="s">
        <v>19</v>
      </c>
      <c r="B159" s="4" t="s">
        <v>18</v>
      </c>
      <c r="C159" s="6">
        <v>9</v>
      </c>
      <c r="D159" s="6" t="s">
        <v>16</v>
      </c>
      <c r="E159" s="6" t="s">
        <v>12</v>
      </c>
      <c r="F159" s="6" t="s">
        <v>10</v>
      </c>
      <c r="G159" s="6" t="s">
        <v>13</v>
      </c>
      <c r="H159" s="6">
        <v>64</v>
      </c>
      <c r="I159" s="6">
        <v>3</v>
      </c>
      <c r="J159" s="6">
        <f t="shared" si="8"/>
        <v>67</v>
      </c>
      <c r="K159" s="15">
        <f t="shared" si="9"/>
        <v>0.91044776119402981</v>
      </c>
      <c r="L159" s="15" t="s">
        <v>29</v>
      </c>
    </row>
    <row r="160" spans="1:12" x14ac:dyDescent="0.2">
      <c r="A160" s="6" t="s">
        <v>19</v>
      </c>
      <c r="B160" s="4" t="s">
        <v>18</v>
      </c>
      <c r="C160" s="6">
        <v>9</v>
      </c>
      <c r="D160" s="6" t="s">
        <v>16</v>
      </c>
      <c r="E160" s="6" t="s">
        <v>12</v>
      </c>
      <c r="F160" s="6" t="s">
        <v>10</v>
      </c>
      <c r="G160" s="6" t="s">
        <v>11</v>
      </c>
      <c r="H160" s="6">
        <v>135</v>
      </c>
      <c r="I160" s="6">
        <v>26</v>
      </c>
      <c r="J160" s="6">
        <f t="shared" si="8"/>
        <v>161</v>
      </c>
      <c r="K160" s="15">
        <f t="shared" si="9"/>
        <v>0.67701863354037262</v>
      </c>
      <c r="L160" s="15" t="s">
        <v>29</v>
      </c>
    </row>
    <row r="161" spans="1:12" x14ac:dyDescent="0.2">
      <c r="A161" s="6" t="s">
        <v>19</v>
      </c>
      <c r="B161" s="4" t="s">
        <v>18</v>
      </c>
      <c r="C161" s="6">
        <v>9</v>
      </c>
      <c r="D161" s="6" t="s">
        <v>16</v>
      </c>
      <c r="E161" s="6" t="s">
        <v>12</v>
      </c>
      <c r="F161" s="6" t="s">
        <v>15</v>
      </c>
      <c r="G161" s="6" t="s">
        <v>14</v>
      </c>
      <c r="H161" s="6">
        <v>3</v>
      </c>
      <c r="I161" s="6">
        <v>34</v>
      </c>
      <c r="J161" s="6">
        <f t="shared" si="8"/>
        <v>37</v>
      </c>
      <c r="K161" s="15">
        <f t="shared" si="9"/>
        <v>-0.83783783783783783</v>
      </c>
      <c r="L161" s="15" t="s">
        <v>29</v>
      </c>
    </row>
    <row r="162" spans="1:12" x14ac:dyDescent="0.2">
      <c r="A162" s="6" t="s">
        <v>19</v>
      </c>
      <c r="B162" s="4" t="s">
        <v>18</v>
      </c>
      <c r="C162" s="6">
        <v>9</v>
      </c>
      <c r="D162" s="6" t="s">
        <v>16</v>
      </c>
      <c r="E162" s="6" t="s">
        <v>12</v>
      </c>
      <c r="F162" s="6" t="s">
        <v>15</v>
      </c>
      <c r="G162" s="6" t="s">
        <v>13</v>
      </c>
      <c r="H162" s="6">
        <v>7</v>
      </c>
      <c r="I162" s="6">
        <v>46</v>
      </c>
      <c r="J162" s="6">
        <f t="shared" ref="J162:J181" si="10">+H162+I162</f>
        <v>53</v>
      </c>
      <c r="K162" s="15">
        <f t="shared" ref="K162:K181" si="11">+(H162-I162)/(H162+I162)</f>
        <v>-0.73584905660377353</v>
      </c>
      <c r="L162" s="15" t="s">
        <v>29</v>
      </c>
    </row>
    <row r="163" spans="1:12" x14ac:dyDescent="0.2">
      <c r="A163" s="6" t="s">
        <v>19</v>
      </c>
      <c r="B163" s="4" t="s">
        <v>18</v>
      </c>
      <c r="C163" s="6">
        <v>9</v>
      </c>
      <c r="D163" s="6" t="s">
        <v>16</v>
      </c>
      <c r="E163" s="6" t="s">
        <v>12</v>
      </c>
      <c r="F163" s="6" t="s">
        <v>15</v>
      </c>
      <c r="G163" s="6" t="s">
        <v>11</v>
      </c>
      <c r="H163" s="6">
        <v>5</v>
      </c>
      <c r="I163" s="6">
        <v>65</v>
      </c>
      <c r="J163" s="6">
        <f t="shared" si="10"/>
        <v>70</v>
      </c>
      <c r="K163" s="15">
        <f t="shared" si="11"/>
        <v>-0.8571428571428571</v>
      </c>
      <c r="L163" s="15" t="s">
        <v>29</v>
      </c>
    </row>
    <row r="164" spans="1:12" x14ac:dyDescent="0.2">
      <c r="A164" s="6" t="s">
        <v>19</v>
      </c>
      <c r="B164" s="4" t="s">
        <v>18</v>
      </c>
      <c r="C164" s="6">
        <v>10</v>
      </c>
      <c r="D164" s="6" t="s">
        <v>9</v>
      </c>
      <c r="E164" s="6" t="s">
        <v>12</v>
      </c>
      <c r="F164" s="6" t="s">
        <v>19</v>
      </c>
      <c r="G164" s="6" t="s">
        <v>13</v>
      </c>
      <c r="H164" s="6">
        <v>41</v>
      </c>
      <c r="I164" s="6">
        <v>52</v>
      </c>
      <c r="J164" s="6">
        <f t="shared" si="10"/>
        <v>93</v>
      </c>
      <c r="K164" s="15">
        <f t="shared" si="11"/>
        <v>-0.11827956989247312</v>
      </c>
      <c r="L164" s="15" t="s">
        <v>29</v>
      </c>
    </row>
    <row r="165" spans="1:12" x14ac:dyDescent="0.2">
      <c r="A165" s="6" t="s">
        <v>19</v>
      </c>
      <c r="B165" s="4" t="s">
        <v>18</v>
      </c>
      <c r="C165" s="6">
        <v>10</v>
      </c>
      <c r="D165" s="6" t="s">
        <v>9</v>
      </c>
      <c r="E165" s="6" t="s">
        <v>12</v>
      </c>
      <c r="F165" s="6" t="s">
        <v>19</v>
      </c>
      <c r="G165" s="6" t="s">
        <v>14</v>
      </c>
      <c r="H165" s="6">
        <v>33</v>
      </c>
      <c r="I165" s="6">
        <v>33</v>
      </c>
      <c r="J165" s="6">
        <f t="shared" si="10"/>
        <v>66</v>
      </c>
      <c r="K165" s="15">
        <f t="shared" si="11"/>
        <v>0</v>
      </c>
      <c r="L165" s="15" t="s">
        <v>29</v>
      </c>
    </row>
    <row r="166" spans="1:12" x14ac:dyDescent="0.2">
      <c r="A166" s="6" t="s">
        <v>19</v>
      </c>
      <c r="B166" s="4" t="s">
        <v>18</v>
      </c>
      <c r="C166" s="6">
        <v>10</v>
      </c>
      <c r="D166" s="6" t="s">
        <v>9</v>
      </c>
      <c r="E166" s="6" t="s">
        <v>12</v>
      </c>
      <c r="F166" s="6" t="s">
        <v>19</v>
      </c>
      <c r="G166" s="6" t="s">
        <v>11</v>
      </c>
      <c r="H166" s="6">
        <v>32</v>
      </c>
      <c r="I166" s="6">
        <v>31</v>
      </c>
      <c r="J166" s="6">
        <f t="shared" si="10"/>
        <v>63</v>
      </c>
      <c r="K166" s="15">
        <f t="shared" si="11"/>
        <v>1.5873015873015872E-2</v>
      </c>
      <c r="L166" s="15" t="s">
        <v>29</v>
      </c>
    </row>
    <row r="167" spans="1:12" x14ac:dyDescent="0.2">
      <c r="A167" s="6" t="s">
        <v>19</v>
      </c>
      <c r="B167" s="4" t="s">
        <v>18</v>
      </c>
      <c r="C167" s="6">
        <v>10</v>
      </c>
      <c r="D167" s="6" t="s">
        <v>9</v>
      </c>
      <c r="E167" s="6" t="s">
        <v>12</v>
      </c>
      <c r="F167" s="6" t="s">
        <v>10</v>
      </c>
      <c r="G167" s="6" t="s">
        <v>13</v>
      </c>
      <c r="H167" s="6">
        <v>50</v>
      </c>
      <c r="I167" s="6">
        <v>21</v>
      </c>
      <c r="J167" s="6">
        <f t="shared" si="10"/>
        <v>71</v>
      </c>
      <c r="K167" s="15">
        <f t="shared" si="11"/>
        <v>0.40845070422535212</v>
      </c>
      <c r="L167" s="15" t="s">
        <v>29</v>
      </c>
    </row>
    <row r="168" spans="1:12" x14ac:dyDescent="0.2">
      <c r="A168" s="6" t="s">
        <v>19</v>
      </c>
      <c r="B168" s="4" t="s">
        <v>18</v>
      </c>
      <c r="C168" s="6">
        <v>10</v>
      </c>
      <c r="D168" s="6" t="s">
        <v>9</v>
      </c>
      <c r="E168" s="6" t="s">
        <v>12</v>
      </c>
      <c r="F168" s="6" t="s">
        <v>10</v>
      </c>
      <c r="G168" s="6" t="s">
        <v>14</v>
      </c>
      <c r="H168" s="6">
        <v>60</v>
      </c>
      <c r="I168" s="6">
        <v>17</v>
      </c>
      <c r="J168" s="6">
        <f t="shared" si="10"/>
        <v>77</v>
      </c>
      <c r="K168" s="15">
        <f t="shared" si="11"/>
        <v>0.55844155844155841</v>
      </c>
      <c r="L168" s="15" t="s">
        <v>29</v>
      </c>
    </row>
    <row r="169" spans="1:12" x14ac:dyDescent="0.2">
      <c r="A169" s="6" t="s">
        <v>19</v>
      </c>
      <c r="B169" s="4" t="s">
        <v>18</v>
      </c>
      <c r="C169" s="6">
        <v>10</v>
      </c>
      <c r="D169" s="6" t="s">
        <v>9</v>
      </c>
      <c r="E169" s="6" t="s">
        <v>12</v>
      </c>
      <c r="F169" s="6" t="s">
        <v>10</v>
      </c>
      <c r="G169" s="6" t="s">
        <v>11</v>
      </c>
      <c r="H169" s="6">
        <v>75</v>
      </c>
      <c r="I169" s="6">
        <v>24</v>
      </c>
      <c r="J169" s="6">
        <f t="shared" si="10"/>
        <v>99</v>
      </c>
      <c r="K169" s="15">
        <f t="shared" si="11"/>
        <v>0.51515151515151514</v>
      </c>
      <c r="L169" s="15" t="s">
        <v>29</v>
      </c>
    </row>
    <row r="170" spans="1:12" x14ac:dyDescent="0.2">
      <c r="A170" s="6" t="s">
        <v>19</v>
      </c>
      <c r="B170" s="4" t="s">
        <v>18</v>
      </c>
      <c r="C170" s="6">
        <v>10</v>
      </c>
      <c r="D170" s="6" t="s">
        <v>9</v>
      </c>
      <c r="E170" s="6" t="s">
        <v>12</v>
      </c>
      <c r="F170" s="6" t="s">
        <v>15</v>
      </c>
      <c r="G170" s="6" t="s">
        <v>13</v>
      </c>
      <c r="H170" s="6">
        <v>6</v>
      </c>
      <c r="I170" s="6">
        <v>84</v>
      </c>
      <c r="J170" s="6">
        <f t="shared" si="10"/>
        <v>90</v>
      </c>
      <c r="K170" s="15">
        <f t="shared" si="11"/>
        <v>-0.8666666666666667</v>
      </c>
      <c r="L170" s="15" t="s">
        <v>29</v>
      </c>
    </row>
    <row r="171" spans="1:12" x14ac:dyDescent="0.2">
      <c r="A171" s="6" t="s">
        <v>19</v>
      </c>
      <c r="B171" s="4" t="s">
        <v>18</v>
      </c>
      <c r="C171" s="6">
        <v>10</v>
      </c>
      <c r="D171" s="6" t="s">
        <v>9</v>
      </c>
      <c r="E171" s="6" t="s">
        <v>12</v>
      </c>
      <c r="F171" s="6" t="s">
        <v>15</v>
      </c>
      <c r="G171" s="6" t="s">
        <v>14</v>
      </c>
      <c r="H171" s="6">
        <v>8</v>
      </c>
      <c r="I171" s="6">
        <v>58</v>
      </c>
      <c r="J171" s="6">
        <f t="shared" si="10"/>
        <v>66</v>
      </c>
      <c r="K171" s="15">
        <f t="shared" si="11"/>
        <v>-0.75757575757575757</v>
      </c>
      <c r="L171" s="15" t="s">
        <v>29</v>
      </c>
    </row>
    <row r="172" spans="1:12" x14ac:dyDescent="0.2">
      <c r="A172" s="6" t="s">
        <v>19</v>
      </c>
      <c r="B172" s="4" t="s">
        <v>18</v>
      </c>
      <c r="C172" s="6">
        <v>10</v>
      </c>
      <c r="D172" s="6" t="s">
        <v>9</v>
      </c>
      <c r="E172" s="6" t="s">
        <v>12</v>
      </c>
      <c r="F172" s="6" t="s">
        <v>15</v>
      </c>
      <c r="G172" s="6" t="s">
        <v>11</v>
      </c>
      <c r="H172" s="6">
        <v>9</v>
      </c>
      <c r="I172" s="6">
        <v>68</v>
      </c>
      <c r="J172" s="6">
        <f t="shared" si="10"/>
        <v>77</v>
      </c>
      <c r="K172" s="15">
        <f t="shared" si="11"/>
        <v>-0.76623376623376627</v>
      </c>
      <c r="L172" s="15" t="s">
        <v>29</v>
      </c>
    </row>
    <row r="173" spans="1:12" x14ac:dyDescent="0.2">
      <c r="A173" s="6" t="s">
        <v>19</v>
      </c>
      <c r="B173" s="4" t="s">
        <v>18</v>
      </c>
      <c r="C173" s="6">
        <v>10</v>
      </c>
      <c r="D173" s="6" t="s">
        <v>16</v>
      </c>
      <c r="E173" s="6" t="s">
        <v>12</v>
      </c>
      <c r="F173" s="6" t="s">
        <v>19</v>
      </c>
      <c r="G173" s="6" t="s">
        <v>13</v>
      </c>
      <c r="H173" s="6">
        <v>39</v>
      </c>
      <c r="I173" s="6">
        <v>38</v>
      </c>
      <c r="J173" s="6">
        <f t="shared" si="10"/>
        <v>77</v>
      </c>
      <c r="K173" s="15">
        <f t="shared" si="11"/>
        <v>1.2987012987012988E-2</v>
      </c>
      <c r="L173" s="15" t="s">
        <v>29</v>
      </c>
    </row>
    <row r="174" spans="1:12" x14ac:dyDescent="0.2">
      <c r="A174" s="6" t="s">
        <v>19</v>
      </c>
      <c r="B174" s="4" t="s">
        <v>18</v>
      </c>
      <c r="C174" s="6">
        <v>10</v>
      </c>
      <c r="D174" s="6" t="s">
        <v>16</v>
      </c>
      <c r="E174" s="6" t="s">
        <v>12</v>
      </c>
      <c r="F174" s="6" t="s">
        <v>19</v>
      </c>
      <c r="G174" s="6" t="s">
        <v>14</v>
      </c>
      <c r="H174" s="6">
        <v>28</v>
      </c>
      <c r="I174" s="6">
        <v>37</v>
      </c>
      <c r="J174" s="6">
        <f t="shared" si="10"/>
        <v>65</v>
      </c>
      <c r="K174" s="15">
        <f t="shared" si="11"/>
        <v>-0.13846153846153847</v>
      </c>
      <c r="L174" s="15" t="s">
        <v>29</v>
      </c>
    </row>
    <row r="175" spans="1:12" x14ac:dyDescent="0.2">
      <c r="A175" s="6" t="s">
        <v>19</v>
      </c>
      <c r="B175" s="4" t="s">
        <v>18</v>
      </c>
      <c r="C175" s="6">
        <v>10</v>
      </c>
      <c r="D175" s="6" t="s">
        <v>16</v>
      </c>
      <c r="E175" s="6" t="s">
        <v>12</v>
      </c>
      <c r="F175" s="6" t="s">
        <v>19</v>
      </c>
      <c r="G175" s="6" t="s">
        <v>11</v>
      </c>
      <c r="H175" s="6">
        <v>20</v>
      </c>
      <c r="I175" s="6">
        <v>30</v>
      </c>
      <c r="J175" s="6">
        <f t="shared" si="10"/>
        <v>50</v>
      </c>
      <c r="K175" s="15">
        <f t="shared" si="11"/>
        <v>-0.2</v>
      </c>
      <c r="L175" s="15" t="s">
        <v>29</v>
      </c>
    </row>
    <row r="176" spans="1:12" x14ac:dyDescent="0.2">
      <c r="A176" s="6" t="s">
        <v>19</v>
      </c>
      <c r="B176" s="4" t="s">
        <v>18</v>
      </c>
      <c r="C176" s="6">
        <v>10</v>
      </c>
      <c r="D176" s="6" t="s">
        <v>16</v>
      </c>
      <c r="E176" s="6" t="s">
        <v>12</v>
      </c>
      <c r="F176" s="6" t="s">
        <v>10</v>
      </c>
      <c r="G176" s="6" t="s">
        <v>13</v>
      </c>
      <c r="H176" s="6">
        <v>51</v>
      </c>
      <c r="I176" s="6">
        <v>13</v>
      </c>
      <c r="J176" s="6">
        <f t="shared" si="10"/>
        <v>64</v>
      </c>
      <c r="K176" s="15">
        <f t="shared" si="11"/>
        <v>0.59375</v>
      </c>
      <c r="L176" s="15" t="s">
        <v>29</v>
      </c>
    </row>
    <row r="177" spans="1:12" x14ac:dyDescent="0.2">
      <c r="A177" s="6" t="s">
        <v>19</v>
      </c>
      <c r="B177" s="4" t="s">
        <v>18</v>
      </c>
      <c r="C177" s="6">
        <v>10</v>
      </c>
      <c r="D177" s="6" t="s">
        <v>16</v>
      </c>
      <c r="E177" s="6" t="s">
        <v>12</v>
      </c>
      <c r="F177" s="6" t="s">
        <v>10</v>
      </c>
      <c r="G177" s="6" t="s">
        <v>14</v>
      </c>
      <c r="H177" s="6">
        <v>56</v>
      </c>
      <c r="I177" s="6">
        <v>5</v>
      </c>
      <c r="J177" s="6">
        <f t="shared" si="10"/>
        <v>61</v>
      </c>
      <c r="K177" s="15">
        <f t="shared" si="11"/>
        <v>0.83606557377049184</v>
      </c>
      <c r="L177" s="15" t="s">
        <v>29</v>
      </c>
    </row>
    <row r="178" spans="1:12" x14ac:dyDescent="0.2">
      <c r="A178" s="6" t="s">
        <v>19</v>
      </c>
      <c r="B178" s="4" t="s">
        <v>18</v>
      </c>
      <c r="C178" s="6">
        <v>10</v>
      </c>
      <c r="D178" s="6" t="s">
        <v>16</v>
      </c>
      <c r="E178" s="6" t="s">
        <v>12</v>
      </c>
      <c r="F178" s="6" t="s">
        <v>10</v>
      </c>
      <c r="G178" s="6" t="s">
        <v>11</v>
      </c>
      <c r="H178" s="6">
        <v>33</v>
      </c>
      <c r="I178" s="6">
        <v>10</v>
      </c>
      <c r="J178" s="6">
        <f t="shared" si="10"/>
        <v>43</v>
      </c>
      <c r="K178" s="15">
        <f t="shared" si="11"/>
        <v>0.53488372093023251</v>
      </c>
      <c r="L178" s="15" t="s">
        <v>29</v>
      </c>
    </row>
    <row r="179" spans="1:12" x14ac:dyDescent="0.2">
      <c r="A179" s="6" t="s">
        <v>19</v>
      </c>
      <c r="B179" s="4" t="s">
        <v>18</v>
      </c>
      <c r="C179" s="6">
        <v>10</v>
      </c>
      <c r="D179" s="6" t="s">
        <v>16</v>
      </c>
      <c r="E179" s="6" t="s">
        <v>12</v>
      </c>
      <c r="F179" s="6" t="s">
        <v>15</v>
      </c>
      <c r="G179" s="6" t="s">
        <v>13</v>
      </c>
      <c r="H179" s="6">
        <v>8</v>
      </c>
      <c r="I179" s="6">
        <v>36</v>
      </c>
      <c r="J179" s="6">
        <f t="shared" si="10"/>
        <v>44</v>
      </c>
      <c r="K179" s="15">
        <f t="shared" si="11"/>
        <v>-0.63636363636363635</v>
      </c>
      <c r="L179" s="15" t="s">
        <v>29</v>
      </c>
    </row>
    <row r="180" spans="1:12" x14ac:dyDescent="0.2">
      <c r="A180" s="6" t="s">
        <v>19</v>
      </c>
      <c r="B180" s="4" t="s">
        <v>18</v>
      </c>
      <c r="C180" s="6">
        <v>10</v>
      </c>
      <c r="D180" s="6" t="s">
        <v>16</v>
      </c>
      <c r="E180" s="6" t="s">
        <v>12</v>
      </c>
      <c r="F180" s="6" t="s">
        <v>15</v>
      </c>
      <c r="G180" s="6" t="s">
        <v>14</v>
      </c>
      <c r="H180" s="6">
        <v>8</v>
      </c>
      <c r="I180" s="6">
        <v>40</v>
      </c>
      <c r="J180" s="6">
        <f t="shared" si="10"/>
        <v>48</v>
      </c>
      <c r="K180" s="15">
        <f t="shared" si="11"/>
        <v>-0.66666666666666663</v>
      </c>
      <c r="L180" s="15" t="s">
        <v>29</v>
      </c>
    </row>
    <row r="181" spans="1:12" x14ac:dyDescent="0.2">
      <c r="A181" s="6" t="s">
        <v>19</v>
      </c>
      <c r="B181" s="4" t="s">
        <v>18</v>
      </c>
      <c r="C181" s="6">
        <v>10</v>
      </c>
      <c r="D181" s="6" t="s">
        <v>16</v>
      </c>
      <c r="E181" s="6" t="s">
        <v>12</v>
      </c>
      <c r="F181" s="6" t="s">
        <v>15</v>
      </c>
      <c r="G181" s="6" t="s">
        <v>11</v>
      </c>
      <c r="H181" s="6">
        <v>9</v>
      </c>
      <c r="I181" s="6">
        <v>31</v>
      </c>
      <c r="J181" s="6">
        <f t="shared" si="10"/>
        <v>40</v>
      </c>
      <c r="K181" s="15">
        <f t="shared" si="11"/>
        <v>-0.55000000000000004</v>
      </c>
      <c r="L181" s="15" t="s">
        <v>29</v>
      </c>
    </row>
  </sheetData>
  <sortState xmlns:xlrd2="http://schemas.microsoft.com/office/spreadsheetml/2017/richdata2" ref="A2:M181">
    <sortCondition ref="A2:A181"/>
    <sortCondition ref="D2:D181"/>
    <sortCondition ref="F2:F18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BC170-93E2-7E46-B6E1-224F5D338DD1}">
  <dimension ref="A1:M217"/>
  <sheetViews>
    <sheetView workbookViewId="0">
      <selection activeCell="F1" sqref="F1"/>
    </sheetView>
  </sheetViews>
  <sheetFormatPr baseColWidth="10" defaultRowHeight="16" x14ac:dyDescent="0.2"/>
  <cols>
    <col min="1" max="1" width="6.5" bestFit="1" customWidth="1"/>
    <col min="2" max="2" width="21.5" bestFit="1" customWidth="1"/>
    <col min="3" max="3" width="3.83203125" bestFit="1" customWidth="1"/>
    <col min="4" max="4" width="11.6640625" bestFit="1" customWidth="1"/>
    <col min="5" max="5" width="5.83203125" bestFit="1" customWidth="1"/>
    <col min="6" max="6" width="11.33203125" bestFit="1" customWidth="1"/>
    <col min="7" max="7" width="7.1640625" bestFit="1" customWidth="1"/>
    <col min="8" max="8" width="10.6640625" bestFit="1" customWidth="1"/>
    <col min="9" max="9" width="12.6640625" bestFit="1" customWidth="1"/>
    <col min="10" max="10" width="5" bestFit="1" customWidth="1"/>
    <col min="11" max="11" width="7.33203125" style="14" bestFit="1" customWidth="1"/>
    <col min="12" max="12" width="7" bestFit="1" customWidth="1"/>
    <col min="13" max="13" width="26.6640625" bestFit="1" customWidth="1"/>
  </cols>
  <sheetData>
    <row r="1" spans="1:13" s="3" customFormat="1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37</v>
      </c>
      <c r="G1" s="1" t="s">
        <v>2</v>
      </c>
      <c r="H1" s="1" t="s">
        <v>3</v>
      </c>
      <c r="I1" s="1" t="s">
        <v>4</v>
      </c>
      <c r="J1" s="1" t="s">
        <v>5</v>
      </c>
      <c r="K1" s="12" t="s">
        <v>6</v>
      </c>
      <c r="L1" s="1" t="s">
        <v>28</v>
      </c>
      <c r="M1" s="1" t="s">
        <v>17</v>
      </c>
    </row>
    <row r="2" spans="1:13" s="3" customFormat="1" x14ac:dyDescent="0.2">
      <c r="A2" s="8" t="s">
        <v>19</v>
      </c>
      <c r="B2" s="9" t="s">
        <v>23</v>
      </c>
      <c r="C2" s="3">
        <v>1</v>
      </c>
      <c r="D2" t="s">
        <v>9</v>
      </c>
      <c r="E2" s="3" t="s">
        <v>32</v>
      </c>
      <c r="F2" t="s">
        <v>10</v>
      </c>
      <c r="G2" t="s">
        <v>11</v>
      </c>
      <c r="H2" s="3">
        <v>78</v>
      </c>
      <c r="I2" s="3">
        <v>6</v>
      </c>
      <c r="J2" s="3">
        <f t="shared" ref="J2:J33" si="0">+H2+I2</f>
        <v>84</v>
      </c>
      <c r="K2" s="13">
        <f>+(H2-I2)/J2</f>
        <v>0.8571428571428571</v>
      </c>
      <c r="L2" s="3" t="s">
        <v>29</v>
      </c>
    </row>
    <row r="3" spans="1:13" s="3" customFormat="1" x14ac:dyDescent="0.2">
      <c r="A3" s="8" t="s">
        <v>19</v>
      </c>
      <c r="B3" s="9" t="s">
        <v>23</v>
      </c>
      <c r="C3" s="3">
        <v>1</v>
      </c>
      <c r="D3" t="s">
        <v>9</v>
      </c>
      <c r="E3" s="3" t="s">
        <v>32</v>
      </c>
      <c r="F3" t="s">
        <v>10</v>
      </c>
      <c r="G3" t="s">
        <v>14</v>
      </c>
      <c r="H3" s="3">
        <v>72</v>
      </c>
      <c r="I3" s="3">
        <v>18</v>
      </c>
      <c r="J3" s="3">
        <f t="shared" si="0"/>
        <v>90</v>
      </c>
      <c r="K3" s="13">
        <f>+(H3-I3)/J3</f>
        <v>0.6</v>
      </c>
      <c r="L3" s="3" t="s">
        <v>29</v>
      </c>
    </row>
    <row r="4" spans="1:13" s="3" customFormat="1" x14ac:dyDescent="0.2">
      <c r="A4" s="8" t="s">
        <v>19</v>
      </c>
      <c r="B4" s="9" t="s">
        <v>23</v>
      </c>
      <c r="C4" s="3">
        <v>1</v>
      </c>
      <c r="D4" t="s">
        <v>9</v>
      </c>
      <c r="E4" s="3" t="s">
        <v>32</v>
      </c>
      <c r="F4" t="s">
        <v>10</v>
      </c>
      <c r="G4" t="s">
        <v>13</v>
      </c>
      <c r="H4" s="3">
        <v>94</v>
      </c>
      <c r="I4" s="3">
        <v>9</v>
      </c>
      <c r="J4" s="3">
        <f t="shared" si="0"/>
        <v>103</v>
      </c>
      <c r="K4" s="13">
        <f>+(H4-I4)/J4</f>
        <v>0.82524271844660191</v>
      </c>
      <c r="L4" s="3" t="s">
        <v>29</v>
      </c>
    </row>
    <row r="5" spans="1:13" s="3" customFormat="1" x14ac:dyDescent="0.2">
      <c r="A5" s="8" t="s">
        <v>19</v>
      </c>
      <c r="B5" s="9" t="s">
        <v>23</v>
      </c>
      <c r="C5" s="3">
        <v>1</v>
      </c>
      <c r="D5" t="s">
        <v>9</v>
      </c>
      <c r="E5" s="3" t="s">
        <v>32</v>
      </c>
      <c r="F5" t="s">
        <v>15</v>
      </c>
      <c r="G5" t="s">
        <v>11</v>
      </c>
      <c r="H5" s="3">
        <v>52</v>
      </c>
      <c r="I5" s="3">
        <v>30</v>
      </c>
      <c r="J5" s="3">
        <f t="shared" si="0"/>
        <v>82</v>
      </c>
      <c r="K5" s="13">
        <f>+(H5-I5)/J5</f>
        <v>0.26829268292682928</v>
      </c>
      <c r="L5" s="3" t="s">
        <v>29</v>
      </c>
    </row>
    <row r="6" spans="1:13" s="3" customFormat="1" x14ac:dyDescent="0.2">
      <c r="A6" s="8" t="s">
        <v>19</v>
      </c>
      <c r="B6" s="9" t="s">
        <v>23</v>
      </c>
      <c r="C6" s="3">
        <v>1</v>
      </c>
      <c r="D6" t="s">
        <v>9</v>
      </c>
      <c r="E6" s="3" t="s">
        <v>32</v>
      </c>
      <c r="F6" t="s">
        <v>15</v>
      </c>
      <c r="G6" t="s">
        <v>14</v>
      </c>
      <c r="H6" s="3">
        <v>48</v>
      </c>
      <c r="I6" s="3">
        <v>45</v>
      </c>
      <c r="J6" s="3">
        <f t="shared" si="0"/>
        <v>93</v>
      </c>
      <c r="K6" s="13">
        <f>+(H6-I6)/J6</f>
        <v>3.2258064516129031E-2</v>
      </c>
      <c r="L6" s="3" t="s">
        <v>29</v>
      </c>
    </row>
    <row r="7" spans="1:13" s="3" customFormat="1" x14ac:dyDescent="0.2">
      <c r="A7" s="8" t="s">
        <v>19</v>
      </c>
      <c r="B7" s="9" t="s">
        <v>23</v>
      </c>
      <c r="C7" s="8">
        <v>1</v>
      </c>
      <c r="D7" s="10" t="s">
        <v>9</v>
      </c>
      <c r="E7" s="8" t="s">
        <v>32</v>
      </c>
      <c r="F7" s="10" t="s">
        <v>15</v>
      </c>
      <c r="G7" s="10" t="s">
        <v>13</v>
      </c>
      <c r="H7" s="8">
        <v>1</v>
      </c>
      <c r="I7" s="8">
        <v>1</v>
      </c>
      <c r="J7" s="8">
        <f t="shared" si="0"/>
        <v>2</v>
      </c>
      <c r="K7" s="17" t="s">
        <v>21</v>
      </c>
      <c r="L7" s="3" t="s">
        <v>30</v>
      </c>
      <c r="M7" s="3" t="s">
        <v>24</v>
      </c>
    </row>
    <row r="8" spans="1:13" s="3" customFormat="1" x14ac:dyDescent="0.2">
      <c r="A8" s="8" t="s">
        <v>19</v>
      </c>
      <c r="B8" s="9" t="s">
        <v>23</v>
      </c>
      <c r="C8" s="3">
        <v>1</v>
      </c>
      <c r="D8" t="s">
        <v>9</v>
      </c>
      <c r="E8" s="3" t="s">
        <v>32</v>
      </c>
      <c r="F8" t="s">
        <v>33</v>
      </c>
      <c r="G8" t="s">
        <v>11</v>
      </c>
      <c r="H8" s="3">
        <v>33</v>
      </c>
      <c r="I8" s="3">
        <v>27</v>
      </c>
      <c r="J8" s="3">
        <f t="shared" si="0"/>
        <v>60</v>
      </c>
      <c r="K8" s="13">
        <f t="shared" ref="K8:K39" si="1">+(H8-I8)/J8</f>
        <v>0.1</v>
      </c>
      <c r="L8" s="3" t="s">
        <v>29</v>
      </c>
    </row>
    <row r="9" spans="1:13" s="3" customFormat="1" x14ac:dyDescent="0.2">
      <c r="A9" s="8" t="s">
        <v>19</v>
      </c>
      <c r="B9" s="9" t="s">
        <v>23</v>
      </c>
      <c r="C9" s="3">
        <v>1</v>
      </c>
      <c r="D9" t="s">
        <v>9</v>
      </c>
      <c r="E9" s="3" t="s">
        <v>32</v>
      </c>
      <c r="F9" t="s">
        <v>33</v>
      </c>
      <c r="G9" t="s">
        <v>14</v>
      </c>
      <c r="H9" s="3">
        <v>31</v>
      </c>
      <c r="I9" s="3">
        <v>39</v>
      </c>
      <c r="J9" s="3">
        <f t="shared" si="0"/>
        <v>70</v>
      </c>
      <c r="K9" s="13">
        <f t="shared" si="1"/>
        <v>-0.11428571428571428</v>
      </c>
      <c r="L9" s="3" t="s">
        <v>29</v>
      </c>
    </row>
    <row r="10" spans="1:13" s="3" customFormat="1" x14ac:dyDescent="0.2">
      <c r="A10" s="8" t="s">
        <v>19</v>
      </c>
      <c r="B10" s="9" t="s">
        <v>23</v>
      </c>
      <c r="C10" s="3">
        <v>1</v>
      </c>
      <c r="D10" t="s">
        <v>9</v>
      </c>
      <c r="E10" s="3" t="s">
        <v>32</v>
      </c>
      <c r="F10" t="s">
        <v>33</v>
      </c>
      <c r="G10" t="s">
        <v>13</v>
      </c>
      <c r="H10" s="3">
        <v>40</v>
      </c>
      <c r="I10" s="3">
        <v>46</v>
      </c>
      <c r="J10" s="3">
        <f t="shared" si="0"/>
        <v>86</v>
      </c>
      <c r="K10" s="13">
        <f t="shared" si="1"/>
        <v>-6.9767441860465115E-2</v>
      </c>
      <c r="L10" s="3" t="s">
        <v>29</v>
      </c>
    </row>
    <row r="11" spans="1:13" s="3" customFormat="1" x14ac:dyDescent="0.2">
      <c r="A11" s="8" t="s">
        <v>19</v>
      </c>
      <c r="B11" s="9" t="s">
        <v>23</v>
      </c>
      <c r="C11" s="3">
        <v>1</v>
      </c>
      <c r="D11" t="s">
        <v>16</v>
      </c>
      <c r="E11" s="3" t="s">
        <v>32</v>
      </c>
      <c r="F11" t="s">
        <v>10</v>
      </c>
      <c r="G11" t="s">
        <v>11</v>
      </c>
      <c r="H11" s="3">
        <v>16</v>
      </c>
      <c r="I11" s="3">
        <v>11</v>
      </c>
      <c r="J11" s="3">
        <f t="shared" si="0"/>
        <v>27</v>
      </c>
      <c r="K11" s="13">
        <f t="shared" si="1"/>
        <v>0.18518518518518517</v>
      </c>
      <c r="L11" s="3" t="s">
        <v>29</v>
      </c>
    </row>
    <row r="12" spans="1:13" s="3" customFormat="1" x14ac:dyDescent="0.2">
      <c r="A12" s="8" t="s">
        <v>19</v>
      </c>
      <c r="B12" s="9" t="s">
        <v>23</v>
      </c>
      <c r="C12" s="3">
        <v>1</v>
      </c>
      <c r="D12" t="s">
        <v>16</v>
      </c>
      <c r="E12" s="3" t="s">
        <v>32</v>
      </c>
      <c r="F12" t="s">
        <v>10</v>
      </c>
      <c r="G12" t="s">
        <v>14</v>
      </c>
      <c r="H12" s="3">
        <v>17</v>
      </c>
      <c r="I12" s="3">
        <v>7</v>
      </c>
      <c r="J12" s="3">
        <f t="shared" si="0"/>
        <v>24</v>
      </c>
      <c r="K12" s="13">
        <f t="shared" si="1"/>
        <v>0.41666666666666669</v>
      </c>
      <c r="L12" s="3" t="s">
        <v>29</v>
      </c>
    </row>
    <row r="13" spans="1:13" s="3" customFormat="1" x14ac:dyDescent="0.2">
      <c r="A13" s="8" t="s">
        <v>19</v>
      </c>
      <c r="B13" s="9" t="s">
        <v>23</v>
      </c>
      <c r="C13" s="3">
        <v>1</v>
      </c>
      <c r="D13" t="s">
        <v>16</v>
      </c>
      <c r="E13" s="3" t="s">
        <v>32</v>
      </c>
      <c r="F13" t="s">
        <v>10</v>
      </c>
      <c r="G13" t="s">
        <v>13</v>
      </c>
      <c r="H13" s="3">
        <v>17</v>
      </c>
      <c r="I13" s="3">
        <v>6</v>
      </c>
      <c r="J13" s="3">
        <f t="shared" si="0"/>
        <v>23</v>
      </c>
      <c r="K13" s="13">
        <f t="shared" si="1"/>
        <v>0.47826086956521741</v>
      </c>
      <c r="L13" s="3" t="s">
        <v>29</v>
      </c>
    </row>
    <row r="14" spans="1:13" s="3" customFormat="1" x14ac:dyDescent="0.2">
      <c r="A14" s="8" t="s">
        <v>19</v>
      </c>
      <c r="B14" s="9" t="s">
        <v>23</v>
      </c>
      <c r="C14" s="3">
        <v>1</v>
      </c>
      <c r="D14" t="s">
        <v>16</v>
      </c>
      <c r="E14" s="3" t="s">
        <v>32</v>
      </c>
      <c r="F14" t="s">
        <v>15</v>
      </c>
      <c r="G14" t="s">
        <v>11</v>
      </c>
      <c r="H14" s="3">
        <v>10</v>
      </c>
      <c r="I14" s="3">
        <v>7</v>
      </c>
      <c r="J14" s="3">
        <f t="shared" si="0"/>
        <v>17</v>
      </c>
      <c r="K14" s="13">
        <f t="shared" si="1"/>
        <v>0.17647058823529413</v>
      </c>
      <c r="L14" s="3" t="s">
        <v>29</v>
      </c>
    </row>
    <row r="15" spans="1:13" s="3" customFormat="1" x14ac:dyDescent="0.2">
      <c r="A15" s="8" t="s">
        <v>19</v>
      </c>
      <c r="B15" s="9" t="s">
        <v>23</v>
      </c>
      <c r="C15" s="3">
        <v>1</v>
      </c>
      <c r="D15" t="s">
        <v>16</v>
      </c>
      <c r="E15" s="3" t="s">
        <v>32</v>
      </c>
      <c r="F15" t="s">
        <v>15</v>
      </c>
      <c r="G15" t="s">
        <v>14</v>
      </c>
      <c r="H15" s="3">
        <v>16</v>
      </c>
      <c r="I15" s="3">
        <v>16</v>
      </c>
      <c r="J15" s="3">
        <f t="shared" si="0"/>
        <v>32</v>
      </c>
      <c r="K15" s="13">
        <f t="shared" si="1"/>
        <v>0</v>
      </c>
      <c r="L15" s="3" t="s">
        <v>29</v>
      </c>
    </row>
    <row r="16" spans="1:13" s="3" customFormat="1" x14ac:dyDescent="0.2">
      <c r="A16" s="8" t="s">
        <v>19</v>
      </c>
      <c r="B16" s="9" t="s">
        <v>23</v>
      </c>
      <c r="C16" s="3">
        <v>1</v>
      </c>
      <c r="D16" t="s">
        <v>16</v>
      </c>
      <c r="E16" s="3" t="s">
        <v>32</v>
      </c>
      <c r="F16" t="s">
        <v>15</v>
      </c>
      <c r="G16" t="s">
        <v>13</v>
      </c>
      <c r="H16" s="3">
        <v>14</v>
      </c>
      <c r="I16" s="3">
        <v>10</v>
      </c>
      <c r="J16" s="3">
        <f t="shared" si="0"/>
        <v>24</v>
      </c>
      <c r="K16" s="13">
        <f t="shared" si="1"/>
        <v>0.16666666666666666</v>
      </c>
      <c r="L16" s="3" t="s">
        <v>29</v>
      </c>
    </row>
    <row r="17" spans="1:12" s="3" customFormat="1" x14ac:dyDescent="0.2">
      <c r="A17" s="8" t="s">
        <v>19</v>
      </c>
      <c r="B17" s="9" t="s">
        <v>23</v>
      </c>
      <c r="C17" s="3">
        <v>1</v>
      </c>
      <c r="D17" t="s">
        <v>16</v>
      </c>
      <c r="E17" s="3" t="s">
        <v>32</v>
      </c>
      <c r="F17" t="s">
        <v>33</v>
      </c>
      <c r="G17" t="s">
        <v>11</v>
      </c>
      <c r="H17" s="3">
        <v>11</v>
      </c>
      <c r="I17" s="3">
        <v>5</v>
      </c>
      <c r="J17" s="3">
        <f t="shared" si="0"/>
        <v>16</v>
      </c>
      <c r="K17" s="13">
        <f t="shared" si="1"/>
        <v>0.375</v>
      </c>
      <c r="L17" s="3" t="s">
        <v>29</v>
      </c>
    </row>
    <row r="18" spans="1:12" s="3" customFormat="1" x14ac:dyDescent="0.2">
      <c r="A18" s="8" t="s">
        <v>19</v>
      </c>
      <c r="B18" s="9" t="s">
        <v>23</v>
      </c>
      <c r="C18" s="3">
        <v>1</v>
      </c>
      <c r="D18" t="s">
        <v>16</v>
      </c>
      <c r="E18" s="3" t="s">
        <v>32</v>
      </c>
      <c r="F18" t="s">
        <v>33</v>
      </c>
      <c r="G18" t="s">
        <v>14</v>
      </c>
      <c r="H18" s="3">
        <v>9</v>
      </c>
      <c r="I18" s="3">
        <v>4</v>
      </c>
      <c r="J18" s="3">
        <f t="shared" si="0"/>
        <v>13</v>
      </c>
      <c r="K18" s="13">
        <f t="shared" si="1"/>
        <v>0.38461538461538464</v>
      </c>
      <c r="L18" s="3" t="s">
        <v>29</v>
      </c>
    </row>
    <row r="19" spans="1:12" s="3" customFormat="1" x14ac:dyDescent="0.2">
      <c r="A19" s="8" t="s">
        <v>19</v>
      </c>
      <c r="B19" s="9" t="s">
        <v>23</v>
      </c>
      <c r="C19" s="3">
        <v>1</v>
      </c>
      <c r="D19" t="s">
        <v>16</v>
      </c>
      <c r="E19" s="3" t="s">
        <v>32</v>
      </c>
      <c r="F19" t="s">
        <v>33</v>
      </c>
      <c r="G19" t="s">
        <v>13</v>
      </c>
      <c r="H19" s="3">
        <v>13</v>
      </c>
      <c r="I19" s="3">
        <v>5</v>
      </c>
      <c r="J19" s="3">
        <f t="shared" si="0"/>
        <v>18</v>
      </c>
      <c r="K19" s="13">
        <f t="shared" si="1"/>
        <v>0.44444444444444442</v>
      </c>
      <c r="L19" s="3" t="s">
        <v>29</v>
      </c>
    </row>
    <row r="20" spans="1:12" s="3" customFormat="1" x14ac:dyDescent="0.2">
      <c r="A20" s="8" t="s">
        <v>19</v>
      </c>
      <c r="B20" s="9" t="s">
        <v>23</v>
      </c>
      <c r="C20" s="3">
        <v>2</v>
      </c>
      <c r="D20" t="s">
        <v>9</v>
      </c>
      <c r="E20" s="3" t="s">
        <v>32</v>
      </c>
      <c r="F20" t="s">
        <v>10</v>
      </c>
      <c r="G20" t="s">
        <v>11</v>
      </c>
      <c r="H20" s="3">
        <v>58</v>
      </c>
      <c r="I20" s="3">
        <v>20</v>
      </c>
      <c r="J20" s="3">
        <f t="shared" si="0"/>
        <v>78</v>
      </c>
      <c r="K20" s="13">
        <f t="shared" si="1"/>
        <v>0.48717948717948717</v>
      </c>
      <c r="L20" s="3" t="s">
        <v>29</v>
      </c>
    </row>
    <row r="21" spans="1:12" s="3" customFormat="1" x14ac:dyDescent="0.2">
      <c r="A21" s="8" t="s">
        <v>19</v>
      </c>
      <c r="B21" s="9" t="s">
        <v>23</v>
      </c>
      <c r="C21" s="3">
        <v>2</v>
      </c>
      <c r="D21" t="s">
        <v>9</v>
      </c>
      <c r="E21" s="3" t="s">
        <v>32</v>
      </c>
      <c r="F21" t="s">
        <v>10</v>
      </c>
      <c r="G21" t="s">
        <v>14</v>
      </c>
      <c r="H21" s="3">
        <v>65</v>
      </c>
      <c r="I21" s="3">
        <v>26</v>
      </c>
      <c r="J21" s="3">
        <f t="shared" si="0"/>
        <v>91</v>
      </c>
      <c r="K21" s="13">
        <f t="shared" si="1"/>
        <v>0.42857142857142855</v>
      </c>
      <c r="L21" s="3" t="s">
        <v>29</v>
      </c>
    </row>
    <row r="22" spans="1:12" s="3" customFormat="1" x14ac:dyDescent="0.2">
      <c r="A22" s="8" t="s">
        <v>19</v>
      </c>
      <c r="B22" s="9" t="s">
        <v>23</v>
      </c>
      <c r="C22" s="3">
        <v>2</v>
      </c>
      <c r="D22" t="s">
        <v>9</v>
      </c>
      <c r="E22" s="3" t="s">
        <v>32</v>
      </c>
      <c r="F22" t="s">
        <v>10</v>
      </c>
      <c r="G22" t="s">
        <v>13</v>
      </c>
      <c r="H22" s="3">
        <v>36</v>
      </c>
      <c r="I22" s="3">
        <v>20</v>
      </c>
      <c r="J22" s="3">
        <f t="shared" si="0"/>
        <v>56</v>
      </c>
      <c r="K22" s="13">
        <f t="shared" si="1"/>
        <v>0.2857142857142857</v>
      </c>
      <c r="L22" s="3" t="s">
        <v>29</v>
      </c>
    </row>
    <row r="23" spans="1:12" s="3" customFormat="1" x14ac:dyDescent="0.2">
      <c r="A23" s="8" t="s">
        <v>19</v>
      </c>
      <c r="B23" s="9" t="s">
        <v>23</v>
      </c>
      <c r="C23" s="3">
        <v>2</v>
      </c>
      <c r="D23" t="s">
        <v>9</v>
      </c>
      <c r="E23" s="3" t="s">
        <v>32</v>
      </c>
      <c r="F23" t="s">
        <v>15</v>
      </c>
      <c r="G23" t="s">
        <v>14</v>
      </c>
      <c r="H23" s="3">
        <v>59</v>
      </c>
      <c r="I23" s="3">
        <v>51</v>
      </c>
      <c r="J23" s="3">
        <f t="shared" si="0"/>
        <v>110</v>
      </c>
      <c r="K23" s="13">
        <f t="shared" si="1"/>
        <v>7.2727272727272724E-2</v>
      </c>
      <c r="L23" s="3" t="s">
        <v>29</v>
      </c>
    </row>
    <row r="24" spans="1:12" s="3" customFormat="1" x14ac:dyDescent="0.2">
      <c r="A24" s="8" t="s">
        <v>19</v>
      </c>
      <c r="B24" s="9" t="s">
        <v>23</v>
      </c>
      <c r="C24" s="3">
        <v>2</v>
      </c>
      <c r="D24" t="s">
        <v>9</v>
      </c>
      <c r="E24" s="3" t="s">
        <v>32</v>
      </c>
      <c r="F24" t="s">
        <v>15</v>
      </c>
      <c r="G24" t="s">
        <v>14</v>
      </c>
      <c r="H24" s="3">
        <v>60</v>
      </c>
      <c r="I24" s="3">
        <v>57</v>
      </c>
      <c r="J24" s="3">
        <f t="shared" si="0"/>
        <v>117</v>
      </c>
      <c r="K24" s="13">
        <f t="shared" si="1"/>
        <v>2.564102564102564E-2</v>
      </c>
      <c r="L24" s="3" t="s">
        <v>29</v>
      </c>
    </row>
    <row r="25" spans="1:12" s="3" customFormat="1" x14ac:dyDescent="0.2">
      <c r="A25" s="8" t="s">
        <v>19</v>
      </c>
      <c r="B25" s="9" t="s">
        <v>23</v>
      </c>
      <c r="C25" s="3">
        <v>2</v>
      </c>
      <c r="D25" t="s">
        <v>9</v>
      </c>
      <c r="E25" s="3" t="s">
        <v>32</v>
      </c>
      <c r="F25" t="s">
        <v>15</v>
      </c>
      <c r="G25" t="s">
        <v>13</v>
      </c>
      <c r="H25" s="3">
        <v>63</v>
      </c>
      <c r="I25" s="3">
        <v>84</v>
      </c>
      <c r="J25" s="3">
        <f t="shared" si="0"/>
        <v>147</v>
      </c>
      <c r="K25" s="13">
        <f t="shared" si="1"/>
        <v>-0.14285714285714285</v>
      </c>
      <c r="L25" s="3" t="s">
        <v>29</v>
      </c>
    </row>
    <row r="26" spans="1:12" s="3" customFormat="1" x14ac:dyDescent="0.2">
      <c r="A26" s="8" t="s">
        <v>19</v>
      </c>
      <c r="B26" s="9" t="s">
        <v>23</v>
      </c>
      <c r="C26" s="3">
        <v>2</v>
      </c>
      <c r="D26" t="s">
        <v>9</v>
      </c>
      <c r="E26" s="3" t="s">
        <v>32</v>
      </c>
      <c r="F26" t="s">
        <v>33</v>
      </c>
      <c r="G26" t="s">
        <v>11</v>
      </c>
      <c r="H26" s="3">
        <v>102</v>
      </c>
      <c r="I26" s="3">
        <v>123</v>
      </c>
      <c r="J26" s="3">
        <f t="shared" si="0"/>
        <v>225</v>
      </c>
      <c r="K26" s="13">
        <f t="shared" si="1"/>
        <v>-9.3333333333333338E-2</v>
      </c>
      <c r="L26" s="3" t="s">
        <v>29</v>
      </c>
    </row>
    <row r="27" spans="1:12" s="3" customFormat="1" x14ac:dyDescent="0.2">
      <c r="A27" s="8" t="s">
        <v>19</v>
      </c>
      <c r="B27" s="9" t="s">
        <v>23</v>
      </c>
      <c r="C27" s="3">
        <v>2</v>
      </c>
      <c r="D27" t="s">
        <v>9</v>
      </c>
      <c r="E27" s="3" t="s">
        <v>32</v>
      </c>
      <c r="F27" t="s">
        <v>33</v>
      </c>
      <c r="G27" t="s">
        <v>14</v>
      </c>
      <c r="H27" s="3">
        <v>65</v>
      </c>
      <c r="I27" s="3">
        <v>70</v>
      </c>
      <c r="J27" s="3">
        <f t="shared" si="0"/>
        <v>135</v>
      </c>
      <c r="K27" s="13">
        <f t="shared" si="1"/>
        <v>-3.7037037037037035E-2</v>
      </c>
      <c r="L27" s="3" t="s">
        <v>29</v>
      </c>
    </row>
    <row r="28" spans="1:12" s="3" customFormat="1" x14ac:dyDescent="0.2">
      <c r="A28" s="8" t="s">
        <v>19</v>
      </c>
      <c r="B28" s="9" t="s">
        <v>23</v>
      </c>
      <c r="C28" s="3">
        <v>2</v>
      </c>
      <c r="D28" t="s">
        <v>9</v>
      </c>
      <c r="E28" s="3" t="s">
        <v>32</v>
      </c>
      <c r="F28" t="s">
        <v>33</v>
      </c>
      <c r="G28" t="s">
        <v>13</v>
      </c>
      <c r="H28" s="3">
        <v>48</v>
      </c>
      <c r="I28" s="3">
        <v>68</v>
      </c>
      <c r="J28" s="3">
        <f t="shared" si="0"/>
        <v>116</v>
      </c>
      <c r="K28" s="13">
        <f t="shared" si="1"/>
        <v>-0.17241379310344829</v>
      </c>
      <c r="L28" s="3" t="s">
        <v>29</v>
      </c>
    </row>
    <row r="29" spans="1:12" s="3" customFormat="1" x14ac:dyDescent="0.2">
      <c r="A29" s="8" t="s">
        <v>19</v>
      </c>
      <c r="B29" s="9" t="s">
        <v>23</v>
      </c>
      <c r="C29" s="3">
        <v>2</v>
      </c>
      <c r="D29" t="s">
        <v>16</v>
      </c>
      <c r="E29" s="3" t="s">
        <v>32</v>
      </c>
      <c r="F29" t="s">
        <v>10</v>
      </c>
      <c r="G29" t="s">
        <v>11</v>
      </c>
      <c r="H29" s="3">
        <v>11</v>
      </c>
      <c r="I29" s="3">
        <v>6</v>
      </c>
      <c r="J29" s="3">
        <f t="shared" si="0"/>
        <v>17</v>
      </c>
      <c r="K29" s="13">
        <f t="shared" si="1"/>
        <v>0.29411764705882354</v>
      </c>
      <c r="L29" s="3" t="s">
        <v>29</v>
      </c>
    </row>
    <row r="30" spans="1:12" s="3" customFormat="1" x14ac:dyDescent="0.2">
      <c r="A30" s="8" t="s">
        <v>19</v>
      </c>
      <c r="B30" s="9" t="s">
        <v>23</v>
      </c>
      <c r="C30" s="3">
        <v>2</v>
      </c>
      <c r="D30" t="s">
        <v>16</v>
      </c>
      <c r="E30" s="3" t="s">
        <v>32</v>
      </c>
      <c r="F30" t="s">
        <v>10</v>
      </c>
      <c r="G30" t="s">
        <v>14</v>
      </c>
      <c r="H30" s="3">
        <v>9</v>
      </c>
      <c r="I30" s="3">
        <v>6</v>
      </c>
      <c r="J30" s="3">
        <f t="shared" si="0"/>
        <v>15</v>
      </c>
      <c r="K30" s="13">
        <f t="shared" si="1"/>
        <v>0.2</v>
      </c>
      <c r="L30" s="3" t="s">
        <v>29</v>
      </c>
    </row>
    <row r="31" spans="1:12" s="3" customFormat="1" x14ac:dyDescent="0.2">
      <c r="A31" s="8" t="s">
        <v>19</v>
      </c>
      <c r="B31" s="9" t="s">
        <v>23</v>
      </c>
      <c r="C31" s="3">
        <v>2</v>
      </c>
      <c r="D31" t="s">
        <v>16</v>
      </c>
      <c r="E31" s="3" t="s">
        <v>32</v>
      </c>
      <c r="F31" t="s">
        <v>10</v>
      </c>
      <c r="G31" t="s">
        <v>13</v>
      </c>
      <c r="H31" s="3">
        <v>10</v>
      </c>
      <c r="I31" s="3">
        <v>8</v>
      </c>
      <c r="J31" s="3">
        <f t="shared" si="0"/>
        <v>18</v>
      </c>
      <c r="K31" s="13">
        <f t="shared" si="1"/>
        <v>0.1111111111111111</v>
      </c>
      <c r="L31" s="3" t="s">
        <v>29</v>
      </c>
    </row>
    <row r="32" spans="1:12" s="3" customFormat="1" x14ac:dyDescent="0.2">
      <c r="A32" s="8" t="s">
        <v>19</v>
      </c>
      <c r="B32" s="9" t="s">
        <v>23</v>
      </c>
      <c r="C32" s="3">
        <v>2</v>
      </c>
      <c r="D32" t="s">
        <v>16</v>
      </c>
      <c r="E32" s="3" t="s">
        <v>32</v>
      </c>
      <c r="F32" t="s">
        <v>15</v>
      </c>
      <c r="G32" t="s">
        <v>11</v>
      </c>
      <c r="H32" s="3">
        <v>10</v>
      </c>
      <c r="I32" s="3">
        <v>18</v>
      </c>
      <c r="J32" s="3">
        <f t="shared" si="0"/>
        <v>28</v>
      </c>
      <c r="K32" s="13">
        <f t="shared" si="1"/>
        <v>-0.2857142857142857</v>
      </c>
      <c r="L32" s="3" t="s">
        <v>29</v>
      </c>
    </row>
    <row r="33" spans="1:12" s="3" customFormat="1" x14ac:dyDescent="0.2">
      <c r="A33" s="8" t="s">
        <v>19</v>
      </c>
      <c r="B33" s="9" t="s">
        <v>23</v>
      </c>
      <c r="C33" s="3">
        <v>2</v>
      </c>
      <c r="D33" t="s">
        <v>16</v>
      </c>
      <c r="E33" s="3" t="s">
        <v>32</v>
      </c>
      <c r="F33" t="s">
        <v>15</v>
      </c>
      <c r="G33" t="s">
        <v>14</v>
      </c>
      <c r="H33" s="3">
        <v>17</v>
      </c>
      <c r="I33" s="3">
        <v>19</v>
      </c>
      <c r="J33" s="3">
        <f t="shared" si="0"/>
        <v>36</v>
      </c>
      <c r="K33" s="13">
        <f t="shared" si="1"/>
        <v>-5.5555555555555552E-2</v>
      </c>
      <c r="L33" s="3" t="s">
        <v>29</v>
      </c>
    </row>
    <row r="34" spans="1:12" s="3" customFormat="1" x14ac:dyDescent="0.2">
      <c r="A34" s="8" t="s">
        <v>19</v>
      </c>
      <c r="B34" s="9" t="s">
        <v>23</v>
      </c>
      <c r="C34" s="3">
        <v>2</v>
      </c>
      <c r="D34" t="s">
        <v>16</v>
      </c>
      <c r="E34" s="3" t="s">
        <v>32</v>
      </c>
      <c r="F34" t="s">
        <v>15</v>
      </c>
      <c r="G34" t="s">
        <v>13</v>
      </c>
      <c r="H34" s="3">
        <v>13</v>
      </c>
      <c r="I34" s="3">
        <v>8</v>
      </c>
      <c r="J34" s="3">
        <f t="shared" ref="J34:J65" si="2">+H34+I34</f>
        <v>21</v>
      </c>
      <c r="K34" s="13">
        <f t="shared" si="1"/>
        <v>0.23809523809523808</v>
      </c>
      <c r="L34" s="3" t="s">
        <v>29</v>
      </c>
    </row>
    <row r="35" spans="1:12" s="3" customFormat="1" x14ac:dyDescent="0.2">
      <c r="A35" s="8" t="s">
        <v>19</v>
      </c>
      <c r="B35" s="9" t="s">
        <v>23</v>
      </c>
      <c r="C35" s="3">
        <v>2</v>
      </c>
      <c r="D35" t="s">
        <v>16</v>
      </c>
      <c r="E35" s="3" t="s">
        <v>32</v>
      </c>
      <c r="F35" t="s">
        <v>33</v>
      </c>
      <c r="G35" t="s">
        <v>11</v>
      </c>
      <c r="H35" s="3">
        <v>12</v>
      </c>
      <c r="I35" s="3">
        <v>27</v>
      </c>
      <c r="J35" s="3">
        <f t="shared" si="2"/>
        <v>39</v>
      </c>
      <c r="K35" s="13">
        <f t="shared" si="1"/>
        <v>-0.38461538461538464</v>
      </c>
      <c r="L35" s="3" t="s">
        <v>29</v>
      </c>
    </row>
    <row r="36" spans="1:12" s="3" customFormat="1" x14ac:dyDescent="0.2">
      <c r="A36" s="8" t="s">
        <v>19</v>
      </c>
      <c r="B36" s="9" t="s">
        <v>23</v>
      </c>
      <c r="C36" s="3">
        <v>2</v>
      </c>
      <c r="D36" t="s">
        <v>16</v>
      </c>
      <c r="E36" s="3" t="s">
        <v>32</v>
      </c>
      <c r="F36" t="s">
        <v>33</v>
      </c>
      <c r="G36" t="s">
        <v>14</v>
      </c>
      <c r="H36" s="3">
        <v>13</v>
      </c>
      <c r="I36" s="3">
        <v>26</v>
      </c>
      <c r="J36" s="3">
        <f t="shared" si="2"/>
        <v>39</v>
      </c>
      <c r="K36" s="13">
        <f t="shared" si="1"/>
        <v>-0.33333333333333331</v>
      </c>
      <c r="L36" s="3" t="s">
        <v>29</v>
      </c>
    </row>
    <row r="37" spans="1:12" s="3" customFormat="1" x14ac:dyDescent="0.2">
      <c r="A37" s="8" t="s">
        <v>19</v>
      </c>
      <c r="B37" s="9" t="s">
        <v>23</v>
      </c>
      <c r="C37" s="3">
        <v>2</v>
      </c>
      <c r="D37" t="s">
        <v>16</v>
      </c>
      <c r="E37" s="3" t="s">
        <v>32</v>
      </c>
      <c r="F37" t="s">
        <v>33</v>
      </c>
      <c r="G37" t="s">
        <v>13</v>
      </c>
      <c r="H37" s="3">
        <v>14</v>
      </c>
      <c r="I37" s="3">
        <v>13</v>
      </c>
      <c r="J37" s="3">
        <f t="shared" si="2"/>
        <v>27</v>
      </c>
      <c r="K37" s="13">
        <f t="shared" si="1"/>
        <v>3.7037037037037035E-2</v>
      </c>
      <c r="L37" s="3" t="s">
        <v>29</v>
      </c>
    </row>
    <row r="38" spans="1:12" s="3" customFormat="1" x14ac:dyDescent="0.2">
      <c r="A38" s="8" t="s">
        <v>19</v>
      </c>
      <c r="B38" s="9" t="s">
        <v>23</v>
      </c>
      <c r="C38" s="3">
        <v>3</v>
      </c>
      <c r="D38" t="s">
        <v>9</v>
      </c>
      <c r="E38" s="3" t="s">
        <v>32</v>
      </c>
      <c r="F38" t="s">
        <v>10</v>
      </c>
      <c r="G38" t="s">
        <v>11</v>
      </c>
      <c r="H38" s="3">
        <v>86</v>
      </c>
      <c r="I38" s="3">
        <v>10</v>
      </c>
      <c r="J38" s="3">
        <f t="shared" si="2"/>
        <v>96</v>
      </c>
      <c r="K38" s="13">
        <f t="shared" si="1"/>
        <v>0.79166666666666663</v>
      </c>
      <c r="L38" s="3" t="s">
        <v>29</v>
      </c>
    </row>
    <row r="39" spans="1:12" s="3" customFormat="1" x14ac:dyDescent="0.2">
      <c r="A39" s="8" t="s">
        <v>19</v>
      </c>
      <c r="B39" s="9" t="s">
        <v>23</v>
      </c>
      <c r="C39" s="3">
        <v>3</v>
      </c>
      <c r="D39" t="s">
        <v>9</v>
      </c>
      <c r="E39" s="3" t="s">
        <v>32</v>
      </c>
      <c r="F39" t="s">
        <v>10</v>
      </c>
      <c r="G39" t="s">
        <v>14</v>
      </c>
      <c r="H39" s="3">
        <v>68</v>
      </c>
      <c r="I39" s="3">
        <v>18</v>
      </c>
      <c r="J39" s="3">
        <f t="shared" si="2"/>
        <v>86</v>
      </c>
      <c r="K39" s="13">
        <f t="shared" si="1"/>
        <v>0.58139534883720934</v>
      </c>
      <c r="L39" s="3" t="s">
        <v>29</v>
      </c>
    </row>
    <row r="40" spans="1:12" s="3" customFormat="1" x14ac:dyDescent="0.2">
      <c r="A40" s="8" t="s">
        <v>19</v>
      </c>
      <c r="B40" s="9" t="s">
        <v>23</v>
      </c>
      <c r="C40" s="3">
        <v>3</v>
      </c>
      <c r="D40" t="s">
        <v>9</v>
      </c>
      <c r="E40" s="3" t="s">
        <v>32</v>
      </c>
      <c r="F40" t="s">
        <v>10</v>
      </c>
      <c r="G40" t="s">
        <v>13</v>
      </c>
      <c r="H40" s="3">
        <v>78</v>
      </c>
      <c r="I40" s="3">
        <v>8</v>
      </c>
      <c r="J40" s="3">
        <f t="shared" si="2"/>
        <v>86</v>
      </c>
      <c r="K40" s="13">
        <f t="shared" ref="K40:K71" si="3">+(H40-I40)/J40</f>
        <v>0.81395348837209303</v>
      </c>
      <c r="L40" s="3" t="s">
        <v>29</v>
      </c>
    </row>
    <row r="41" spans="1:12" s="3" customFormat="1" x14ac:dyDescent="0.2">
      <c r="A41" s="8" t="s">
        <v>19</v>
      </c>
      <c r="B41" s="9" t="s">
        <v>23</v>
      </c>
      <c r="C41" s="3">
        <v>3</v>
      </c>
      <c r="D41" t="s">
        <v>9</v>
      </c>
      <c r="E41" s="3" t="s">
        <v>32</v>
      </c>
      <c r="F41" t="s">
        <v>15</v>
      </c>
      <c r="G41" t="s">
        <v>11</v>
      </c>
      <c r="H41" s="3">
        <v>41</v>
      </c>
      <c r="I41" s="3">
        <v>36</v>
      </c>
      <c r="J41" s="3">
        <f t="shared" si="2"/>
        <v>77</v>
      </c>
      <c r="K41" s="13">
        <f t="shared" si="3"/>
        <v>6.4935064935064929E-2</v>
      </c>
      <c r="L41" s="3" t="s">
        <v>29</v>
      </c>
    </row>
    <row r="42" spans="1:12" s="3" customFormat="1" x14ac:dyDescent="0.2">
      <c r="A42" s="8" t="s">
        <v>19</v>
      </c>
      <c r="B42" s="9" t="s">
        <v>23</v>
      </c>
      <c r="C42" s="3">
        <v>3</v>
      </c>
      <c r="D42" t="s">
        <v>9</v>
      </c>
      <c r="E42" s="3" t="s">
        <v>32</v>
      </c>
      <c r="F42" t="s">
        <v>15</v>
      </c>
      <c r="G42" t="s">
        <v>14</v>
      </c>
      <c r="H42" s="3">
        <v>29</v>
      </c>
      <c r="I42" s="3">
        <v>30</v>
      </c>
      <c r="J42" s="3">
        <f t="shared" si="2"/>
        <v>59</v>
      </c>
      <c r="K42" s="13">
        <f t="shared" si="3"/>
        <v>-1.6949152542372881E-2</v>
      </c>
      <c r="L42" s="3" t="s">
        <v>29</v>
      </c>
    </row>
    <row r="43" spans="1:12" s="3" customFormat="1" x14ac:dyDescent="0.2">
      <c r="A43" s="8" t="s">
        <v>19</v>
      </c>
      <c r="B43" s="9" t="s">
        <v>23</v>
      </c>
      <c r="C43" s="3">
        <v>3</v>
      </c>
      <c r="D43" t="s">
        <v>9</v>
      </c>
      <c r="E43" s="3" t="s">
        <v>32</v>
      </c>
      <c r="F43" t="s">
        <v>15</v>
      </c>
      <c r="G43" t="s">
        <v>13</v>
      </c>
      <c r="H43" s="3">
        <v>28</v>
      </c>
      <c r="I43" s="3">
        <v>53</v>
      </c>
      <c r="J43" s="3">
        <f t="shared" si="2"/>
        <v>81</v>
      </c>
      <c r="K43" s="13">
        <f t="shared" si="3"/>
        <v>-0.30864197530864196</v>
      </c>
      <c r="L43" s="3" t="s">
        <v>29</v>
      </c>
    </row>
    <row r="44" spans="1:12" s="3" customFormat="1" x14ac:dyDescent="0.2">
      <c r="A44" s="8" t="s">
        <v>19</v>
      </c>
      <c r="B44" s="9" t="s">
        <v>23</v>
      </c>
      <c r="C44" s="3">
        <v>3</v>
      </c>
      <c r="D44" t="s">
        <v>9</v>
      </c>
      <c r="E44" s="3" t="s">
        <v>32</v>
      </c>
      <c r="F44" t="s">
        <v>33</v>
      </c>
      <c r="G44" t="s">
        <v>11</v>
      </c>
      <c r="H44" s="3">
        <v>39</v>
      </c>
      <c r="I44" s="3">
        <v>34</v>
      </c>
      <c r="J44" s="3">
        <f t="shared" si="2"/>
        <v>73</v>
      </c>
      <c r="K44" s="13">
        <f t="shared" si="3"/>
        <v>6.8493150684931503E-2</v>
      </c>
      <c r="L44" s="3" t="s">
        <v>29</v>
      </c>
    </row>
    <row r="45" spans="1:12" s="3" customFormat="1" x14ac:dyDescent="0.2">
      <c r="A45" s="8" t="s">
        <v>19</v>
      </c>
      <c r="B45" s="9" t="s">
        <v>23</v>
      </c>
      <c r="C45" s="3">
        <v>3</v>
      </c>
      <c r="D45" t="s">
        <v>9</v>
      </c>
      <c r="E45" s="3" t="s">
        <v>32</v>
      </c>
      <c r="F45" t="s">
        <v>33</v>
      </c>
      <c r="G45" t="s">
        <v>14</v>
      </c>
      <c r="H45" s="3">
        <v>31</v>
      </c>
      <c r="I45" s="3">
        <v>28</v>
      </c>
      <c r="J45" s="3">
        <f t="shared" si="2"/>
        <v>59</v>
      </c>
      <c r="K45" s="13">
        <f t="shared" si="3"/>
        <v>5.0847457627118647E-2</v>
      </c>
      <c r="L45" s="3" t="s">
        <v>29</v>
      </c>
    </row>
    <row r="46" spans="1:12" s="3" customFormat="1" x14ac:dyDescent="0.2">
      <c r="A46" s="8" t="s">
        <v>19</v>
      </c>
      <c r="B46" s="9" t="s">
        <v>23</v>
      </c>
      <c r="C46" s="3">
        <v>3</v>
      </c>
      <c r="D46" t="s">
        <v>9</v>
      </c>
      <c r="E46" s="3" t="s">
        <v>32</v>
      </c>
      <c r="F46" t="s">
        <v>33</v>
      </c>
      <c r="G46" t="s">
        <v>13</v>
      </c>
      <c r="H46" s="3">
        <v>27</v>
      </c>
      <c r="I46" s="3">
        <v>24</v>
      </c>
      <c r="J46" s="3">
        <f t="shared" si="2"/>
        <v>51</v>
      </c>
      <c r="K46" s="13">
        <f t="shared" si="3"/>
        <v>5.8823529411764705E-2</v>
      </c>
      <c r="L46" s="3" t="s">
        <v>29</v>
      </c>
    </row>
    <row r="47" spans="1:12" s="3" customFormat="1" x14ac:dyDescent="0.2">
      <c r="A47" s="8" t="s">
        <v>19</v>
      </c>
      <c r="B47" s="9" t="s">
        <v>23</v>
      </c>
      <c r="C47" s="3">
        <v>3</v>
      </c>
      <c r="D47" t="s">
        <v>16</v>
      </c>
      <c r="E47" s="3" t="s">
        <v>32</v>
      </c>
      <c r="F47" t="s">
        <v>10</v>
      </c>
      <c r="G47" t="s">
        <v>11</v>
      </c>
      <c r="H47" s="3">
        <v>14</v>
      </c>
      <c r="I47" s="3">
        <v>12</v>
      </c>
      <c r="J47" s="3">
        <f t="shared" si="2"/>
        <v>26</v>
      </c>
      <c r="K47" s="13">
        <f t="shared" si="3"/>
        <v>7.6923076923076927E-2</v>
      </c>
      <c r="L47" s="3" t="s">
        <v>29</v>
      </c>
    </row>
    <row r="48" spans="1:12" s="3" customFormat="1" x14ac:dyDescent="0.2">
      <c r="A48" s="8" t="s">
        <v>19</v>
      </c>
      <c r="B48" s="9" t="s">
        <v>23</v>
      </c>
      <c r="C48" s="3">
        <v>3</v>
      </c>
      <c r="D48" t="s">
        <v>16</v>
      </c>
      <c r="E48" s="3" t="s">
        <v>32</v>
      </c>
      <c r="F48" t="s">
        <v>10</v>
      </c>
      <c r="G48" t="s">
        <v>14</v>
      </c>
      <c r="H48" s="3">
        <v>18</v>
      </c>
      <c r="I48" s="3">
        <v>13</v>
      </c>
      <c r="J48" s="3">
        <f t="shared" si="2"/>
        <v>31</v>
      </c>
      <c r="K48" s="13">
        <f t="shared" si="3"/>
        <v>0.16129032258064516</v>
      </c>
      <c r="L48" s="3" t="s">
        <v>29</v>
      </c>
    </row>
    <row r="49" spans="1:12" s="3" customFormat="1" x14ac:dyDescent="0.2">
      <c r="A49" s="8" t="s">
        <v>19</v>
      </c>
      <c r="B49" s="9" t="s">
        <v>23</v>
      </c>
      <c r="C49" s="3">
        <v>3</v>
      </c>
      <c r="D49" t="s">
        <v>16</v>
      </c>
      <c r="E49" s="3" t="s">
        <v>32</v>
      </c>
      <c r="F49" t="s">
        <v>10</v>
      </c>
      <c r="G49" t="s">
        <v>13</v>
      </c>
      <c r="H49" s="3">
        <v>10</v>
      </c>
      <c r="I49" s="3">
        <v>8</v>
      </c>
      <c r="J49" s="3">
        <f t="shared" si="2"/>
        <v>18</v>
      </c>
      <c r="K49" s="13">
        <f t="shared" si="3"/>
        <v>0.1111111111111111</v>
      </c>
      <c r="L49" s="3" t="s">
        <v>29</v>
      </c>
    </row>
    <row r="50" spans="1:12" s="3" customFormat="1" x14ac:dyDescent="0.2">
      <c r="A50" s="8" t="s">
        <v>19</v>
      </c>
      <c r="B50" s="9" t="s">
        <v>23</v>
      </c>
      <c r="C50" s="3">
        <v>3</v>
      </c>
      <c r="D50" t="s">
        <v>16</v>
      </c>
      <c r="E50" s="3" t="s">
        <v>32</v>
      </c>
      <c r="F50" t="s">
        <v>15</v>
      </c>
      <c r="G50" t="s">
        <v>11</v>
      </c>
      <c r="H50" s="3">
        <v>8</v>
      </c>
      <c r="I50" s="3">
        <v>9</v>
      </c>
      <c r="J50" s="3">
        <f t="shared" si="2"/>
        <v>17</v>
      </c>
      <c r="K50" s="13">
        <f t="shared" si="3"/>
        <v>-5.8823529411764705E-2</v>
      </c>
      <c r="L50" s="3" t="s">
        <v>29</v>
      </c>
    </row>
    <row r="51" spans="1:12" s="3" customFormat="1" x14ac:dyDescent="0.2">
      <c r="A51" s="8" t="s">
        <v>19</v>
      </c>
      <c r="B51" s="9" t="s">
        <v>23</v>
      </c>
      <c r="C51" s="3">
        <v>3</v>
      </c>
      <c r="D51" t="s">
        <v>16</v>
      </c>
      <c r="E51" s="3" t="s">
        <v>32</v>
      </c>
      <c r="F51" t="s">
        <v>15</v>
      </c>
      <c r="G51" t="s">
        <v>14</v>
      </c>
      <c r="H51" s="3">
        <v>7</v>
      </c>
      <c r="I51" s="3">
        <v>11</v>
      </c>
      <c r="J51" s="3">
        <f t="shared" si="2"/>
        <v>18</v>
      </c>
      <c r="K51" s="13">
        <f t="shared" si="3"/>
        <v>-0.22222222222222221</v>
      </c>
      <c r="L51" s="3" t="s">
        <v>29</v>
      </c>
    </row>
    <row r="52" spans="1:12" s="3" customFormat="1" x14ac:dyDescent="0.2">
      <c r="A52" s="8" t="s">
        <v>19</v>
      </c>
      <c r="B52" s="9" t="s">
        <v>23</v>
      </c>
      <c r="C52" s="3">
        <v>3</v>
      </c>
      <c r="D52" t="s">
        <v>16</v>
      </c>
      <c r="E52" s="3" t="s">
        <v>32</v>
      </c>
      <c r="F52" t="s">
        <v>15</v>
      </c>
      <c r="G52" t="s">
        <v>13</v>
      </c>
      <c r="H52" s="3">
        <v>10</v>
      </c>
      <c r="I52" s="3">
        <v>8</v>
      </c>
      <c r="J52" s="3">
        <f t="shared" si="2"/>
        <v>18</v>
      </c>
      <c r="K52" s="13">
        <f t="shared" si="3"/>
        <v>0.1111111111111111</v>
      </c>
      <c r="L52" s="3" t="s">
        <v>29</v>
      </c>
    </row>
    <row r="53" spans="1:12" s="3" customFormat="1" x14ac:dyDescent="0.2">
      <c r="A53" s="8" t="s">
        <v>19</v>
      </c>
      <c r="B53" s="9" t="s">
        <v>23</v>
      </c>
      <c r="C53" s="3">
        <v>3</v>
      </c>
      <c r="D53" t="s">
        <v>16</v>
      </c>
      <c r="E53" s="3" t="s">
        <v>32</v>
      </c>
      <c r="F53" t="s">
        <v>33</v>
      </c>
      <c r="G53" t="s">
        <v>11</v>
      </c>
      <c r="H53" s="3">
        <v>5</v>
      </c>
      <c r="I53" s="3">
        <v>13</v>
      </c>
      <c r="J53" s="3">
        <f t="shared" si="2"/>
        <v>18</v>
      </c>
      <c r="K53" s="13">
        <f t="shared" si="3"/>
        <v>-0.44444444444444442</v>
      </c>
      <c r="L53" s="3" t="s">
        <v>29</v>
      </c>
    </row>
    <row r="54" spans="1:12" s="3" customFormat="1" x14ac:dyDescent="0.2">
      <c r="A54" s="8" t="s">
        <v>19</v>
      </c>
      <c r="B54" s="9" t="s">
        <v>23</v>
      </c>
      <c r="C54" s="3">
        <v>3</v>
      </c>
      <c r="D54" t="s">
        <v>16</v>
      </c>
      <c r="E54" s="3" t="s">
        <v>32</v>
      </c>
      <c r="F54" t="s">
        <v>33</v>
      </c>
      <c r="G54" t="s">
        <v>14</v>
      </c>
      <c r="H54" s="3">
        <v>14</v>
      </c>
      <c r="I54" s="3">
        <v>11</v>
      </c>
      <c r="J54" s="3">
        <f t="shared" si="2"/>
        <v>25</v>
      </c>
      <c r="K54" s="13">
        <f t="shared" si="3"/>
        <v>0.12</v>
      </c>
      <c r="L54" s="3" t="s">
        <v>29</v>
      </c>
    </row>
    <row r="55" spans="1:12" s="3" customFormat="1" x14ac:dyDescent="0.2">
      <c r="A55" s="8" t="s">
        <v>19</v>
      </c>
      <c r="B55" s="9" t="s">
        <v>23</v>
      </c>
      <c r="C55" s="3">
        <v>3</v>
      </c>
      <c r="D55" t="s">
        <v>16</v>
      </c>
      <c r="E55" s="3" t="s">
        <v>32</v>
      </c>
      <c r="F55" t="s">
        <v>33</v>
      </c>
      <c r="G55" t="s">
        <v>13</v>
      </c>
      <c r="H55" s="3">
        <v>6</v>
      </c>
      <c r="I55" s="3">
        <v>8</v>
      </c>
      <c r="J55" s="3">
        <f t="shared" si="2"/>
        <v>14</v>
      </c>
      <c r="K55" s="13">
        <f t="shared" si="3"/>
        <v>-0.14285714285714285</v>
      </c>
      <c r="L55" s="3" t="s">
        <v>29</v>
      </c>
    </row>
    <row r="56" spans="1:12" s="3" customFormat="1" x14ac:dyDescent="0.2">
      <c r="A56" s="8" t="s">
        <v>19</v>
      </c>
      <c r="B56" s="9" t="s">
        <v>23</v>
      </c>
      <c r="C56" s="3">
        <v>4</v>
      </c>
      <c r="D56" t="s">
        <v>9</v>
      </c>
      <c r="E56" s="3" t="s">
        <v>32</v>
      </c>
      <c r="F56" t="s">
        <v>10</v>
      </c>
      <c r="G56" t="s">
        <v>11</v>
      </c>
      <c r="H56" s="3">
        <v>94</v>
      </c>
      <c r="I56" s="3">
        <v>39</v>
      </c>
      <c r="J56" s="3">
        <f t="shared" si="2"/>
        <v>133</v>
      </c>
      <c r="K56" s="13">
        <f t="shared" si="3"/>
        <v>0.41353383458646614</v>
      </c>
      <c r="L56" s="3" t="s">
        <v>29</v>
      </c>
    </row>
    <row r="57" spans="1:12" s="3" customFormat="1" x14ac:dyDescent="0.2">
      <c r="A57" s="8" t="s">
        <v>19</v>
      </c>
      <c r="B57" s="9" t="s">
        <v>23</v>
      </c>
      <c r="C57" s="3">
        <v>4</v>
      </c>
      <c r="D57" t="s">
        <v>9</v>
      </c>
      <c r="E57" s="3" t="s">
        <v>32</v>
      </c>
      <c r="F57" t="s">
        <v>10</v>
      </c>
      <c r="G57" t="s">
        <v>14</v>
      </c>
      <c r="H57" s="3">
        <v>101</v>
      </c>
      <c r="I57" s="3">
        <v>47</v>
      </c>
      <c r="J57" s="3">
        <f t="shared" si="2"/>
        <v>148</v>
      </c>
      <c r="K57" s="13">
        <f t="shared" si="3"/>
        <v>0.36486486486486486</v>
      </c>
      <c r="L57" s="3" t="s">
        <v>29</v>
      </c>
    </row>
    <row r="58" spans="1:12" s="3" customFormat="1" x14ac:dyDescent="0.2">
      <c r="A58" s="8" t="s">
        <v>19</v>
      </c>
      <c r="B58" s="9" t="s">
        <v>23</v>
      </c>
      <c r="C58" s="3">
        <v>4</v>
      </c>
      <c r="D58" t="s">
        <v>9</v>
      </c>
      <c r="E58" s="3" t="s">
        <v>32</v>
      </c>
      <c r="F58" t="s">
        <v>10</v>
      </c>
      <c r="G58" t="s">
        <v>13</v>
      </c>
      <c r="H58" s="3">
        <v>77</v>
      </c>
      <c r="I58" s="3">
        <v>47</v>
      </c>
      <c r="J58" s="3">
        <f t="shared" si="2"/>
        <v>124</v>
      </c>
      <c r="K58" s="13">
        <f t="shared" si="3"/>
        <v>0.24193548387096775</v>
      </c>
      <c r="L58" s="3" t="s">
        <v>29</v>
      </c>
    </row>
    <row r="59" spans="1:12" s="3" customFormat="1" x14ac:dyDescent="0.2">
      <c r="A59" s="8" t="s">
        <v>19</v>
      </c>
      <c r="B59" s="9" t="s">
        <v>23</v>
      </c>
      <c r="C59" s="3">
        <v>4</v>
      </c>
      <c r="D59" t="s">
        <v>9</v>
      </c>
      <c r="E59" s="3" t="s">
        <v>32</v>
      </c>
      <c r="F59" t="s">
        <v>15</v>
      </c>
      <c r="G59" t="s">
        <v>11</v>
      </c>
      <c r="H59" s="3">
        <v>63</v>
      </c>
      <c r="I59" s="3">
        <v>88</v>
      </c>
      <c r="J59" s="3">
        <f t="shared" si="2"/>
        <v>151</v>
      </c>
      <c r="K59" s="13">
        <f t="shared" si="3"/>
        <v>-0.16556291390728478</v>
      </c>
      <c r="L59" s="3" t="s">
        <v>29</v>
      </c>
    </row>
    <row r="60" spans="1:12" s="3" customFormat="1" x14ac:dyDescent="0.2">
      <c r="A60" s="8" t="s">
        <v>19</v>
      </c>
      <c r="B60" s="9" t="s">
        <v>23</v>
      </c>
      <c r="C60" s="3">
        <v>4</v>
      </c>
      <c r="D60" t="s">
        <v>9</v>
      </c>
      <c r="E60" s="3" t="s">
        <v>32</v>
      </c>
      <c r="F60" t="s">
        <v>15</v>
      </c>
      <c r="G60" t="s">
        <v>14</v>
      </c>
      <c r="H60" s="3">
        <v>36</v>
      </c>
      <c r="I60" s="3">
        <v>49</v>
      </c>
      <c r="J60" s="3">
        <f t="shared" si="2"/>
        <v>85</v>
      </c>
      <c r="K60" s="13">
        <f t="shared" si="3"/>
        <v>-0.15294117647058825</v>
      </c>
      <c r="L60" s="3" t="s">
        <v>29</v>
      </c>
    </row>
    <row r="61" spans="1:12" s="3" customFormat="1" x14ac:dyDescent="0.2">
      <c r="A61" s="8" t="s">
        <v>19</v>
      </c>
      <c r="B61" s="9" t="s">
        <v>23</v>
      </c>
      <c r="C61" s="3">
        <v>4</v>
      </c>
      <c r="D61" t="s">
        <v>9</v>
      </c>
      <c r="E61" s="3" t="s">
        <v>32</v>
      </c>
      <c r="F61" t="s">
        <v>15</v>
      </c>
      <c r="G61" t="s">
        <v>13</v>
      </c>
      <c r="H61" s="3">
        <v>38</v>
      </c>
      <c r="I61" s="3">
        <v>69</v>
      </c>
      <c r="J61" s="3">
        <f t="shared" si="2"/>
        <v>107</v>
      </c>
      <c r="K61" s="13">
        <f t="shared" si="3"/>
        <v>-0.28971962616822428</v>
      </c>
      <c r="L61" s="3" t="s">
        <v>29</v>
      </c>
    </row>
    <row r="62" spans="1:12" s="3" customFormat="1" x14ac:dyDescent="0.2">
      <c r="A62" s="8" t="s">
        <v>19</v>
      </c>
      <c r="B62" s="9" t="s">
        <v>23</v>
      </c>
      <c r="C62" s="3">
        <v>4</v>
      </c>
      <c r="D62" t="s">
        <v>9</v>
      </c>
      <c r="E62" s="3" t="s">
        <v>32</v>
      </c>
      <c r="F62" t="s">
        <v>33</v>
      </c>
      <c r="G62" t="s">
        <v>11</v>
      </c>
      <c r="H62" s="3">
        <v>67</v>
      </c>
      <c r="I62" s="3">
        <v>79</v>
      </c>
      <c r="J62" s="3">
        <f t="shared" si="2"/>
        <v>146</v>
      </c>
      <c r="K62" s="13">
        <f t="shared" si="3"/>
        <v>-8.2191780821917804E-2</v>
      </c>
      <c r="L62" s="3" t="s">
        <v>29</v>
      </c>
    </row>
    <row r="63" spans="1:12" s="3" customFormat="1" x14ac:dyDescent="0.2">
      <c r="A63" s="8" t="s">
        <v>19</v>
      </c>
      <c r="B63" s="9" t="s">
        <v>23</v>
      </c>
      <c r="C63" s="3">
        <v>4</v>
      </c>
      <c r="D63" t="s">
        <v>9</v>
      </c>
      <c r="E63" s="3" t="s">
        <v>32</v>
      </c>
      <c r="F63" t="s">
        <v>33</v>
      </c>
      <c r="G63" t="s">
        <v>14</v>
      </c>
      <c r="H63" s="3">
        <v>55</v>
      </c>
      <c r="I63" s="3">
        <v>69</v>
      </c>
      <c r="J63" s="3">
        <f t="shared" si="2"/>
        <v>124</v>
      </c>
      <c r="K63" s="13">
        <f t="shared" si="3"/>
        <v>-0.11290322580645161</v>
      </c>
      <c r="L63" s="3" t="s">
        <v>29</v>
      </c>
    </row>
    <row r="64" spans="1:12" s="3" customFormat="1" x14ac:dyDescent="0.2">
      <c r="A64" s="8" t="s">
        <v>19</v>
      </c>
      <c r="B64" s="9" t="s">
        <v>23</v>
      </c>
      <c r="C64" s="3">
        <v>4</v>
      </c>
      <c r="D64" t="s">
        <v>9</v>
      </c>
      <c r="E64" s="3" t="s">
        <v>32</v>
      </c>
      <c r="F64" t="s">
        <v>33</v>
      </c>
      <c r="G64" t="s">
        <v>13</v>
      </c>
      <c r="H64" s="3">
        <v>93</v>
      </c>
      <c r="I64" s="3">
        <v>108</v>
      </c>
      <c r="J64" s="3">
        <f t="shared" si="2"/>
        <v>201</v>
      </c>
      <c r="K64" s="13">
        <f t="shared" si="3"/>
        <v>-7.4626865671641784E-2</v>
      </c>
      <c r="L64" s="3" t="s">
        <v>29</v>
      </c>
    </row>
    <row r="65" spans="1:12" s="3" customFormat="1" x14ac:dyDescent="0.2">
      <c r="A65" s="8" t="s">
        <v>19</v>
      </c>
      <c r="B65" s="9" t="s">
        <v>23</v>
      </c>
      <c r="C65" s="3">
        <v>4</v>
      </c>
      <c r="D65" t="s">
        <v>16</v>
      </c>
      <c r="E65" s="3" t="s">
        <v>32</v>
      </c>
      <c r="F65" t="s">
        <v>10</v>
      </c>
      <c r="G65" t="s">
        <v>11</v>
      </c>
      <c r="H65" s="3">
        <v>13</v>
      </c>
      <c r="I65" s="3">
        <v>5</v>
      </c>
      <c r="J65" s="3">
        <f t="shared" si="2"/>
        <v>18</v>
      </c>
      <c r="K65" s="13">
        <f t="shared" si="3"/>
        <v>0.44444444444444442</v>
      </c>
      <c r="L65" s="3" t="s">
        <v>29</v>
      </c>
    </row>
    <row r="66" spans="1:12" s="3" customFormat="1" x14ac:dyDescent="0.2">
      <c r="A66" s="8" t="s">
        <v>19</v>
      </c>
      <c r="B66" s="9" t="s">
        <v>23</v>
      </c>
      <c r="C66" s="3">
        <v>4</v>
      </c>
      <c r="D66" t="s">
        <v>16</v>
      </c>
      <c r="E66" s="3" t="s">
        <v>32</v>
      </c>
      <c r="F66" t="s">
        <v>10</v>
      </c>
      <c r="G66" t="s">
        <v>14</v>
      </c>
      <c r="H66" s="3">
        <v>7</v>
      </c>
      <c r="I66" s="3">
        <v>7</v>
      </c>
      <c r="J66" s="3">
        <f t="shared" ref="J66:J97" si="4">+H66+I66</f>
        <v>14</v>
      </c>
      <c r="K66" s="13">
        <f t="shared" si="3"/>
        <v>0</v>
      </c>
      <c r="L66" s="3" t="s">
        <v>29</v>
      </c>
    </row>
    <row r="67" spans="1:12" s="3" customFormat="1" x14ac:dyDescent="0.2">
      <c r="A67" s="8" t="s">
        <v>19</v>
      </c>
      <c r="B67" s="9" t="s">
        <v>23</v>
      </c>
      <c r="C67" s="3">
        <v>4</v>
      </c>
      <c r="D67" t="s">
        <v>16</v>
      </c>
      <c r="E67" s="3" t="s">
        <v>32</v>
      </c>
      <c r="F67" t="s">
        <v>10</v>
      </c>
      <c r="G67" t="s">
        <v>13</v>
      </c>
      <c r="H67" s="3">
        <v>8</v>
      </c>
      <c r="I67" s="3">
        <v>2</v>
      </c>
      <c r="J67" s="3">
        <f t="shared" si="4"/>
        <v>10</v>
      </c>
      <c r="K67" s="13">
        <f t="shared" si="3"/>
        <v>0.6</v>
      </c>
      <c r="L67" s="3" t="s">
        <v>29</v>
      </c>
    </row>
    <row r="68" spans="1:12" s="3" customFormat="1" x14ac:dyDescent="0.2">
      <c r="A68" s="8" t="s">
        <v>19</v>
      </c>
      <c r="B68" s="9" t="s">
        <v>23</v>
      </c>
      <c r="C68" s="3">
        <v>4</v>
      </c>
      <c r="D68" t="s">
        <v>16</v>
      </c>
      <c r="E68" s="3" t="s">
        <v>32</v>
      </c>
      <c r="F68" t="s">
        <v>15</v>
      </c>
      <c r="G68" t="s">
        <v>11</v>
      </c>
      <c r="H68" s="3">
        <v>4</v>
      </c>
      <c r="I68" s="3">
        <v>9</v>
      </c>
      <c r="J68" s="3">
        <f t="shared" si="4"/>
        <v>13</v>
      </c>
      <c r="K68" s="13">
        <f t="shared" si="3"/>
        <v>-0.38461538461538464</v>
      </c>
      <c r="L68" s="3" t="s">
        <v>29</v>
      </c>
    </row>
    <row r="69" spans="1:12" s="3" customFormat="1" x14ac:dyDescent="0.2">
      <c r="A69" s="8" t="s">
        <v>19</v>
      </c>
      <c r="B69" s="9" t="s">
        <v>23</v>
      </c>
      <c r="C69" s="3">
        <v>4</v>
      </c>
      <c r="D69" t="s">
        <v>16</v>
      </c>
      <c r="E69" s="3" t="s">
        <v>32</v>
      </c>
      <c r="F69" t="s">
        <v>15</v>
      </c>
      <c r="G69" t="s">
        <v>14</v>
      </c>
      <c r="H69" s="3">
        <v>7</v>
      </c>
      <c r="I69" s="3">
        <v>11</v>
      </c>
      <c r="J69" s="3">
        <f t="shared" si="4"/>
        <v>18</v>
      </c>
      <c r="K69" s="13">
        <f t="shared" si="3"/>
        <v>-0.22222222222222221</v>
      </c>
      <c r="L69" s="3" t="s">
        <v>29</v>
      </c>
    </row>
    <row r="70" spans="1:12" s="3" customFormat="1" x14ac:dyDescent="0.2">
      <c r="A70" s="8" t="s">
        <v>19</v>
      </c>
      <c r="B70" s="9" t="s">
        <v>23</v>
      </c>
      <c r="C70" s="3">
        <v>4</v>
      </c>
      <c r="D70" t="s">
        <v>16</v>
      </c>
      <c r="E70" s="3" t="s">
        <v>32</v>
      </c>
      <c r="F70" t="s">
        <v>15</v>
      </c>
      <c r="G70" t="s">
        <v>13</v>
      </c>
      <c r="H70" s="3">
        <v>3</v>
      </c>
      <c r="I70" s="3">
        <v>9</v>
      </c>
      <c r="J70" s="3">
        <f t="shared" si="4"/>
        <v>12</v>
      </c>
      <c r="K70" s="13">
        <f t="shared" si="3"/>
        <v>-0.5</v>
      </c>
      <c r="L70" s="3" t="s">
        <v>29</v>
      </c>
    </row>
    <row r="71" spans="1:12" s="3" customFormat="1" x14ac:dyDescent="0.2">
      <c r="A71" s="8" t="s">
        <v>19</v>
      </c>
      <c r="B71" s="9" t="s">
        <v>23</v>
      </c>
      <c r="C71" s="3">
        <v>4</v>
      </c>
      <c r="D71" t="s">
        <v>16</v>
      </c>
      <c r="E71" s="3" t="s">
        <v>32</v>
      </c>
      <c r="F71" t="s">
        <v>33</v>
      </c>
      <c r="G71" t="s">
        <v>11</v>
      </c>
      <c r="H71" s="3">
        <v>19</v>
      </c>
      <c r="I71" s="3">
        <v>8</v>
      </c>
      <c r="J71" s="3">
        <f t="shared" si="4"/>
        <v>27</v>
      </c>
      <c r="K71" s="13">
        <f t="shared" si="3"/>
        <v>0.40740740740740738</v>
      </c>
      <c r="L71" s="3" t="s">
        <v>29</v>
      </c>
    </row>
    <row r="72" spans="1:12" s="3" customFormat="1" x14ac:dyDescent="0.2">
      <c r="A72" s="8" t="s">
        <v>19</v>
      </c>
      <c r="B72" s="9" t="s">
        <v>23</v>
      </c>
      <c r="C72" s="3">
        <v>4</v>
      </c>
      <c r="D72" t="s">
        <v>16</v>
      </c>
      <c r="E72" s="3" t="s">
        <v>32</v>
      </c>
      <c r="F72" t="s">
        <v>33</v>
      </c>
      <c r="G72" t="s">
        <v>14</v>
      </c>
      <c r="H72" s="3">
        <v>4</v>
      </c>
      <c r="I72" s="3">
        <v>6</v>
      </c>
      <c r="J72" s="3">
        <f t="shared" si="4"/>
        <v>10</v>
      </c>
      <c r="K72" s="13">
        <f t="shared" ref="K72:K83" si="5">+(H72-I72)/J72</f>
        <v>-0.2</v>
      </c>
      <c r="L72" s="3" t="s">
        <v>29</v>
      </c>
    </row>
    <row r="73" spans="1:12" s="3" customFormat="1" x14ac:dyDescent="0.2">
      <c r="A73" s="8" t="s">
        <v>19</v>
      </c>
      <c r="B73" s="9" t="s">
        <v>23</v>
      </c>
      <c r="C73" s="3">
        <v>4</v>
      </c>
      <c r="D73" t="s">
        <v>16</v>
      </c>
      <c r="E73" s="3" t="s">
        <v>32</v>
      </c>
      <c r="F73" t="s">
        <v>33</v>
      </c>
      <c r="G73" t="s">
        <v>13</v>
      </c>
      <c r="H73" s="3">
        <v>9</v>
      </c>
      <c r="I73" s="3">
        <v>4</v>
      </c>
      <c r="J73" s="3">
        <f t="shared" si="4"/>
        <v>13</v>
      </c>
      <c r="K73" s="13">
        <f t="shared" si="5"/>
        <v>0.38461538461538464</v>
      </c>
      <c r="L73" s="3" t="s">
        <v>29</v>
      </c>
    </row>
    <row r="74" spans="1:12" s="3" customFormat="1" x14ac:dyDescent="0.2">
      <c r="A74" s="8" t="s">
        <v>19</v>
      </c>
      <c r="B74" s="9" t="s">
        <v>23</v>
      </c>
      <c r="C74" s="3">
        <v>5</v>
      </c>
      <c r="D74" t="s">
        <v>9</v>
      </c>
      <c r="E74" s="3" t="s">
        <v>32</v>
      </c>
      <c r="F74" t="s">
        <v>10</v>
      </c>
      <c r="G74" t="s">
        <v>11</v>
      </c>
      <c r="H74" s="3">
        <v>98</v>
      </c>
      <c r="I74" s="3">
        <v>28</v>
      </c>
      <c r="J74" s="3">
        <f t="shared" si="4"/>
        <v>126</v>
      </c>
      <c r="K74" s="13">
        <f t="shared" si="5"/>
        <v>0.55555555555555558</v>
      </c>
      <c r="L74" s="3" t="s">
        <v>29</v>
      </c>
    </row>
    <row r="75" spans="1:12" s="3" customFormat="1" x14ac:dyDescent="0.2">
      <c r="A75" s="8" t="s">
        <v>19</v>
      </c>
      <c r="B75" s="9" t="s">
        <v>23</v>
      </c>
      <c r="C75" s="3">
        <v>5</v>
      </c>
      <c r="D75" t="s">
        <v>9</v>
      </c>
      <c r="E75" s="3" t="s">
        <v>32</v>
      </c>
      <c r="F75" t="s">
        <v>10</v>
      </c>
      <c r="G75" t="s">
        <v>14</v>
      </c>
      <c r="H75" s="3">
        <v>77</v>
      </c>
      <c r="I75" s="3">
        <v>50</v>
      </c>
      <c r="J75" s="3">
        <f t="shared" si="4"/>
        <v>127</v>
      </c>
      <c r="K75" s="13">
        <f t="shared" si="5"/>
        <v>0.2125984251968504</v>
      </c>
      <c r="L75" s="3" t="s">
        <v>29</v>
      </c>
    </row>
    <row r="76" spans="1:12" s="3" customFormat="1" x14ac:dyDescent="0.2">
      <c r="A76" s="8" t="s">
        <v>19</v>
      </c>
      <c r="B76" s="9" t="s">
        <v>23</v>
      </c>
      <c r="C76" s="3">
        <v>5</v>
      </c>
      <c r="D76" t="s">
        <v>9</v>
      </c>
      <c r="E76" s="3" t="s">
        <v>32</v>
      </c>
      <c r="F76" t="s">
        <v>10</v>
      </c>
      <c r="G76" t="s">
        <v>13</v>
      </c>
      <c r="H76" s="3">
        <v>114</v>
      </c>
      <c r="I76" s="3">
        <v>43</v>
      </c>
      <c r="J76" s="3">
        <f t="shared" si="4"/>
        <v>157</v>
      </c>
      <c r="K76" s="13">
        <f t="shared" si="5"/>
        <v>0.45222929936305734</v>
      </c>
      <c r="L76" s="3" t="s">
        <v>29</v>
      </c>
    </row>
    <row r="77" spans="1:12" s="3" customFormat="1" x14ac:dyDescent="0.2">
      <c r="A77" s="8" t="s">
        <v>19</v>
      </c>
      <c r="B77" s="9" t="s">
        <v>23</v>
      </c>
      <c r="C77" s="3">
        <v>5</v>
      </c>
      <c r="D77" t="s">
        <v>9</v>
      </c>
      <c r="E77" s="3" t="s">
        <v>32</v>
      </c>
      <c r="F77" t="s">
        <v>15</v>
      </c>
      <c r="G77" t="s">
        <v>11</v>
      </c>
      <c r="H77" s="3">
        <v>60</v>
      </c>
      <c r="I77" s="3">
        <v>73</v>
      </c>
      <c r="J77" s="3">
        <f t="shared" si="4"/>
        <v>133</v>
      </c>
      <c r="K77" s="13">
        <f t="shared" si="5"/>
        <v>-9.7744360902255634E-2</v>
      </c>
      <c r="L77" s="3" t="s">
        <v>29</v>
      </c>
    </row>
    <row r="78" spans="1:12" s="3" customFormat="1" x14ac:dyDescent="0.2">
      <c r="A78" s="8" t="s">
        <v>19</v>
      </c>
      <c r="B78" s="9" t="s">
        <v>23</v>
      </c>
      <c r="C78" s="3">
        <v>5</v>
      </c>
      <c r="D78" t="s">
        <v>9</v>
      </c>
      <c r="E78" s="3" t="s">
        <v>32</v>
      </c>
      <c r="F78" t="s">
        <v>15</v>
      </c>
      <c r="G78" t="s">
        <v>14</v>
      </c>
      <c r="H78" s="3">
        <v>32</v>
      </c>
      <c r="I78" s="3">
        <v>39</v>
      </c>
      <c r="J78" s="3">
        <f t="shared" si="4"/>
        <v>71</v>
      </c>
      <c r="K78" s="13">
        <f t="shared" si="5"/>
        <v>-9.8591549295774641E-2</v>
      </c>
      <c r="L78" s="3" t="s">
        <v>29</v>
      </c>
    </row>
    <row r="79" spans="1:12" s="3" customFormat="1" x14ac:dyDescent="0.2">
      <c r="A79" s="8" t="s">
        <v>19</v>
      </c>
      <c r="B79" s="9" t="s">
        <v>23</v>
      </c>
      <c r="C79" s="3">
        <v>5</v>
      </c>
      <c r="D79" t="s">
        <v>9</v>
      </c>
      <c r="E79" s="3" t="s">
        <v>32</v>
      </c>
      <c r="F79" t="s">
        <v>15</v>
      </c>
      <c r="G79" t="s">
        <v>13</v>
      </c>
      <c r="H79" s="3">
        <v>57</v>
      </c>
      <c r="I79" s="3">
        <v>49</v>
      </c>
      <c r="J79" s="3">
        <f t="shared" si="4"/>
        <v>106</v>
      </c>
      <c r="K79" s="13">
        <f t="shared" si="5"/>
        <v>7.5471698113207544E-2</v>
      </c>
      <c r="L79" s="3" t="s">
        <v>29</v>
      </c>
    </row>
    <row r="80" spans="1:12" s="3" customFormat="1" x14ac:dyDescent="0.2">
      <c r="A80" s="8" t="s">
        <v>19</v>
      </c>
      <c r="B80" s="9" t="s">
        <v>23</v>
      </c>
      <c r="C80" s="3">
        <v>5</v>
      </c>
      <c r="D80" t="s">
        <v>9</v>
      </c>
      <c r="E80" s="3" t="s">
        <v>32</v>
      </c>
      <c r="F80" t="s">
        <v>33</v>
      </c>
      <c r="G80" t="s">
        <v>11</v>
      </c>
      <c r="H80" s="3">
        <v>65</v>
      </c>
      <c r="I80" s="3">
        <v>77</v>
      </c>
      <c r="J80" s="3">
        <f t="shared" si="4"/>
        <v>142</v>
      </c>
      <c r="K80" s="13">
        <f t="shared" si="5"/>
        <v>-8.4507042253521125E-2</v>
      </c>
      <c r="L80" s="3" t="s">
        <v>29</v>
      </c>
    </row>
    <row r="81" spans="1:13" s="3" customFormat="1" x14ac:dyDescent="0.2">
      <c r="A81" s="8" t="s">
        <v>19</v>
      </c>
      <c r="B81" s="9" t="s">
        <v>23</v>
      </c>
      <c r="C81" s="3">
        <v>5</v>
      </c>
      <c r="D81" t="s">
        <v>9</v>
      </c>
      <c r="E81" s="3" t="s">
        <v>32</v>
      </c>
      <c r="F81" t="s">
        <v>33</v>
      </c>
      <c r="G81" t="s">
        <v>14</v>
      </c>
      <c r="H81" s="3">
        <v>37</v>
      </c>
      <c r="I81" s="3">
        <v>45</v>
      </c>
      <c r="J81" s="3">
        <f t="shared" si="4"/>
        <v>82</v>
      </c>
      <c r="K81" s="13">
        <f t="shared" si="5"/>
        <v>-9.7560975609756101E-2</v>
      </c>
      <c r="L81" s="3" t="s">
        <v>29</v>
      </c>
    </row>
    <row r="82" spans="1:13" s="3" customFormat="1" x14ac:dyDescent="0.2">
      <c r="A82" s="8" t="s">
        <v>19</v>
      </c>
      <c r="B82" s="9" t="s">
        <v>23</v>
      </c>
      <c r="C82" s="3">
        <v>5</v>
      </c>
      <c r="D82" t="s">
        <v>9</v>
      </c>
      <c r="E82" s="3" t="s">
        <v>32</v>
      </c>
      <c r="F82" t="s">
        <v>33</v>
      </c>
      <c r="G82" t="s">
        <v>13</v>
      </c>
      <c r="H82" s="3">
        <v>71</v>
      </c>
      <c r="I82" s="3">
        <v>67</v>
      </c>
      <c r="J82" s="3">
        <f t="shared" si="4"/>
        <v>138</v>
      </c>
      <c r="K82" s="13">
        <f t="shared" si="5"/>
        <v>2.8985507246376812E-2</v>
      </c>
      <c r="L82" s="3" t="s">
        <v>29</v>
      </c>
    </row>
    <row r="83" spans="1:13" s="3" customFormat="1" x14ac:dyDescent="0.2">
      <c r="A83" s="8" t="s">
        <v>19</v>
      </c>
      <c r="B83" s="9" t="s">
        <v>23</v>
      </c>
      <c r="C83" s="3">
        <v>5</v>
      </c>
      <c r="D83" t="s">
        <v>16</v>
      </c>
      <c r="E83" s="3" t="s">
        <v>32</v>
      </c>
      <c r="F83" t="s">
        <v>10</v>
      </c>
      <c r="G83" t="s">
        <v>11</v>
      </c>
      <c r="H83" s="3">
        <v>11</v>
      </c>
      <c r="I83" s="3">
        <v>5</v>
      </c>
      <c r="J83" s="3">
        <f t="shared" si="4"/>
        <v>16</v>
      </c>
      <c r="K83" s="13">
        <f t="shared" si="5"/>
        <v>0.375</v>
      </c>
      <c r="L83" s="3" t="s">
        <v>29</v>
      </c>
    </row>
    <row r="84" spans="1:13" s="3" customFormat="1" x14ac:dyDescent="0.2">
      <c r="A84" s="8" t="s">
        <v>19</v>
      </c>
      <c r="B84" s="9" t="s">
        <v>23</v>
      </c>
      <c r="C84" s="8">
        <v>5</v>
      </c>
      <c r="D84" s="10" t="s">
        <v>16</v>
      </c>
      <c r="E84" s="8" t="s">
        <v>32</v>
      </c>
      <c r="F84" s="10" t="s">
        <v>10</v>
      </c>
      <c r="G84" s="10" t="s">
        <v>14</v>
      </c>
      <c r="H84" s="8">
        <v>6</v>
      </c>
      <c r="I84" s="8">
        <v>3</v>
      </c>
      <c r="J84" s="8">
        <f t="shared" si="4"/>
        <v>9</v>
      </c>
      <c r="K84" s="17" t="s">
        <v>21</v>
      </c>
      <c r="L84" s="3" t="s">
        <v>30</v>
      </c>
      <c r="M84" s="3" t="s">
        <v>24</v>
      </c>
    </row>
    <row r="85" spans="1:13" s="3" customFormat="1" x14ac:dyDescent="0.2">
      <c r="A85" s="8" t="s">
        <v>19</v>
      </c>
      <c r="B85" s="9" t="s">
        <v>23</v>
      </c>
      <c r="C85" s="3">
        <v>5</v>
      </c>
      <c r="D85" t="s">
        <v>16</v>
      </c>
      <c r="E85" s="3" t="s">
        <v>32</v>
      </c>
      <c r="F85" t="s">
        <v>10</v>
      </c>
      <c r="G85" t="s">
        <v>13</v>
      </c>
      <c r="H85" s="3">
        <v>6</v>
      </c>
      <c r="I85" s="3">
        <v>4</v>
      </c>
      <c r="J85" s="3">
        <f t="shared" si="4"/>
        <v>10</v>
      </c>
      <c r="K85" s="13">
        <f>+(H85-I85)/J85</f>
        <v>0.2</v>
      </c>
      <c r="L85" s="3" t="s">
        <v>29</v>
      </c>
    </row>
    <row r="86" spans="1:13" s="3" customFormat="1" x14ac:dyDescent="0.2">
      <c r="A86" s="8" t="s">
        <v>19</v>
      </c>
      <c r="B86" s="9" t="s">
        <v>23</v>
      </c>
      <c r="C86" s="8">
        <v>5</v>
      </c>
      <c r="D86" s="10" t="s">
        <v>16</v>
      </c>
      <c r="E86" s="8" t="s">
        <v>32</v>
      </c>
      <c r="F86" s="10" t="s">
        <v>15</v>
      </c>
      <c r="G86" s="10" t="s">
        <v>11</v>
      </c>
      <c r="H86" s="8">
        <v>1</v>
      </c>
      <c r="I86" s="8">
        <v>5</v>
      </c>
      <c r="J86" s="8">
        <f t="shared" si="4"/>
        <v>6</v>
      </c>
      <c r="K86" s="17" t="s">
        <v>21</v>
      </c>
      <c r="L86" s="3" t="s">
        <v>30</v>
      </c>
      <c r="M86" s="3" t="s">
        <v>24</v>
      </c>
    </row>
    <row r="87" spans="1:13" s="3" customFormat="1" x14ac:dyDescent="0.2">
      <c r="A87" s="8" t="s">
        <v>19</v>
      </c>
      <c r="B87" s="9" t="s">
        <v>23</v>
      </c>
      <c r="C87" s="8">
        <v>5</v>
      </c>
      <c r="D87" s="10" t="s">
        <v>16</v>
      </c>
      <c r="E87" s="8" t="s">
        <v>32</v>
      </c>
      <c r="F87" s="10" t="s">
        <v>15</v>
      </c>
      <c r="G87" s="10" t="s">
        <v>14</v>
      </c>
      <c r="H87" s="8">
        <v>0</v>
      </c>
      <c r="I87" s="8">
        <v>2</v>
      </c>
      <c r="J87" s="8">
        <f t="shared" si="4"/>
        <v>2</v>
      </c>
      <c r="K87" s="17" t="s">
        <v>21</v>
      </c>
      <c r="L87" s="3" t="s">
        <v>30</v>
      </c>
      <c r="M87" s="3" t="s">
        <v>24</v>
      </c>
    </row>
    <row r="88" spans="1:13" s="3" customFormat="1" x14ac:dyDescent="0.2">
      <c r="A88" s="8" t="s">
        <v>19</v>
      </c>
      <c r="B88" s="9" t="s">
        <v>23</v>
      </c>
      <c r="C88" s="3">
        <v>5</v>
      </c>
      <c r="D88" t="s">
        <v>16</v>
      </c>
      <c r="E88" s="3" t="s">
        <v>32</v>
      </c>
      <c r="F88" t="s">
        <v>15</v>
      </c>
      <c r="G88" t="s">
        <v>13</v>
      </c>
      <c r="H88" s="3">
        <v>2</v>
      </c>
      <c r="I88" s="3">
        <v>11</v>
      </c>
      <c r="J88" s="3">
        <f t="shared" si="4"/>
        <v>13</v>
      </c>
      <c r="K88" s="13">
        <f t="shared" ref="K88:K119" si="6">+(H88-I88)/J88</f>
        <v>-0.69230769230769229</v>
      </c>
      <c r="L88" s="3" t="s">
        <v>29</v>
      </c>
    </row>
    <row r="89" spans="1:13" s="3" customFormat="1" x14ac:dyDescent="0.2">
      <c r="A89" s="8" t="s">
        <v>19</v>
      </c>
      <c r="B89" s="9" t="s">
        <v>23</v>
      </c>
      <c r="C89" s="3">
        <v>5</v>
      </c>
      <c r="D89" t="s">
        <v>16</v>
      </c>
      <c r="E89" s="3" t="s">
        <v>32</v>
      </c>
      <c r="F89" t="s">
        <v>33</v>
      </c>
      <c r="G89" t="s">
        <v>11</v>
      </c>
      <c r="H89" s="3">
        <v>13</v>
      </c>
      <c r="I89" s="3">
        <v>7</v>
      </c>
      <c r="J89" s="3">
        <f t="shared" si="4"/>
        <v>20</v>
      </c>
      <c r="K89" s="13">
        <f t="shared" si="6"/>
        <v>0.3</v>
      </c>
      <c r="L89" s="3" t="s">
        <v>29</v>
      </c>
    </row>
    <row r="90" spans="1:13" s="3" customFormat="1" x14ac:dyDescent="0.2">
      <c r="A90" s="8" t="s">
        <v>19</v>
      </c>
      <c r="B90" s="9" t="s">
        <v>23</v>
      </c>
      <c r="C90" s="3">
        <v>5</v>
      </c>
      <c r="D90" t="s">
        <v>16</v>
      </c>
      <c r="E90" s="3" t="s">
        <v>32</v>
      </c>
      <c r="F90" t="s">
        <v>33</v>
      </c>
      <c r="G90" t="s">
        <v>14</v>
      </c>
      <c r="H90" s="3">
        <v>6</v>
      </c>
      <c r="I90" s="3">
        <v>5</v>
      </c>
      <c r="J90" s="3">
        <f t="shared" si="4"/>
        <v>11</v>
      </c>
      <c r="K90" s="13">
        <f t="shared" si="6"/>
        <v>9.0909090909090912E-2</v>
      </c>
      <c r="L90" s="3" t="s">
        <v>29</v>
      </c>
    </row>
    <row r="91" spans="1:13" s="3" customFormat="1" x14ac:dyDescent="0.2">
      <c r="A91" s="8" t="s">
        <v>19</v>
      </c>
      <c r="B91" s="9" t="s">
        <v>23</v>
      </c>
      <c r="C91" s="3">
        <v>5</v>
      </c>
      <c r="D91" t="s">
        <v>16</v>
      </c>
      <c r="E91" s="3" t="s">
        <v>32</v>
      </c>
      <c r="F91" t="s">
        <v>33</v>
      </c>
      <c r="G91" t="s">
        <v>13</v>
      </c>
      <c r="H91" s="3">
        <v>5</v>
      </c>
      <c r="I91" s="3">
        <v>5</v>
      </c>
      <c r="J91" s="3">
        <f t="shared" si="4"/>
        <v>10</v>
      </c>
      <c r="K91" s="13">
        <f t="shared" si="6"/>
        <v>0</v>
      </c>
      <c r="L91" s="3" t="s">
        <v>29</v>
      </c>
    </row>
    <row r="92" spans="1:13" s="3" customFormat="1" x14ac:dyDescent="0.2">
      <c r="A92" s="8" t="s">
        <v>19</v>
      </c>
      <c r="B92" s="9" t="s">
        <v>23</v>
      </c>
      <c r="C92" s="3">
        <v>6</v>
      </c>
      <c r="D92" t="s">
        <v>9</v>
      </c>
      <c r="E92" s="3" t="s">
        <v>32</v>
      </c>
      <c r="F92" t="s">
        <v>10</v>
      </c>
      <c r="G92" t="s">
        <v>11</v>
      </c>
      <c r="H92" s="3">
        <v>75</v>
      </c>
      <c r="I92" s="3">
        <v>29</v>
      </c>
      <c r="J92" s="3">
        <f t="shared" si="4"/>
        <v>104</v>
      </c>
      <c r="K92" s="13">
        <f t="shared" si="6"/>
        <v>0.44230769230769229</v>
      </c>
      <c r="L92" s="3" t="s">
        <v>29</v>
      </c>
    </row>
    <row r="93" spans="1:13" s="3" customFormat="1" x14ac:dyDescent="0.2">
      <c r="A93" s="8" t="s">
        <v>19</v>
      </c>
      <c r="B93" s="9" t="s">
        <v>23</v>
      </c>
      <c r="C93" s="3">
        <v>6</v>
      </c>
      <c r="D93" t="s">
        <v>9</v>
      </c>
      <c r="E93" s="3" t="s">
        <v>32</v>
      </c>
      <c r="F93" t="s">
        <v>10</v>
      </c>
      <c r="G93" t="s">
        <v>14</v>
      </c>
      <c r="H93" s="3">
        <v>56</v>
      </c>
      <c r="I93" s="3">
        <v>29</v>
      </c>
      <c r="J93" s="3">
        <f t="shared" si="4"/>
        <v>85</v>
      </c>
      <c r="K93" s="13">
        <f t="shared" si="6"/>
        <v>0.31764705882352939</v>
      </c>
      <c r="L93" s="3" t="s">
        <v>29</v>
      </c>
    </row>
    <row r="94" spans="1:13" s="3" customFormat="1" x14ac:dyDescent="0.2">
      <c r="A94" s="8" t="s">
        <v>19</v>
      </c>
      <c r="B94" s="9" t="s">
        <v>23</v>
      </c>
      <c r="C94" s="3">
        <v>6</v>
      </c>
      <c r="D94" t="s">
        <v>9</v>
      </c>
      <c r="E94" s="3" t="s">
        <v>32</v>
      </c>
      <c r="F94" t="s">
        <v>10</v>
      </c>
      <c r="G94" t="s">
        <v>13</v>
      </c>
      <c r="H94" s="3">
        <v>71</v>
      </c>
      <c r="I94" s="3">
        <v>21</v>
      </c>
      <c r="J94" s="3">
        <f t="shared" si="4"/>
        <v>92</v>
      </c>
      <c r="K94" s="13">
        <f t="shared" si="6"/>
        <v>0.54347826086956519</v>
      </c>
      <c r="L94" s="3" t="s">
        <v>29</v>
      </c>
    </row>
    <row r="95" spans="1:13" s="3" customFormat="1" x14ac:dyDescent="0.2">
      <c r="A95" s="8" t="s">
        <v>19</v>
      </c>
      <c r="B95" s="9" t="s">
        <v>23</v>
      </c>
      <c r="C95" s="3">
        <v>6</v>
      </c>
      <c r="D95" t="s">
        <v>9</v>
      </c>
      <c r="E95" s="3" t="s">
        <v>32</v>
      </c>
      <c r="F95" t="s">
        <v>15</v>
      </c>
      <c r="G95" t="s">
        <v>11</v>
      </c>
      <c r="H95" s="3">
        <v>44</v>
      </c>
      <c r="I95" s="3">
        <v>84</v>
      </c>
      <c r="J95" s="3">
        <f t="shared" si="4"/>
        <v>128</v>
      </c>
      <c r="K95" s="13">
        <f t="shared" si="6"/>
        <v>-0.3125</v>
      </c>
      <c r="L95" s="3" t="s">
        <v>29</v>
      </c>
    </row>
    <row r="96" spans="1:13" s="3" customFormat="1" x14ac:dyDescent="0.2">
      <c r="A96" s="8" t="s">
        <v>19</v>
      </c>
      <c r="B96" s="9" t="s">
        <v>23</v>
      </c>
      <c r="C96" s="3">
        <v>6</v>
      </c>
      <c r="D96" t="s">
        <v>9</v>
      </c>
      <c r="E96" s="3" t="s">
        <v>32</v>
      </c>
      <c r="F96" t="s">
        <v>15</v>
      </c>
      <c r="G96" t="s">
        <v>14</v>
      </c>
      <c r="H96" s="3">
        <v>49</v>
      </c>
      <c r="I96" s="3">
        <v>64</v>
      </c>
      <c r="J96" s="3">
        <f t="shared" si="4"/>
        <v>113</v>
      </c>
      <c r="K96" s="13">
        <f t="shared" si="6"/>
        <v>-0.13274336283185842</v>
      </c>
      <c r="L96" s="3" t="s">
        <v>29</v>
      </c>
    </row>
    <row r="97" spans="1:12" s="3" customFormat="1" x14ac:dyDescent="0.2">
      <c r="A97" s="8" t="s">
        <v>19</v>
      </c>
      <c r="B97" s="9" t="s">
        <v>23</v>
      </c>
      <c r="C97" s="3">
        <v>6</v>
      </c>
      <c r="D97" t="s">
        <v>9</v>
      </c>
      <c r="E97" s="3" t="s">
        <v>32</v>
      </c>
      <c r="F97" t="s">
        <v>15</v>
      </c>
      <c r="G97" t="s">
        <v>13</v>
      </c>
      <c r="H97" s="3">
        <v>35</v>
      </c>
      <c r="I97" s="3">
        <v>53</v>
      </c>
      <c r="J97" s="3">
        <f t="shared" si="4"/>
        <v>88</v>
      </c>
      <c r="K97" s="13">
        <f t="shared" si="6"/>
        <v>-0.20454545454545456</v>
      </c>
      <c r="L97" s="3" t="s">
        <v>29</v>
      </c>
    </row>
    <row r="98" spans="1:12" s="3" customFormat="1" x14ac:dyDescent="0.2">
      <c r="A98" s="8" t="s">
        <v>19</v>
      </c>
      <c r="B98" s="9" t="s">
        <v>23</v>
      </c>
      <c r="C98" s="3">
        <v>6</v>
      </c>
      <c r="D98" t="s">
        <v>9</v>
      </c>
      <c r="E98" s="3" t="s">
        <v>32</v>
      </c>
      <c r="F98" t="s">
        <v>33</v>
      </c>
      <c r="G98" t="s">
        <v>11</v>
      </c>
      <c r="H98" s="3">
        <v>36</v>
      </c>
      <c r="I98" s="3">
        <v>41</v>
      </c>
      <c r="J98" s="3">
        <f t="shared" ref="J98:J129" si="7">+H98+I98</f>
        <v>77</v>
      </c>
      <c r="K98" s="13">
        <f t="shared" si="6"/>
        <v>-6.4935064935064929E-2</v>
      </c>
      <c r="L98" s="3" t="s">
        <v>29</v>
      </c>
    </row>
    <row r="99" spans="1:12" s="3" customFormat="1" x14ac:dyDescent="0.2">
      <c r="A99" s="8" t="s">
        <v>19</v>
      </c>
      <c r="B99" s="9" t="s">
        <v>23</v>
      </c>
      <c r="C99" s="3">
        <v>6</v>
      </c>
      <c r="D99" t="s">
        <v>9</v>
      </c>
      <c r="E99" s="3" t="s">
        <v>32</v>
      </c>
      <c r="F99" t="s">
        <v>33</v>
      </c>
      <c r="G99" t="s">
        <v>14</v>
      </c>
      <c r="H99" s="3">
        <v>44</v>
      </c>
      <c r="I99" s="3">
        <v>39</v>
      </c>
      <c r="J99" s="3">
        <f t="shared" si="7"/>
        <v>83</v>
      </c>
      <c r="K99" s="13">
        <f t="shared" si="6"/>
        <v>6.0240963855421686E-2</v>
      </c>
      <c r="L99" s="3" t="s">
        <v>29</v>
      </c>
    </row>
    <row r="100" spans="1:12" s="3" customFormat="1" x14ac:dyDescent="0.2">
      <c r="A100" s="8" t="s">
        <v>19</v>
      </c>
      <c r="B100" s="9" t="s">
        <v>23</v>
      </c>
      <c r="C100" s="3">
        <v>6</v>
      </c>
      <c r="D100" t="s">
        <v>9</v>
      </c>
      <c r="E100" s="3" t="s">
        <v>32</v>
      </c>
      <c r="F100" t="s">
        <v>33</v>
      </c>
      <c r="G100" t="s">
        <v>13</v>
      </c>
      <c r="H100" s="3">
        <v>61</v>
      </c>
      <c r="I100" s="3">
        <v>41</v>
      </c>
      <c r="J100" s="3">
        <f t="shared" si="7"/>
        <v>102</v>
      </c>
      <c r="K100" s="13">
        <f t="shared" si="6"/>
        <v>0.19607843137254902</v>
      </c>
      <c r="L100" s="3" t="s">
        <v>29</v>
      </c>
    </row>
    <row r="101" spans="1:12" s="3" customFormat="1" x14ac:dyDescent="0.2">
      <c r="A101" s="8" t="s">
        <v>19</v>
      </c>
      <c r="B101" s="9" t="s">
        <v>23</v>
      </c>
      <c r="C101" s="3">
        <v>6</v>
      </c>
      <c r="D101" t="s">
        <v>16</v>
      </c>
      <c r="E101" s="3" t="s">
        <v>32</v>
      </c>
      <c r="F101" t="s">
        <v>10</v>
      </c>
      <c r="G101" t="s">
        <v>11</v>
      </c>
      <c r="H101" s="3">
        <v>20</v>
      </c>
      <c r="I101" s="3">
        <v>24</v>
      </c>
      <c r="J101" s="3">
        <f t="shared" si="7"/>
        <v>44</v>
      </c>
      <c r="K101" s="13">
        <f t="shared" si="6"/>
        <v>-9.0909090909090912E-2</v>
      </c>
      <c r="L101" s="3" t="s">
        <v>29</v>
      </c>
    </row>
    <row r="102" spans="1:12" s="3" customFormat="1" x14ac:dyDescent="0.2">
      <c r="A102" s="8" t="s">
        <v>19</v>
      </c>
      <c r="B102" s="9" t="s">
        <v>23</v>
      </c>
      <c r="C102" s="3">
        <v>6</v>
      </c>
      <c r="D102" t="s">
        <v>16</v>
      </c>
      <c r="E102" s="3" t="s">
        <v>32</v>
      </c>
      <c r="F102" t="s">
        <v>10</v>
      </c>
      <c r="G102" t="s">
        <v>14</v>
      </c>
      <c r="H102" s="3">
        <v>13</v>
      </c>
      <c r="I102" s="3">
        <v>19</v>
      </c>
      <c r="J102" s="3">
        <f t="shared" si="7"/>
        <v>32</v>
      </c>
      <c r="K102" s="13">
        <f t="shared" si="6"/>
        <v>-0.1875</v>
      </c>
      <c r="L102" s="3" t="s">
        <v>29</v>
      </c>
    </row>
    <row r="103" spans="1:12" s="3" customFormat="1" x14ac:dyDescent="0.2">
      <c r="A103" s="8" t="s">
        <v>19</v>
      </c>
      <c r="B103" s="9" t="s">
        <v>23</v>
      </c>
      <c r="C103" s="3">
        <v>6</v>
      </c>
      <c r="D103" t="s">
        <v>16</v>
      </c>
      <c r="E103" s="3" t="s">
        <v>32</v>
      </c>
      <c r="F103" t="s">
        <v>10</v>
      </c>
      <c r="G103" t="s">
        <v>13</v>
      </c>
      <c r="H103" s="3">
        <v>11</v>
      </c>
      <c r="I103" s="3">
        <v>8</v>
      </c>
      <c r="J103" s="3">
        <f t="shared" si="7"/>
        <v>19</v>
      </c>
      <c r="K103" s="13">
        <f t="shared" si="6"/>
        <v>0.15789473684210525</v>
      </c>
      <c r="L103" s="3" t="s">
        <v>29</v>
      </c>
    </row>
    <row r="104" spans="1:12" s="3" customFormat="1" x14ac:dyDescent="0.2">
      <c r="A104" s="8" t="s">
        <v>19</v>
      </c>
      <c r="B104" s="9" t="s">
        <v>23</v>
      </c>
      <c r="C104" s="3">
        <v>6</v>
      </c>
      <c r="D104" t="s">
        <v>16</v>
      </c>
      <c r="E104" s="3" t="s">
        <v>32</v>
      </c>
      <c r="F104" t="s">
        <v>15</v>
      </c>
      <c r="G104" t="s">
        <v>11</v>
      </c>
      <c r="H104" s="3">
        <v>34</v>
      </c>
      <c r="I104" s="3">
        <v>23</v>
      </c>
      <c r="J104" s="3">
        <f t="shared" si="7"/>
        <v>57</v>
      </c>
      <c r="K104" s="13">
        <f t="shared" si="6"/>
        <v>0.19298245614035087</v>
      </c>
      <c r="L104" s="3" t="s">
        <v>29</v>
      </c>
    </row>
    <row r="105" spans="1:12" s="3" customFormat="1" x14ac:dyDescent="0.2">
      <c r="A105" s="8" t="s">
        <v>19</v>
      </c>
      <c r="B105" s="9" t="s">
        <v>23</v>
      </c>
      <c r="C105" s="3">
        <v>6</v>
      </c>
      <c r="D105" t="s">
        <v>16</v>
      </c>
      <c r="E105" s="3" t="s">
        <v>32</v>
      </c>
      <c r="F105" t="s">
        <v>15</v>
      </c>
      <c r="G105" t="s">
        <v>14</v>
      </c>
      <c r="H105" s="3">
        <v>14</v>
      </c>
      <c r="I105" s="3">
        <v>8</v>
      </c>
      <c r="J105" s="3">
        <f t="shared" si="7"/>
        <v>22</v>
      </c>
      <c r="K105" s="13">
        <f t="shared" si="6"/>
        <v>0.27272727272727271</v>
      </c>
      <c r="L105" s="3" t="s">
        <v>29</v>
      </c>
    </row>
    <row r="106" spans="1:12" s="3" customFormat="1" x14ac:dyDescent="0.2">
      <c r="A106" s="8" t="s">
        <v>19</v>
      </c>
      <c r="B106" s="9" t="s">
        <v>23</v>
      </c>
      <c r="C106" s="3">
        <v>6</v>
      </c>
      <c r="D106" t="s">
        <v>16</v>
      </c>
      <c r="E106" s="3" t="s">
        <v>32</v>
      </c>
      <c r="F106" t="s">
        <v>15</v>
      </c>
      <c r="G106" t="s">
        <v>13</v>
      </c>
      <c r="H106" s="3">
        <v>16</v>
      </c>
      <c r="I106" s="3">
        <v>12</v>
      </c>
      <c r="J106" s="3">
        <f t="shared" si="7"/>
        <v>28</v>
      </c>
      <c r="K106" s="13">
        <f t="shared" si="6"/>
        <v>0.14285714285714285</v>
      </c>
      <c r="L106" s="3" t="s">
        <v>29</v>
      </c>
    </row>
    <row r="107" spans="1:12" s="3" customFormat="1" x14ac:dyDescent="0.2">
      <c r="A107" s="8" t="s">
        <v>19</v>
      </c>
      <c r="B107" s="9" t="s">
        <v>23</v>
      </c>
      <c r="C107" s="3">
        <v>6</v>
      </c>
      <c r="D107" t="s">
        <v>16</v>
      </c>
      <c r="E107" s="3" t="s">
        <v>32</v>
      </c>
      <c r="F107" t="s">
        <v>33</v>
      </c>
      <c r="G107" t="s">
        <v>11</v>
      </c>
      <c r="H107" s="3">
        <v>16</v>
      </c>
      <c r="I107" s="3">
        <v>18</v>
      </c>
      <c r="J107" s="3">
        <f t="shared" si="7"/>
        <v>34</v>
      </c>
      <c r="K107" s="13">
        <f t="shared" si="6"/>
        <v>-5.8823529411764705E-2</v>
      </c>
      <c r="L107" s="3" t="s">
        <v>29</v>
      </c>
    </row>
    <row r="108" spans="1:12" s="3" customFormat="1" x14ac:dyDescent="0.2">
      <c r="A108" s="8" t="s">
        <v>19</v>
      </c>
      <c r="B108" s="9" t="s">
        <v>23</v>
      </c>
      <c r="C108" s="3">
        <v>6</v>
      </c>
      <c r="D108" t="s">
        <v>16</v>
      </c>
      <c r="E108" s="3" t="s">
        <v>32</v>
      </c>
      <c r="F108" t="s">
        <v>33</v>
      </c>
      <c r="G108" t="s">
        <v>14</v>
      </c>
      <c r="H108" s="3">
        <v>8</v>
      </c>
      <c r="I108" s="3">
        <v>4</v>
      </c>
      <c r="J108" s="3">
        <f t="shared" si="7"/>
        <v>12</v>
      </c>
      <c r="K108" s="13">
        <f t="shared" si="6"/>
        <v>0.33333333333333331</v>
      </c>
      <c r="L108" s="3" t="s">
        <v>29</v>
      </c>
    </row>
    <row r="109" spans="1:12" s="3" customFormat="1" x14ac:dyDescent="0.2">
      <c r="A109" s="8" t="s">
        <v>19</v>
      </c>
      <c r="B109" s="9" t="s">
        <v>23</v>
      </c>
      <c r="C109" s="3">
        <v>6</v>
      </c>
      <c r="D109" t="s">
        <v>16</v>
      </c>
      <c r="E109" s="3" t="s">
        <v>32</v>
      </c>
      <c r="F109" t="s">
        <v>33</v>
      </c>
      <c r="G109" t="s">
        <v>13</v>
      </c>
      <c r="H109" s="3">
        <v>4</v>
      </c>
      <c r="I109" s="3">
        <v>9</v>
      </c>
      <c r="J109" s="3">
        <f t="shared" si="7"/>
        <v>13</v>
      </c>
      <c r="K109" s="13">
        <f t="shared" si="6"/>
        <v>-0.38461538461538464</v>
      </c>
      <c r="L109" s="3" t="s">
        <v>29</v>
      </c>
    </row>
    <row r="110" spans="1:12" s="3" customFormat="1" x14ac:dyDescent="0.2">
      <c r="A110" s="8" t="s">
        <v>19</v>
      </c>
      <c r="B110" s="9" t="s">
        <v>23</v>
      </c>
      <c r="C110" s="3">
        <v>7</v>
      </c>
      <c r="D110" t="s">
        <v>9</v>
      </c>
      <c r="E110" s="3" t="s">
        <v>32</v>
      </c>
      <c r="F110" t="s">
        <v>10</v>
      </c>
      <c r="G110" t="s">
        <v>11</v>
      </c>
      <c r="H110" s="3">
        <v>112</v>
      </c>
      <c r="I110" s="3">
        <v>27</v>
      </c>
      <c r="J110" s="3">
        <f t="shared" si="7"/>
        <v>139</v>
      </c>
      <c r="K110" s="13">
        <f t="shared" si="6"/>
        <v>0.61151079136690645</v>
      </c>
      <c r="L110" s="3" t="s">
        <v>29</v>
      </c>
    </row>
    <row r="111" spans="1:12" s="3" customFormat="1" x14ac:dyDescent="0.2">
      <c r="A111" s="8" t="s">
        <v>19</v>
      </c>
      <c r="B111" s="9" t="s">
        <v>23</v>
      </c>
      <c r="C111" s="3">
        <v>7</v>
      </c>
      <c r="D111" t="s">
        <v>9</v>
      </c>
      <c r="E111" s="3" t="s">
        <v>32</v>
      </c>
      <c r="F111" t="s">
        <v>10</v>
      </c>
      <c r="G111" t="s">
        <v>14</v>
      </c>
      <c r="H111" s="3">
        <v>77</v>
      </c>
      <c r="I111" s="3">
        <v>30</v>
      </c>
      <c r="J111" s="3">
        <f t="shared" si="7"/>
        <v>107</v>
      </c>
      <c r="K111" s="13">
        <f t="shared" si="6"/>
        <v>0.43925233644859812</v>
      </c>
      <c r="L111" s="3" t="s">
        <v>29</v>
      </c>
    </row>
    <row r="112" spans="1:12" s="3" customFormat="1" x14ac:dyDescent="0.2">
      <c r="A112" s="8" t="s">
        <v>19</v>
      </c>
      <c r="B112" s="9" t="s">
        <v>23</v>
      </c>
      <c r="C112" s="3">
        <v>7</v>
      </c>
      <c r="D112" t="s">
        <v>9</v>
      </c>
      <c r="E112" s="3" t="s">
        <v>32</v>
      </c>
      <c r="F112" t="s">
        <v>10</v>
      </c>
      <c r="G112" t="s">
        <v>13</v>
      </c>
      <c r="H112" s="3">
        <v>149</v>
      </c>
      <c r="I112" s="3">
        <v>47</v>
      </c>
      <c r="J112" s="3">
        <f t="shared" si="7"/>
        <v>196</v>
      </c>
      <c r="K112" s="13">
        <f t="shared" si="6"/>
        <v>0.52040816326530615</v>
      </c>
      <c r="L112" s="3" t="s">
        <v>29</v>
      </c>
    </row>
    <row r="113" spans="1:12" s="3" customFormat="1" x14ac:dyDescent="0.2">
      <c r="A113" s="8" t="s">
        <v>19</v>
      </c>
      <c r="B113" s="9" t="s">
        <v>23</v>
      </c>
      <c r="C113" s="3">
        <v>7</v>
      </c>
      <c r="D113" t="s">
        <v>9</v>
      </c>
      <c r="E113" s="3" t="s">
        <v>32</v>
      </c>
      <c r="F113" t="s">
        <v>15</v>
      </c>
      <c r="G113" t="s">
        <v>11</v>
      </c>
      <c r="H113" s="3">
        <v>36</v>
      </c>
      <c r="I113" s="3">
        <v>84</v>
      </c>
      <c r="J113" s="3">
        <f t="shared" si="7"/>
        <v>120</v>
      </c>
      <c r="K113" s="13">
        <f t="shared" si="6"/>
        <v>-0.4</v>
      </c>
      <c r="L113" s="3" t="s">
        <v>29</v>
      </c>
    </row>
    <row r="114" spans="1:12" s="3" customFormat="1" x14ac:dyDescent="0.2">
      <c r="A114" s="8" t="s">
        <v>19</v>
      </c>
      <c r="B114" s="9" t="s">
        <v>23</v>
      </c>
      <c r="C114" s="3">
        <v>7</v>
      </c>
      <c r="D114" t="s">
        <v>9</v>
      </c>
      <c r="E114" s="3" t="s">
        <v>32</v>
      </c>
      <c r="F114" t="s">
        <v>15</v>
      </c>
      <c r="G114" t="s">
        <v>14</v>
      </c>
      <c r="H114" s="3">
        <v>51</v>
      </c>
      <c r="I114" s="3">
        <v>104</v>
      </c>
      <c r="J114" s="3">
        <f t="shared" si="7"/>
        <v>155</v>
      </c>
      <c r="K114" s="13">
        <f t="shared" si="6"/>
        <v>-0.34193548387096773</v>
      </c>
      <c r="L114" s="3" t="s">
        <v>29</v>
      </c>
    </row>
    <row r="115" spans="1:12" s="3" customFormat="1" x14ac:dyDescent="0.2">
      <c r="A115" s="8" t="s">
        <v>19</v>
      </c>
      <c r="B115" s="9" t="s">
        <v>23</v>
      </c>
      <c r="C115" s="3">
        <v>7</v>
      </c>
      <c r="D115" t="s">
        <v>9</v>
      </c>
      <c r="E115" s="3" t="s">
        <v>32</v>
      </c>
      <c r="F115" t="s">
        <v>15</v>
      </c>
      <c r="G115" t="s">
        <v>13</v>
      </c>
      <c r="H115" s="3">
        <v>54</v>
      </c>
      <c r="I115" s="3">
        <v>68</v>
      </c>
      <c r="J115" s="3">
        <f t="shared" si="7"/>
        <v>122</v>
      </c>
      <c r="K115" s="13">
        <f t="shared" si="6"/>
        <v>-0.11475409836065574</v>
      </c>
      <c r="L115" s="3" t="s">
        <v>29</v>
      </c>
    </row>
    <row r="116" spans="1:12" s="3" customFormat="1" x14ac:dyDescent="0.2">
      <c r="A116" s="8" t="s">
        <v>19</v>
      </c>
      <c r="B116" s="9" t="s">
        <v>23</v>
      </c>
      <c r="C116" s="3">
        <v>7</v>
      </c>
      <c r="D116" t="s">
        <v>9</v>
      </c>
      <c r="E116" s="3" t="s">
        <v>32</v>
      </c>
      <c r="F116" t="s">
        <v>33</v>
      </c>
      <c r="G116" t="s">
        <v>11</v>
      </c>
      <c r="H116" s="3">
        <v>58</v>
      </c>
      <c r="I116" s="3">
        <v>51</v>
      </c>
      <c r="J116" s="3">
        <f t="shared" si="7"/>
        <v>109</v>
      </c>
      <c r="K116" s="13">
        <f t="shared" si="6"/>
        <v>6.4220183486238536E-2</v>
      </c>
      <c r="L116" s="3" t="s">
        <v>29</v>
      </c>
    </row>
    <row r="117" spans="1:12" s="3" customFormat="1" x14ac:dyDescent="0.2">
      <c r="A117" s="8" t="s">
        <v>19</v>
      </c>
      <c r="B117" s="9" t="s">
        <v>23</v>
      </c>
      <c r="C117" s="3">
        <v>7</v>
      </c>
      <c r="D117" t="s">
        <v>9</v>
      </c>
      <c r="E117" s="3" t="s">
        <v>32</v>
      </c>
      <c r="F117" t="s">
        <v>33</v>
      </c>
      <c r="G117" t="s">
        <v>14</v>
      </c>
      <c r="H117" s="3">
        <v>37</v>
      </c>
      <c r="I117" s="3">
        <v>39</v>
      </c>
      <c r="J117" s="3">
        <f t="shared" si="7"/>
        <v>76</v>
      </c>
      <c r="K117" s="13">
        <f t="shared" si="6"/>
        <v>-2.6315789473684209E-2</v>
      </c>
      <c r="L117" s="3" t="s">
        <v>29</v>
      </c>
    </row>
    <row r="118" spans="1:12" s="3" customFormat="1" x14ac:dyDescent="0.2">
      <c r="A118" s="8" t="s">
        <v>19</v>
      </c>
      <c r="B118" s="9" t="s">
        <v>23</v>
      </c>
      <c r="C118" s="3">
        <v>7</v>
      </c>
      <c r="D118" t="s">
        <v>9</v>
      </c>
      <c r="E118" s="3" t="s">
        <v>32</v>
      </c>
      <c r="F118" t="s">
        <v>33</v>
      </c>
      <c r="G118" t="s">
        <v>13</v>
      </c>
      <c r="H118" s="3">
        <v>42</v>
      </c>
      <c r="I118" s="3">
        <v>44</v>
      </c>
      <c r="J118" s="3">
        <f t="shared" si="7"/>
        <v>86</v>
      </c>
      <c r="K118" s="13">
        <f t="shared" si="6"/>
        <v>-2.3255813953488372E-2</v>
      </c>
      <c r="L118" s="3" t="s">
        <v>29</v>
      </c>
    </row>
    <row r="119" spans="1:12" s="3" customFormat="1" x14ac:dyDescent="0.2">
      <c r="A119" s="8" t="s">
        <v>19</v>
      </c>
      <c r="B119" s="9" t="s">
        <v>23</v>
      </c>
      <c r="C119" s="3">
        <v>7</v>
      </c>
      <c r="D119" t="s">
        <v>16</v>
      </c>
      <c r="E119" s="3" t="s">
        <v>32</v>
      </c>
      <c r="F119" t="s">
        <v>10</v>
      </c>
      <c r="G119" t="s">
        <v>11</v>
      </c>
      <c r="H119" s="3">
        <v>16</v>
      </c>
      <c r="I119" s="3">
        <v>8</v>
      </c>
      <c r="J119" s="3">
        <f t="shared" si="7"/>
        <v>24</v>
      </c>
      <c r="K119" s="13">
        <f t="shared" si="6"/>
        <v>0.33333333333333331</v>
      </c>
      <c r="L119" s="3" t="s">
        <v>29</v>
      </c>
    </row>
    <row r="120" spans="1:12" s="3" customFormat="1" x14ac:dyDescent="0.2">
      <c r="A120" s="8" t="s">
        <v>19</v>
      </c>
      <c r="B120" s="9" t="s">
        <v>23</v>
      </c>
      <c r="C120" s="3">
        <v>7</v>
      </c>
      <c r="D120" t="s">
        <v>16</v>
      </c>
      <c r="E120" s="3" t="s">
        <v>32</v>
      </c>
      <c r="F120" t="s">
        <v>10</v>
      </c>
      <c r="G120" t="s">
        <v>14</v>
      </c>
      <c r="H120" s="3">
        <v>13</v>
      </c>
      <c r="I120" s="3">
        <v>5</v>
      </c>
      <c r="J120" s="3">
        <f t="shared" si="7"/>
        <v>18</v>
      </c>
      <c r="K120" s="13">
        <f t="shared" ref="K120:K151" si="8">+(H120-I120)/J120</f>
        <v>0.44444444444444442</v>
      </c>
      <c r="L120" s="3" t="s">
        <v>29</v>
      </c>
    </row>
    <row r="121" spans="1:12" s="3" customFormat="1" x14ac:dyDescent="0.2">
      <c r="A121" s="8" t="s">
        <v>19</v>
      </c>
      <c r="B121" s="9" t="s">
        <v>23</v>
      </c>
      <c r="C121" s="3">
        <v>7</v>
      </c>
      <c r="D121" t="s">
        <v>16</v>
      </c>
      <c r="E121" s="3" t="s">
        <v>32</v>
      </c>
      <c r="F121" t="s">
        <v>10</v>
      </c>
      <c r="G121" t="s">
        <v>13</v>
      </c>
      <c r="H121" s="3">
        <v>9</v>
      </c>
      <c r="I121" s="3">
        <v>11</v>
      </c>
      <c r="J121" s="3">
        <f t="shared" si="7"/>
        <v>20</v>
      </c>
      <c r="K121" s="13">
        <f t="shared" si="8"/>
        <v>-0.1</v>
      </c>
      <c r="L121" s="3" t="s">
        <v>29</v>
      </c>
    </row>
    <row r="122" spans="1:12" s="3" customFormat="1" x14ac:dyDescent="0.2">
      <c r="A122" s="8" t="s">
        <v>19</v>
      </c>
      <c r="B122" s="9" t="s">
        <v>23</v>
      </c>
      <c r="C122" s="3">
        <v>7</v>
      </c>
      <c r="D122" t="s">
        <v>16</v>
      </c>
      <c r="E122" s="3" t="s">
        <v>32</v>
      </c>
      <c r="F122" t="s">
        <v>15</v>
      </c>
      <c r="G122" t="s">
        <v>11</v>
      </c>
      <c r="H122" s="3">
        <v>6</v>
      </c>
      <c r="I122" s="3">
        <v>22</v>
      </c>
      <c r="J122" s="3">
        <f t="shared" si="7"/>
        <v>28</v>
      </c>
      <c r="K122" s="13">
        <f t="shared" si="8"/>
        <v>-0.5714285714285714</v>
      </c>
      <c r="L122" s="3" t="s">
        <v>29</v>
      </c>
    </row>
    <row r="123" spans="1:12" s="3" customFormat="1" x14ac:dyDescent="0.2">
      <c r="A123" s="8" t="s">
        <v>19</v>
      </c>
      <c r="B123" s="9" t="s">
        <v>23</v>
      </c>
      <c r="C123" s="3">
        <v>7</v>
      </c>
      <c r="D123" t="s">
        <v>16</v>
      </c>
      <c r="E123" s="3" t="s">
        <v>32</v>
      </c>
      <c r="F123" t="s">
        <v>15</v>
      </c>
      <c r="G123" t="s">
        <v>14</v>
      </c>
      <c r="H123" s="3">
        <v>7</v>
      </c>
      <c r="I123" s="3">
        <v>13</v>
      </c>
      <c r="J123" s="3">
        <f t="shared" si="7"/>
        <v>20</v>
      </c>
      <c r="K123" s="13">
        <f t="shared" si="8"/>
        <v>-0.3</v>
      </c>
      <c r="L123" s="3" t="s">
        <v>29</v>
      </c>
    </row>
    <row r="124" spans="1:12" s="3" customFormat="1" x14ac:dyDescent="0.2">
      <c r="A124" s="8" t="s">
        <v>19</v>
      </c>
      <c r="B124" s="9" t="s">
        <v>23</v>
      </c>
      <c r="C124" s="3">
        <v>7</v>
      </c>
      <c r="D124" t="s">
        <v>16</v>
      </c>
      <c r="E124" s="3" t="s">
        <v>32</v>
      </c>
      <c r="F124" t="s">
        <v>15</v>
      </c>
      <c r="G124" t="s">
        <v>13</v>
      </c>
      <c r="H124" s="3">
        <v>17</v>
      </c>
      <c r="I124" s="3">
        <v>13</v>
      </c>
      <c r="J124" s="3">
        <f t="shared" si="7"/>
        <v>30</v>
      </c>
      <c r="K124" s="13">
        <f t="shared" si="8"/>
        <v>0.13333333333333333</v>
      </c>
      <c r="L124" s="3" t="s">
        <v>29</v>
      </c>
    </row>
    <row r="125" spans="1:12" s="3" customFormat="1" x14ac:dyDescent="0.2">
      <c r="A125" s="8" t="s">
        <v>19</v>
      </c>
      <c r="B125" s="9" t="s">
        <v>23</v>
      </c>
      <c r="C125" s="3">
        <v>7</v>
      </c>
      <c r="D125" t="s">
        <v>16</v>
      </c>
      <c r="E125" s="3" t="s">
        <v>32</v>
      </c>
      <c r="F125" t="s">
        <v>33</v>
      </c>
      <c r="G125" t="s">
        <v>11</v>
      </c>
      <c r="H125" s="3">
        <v>12</v>
      </c>
      <c r="I125" s="3">
        <v>7</v>
      </c>
      <c r="J125" s="3">
        <f t="shared" si="7"/>
        <v>19</v>
      </c>
      <c r="K125" s="13">
        <f t="shared" si="8"/>
        <v>0.26315789473684209</v>
      </c>
      <c r="L125" s="3" t="s">
        <v>29</v>
      </c>
    </row>
    <row r="126" spans="1:12" s="3" customFormat="1" x14ac:dyDescent="0.2">
      <c r="A126" s="8" t="s">
        <v>19</v>
      </c>
      <c r="B126" s="9" t="s">
        <v>23</v>
      </c>
      <c r="C126" s="3">
        <v>7</v>
      </c>
      <c r="D126" t="s">
        <v>16</v>
      </c>
      <c r="E126" s="3" t="s">
        <v>32</v>
      </c>
      <c r="F126" t="s">
        <v>33</v>
      </c>
      <c r="G126" t="s">
        <v>14</v>
      </c>
      <c r="H126" s="3">
        <v>12</v>
      </c>
      <c r="I126" s="3">
        <v>9</v>
      </c>
      <c r="J126" s="3">
        <f t="shared" si="7"/>
        <v>21</v>
      </c>
      <c r="K126" s="13">
        <f t="shared" si="8"/>
        <v>0.14285714285714285</v>
      </c>
      <c r="L126" s="3" t="s">
        <v>29</v>
      </c>
    </row>
    <row r="127" spans="1:12" s="3" customFormat="1" x14ac:dyDescent="0.2">
      <c r="A127" s="8" t="s">
        <v>19</v>
      </c>
      <c r="B127" s="9" t="s">
        <v>23</v>
      </c>
      <c r="C127" s="3">
        <v>7</v>
      </c>
      <c r="D127" t="s">
        <v>16</v>
      </c>
      <c r="E127" s="3" t="s">
        <v>32</v>
      </c>
      <c r="F127" t="s">
        <v>33</v>
      </c>
      <c r="G127" t="s">
        <v>13</v>
      </c>
      <c r="H127" s="3">
        <v>15</v>
      </c>
      <c r="I127" s="3">
        <v>14</v>
      </c>
      <c r="J127" s="3">
        <f t="shared" si="7"/>
        <v>29</v>
      </c>
      <c r="K127" s="13">
        <f t="shared" si="8"/>
        <v>3.4482758620689655E-2</v>
      </c>
      <c r="L127" s="3" t="s">
        <v>29</v>
      </c>
    </row>
    <row r="128" spans="1:12" s="3" customFormat="1" x14ac:dyDescent="0.2">
      <c r="A128" s="8" t="s">
        <v>19</v>
      </c>
      <c r="B128" s="9" t="s">
        <v>23</v>
      </c>
      <c r="C128" s="3">
        <v>8</v>
      </c>
      <c r="D128" t="s">
        <v>9</v>
      </c>
      <c r="E128" s="3" t="s">
        <v>32</v>
      </c>
      <c r="F128" t="s">
        <v>10</v>
      </c>
      <c r="G128" t="s">
        <v>11</v>
      </c>
      <c r="H128" s="3">
        <v>84</v>
      </c>
      <c r="I128" s="3">
        <v>11</v>
      </c>
      <c r="J128" s="3">
        <f t="shared" si="7"/>
        <v>95</v>
      </c>
      <c r="K128" s="13">
        <f t="shared" si="8"/>
        <v>0.76842105263157889</v>
      </c>
      <c r="L128" s="3" t="s">
        <v>29</v>
      </c>
    </row>
    <row r="129" spans="1:12" s="3" customFormat="1" x14ac:dyDescent="0.2">
      <c r="A129" s="8" t="s">
        <v>19</v>
      </c>
      <c r="B129" s="9" t="s">
        <v>23</v>
      </c>
      <c r="C129" s="3">
        <v>8</v>
      </c>
      <c r="D129" t="s">
        <v>9</v>
      </c>
      <c r="E129" s="3" t="s">
        <v>32</v>
      </c>
      <c r="F129" t="s">
        <v>10</v>
      </c>
      <c r="G129" t="s">
        <v>14</v>
      </c>
      <c r="H129" s="3">
        <v>100</v>
      </c>
      <c r="I129" s="3">
        <v>24</v>
      </c>
      <c r="J129" s="3">
        <f t="shared" si="7"/>
        <v>124</v>
      </c>
      <c r="K129" s="13">
        <f t="shared" si="8"/>
        <v>0.61290322580645162</v>
      </c>
      <c r="L129" s="3" t="s">
        <v>29</v>
      </c>
    </row>
    <row r="130" spans="1:12" s="3" customFormat="1" x14ac:dyDescent="0.2">
      <c r="A130" s="8" t="s">
        <v>19</v>
      </c>
      <c r="B130" s="9" t="s">
        <v>23</v>
      </c>
      <c r="C130" s="3">
        <v>8</v>
      </c>
      <c r="D130" t="s">
        <v>9</v>
      </c>
      <c r="E130" s="3" t="s">
        <v>32</v>
      </c>
      <c r="F130" t="s">
        <v>10</v>
      </c>
      <c r="G130" t="s">
        <v>13</v>
      </c>
      <c r="H130" s="3">
        <v>112</v>
      </c>
      <c r="I130" s="3">
        <v>21</v>
      </c>
      <c r="J130" s="3">
        <f t="shared" ref="J130:J161" si="9">+H130+I130</f>
        <v>133</v>
      </c>
      <c r="K130" s="13">
        <f t="shared" si="8"/>
        <v>0.68421052631578949</v>
      </c>
      <c r="L130" s="3" t="s">
        <v>29</v>
      </c>
    </row>
    <row r="131" spans="1:12" s="3" customFormat="1" x14ac:dyDescent="0.2">
      <c r="A131" s="8" t="s">
        <v>19</v>
      </c>
      <c r="B131" s="9" t="s">
        <v>23</v>
      </c>
      <c r="C131" s="3">
        <v>8</v>
      </c>
      <c r="D131" t="s">
        <v>9</v>
      </c>
      <c r="E131" s="3" t="s">
        <v>32</v>
      </c>
      <c r="F131" t="s">
        <v>15</v>
      </c>
      <c r="G131" t="s">
        <v>11</v>
      </c>
      <c r="H131" s="3">
        <v>55</v>
      </c>
      <c r="I131" s="3">
        <v>70</v>
      </c>
      <c r="J131" s="3">
        <f t="shared" si="9"/>
        <v>125</v>
      </c>
      <c r="K131" s="13">
        <f t="shared" si="8"/>
        <v>-0.12</v>
      </c>
      <c r="L131" s="3" t="s">
        <v>29</v>
      </c>
    </row>
    <row r="132" spans="1:12" s="3" customFormat="1" x14ac:dyDescent="0.2">
      <c r="A132" s="8" t="s">
        <v>19</v>
      </c>
      <c r="B132" s="9" t="s">
        <v>23</v>
      </c>
      <c r="C132" s="3">
        <v>8</v>
      </c>
      <c r="D132" t="s">
        <v>9</v>
      </c>
      <c r="E132" s="3" t="s">
        <v>32</v>
      </c>
      <c r="F132" t="s">
        <v>15</v>
      </c>
      <c r="G132" t="s">
        <v>14</v>
      </c>
      <c r="H132" s="3">
        <v>22</v>
      </c>
      <c r="I132" s="3">
        <v>47</v>
      </c>
      <c r="J132" s="3">
        <f t="shared" si="9"/>
        <v>69</v>
      </c>
      <c r="K132" s="13">
        <f t="shared" si="8"/>
        <v>-0.36231884057971014</v>
      </c>
      <c r="L132" s="3" t="s">
        <v>29</v>
      </c>
    </row>
    <row r="133" spans="1:12" s="3" customFormat="1" x14ac:dyDescent="0.2">
      <c r="A133" s="8" t="s">
        <v>19</v>
      </c>
      <c r="B133" s="9" t="s">
        <v>23</v>
      </c>
      <c r="C133" s="3">
        <v>8</v>
      </c>
      <c r="D133" t="s">
        <v>9</v>
      </c>
      <c r="E133" s="3" t="s">
        <v>32</v>
      </c>
      <c r="F133" t="s">
        <v>15</v>
      </c>
      <c r="G133" t="s">
        <v>13</v>
      </c>
      <c r="H133" s="3">
        <v>29</v>
      </c>
      <c r="I133" s="3">
        <v>37</v>
      </c>
      <c r="J133" s="3">
        <f t="shared" si="9"/>
        <v>66</v>
      </c>
      <c r="K133" s="13">
        <f t="shared" si="8"/>
        <v>-0.12121212121212122</v>
      </c>
      <c r="L133" s="3" t="s">
        <v>29</v>
      </c>
    </row>
    <row r="134" spans="1:12" s="3" customFormat="1" x14ac:dyDescent="0.2">
      <c r="A134" s="8" t="s">
        <v>19</v>
      </c>
      <c r="B134" s="9" t="s">
        <v>23</v>
      </c>
      <c r="C134" s="3">
        <v>8</v>
      </c>
      <c r="D134" t="s">
        <v>9</v>
      </c>
      <c r="E134" s="3" t="s">
        <v>32</v>
      </c>
      <c r="F134" t="s">
        <v>33</v>
      </c>
      <c r="G134" t="s">
        <v>11</v>
      </c>
      <c r="H134" s="3">
        <v>66</v>
      </c>
      <c r="I134" s="3">
        <v>78</v>
      </c>
      <c r="J134" s="3">
        <f t="shared" si="9"/>
        <v>144</v>
      </c>
      <c r="K134" s="13">
        <f t="shared" si="8"/>
        <v>-8.3333333333333329E-2</v>
      </c>
      <c r="L134" s="3" t="s">
        <v>29</v>
      </c>
    </row>
    <row r="135" spans="1:12" s="3" customFormat="1" x14ac:dyDescent="0.2">
      <c r="A135" s="8" t="s">
        <v>19</v>
      </c>
      <c r="B135" s="9" t="s">
        <v>23</v>
      </c>
      <c r="C135" s="3">
        <v>8</v>
      </c>
      <c r="D135" t="s">
        <v>9</v>
      </c>
      <c r="E135" s="3" t="s">
        <v>32</v>
      </c>
      <c r="F135" t="s">
        <v>33</v>
      </c>
      <c r="G135" t="s">
        <v>14</v>
      </c>
      <c r="H135" s="3">
        <v>46</v>
      </c>
      <c r="I135" s="3">
        <v>43</v>
      </c>
      <c r="J135" s="3">
        <f t="shared" si="9"/>
        <v>89</v>
      </c>
      <c r="K135" s="13">
        <f t="shared" si="8"/>
        <v>3.3707865168539325E-2</v>
      </c>
      <c r="L135" s="3" t="s">
        <v>29</v>
      </c>
    </row>
    <row r="136" spans="1:12" s="3" customFormat="1" x14ac:dyDescent="0.2">
      <c r="A136" s="8" t="s">
        <v>19</v>
      </c>
      <c r="B136" s="9" t="s">
        <v>23</v>
      </c>
      <c r="C136" s="3">
        <v>8</v>
      </c>
      <c r="D136" t="s">
        <v>9</v>
      </c>
      <c r="E136" s="3" t="s">
        <v>32</v>
      </c>
      <c r="F136" t="s">
        <v>33</v>
      </c>
      <c r="G136" t="s">
        <v>13</v>
      </c>
      <c r="H136" s="3">
        <v>89</v>
      </c>
      <c r="I136" s="3">
        <v>77</v>
      </c>
      <c r="J136" s="3">
        <f t="shared" si="9"/>
        <v>166</v>
      </c>
      <c r="K136" s="13">
        <f t="shared" si="8"/>
        <v>7.2289156626506021E-2</v>
      </c>
      <c r="L136" s="3" t="s">
        <v>29</v>
      </c>
    </row>
    <row r="137" spans="1:12" s="3" customFormat="1" x14ac:dyDescent="0.2">
      <c r="A137" s="8" t="s">
        <v>19</v>
      </c>
      <c r="B137" s="9" t="s">
        <v>23</v>
      </c>
      <c r="C137" s="3">
        <v>8</v>
      </c>
      <c r="D137" t="s">
        <v>16</v>
      </c>
      <c r="E137" s="3" t="s">
        <v>32</v>
      </c>
      <c r="F137" t="s">
        <v>10</v>
      </c>
      <c r="G137" t="s">
        <v>11</v>
      </c>
      <c r="H137" s="3">
        <v>8</v>
      </c>
      <c r="I137" s="3">
        <v>3</v>
      </c>
      <c r="J137" s="3">
        <f t="shared" si="9"/>
        <v>11</v>
      </c>
      <c r="K137" s="13">
        <f t="shared" si="8"/>
        <v>0.45454545454545453</v>
      </c>
      <c r="L137" s="3" t="s">
        <v>29</v>
      </c>
    </row>
    <row r="138" spans="1:12" s="3" customFormat="1" x14ac:dyDescent="0.2">
      <c r="A138" s="8" t="s">
        <v>19</v>
      </c>
      <c r="B138" s="9" t="s">
        <v>23</v>
      </c>
      <c r="C138" s="3">
        <v>8</v>
      </c>
      <c r="D138" t="s">
        <v>16</v>
      </c>
      <c r="E138" s="3" t="s">
        <v>32</v>
      </c>
      <c r="F138" t="s">
        <v>10</v>
      </c>
      <c r="G138" t="s">
        <v>14</v>
      </c>
      <c r="H138" s="3">
        <v>20</v>
      </c>
      <c r="I138" s="3">
        <v>10</v>
      </c>
      <c r="J138" s="3">
        <f t="shared" si="9"/>
        <v>30</v>
      </c>
      <c r="K138" s="13">
        <f t="shared" si="8"/>
        <v>0.33333333333333331</v>
      </c>
      <c r="L138" s="3" t="s">
        <v>29</v>
      </c>
    </row>
    <row r="139" spans="1:12" s="3" customFormat="1" x14ac:dyDescent="0.2">
      <c r="A139" s="8" t="s">
        <v>19</v>
      </c>
      <c r="B139" s="9" t="s">
        <v>23</v>
      </c>
      <c r="C139" s="3">
        <v>8</v>
      </c>
      <c r="D139" t="s">
        <v>16</v>
      </c>
      <c r="E139" s="3" t="s">
        <v>32</v>
      </c>
      <c r="F139" t="s">
        <v>10</v>
      </c>
      <c r="G139" t="s">
        <v>13</v>
      </c>
      <c r="H139" s="3">
        <v>8</v>
      </c>
      <c r="I139" s="3">
        <v>3</v>
      </c>
      <c r="J139" s="3">
        <f t="shared" si="9"/>
        <v>11</v>
      </c>
      <c r="K139" s="13">
        <f t="shared" si="8"/>
        <v>0.45454545454545453</v>
      </c>
      <c r="L139" s="3" t="s">
        <v>29</v>
      </c>
    </row>
    <row r="140" spans="1:12" s="3" customFormat="1" x14ac:dyDescent="0.2">
      <c r="A140" s="8" t="s">
        <v>19</v>
      </c>
      <c r="B140" s="9" t="s">
        <v>23</v>
      </c>
      <c r="C140" s="3">
        <v>8</v>
      </c>
      <c r="D140" t="s">
        <v>16</v>
      </c>
      <c r="E140" s="3" t="s">
        <v>32</v>
      </c>
      <c r="F140" t="s">
        <v>15</v>
      </c>
      <c r="G140" t="s">
        <v>11</v>
      </c>
      <c r="H140" s="3">
        <v>10</v>
      </c>
      <c r="I140" s="3">
        <v>16</v>
      </c>
      <c r="J140" s="3">
        <f t="shared" si="9"/>
        <v>26</v>
      </c>
      <c r="K140" s="13">
        <f t="shared" si="8"/>
        <v>-0.23076923076923078</v>
      </c>
      <c r="L140" s="3" t="s">
        <v>29</v>
      </c>
    </row>
    <row r="141" spans="1:12" s="3" customFormat="1" x14ac:dyDescent="0.2">
      <c r="A141" s="8" t="s">
        <v>19</v>
      </c>
      <c r="B141" s="9" t="s">
        <v>23</v>
      </c>
      <c r="C141" s="3">
        <v>8</v>
      </c>
      <c r="D141" t="s">
        <v>16</v>
      </c>
      <c r="E141" s="3" t="s">
        <v>32</v>
      </c>
      <c r="F141" t="s">
        <v>15</v>
      </c>
      <c r="G141" t="s">
        <v>14</v>
      </c>
      <c r="H141" s="3">
        <v>8</v>
      </c>
      <c r="I141" s="3">
        <v>17</v>
      </c>
      <c r="J141" s="3">
        <f t="shared" si="9"/>
        <v>25</v>
      </c>
      <c r="K141" s="13">
        <f t="shared" si="8"/>
        <v>-0.36</v>
      </c>
      <c r="L141" s="3" t="s">
        <v>29</v>
      </c>
    </row>
    <row r="142" spans="1:12" s="3" customFormat="1" x14ac:dyDescent="0.2">
      <c r="A142" s="8" t="s">
        <v>19</v>
      </c>
      <c r="B142" s="9" t="s">
        <v>23</v>
      </c>
      <c r="C142" s="3">
        <v>8</v>
      </c>
      <c r="D142" t="s">
        <v>16</v>
      </c>
      <c r="E142" s="3" t="s">
        <v>32</v>
      </c>
      <c r="F142" t="s">
        <v>15</v>
      </c>
      <c r="G142" t="s">
        <v>13</v>
      </c>
      <c r="H142" s="3">
        <v>9</v>
      </c>
      <c r="I142" s="3">
        <v>15</v>
      </c>
      <c r="J142" s="3">
        <f t="shared" si="9"/>
        <v>24</v>
      </c>
      <c r="K142" s="13">
        <f t="shared" si="8"/>
        <v>-0.25</v>
      </c>
      <c r="L142" s="3" t="s">
        <v>29</v>
      </c>
    </row>
    <row r="143" spans="1:12" s="3" customFormat="1" x14ac:dyDescent="0.2">
      <c r="A143" s="8" t="s">
        <v>19</v>
      </c>
      <c r="B143" s="9" t="s">
        <v>23</v>
      </c>
      <c r="C143" s="3">
        <v>8</v>
      </c>
      <c r="D143" t="s">
        <v>16</v>
      </c>
      <c r="E143" s="3" t="s">
        <v>32</v>
      </c>
      <c r="F143" t="s">
        <v>33</v>
      </c>
      <c r="G143" t="s">
        <v>11</v>
      </c>
      <c r="H143" s="3">
        <v>6</v>
      </c>
      <c r="I143" s="3">
        <v>8</v>
      </c>
      <c r="J143" s="3">
        <f t="shared" si="9"/>
        <v>14</v>
      </c>
      <c r="K143" s="13">
        <f t="shared" si="8"/>
        <v>-0.14285714285714285</v>
      </c>
      <c r="L143" s="3" t="s">
        <v>29</v>
      </c>
    </row>
    <row r="144" spans="1:12" s="3" customFormat="1" x14ac:dyDescent="0.2">
      <c r="A144" s="8" t="s">
        <v>19</v>
      </c>
      <c r="B144" s="9" t="s">
        <v>23</v>
      </c>
      <c r="C144" s="3">
        <v>8</v>
      </c>
      <c r="D144" t="s">
        <v>16</v>
      </c>
      <c r="E144" s="3" t="s">
        <v>32</v>
      </c>
      <c r="F144" t="s">
        <v>33</v>
      </c>
      <c r="G144" t="s">
        <v>14</v>
      </c>
      <c r="H144" s="3">
        <v>3</v>
      </c>
      <c r="I144" s="3">
        <v>11</v>
      </c>
      <c r="J144" s="3">
        <f t="shared" si="9"/>
        <v>14</v>
      </c>
      <c r="K144" s="13">
        <f t="shared" si="8"/>
        <v>-0.5714285714285714</v>
      </c>
      <c r="L144" s="3" t="s">
        <v>29</v>
      </c>
    </row>
    <row r="145" spans="1:12" s="3" customFormat="1" x14ac:dyDescent="0.2">
      <c r="A145" s="8" t="s">
        <v>19</v>
      </c>
      <c r="B145" s="9" t="s">
        <v>23</v>
      </c>
      <c r="C145" s="3">
        <v>8</v>
      </c>
      <c r="D145" t="s">
        <v>16</v>
      </c>
      <c r="E145" s="3" t="s">
        <v>32</v>
      </c>
      <c r="F145" t="s">
        <v>33</v>
      </c>
      <c r="G145" t="s">
        <v>13</v>
      </c>
      <c r="H145" s="3">
        <v>16</v>
      </c>
      <c r="I145" s="3">
        <v>4</v>
      </c>
      <c r="J145" s="3">
        <f t="shared" si="9"/>
        <v>20</v>
      </c>
      <c r="K145" s="13">
        <f t="shared" si="8"/>
        <v>0.6</v>
      </c>
      <c r="L145" s="3" t="s">
        <v>29</v>
      </c>
    </row>
    <row r="146" spans="1:12" s="3" customFormat="1" x14ac:dyDescent="0.2">
      <c r="A146" s="8" t="s">
        <v>19</v>
      </c>
      <c r="B146" s="9" t="s">
        <v>23</v>
      </c>
      <c r="C146" s="3">
        <v>9</v>
      </c>
      <c r="D146" t="s">
        <v>9</v>
      </c>
      <c r="E146" s="3" t="s">
        <v>32</v>
      </c>
      <c r="F146" t="s">
        <v>10</v>
      </c>
      <c r="G146" t="s">
        <v>11</v>
      </c>
      <c r="H146" s="3">
        <v>129</v>
      </c>
      <c r="I146" s="3">
        <v>21</v>
      </c>
      <c r="J146" s="3">
        <f t="shared" si="9"/>
        <v>150</v>
      </c>
      <c r="K146" s="13">
        <f t="shared" si="8"/>
        <v>0.72</v>
      </c>
      <c r="L146" s="3" t="s">
        <v>29</v>
      </c>
    </row>
    <row r="147" spans="1:12" s="3" customFormat="1" x14ac:dyDescent="0.2">
      <c r="A147" s="8" t="s">
        <v>19</v>
      </c>
      <c r="B147" s="9" t="s">
        <v>23</v>
      </c>
      <c r="C147" s="3">
        <v>9</v>
      </c>
      <c r="D147" t="s">
        <v>9</v>
      </c>
      <c r="E147" s="3" t="s">
        <v>32</v>
      </c>
      <c r="F147" t="s">
        <v>10</v>
      </c>
      <c r="G147" t="s">
        <v>14</v>
      </c>
      <c r="H147" s="3">
        <v>111</v>
      </c>
      <c r="I147" s="3">
        <v>21</v>
      </c>
      <c r="J147" s="3">
        <f t="shared" si="9"/>
        <v>132</v>
      </c>
      <c r="K147" s="13">
        <f t="shared" si="8"/>
        <v>0.68181818181818177</v>
      </c>
      <c r="L147" s="3" t="s">
        <v>29</v>
      </c>
    </row>
    <row r="148" spans="1:12" s="3" customFormat="1" x14ac:dyDescent="0.2">
      <c r="A148" s="8" t="s">
        <v>19</v>
      </c>
      <c r="B148" s="9" t="s">
        <v>23</v>
      </c>
      <c r="C148" s="3">
        <v>9</v>
      </c>
      <c r="D148" t="s">
        <v>9</v>
      </c>
      <c r="E148" s="3" t="s">
        <v>32</v>
      </c>
      <c r="F148" t="s">
        <v>10</v>
      </c>
      <c r="G148" t="s">
        <v>13</v>
      </c>
      <c r="H148" s="3">
        <v>89</v>
      </c>
      <c r="I148" s="3">
        <v>27</v>
      </c>
      <c r="J148" s="3">
        <f t="shared" si="9"/>
        <v>116</v>
      </c>
      <c r="K148" s="13">
        <f t="shared" si="8"/>
        <v>0.53448275862068961</v>
      </c>
      <c r="L148" s="3" t="s">
        <v>29</v>
      </c>
    </row>
    <row r="149" spans="1:12" s="3" customFormat="1" x14ac:dyDescent="0.2">
      <c r="A149" s="8" t="s">
        <v>19</v>
      </c>
      <c r="B149" s="9" t="s">
        <v>23</v>
      </c>
      <c r="C149" s="3">
        <v>9</v>
      </c>
      <c r="D149" t="s">
        <v>9</v>
      </c>
      <c r="E149" s="3" t="s">
        <v>32</v>
      </c>
      <c r="F149" t="s">
        <v>15</v>
      </c>
      <c r="G149" t="s">
        <v>11</v>
      </c>
      <c r="H149" s="3">
        <v>60</v>
      </c>
      <c r="I149" s="3">
        <v>68</v>
      </c>
      <c r="J149" s="3">
        <f t="shared" si="9"/>
        <v>128</v>
      </c>
      <c r="K149" s="13">
        <f t="shared" si="8"/>
        <v>-6.25E-2</v>
      </c>
      <c r="L149" s="3" t="s">
        <v>29</v>
      </c>
    </row>
    <row r="150" spans="1:12" s="3" customFormat="1" x14ac:dyDescent="0.2">
      <c r="A150" s="8" t="s">
        <v>19</v>
      </c>
      <c r="B150" s="9" t="s">
        <v>23</v>
      </c>
      <c r="C150" s="3">
        <v>9</v>
      </c>
      <c r="D150" t="s">
        <v>9</v>
      </c>
      <c r="E150" s="3" t="s">
        <v>32</v>
      </c>
      <c r="F150" t="s">
        <v>15</v>
      </c>
      <c r="G150" t="s">
        <v>14</v>
      </c>
      <c r="H150" s="3">
        <v>14</v>
      </c>
      <c r="I150" s="3">
        <v>33</v>
      </c>
      <c r="J150" s="3">
        <f t="shared" si="9"/>
        <v>47</v>
      </c>
      <c r="K150" s="13">
        <f t="shared" si="8"/>
        <v>-0.40425531914893614</v>
      </c>
      <c r="L150" s="3" t="s">
        <v>29</v>
      </c>
    </row>
    <row r="151" spans="1:12" s="3" customFormat="1" x14ac:dyDescent="0.2">
      <c r="A151" s="8" t="s">
        <v>19</v>
      </c>
      <c r="B151" s="9" t="s">
        <v>23</v>
      </c>
      <c r="C151" s="3">
        <v>9</v>
      </c>
      <c r="D151" t="s">
        <v>9</v>
      </c>
      <c r="E151" s="3" t="s">
        <v>32</v>
      </c>
      <c r="F151" t="s">
        <v>15</v>
      </c>
      <c r="G151" t="s">
        <v>13</v>
      </c>
      <c r="H151" s="3">
        <v>49</v>
      </c>
      <c r="I151" s="3">
        <v>74</v>
      </c>
      <c r="J151" s="3">
        <f t="shared" si="9"/>
        <v>123</v>
      </c>
      <c r="K151" s="13">
        <f t="shared" si="8"/>
        <v>-0.2032520325203252</v>
      </c>
      <c r="L151" s="3" t="s">
        <v>29</v>
      </c>
    </row>
    <row r="152" spans="1:12" s="3" customFormat="1" x14ac:dyDescent="0.2">
      <c r="A152" s="8" t="s">
        <v>19</v>
      </c>
      <c r="B152" s="9" t="s">
        <v>23</v>
      </c>
      <c r="C152" s="3">
        <v>9</v>
      </c>
      <c r="D152" t="s">
        <v>9</v>
      </c>
      <c r="E152" s="3" t="s">
        <v>32</v>
      </c>
      <c r="F152" t="s">
        <v>33</v>
      </c>
      <c r="G152" t="s">
        <v>11</v>
      </c>
      <c r="H152" s="3">
        <v>74</v>
      </c>
      <c r="I152" s="3">
        <v>76</v>
      </c>
      <c r="J152" s="3">
        <f t="shared" si="9"/>
        <v>150</v>
      </c>
      <c r="K152" s="13">
        <f t="shared" ref="K152:K183" si="10">+(H152-I152)/J152</f>
        <v>-1.3333333333333334E-2</v>
      </c>
      <c r="L152" s="3" t="s">
        <v>29</v>
      </c>
    </row>
    <row r="153" spans="1:12" s="3" customFormat="1" x14ac:dyDescent="0.2">
      <c r="A153" s="8" t="s">
        <v>19</v>
      </c>
      <c r="B153" s="9" t="s">
        <v>23</v>
      </c>
      <c r="C153" s="3">
        <v>9</v>
      </c>
      <c r="D153" t="s">
        <v>9</v>
      </c>
      <c r="E153" s="3" t="s">
        <v>32</v>
      </c>
      <c r="F153" t="s">
        <v>33</v>
      </c>
      <c r="G153" t="s">
        <v>14</v>
      </c>
      <c r="H153" s="3">
        <v>40</v>
      </c>
      <c r="I153" s="3">
        <v>43</v>
      </c>
      <c r="J153" s="3">
        <f t="shared" si="9"/>
        <v>83</v>
      </c>
      <c r="K153" s="13">
        <f t="shared" si="10"/>
        <v>-3.614457831325301E-2</v>
      </c>
      <c r="L153" s="3" t="s">
        <v>29</v>
      </c>
    </row>
    <row r="154" spans="1:12" s="3" customFormat="1" x14ac:dyDescent="0.2">
      <c r="A154" s="8" t="s">
        <v>19</v>
      </c>
      <c r="B154" s="9" t="s">
        <v>23</v>
      </c>
      <c r="C154" s="3">
        <v>9</v>
      </c>
      <c r="D154" t="s">
        <v>9</v>
      </c>
      <c r="E154" s="3" t="s">
        <v>32</v>
      </c>
      <c r="F154" t="s">
        <v>33</v>
      </c>
      <c r="G154" t="s">
        <v>13</v>
      </c>
      <c r="H154" s="3">
        <v>70</v>
      </c>
      <c r="I154" s="3">
        <v>59</v>
      </c>
      <c r="J154" s="3">
        <f t="shared" si="9"/>
        <v>129</v>
      </c>
      <c r="K154" s="13">
        <f t="shared" si="10"/>
        <v>8.5271317829457363E-2</v>
      </c>
      <c r="L154" s="3" t="s">
        <v>29</v>
      </c>
    </row>
    <row r="155" spans="1:12" s="3" customFormat="1" x14ac:dyDescent="0.2">
      <c r="A155" s="8" t="s">
        <v>19</v>
      </c>
      <c r="B155" s="9" t="s">
        <v>23</v>
      </c>
      <c r="C155" s="3">
        <v>9</v>
      </c>
      <c r="D155" t="s">
        <v>16</v>
      </c>
      <c r="E155" s="3" t="s">
        <v>32</v>
      </c>
      <c r="F155" t="s">
        <v>10</v>
      </c>
      <c r="G155" t="s">
        <v>11</v>
      </c>
      <c r="H155" s="3">
        <v>11</v>
      </c>
      <c r="I155" s="3">
        <v>10</v>
      </c>
      <c r="J155" s="3">
        <f t="shared" si="9"/>
        <v>21</v>
      </c>
      <c r="K155" s="13">
        <f t="shared" si="10"/>
        <v>4.7619047619047616E-2</v>
      </c>
      <c r="L155" s="3" t="s">
        <v>29</v>
      </c>
    </row>
    <row r="156" spans="1:12" s="3" customFormat="1" x14ac:dyDescent="0.2">
      <c r="A156" s="8" t="s">
        <v>19</v>
      </c>
      <c r="B156" s="9" t="s">
        <v>23</v>
      </c>
      <c r="C156" s="3">
        <v>9</v>
      </c>
      <c r="D156" t="s">
        <v>16</v>
      </c>
      <c r="E156" s="3" t="s">
        <v>32</v>
      </c>
      <c r="F156" t="s">
        <v>10</v>
      </c>
      <c r="G156" t="s">
        <v>14</v>
      </c>
      <c r="H156" s="3">
        <v>7</v>
      </c>
      <c r="I156" s="3">
        <v>10</v>
      </c>
      <c r="J156" s="3">
        <f t="shared" si="9"/>
        <v>17</v>
      </c>
      <c r="K156" s="13">
        <f t="shared" si="10"/>
        <v>-0.17647058823529413</v>
      </c>
      <c r="L156" s="3" t="s">
        <v>29</v>
      </c>
    </row>
    <row r="157" spans="1:12" s="3" customFormat="1" x14ac:dyDescent="0.2">
      <c r="A157" s="8" t="s">
        <v>19</v>
      </c>
      <c r="B157" s="9" t="s">
        <v>23</v>
      </c>
      <c r="C157" s="3">
        <v>9</v>
      </c>
      <c r="D157" t="s">
        <v>16</v>
      </c>
      <c r="E157" s="3" t="s">
        <v>32</v>
      </c>
      <c r="F157" t="s">
        <v>10</v>
      </c>
      <c r="G157" t="s">
        <v>13</v>
      </c>
      <c r="H157" s="3">
        <v>10</v>
      </c>
      <c r="I157" s="3">
        <v>5</v>
      </c>
      <c r="J157" s="3">
        <f t="shared" si="9"/>
        <v>15</v>
      </c>
      <c r="K157" s="13">
        <f t="shared" si="10"/>
        <v>0.33333333333333331</v>
      </c>
      <c r="L157" s="3" t="s">
        <v>29</v>
      </c>
    </row>
    <row r="158" spans="1:12" s="3" customFormat="1" x14ac:dyDescent="0.2">
      <c r="A158" s="8" t="s">
        <v>19</v>
      </c>
      <c r="B158" s="9" t="s">
        <v>23</v>
      </c>
      <c r="C158" s="3">
        <v>9</v>
      </c>
      <c r="D158" t="s">
        <v>16</v>
      </c>
      <c r="E158" s="3" t="s">
        <v>32</v>
      </c>
      <c r="F158" t="s">
        <v>15</v>
      </c>
      <c r="G158" t="s">
        <v>11</v>
      </c>
      <c r="H158" s="3">
        <v>9</v>
      </c>
      <c r="I158" s="3">
        <v>15</v>
      </c>
      <c r="J158" s="3">
        <f t="shared" si="9"/>
        <v>24</v>
      </c>
      <c r="K158" s="13">
        <f t="shared" si="10"/>
        <v>-0.25</v>
      </c>
      <c r="L158" s="3" t="s">
        <v>29</v>
      </c>
    </row>
    <row r="159" spans="1:12" s="3" customFormat="1" x14ac:dyDescent="0.2">
      <c r="A159" s="8" t="s">
        <v>19</v>
      </c>
      <c r="B159" s="9" t="s">
        <v>23</v>
      </c>
      <c r="C159" s="3">
        <v>9</v>
      </c>
      <c r="D159" t="s">
        <v>16</v>
      </c>
      <c r="E159" s="3" t="s">
        <v>32</v>
      </c>
      <c r="F159" t="s">
        <v>15</v>
      </c>
      <c r="G159" t="s">
        <v>14</v>
      </c>
      <c r="H159" s="3">
        <v>12</v>
      </c>
      <c r="I159" s="3">
        <v>6</v>
      </c>
      <c r="J159" s="3">
        <f t="shared" si="9"/>
        <v>18</v>
      </c>
      <c r="K159" s="13">
        <f t="shared" si="10"/>
        <v>0.33333333333333331</v>
      </c>
      <c r="L159" s="3" t="s">
        <v>29</v>
      </c>
    </row>
    <row r="160" spans="1:12" s="3" customFormat="1" x14ac:dyDescent="0.2">
      <c r="A160" s="8" t="s">
        <v>19</v>
      </c>
      <c r="B160" s="9" t="s">
        <v>23</v>
      </c>
      <c r="C160" s="3">
        <v>9</v>
      </c>
      <c r="D160" t="s">
        <v>16</v>
      </c>
      <c r="E160" s="3" t="s">
        <v>32</v>
      </c>
      <c r="F160" t="s">
        <v>15</v>
      </c>
      <c r="G160" t="s">
        <v>13</v>
      </c>
      <c r="H160" s="3">
        <v>4</v>
      </c>
      <c r="I160" s="3">
        <v>11</v>
      </c>
      <c r="J160" s="3">
        <f t="shared" si="9"/>
        <v>15</v>
      </c>
      <c r="K160" s="13">
        <f t="shared" si="10"/>
        <v>-0.46666666666666667</v>
      </c>
      <c r="L160" s="3" t="s">
        <v>29</v>
      </c>
    </row>
    <row r="161" spans="1:12" s="3" customFormat="1" x14ac:dyDescent="0.2">
      <c r="A161" s="8" t="s">
        <v>19</v>
      </c>
      <c r="B161" s="9" t="s">
        <v>23</v>
      </c>
      <c r="C161" s="3">
        <v>9</v>
      </c>
      <c r="D161" t="s">
        <v>16</v>
      </c>
      <c r="E161" s="3" t="s">
        <v>32</v>
      </c>
      <c r="F161" t="s">
        <v>33</v>
      </c>
      <c r="G161" t="s">
        <v>11</v>
      </c>
      <c r="H161" s="3">
        <v>12</v>
      </c>
      <c r="I161" s="3">
        <v>12</v>
      </c>
      <c r="J161" s="3">
        <f t="shared" si="9"/>
        <v>24</v>
      </c>
      <c r="K161" s="13">
        <f t="shared" si="10"/>
        <v>0</v>
      </c>
      <c r="L161" s="3" t="s">
        <v>29</v>
      </c>
    </row>
    <row r="162" spans="1:12" s="3" customFormat="1" x14ac:dyDescent="0.2">
      <c r="A162" s="8" t="s">
        <v>19</v>
      </c>
      <c r="B162" s="9" t="s">
        <v>23</v>
      </c>
      <c r="C162" s="3">
        <v>9</v>
      </c>
      <c r="D162" t="s">
        <v>16</v>
      </c>
      <c r="E162" s="3" t="s">
        <v>32</v>
      </c>
      <c r="F162" t="s">
        <v>33</v>
      </c>
      <c r="G162" t="s">
        <v>14</v>
      </c>
      <c r="H162" s="3">
        <v>10</v>
      </c>
      <c r="I162" s="3">
        <v>11</v>
      </c>
      <c r="J162" s="3">
        <f t="shared" ref="J162:J193" si="11">+H162+I162</f>
        <v>21</v>
      </c>
      <c r="K162" s="13">
        <f t="shared" si="10"/>
        <v>-4.7619047619047616E-2</v>
      </c>
      <c r="L162" s="3" t="s">
        <v>29</v>
      </c>
    </row>
    <row r="163" spans="1:12" s="3" customFormat="1" x14ac:dyDescent="0.2">
      <c r="A163" s="8" t="s">
        <v>19</v>
      </c>
      <c r="B163" s="9" t="s">
        <v>23</v>
      </c>
      <c r="C163" s="3">
        <v>9</v>
      </c>
      <c r="D163" t="s">
        <v>16</v>
      </c>
      <c r="E163" s="3" t="s">
        <v>32</v>
      </c>
      <c r="F163" t="s">
        <v>33</v>
      </c>
      <c r="G163" t="s">
        <v>13</v>
      </c>
      <c r="H163" s="3">
        <v>9</v>
      </c>
      <c r="I163" s="3">
        <v>6</v>
      </c>
      <c r="J163" s="3">
        <f t="shared" si="11"/>
        <v>15</v>
      </c>
      <c r="K163" s="13">
        <f t="shared" si="10"/>
        <v>0.2</v>
      </c>
      <c r="L163" s="3" t="s">
        <v>29</v>
      </c>
    </row>
    <row r="164" spans="1:12" s="3" customFormat="1" x14ac:dyDescent="0.2">
      <c r="A164" s="8" t="s">
        <v>19</v>
      </c>
      <c r="B164" s="9" t="s">
        <v>23</v>
      </c>
      <c r="C164" s="3">
        <v>10</v>
      </c>
      <c r="D164" t="s">
        <v>9</v>
      </c>
      <c r="E164" s="3" t="s">
        <v>32</v>
      </c>
      <c r="F164" t="s">
        <v>10</v>
      </c>
      <c r="G164" t="s">
        <v>11</v>
      </c>
      <c r="H164" s="3">
        <v>38</v>
      </c>
      <c r="I164" s="3">
        <v>24</v>
      </c>
      <c r="J164" s="3">
        <f t="shared" si="11"/>
        <v>62</v>
      </c>
      <c r="K164" s="13">
        <f t="shared" si="10"/>
        <v>0.22580645161290322</v>
      </c>
      <c r="L164" s="3" t="s">
        <v>29</v>
      </c>
    </row>
    <row r="165" spans="1:12" s="3" customFormat="1" x14ac:dyDescent="0.2">
      <c r="A165" s="8" t="s">
        <v>19</v>
      </c>
      <c r="B165" s="9" t="s">
        <v>23</v>
      </c>
      <c r="C165" s="3">
        <v>10</v>
      </c>
      <c r="D165" t="s">
        <v>9</v>
      </c>
      <c r="E165" s="3" t="s">
        <v>32</v>
      </c>
      <c r="F165" t="s">
        <v>10</v>
      </c>
      <c r="G165" t="s">
        <v>14</v>
      </c>
      <c r="H165" s="3">
        <v>47</v>
      </c>
      <c r="I165" s="3">
        <v>20</v>
      </c>
      <c r="J165" s="3">
        <f t="shared" si="11"/>
        <v>67</v>
      </c>
      <c r="K165" s="13">
        <f t="shared" si="10"/>
        <v>0.40298507462686567</v>
      </c>
      <c r="L165" s="3" t="s">
        <v>29</v>
      </c>
    </row>
    <row r="166" spans="1:12" s="3" customFormat="1" x14ac:dyDescent="0.2">
      <c r="A166" s="8" t="s">
        <v>19</v>
      </c>
      <c r="B166" s="9" t="s">
        <v>23</v>
      </c>
      <c r="C166" s="3">
        <v>10</v>
      </c>
      <c r="D166" t="s">
        <v>9</v>
      </c>
      <c r="E166" s="3" t="s">
        <v>32</v>
      </c>
      <c r="F166" t="s">
        <v>10</v>
      </c>
      <c r="G166" t="s">
        <v>13</v>
      </c>
      <c r="H166" s="3">
        <v>43</v>
      </c>
      <c r="I166" s="3">
        <v>14</v>
      </c>
      <c r="J166" s="3">
        <f t="shared" si="11"/>
        <v>57</v>
      </c>
      <c r="K166" s="13">
        <f t="shared" si="10"/>
        <v>0.50877192982456143</v>
      </c>
      <c r="L166" s="3" t="s">
        <v>29</v>
      </c>
    </row>
    <row r="167" spans="1:12" s="3" customFormat="1" x14ac:dyDescent="0.2">
      <c r="A167" s="8" t="s">
        <v>19</v>
      </c>
      <c r="B167" s="9" t="s">
        <v>23</v>
      </c>
      <c r="C167" s="3">
        <v>10</v>
      </c>
      <c r="D167" t="s">
        <v>9</v>
      </c>
      <c r="E167" s="3" t="s">
        <v>32</v>
      </c>
      <c r="F167" t="s">
        <v>15</v>
      </c>
      <c r="G167" t="s">
        <v>11</v>
      </c>
      <c r="H167" s="3">
        <v>13</v>
      </c>
      <c r="I167" s="3">
        <v>42</v>
      </c>
      <c r="J167" s="3">
        <f t="shared" si="11"/>
        <v>55</v>
      </c>
      <c r="K167" s="13">
        <f t="shared" si="10"/>
        <v>-0.52727272727272723</v>
      </c>
      <c r="L167" s="3" t="s">
        <v>29</v>
      </c>
    </row>
    <row r="168" spans="1:12" s="3" customFormat="1" x14ac:dyDescent="0.2">
      <c r="A168" s="8" t="s">
        <v>19</v>
      </c>
      <c r="B168" s="9" t="s">
        <v>23</v>
      </c>
      <c r="C168" s="3">
        <v>10</v>
      </c>
      <c r="D168" t="s">
        <v>9</v>
      </c>
      <c r="E168" s="3" t="s">
        <v>32</v>
      </c>
      <c r="F168" t="s">
        <v>15</v>
      </c>
      <c r="G168" t="s">
        <v>14</v>
      </c>
      <c r="H168" s="3">
        <v>26</v>
      </c>
      <c r="I168" s="3">
        <v>25</v>
      </c>
      <c r="J168" s="3">
        <f t="shared" si="11"/>
        <v>51</v>
      </c>
      <c r="K168" s="13">
        <f t="shared" si="10"/>
        <v>1.9607843137254902E-2</v>
      </c>
      <c r="L168" s="3" t="s">
        <v>29</v>
      </c>
    </row>
    <row r="169" spans="1:12" s="3" customFormat="1" x14ac:dyDescent="0.2">
      <c r="A169" s="8" t="s">
        <v>19</v>
      </c>
      <c r="B169" s="9" t="s">
        <v>23</v>
      </c>
      <c r="C169" s="3">
        <v>10</v>
      </c>
      <c r="D169" t="s">
        <v>9</v>
      </c>
      <c r="E169" s="3" t="s">
        <v>32</v>
      </c>
      <c r="F169" t="s">
        <v>15</v>
      </c>
      <c r="G169" t="s">
        <v>13</v>
      </c>
      <c r="H169" s="3">
        <v>21</v>
      </c>
      <c r="I169" s="3">
        <v>59</v>
      </c>
      <c r="J169" s="3">
        <f t="shared" si="11"/>
        <v>80</v>
      </c>
      <c r="K169" s="13">
        <f t="shared" si="10"/>
        <v>-0.47499999999999998</v>
      </c>
      <c r="L169" s="3" t="s">
        <v>29</v>
      </c>
    </row>
    <row r="170" spans="1:12" s="3" customFormat="1" x14ac:dyDescent="0.2">
      <c r="A170" s="8" t="s">
        <v>19</v>
      </c>
      <c r="B170" s="9" t="s">
        <v>23</v>
      </c>
      <c r="C170" s="3">
        <v>10</v>
      </c>
      <c r="D170" t="s">
        <v>9</v>
      </c>
      <c r="E170" s="3" t="s">
        <v>32</v>
      </c>
      <c r="F170" t="s">
        <v>33</v>
      </c>
      <c r="G170" t="s">
        <v>11</v>
      </c>
      <c r="H170" s="3">
        <v>58</v>
      </c>
      <c r="I170" s="3">
        <v>79</v>
      </c>
      <c r="J170" s="3">
        <f t="shared" si="11"/>
        <v>137</v>
      </c>
      <c r="K170" s="13">
        <f t="shared" si="10"/>
        <v>-0.15328467153284672</v>
      </c>
      <c r="L170" s="3" t="s">
        <v>29</v>
      </c>
    </row>
    <row r="171" spans="1:12" s="3" customFormat="1" x14ac:dyDescent="0.2">
      <c r="A171" s="8" t="s">
        <v>19</v>
      </c>
      <c r="B171" s="9" t="s">
        <v>23</v>
      </c>
      <c r="C171" s="3">
        <v>10</v>
      </c>
      <c r="D171" t="s">
        <v>9</v>
      </c>
      <c r="E171" s="3" t="s">
        <v>32</v>
      </c>
      <c r="F171" t="s">
        <v>33</v>
      </c>
      <c r="G171" t="s">
        <v>14</v>
      </c>
      <c r="H171" s="3">
        <v>31</v>
      </c>
      <c r="I171" s="3">
        <v>33</v>
      </c>
      <c r="J171" s="3">
        <f t="shared" si="11"/>
        <v>64</v>
      </c>
      <c r="K171" s="13">
        <f t="shared" si="10"/>
        <v>-3.125E-2</v>
      </c>
      <c r="L171" s="3" t="s">
        <v>29</v>
      </c>
    </row>
    <row r="172" spans="1:12" s="3" customFormat="1" x14ac:dyDescent="0.2">
      <c r="A172" s="8" t="s">
        <v>19</v>
      </c>
      <c r="B172" s="9" t="s">
        <v>23</v>
      </c>
      <c r="C172" s="3">
        <v>10</v>
      </c>
      <c r="D172" t="s">
        <v>9</v>
      </c>
      <c r="E172" s="3" t="s">
        <v>32</v>
      </c>
      <c r="F172" t="s">
        <v>33</v>
      </c>
      <c r="G172" t="s">
        <v>13</v>
      </c>
      <c r="H172" s="3">
        <v>73</v>
      </c>
      <c r="I172" s="3">
        <v>97</v>
      </c>
      <c r="J172" s="3">
        <f t="shared" si="11"/>
        <v>170</v>
      </c>
      <c r="K172" s="13">
        <f t="shared" si="10"/>
        <v>-0.14117647058823529</v>
      </c>
      <c r="L172" s="3" t="s">
        <v>29</v>
      </c>
    </row>
    <row r="173" spans="1:12" s="3" customFormat="1" x14ac:dyDescent="0.2">
      <c r="A173" s="8" t="s">
        <v>19</v>
      </c>
      <c r="B173" s="9" t="s">
        <v>23</v>
      </c>
      <c r="C173" s="3">
        <v>10</v>
      </c>
      <c r="D173" t="s">
        <v>16</v>
      </c>
      <c r="E173" s="3" t="s">
        <v>32</v>
      </c>
      <c r="F173" t="s">
        <v>10</v>
      </c>
      <c r="G173" t="s">
        <v>11</v>
      </c>
      <c r="H173" s="3">
        <v>13</v>
      </c>
      <c r="I173" s="3">
        <v>8</v>
      </c>
      <c r="J173" s="3">
        <f t="shared" si="11"/>
        <v>21</v>
      </c>
      <c r="K173" s="13">
        <f t="shared" si="10"/>
        <v>0.23809523809523808</v>
      </c>
      <c r="L173" s="3" t="s">
        <v>29</v>
      </c>
    </row>
    <row r="174" spans="1:12" s="3" customFormat="1" x14ac:dyDescent="0.2">
      <c r="A174" s="8" t="s">
        <v>19</v>
      </c>
      <c r="B174" s="9" t="s">
        <v>23</v>
      </c>
      <c r="C174" s="3">
        <v>10</v>
      </c>
      <c r="D174" t="s">
        <v>16</v>
      </c>
      <c r="E174" s="3" t="s">
        <v>32</v>
      </c>
      <c r="F174" t="s">
        <v>10</v>
      </c>
      <c r="G174" t="s">
        <v>14</v>
      </c>
      <c r="H174" s="3">
        <v>24</v>
      </c>
      <c r="I174" s="3">
        <v>14</v>
      </c>
      <c r="J174" s="3">
        <f t="shared" si="11"/>
        <v>38</v>
      </c>
      <c r="K174" s="13">
        <f t="shared" si="10"/>
        <v>0.26315789473684209</v>
      </c>
      <c r="L174" s="3" t="s">
        <v>29</v>
      </c>
    </row>
    <row r="175" spans="1:12" s="3" customFormat="1" x14ac:dyDescent="0.2">
      <c r="A175" s="8" t="s">
        <v>19</v>
      </c>
      <c r="B175" s="9" t="s">
        <v>23</v>
      </c>
      <c r="C175" s="3">
        <v>10</v>
      </c>
      <c r="D175" t="s">
        <v>16</v>
      </c>
      <c r="E175" s="3" t="s">
        <v>32</v>
      </c>
      <c r="F175" t="s">
        <v>10</v>
      </c>
      <c r="G175" t="s">
        <v>13</v>
      </c>
      <c r="H175" s="3">
        <v>14</v>
      </c>
      <c r="I175" s="3">
        <v>11</v>
      </c>
      <c r="J175" s="3">
        <f t="shared" si="11"/>
        <v>25</v>
      </c>
      <c r="K175" s="13">
        <f t="shared" si="10"/>
        <v>0.12</v>
      </c>
      <c r="L175" s="3" t="s">
        <v>29</v>
      </c>
    </row>
    <row r="176" spans="1:12" s="3" customFormat="1" x14ac:dyDescent="0.2">
      <c r="A176" s="8" t="s">
        <v>19</v>
      </c>
      <c r="B176" s="9" t="s">
        <v>23</v>
      </c>
      <c r="C176" s="3">
        <v>10</v>
      </c>
      <c r="D176" t="s">
        <v>16</v>
      </c>
      <c r="E176" s="3" t="s">
        <v>32</v>
      </c>
      <c r="F176" t="s">
        <v>15</v>
      </c>
      <c r="G176" t="s">
        <v>11</v>
      </c>
      <c r="H176" s="3">
        <v>5</v>
      </c>
      <c r="I176" s="3">
        <v>11</v>
      </c>
      <c r="J176" s="3">
        <f t="shared" si="11"/>
        <v>16</v>
      </c>
      <c r="K176" s="13">
        <f t="shared" si="10"/>
        <v>-0.375</v>
      </c>
      <c r="L176" s="3" t="s">
        <v>29</v>
      </c>
    </row>
    <row r="177" spans="1:12" s="3" customFormat="1" x14ac:dyDescent="0.2">
      <c r="A177" s="8" t="s">
        <v>19</v>
      </c>
      <c r="B177" s="9" t="s">
        <v>23</v>
      </c>
      <c r="C177" s="3">
        <v>10</v>
      </c>
      <c r="D177" t="s">
        <v>16</v>
      </c>
      <c r="E177" s="3" t="s">
        <v>32</v>
      </c>
      <c r="F177" t="s">
        <v>15</v>
      </c>
      <c r="G177" t="s">
        <v>14</v>
      </c>
      <c r="H177" s="3">
        <v>1</v>
      </c>
      <c r="I177" s="3">
        <v>10</v>
      </c>
      <c r="J177" s="3">
        <f t="shared" si="11"/>
        <v>11</v>
      </c>
      <c r="K177" s="13">
        <f t="shared" si="10"/>
        <v>-0.81818181818181823</v>
      </c>
      <c r="L177" s="3" t="s">
        <v>29</v>
      </c>
    </row>
    <row r="178" spans="1:12" s="3" customFormat="1" x14ac:dyDescent="0.2">
      <c r="A178" s="8" t="s">
        <v>19</v>
      </c>
      <c r="B178" s="9" t="s">
        <v>23</v>
      </c>
      <c r="C178" s="3">
        <v>10</v>
      </c>
      <c r="D178" t="s">
        <v>16</v>
      </c>
      <c r="E178" s="3" t="s">
        <v>32</v>
      </c>
      <c r="F178" t="s">
        <v>15</v>
      </c>
      <c r="G178" t="s">
        <v>13</v>
      </c>
      <c r="H178" s="3">
        <v>15</v>
      </c>
      <c r="I178" s="3">
        <v>19</v>
      </c>
      <c r="J178" s="3">
        <f t="shared" si="11"/>
        <v>34</v>
      </c>
      <c r="K178" s="13">
        <f t="shared" si="10"/>
        <v>-0.11764705882352941</v>
      </c>
      <c r="L178" s="3" t="s">
        <v>29</v>
      </c>
    </row>
    <row r="179" spans="1:12" s="3" customFormat="1" x14ac:dyDescent="0.2">
      <c r="A179" s="8" t="s">
        <v>19</v>
      </c>
      <c r="B179" s="9" t="s">
        <v>23</v>
      </c>
      <c r="C179" s="3">
        <v>10</v>
      </c>
      <c r="D179" t="s">
        <v>16</v>
      </c>
      <c r="E179" s="3" t="s">
        <v>32</v>
      </c>
      <c r="F179" t="s">
        <v>33</v>
      </c>
      <c r="G179" t="s">
        <v>11</v>
      </c>
      <c r="H179" s="3">
        <v>25</v>
      </c>
      <c r="I179" s="3">
        <v>16</v>
      </c>
      <c r="J179" s="3">
        <f t="shared" si="11"/>
        <v>41</v>
      </c>
      <c r="K179" s="13">
        <f t="shared" si="10"/>
        <v>0.21951219512195122</v>
      </c>
      <c r="L179" s="3" t="s">
        <v>29</v>
      </c>
    </row>
    <row r="180" spans="1:12" s="3" customFormat="1" x14ac:dyDescent="0.2">
      <c r="A180" s="8" t="s">
        <v>19</v>
      </c>
      <c r="B180" s="9" t="s">
        <v>23</v>
      </c>
      <c r="C180" s="3">
        <v>10</v>
      </c>
      <c r="D180" t="s">
        <v>16</v>
      </c>
      <c r="E180" s="3" t="s">
        <v>32</v>
      </c>
      <c r="F180" t="s">
        <v>33</v>
      </c>
      <c r="G180" t="s">
        <v>14</v>
      </c>
      <c r="H180" s="3">
        <v>9</v>
      </c>
      <c r="I180" s="3">
        <v>9</v>
      </c>
      <c r="J180" s="3">
        <f t="shared" si="11"/>
        <v>18</v>
      </c>
      <c r="K180" s="13">
        <f t="shared" si="10"/>
        <v>0</v>
      </c>
      <c r="L180" s="3" t="s">
        <v>29</v>
      </c>
    </row>
    <row r="181" spans="1:12" s="3" customFormat="1" x14ac:dyDescent="0.2">
      <c r="A181" s="8" t="s">
        <v>19</v>
      </c>
      <c r="B181" s="9" t="s">
        <v>23</v>
      </c>
      <c r="C181" s="3">
        <v>10</v>
      </c>
      <c r="D181" t="s">
        <v>16</v>
      </c>
      <c r="E181" s="3" t="s">
        <v>32</v>
      </c>
      <c r="F181" t="s">
        <v>33</v>
      </c>
      <c r="G181" t="s">
        <v>13</v>
      </c>
      <c r="H181" s="3">
        <v>28</v>
      </c>
      <c r="I181" s="3">
        <v>30</v>
      </c>
      <c r="J181" s="3">
        <f t="shared" si="11"/>
        <v>58</v>
      </c>
      <c r="K181" s="13">
        <f t="shared" si="10"/>
        <v>-3.4482758620689655E-2</v>
      </c>
      <c r="L181" s="3" t="s">
        <v>29</v>
      </c>
    </row>
    <row r="182" spans="1:12" s="3" customFormat="1" x14ac:dyDescent="0.2">
      <c r="A182" s="8" t="s">
        <v>19</v>
      </c>
      <c r="B182" s="9" t="s">
        <v>23</v>
      </c>
      <c r="C182" s="3">
        <v>11</v>
      </c>
      <c r="D182" t="s">
        <v>9</v>
      </c>
      <c r="E182" s="3" t="s">
        <v>32</v>
      </c>
      <c r="F182" t="s">
        <v>10</v>
      </c>
      <c r="G182" t="s">
        <v>11</v>
      </c>
      <c r="H182" s="3">
        <v>122</v>
      </c>
      <c r="I182" s="3">
        <v>26</v>
      </c>
      <c r="J182" s="3">
        <f t="shared" si="11"/>
        <v>148</v>
      </c>
      <c r="K182" s="13">
        <f t="shared" si="10"/>
        <v>0.64864864864864868</v>
      </c>
      <c r="L182" s="3" t="s">
        <v>29</v>
      </c>
    </row>
    <row r="183" spans="1:12" s="3" customFormat="1" x14ac:dyDescent="0.2">
      <c r="A183" s="8" t="s">
        <v>19</v>
      </c>
      <c r="B183" s="9" t="s">
        <v>23</v>
      </c>
      <c r="C183" s="3">
        <v>11</v>
      </c>
      <c r="D183" t="s">
        <v>9</v>
      </c>
      <c r="E183" s="3" t="s">
        <v>32</v>
      </c>
      <c r="F183" t="s">
        <v>10</v>
      </c>
      <c r="G183" t="s">
        <v>14</v>
      </c>
      <c r="H183" s="3">
        <v>143</v>
      </c>
      <c r="I183" s="3">
        <v>31</v>
      </c>
      <c r="J183" s="3">
        <f t="shared" si="11"/>
        <v>174</v>
      </c>
      <c r="K183" s="13">
        <f t="shared" si="10"/>
        <v>0.64367816091954022</v>
      </c>
      <c r="L183" s="3" t="s">
        <v>29</v>
      </c>
    </row>
    <row r="184" spans="1:12" s="3" customFormat="1" x14ac:dyDescent="0.2">
      <c r="A184" s="8" t="s">
        <v>19</v>
      </c>
      <c r="B184" s="9" t="s">
        <v>23</v>
      </c>
      <c r="C184" s="3">
        <v>11</v>
      </c>
      <c r="D184" t="s">
        <v>9</v>
      </c>
      <c r="E184" s="3" t="s">
        <v>32</v>
      </c>
      <c r="F184" t="s">
        <v>10</v>
      </c>
      <c r="G184" t="s">
        <v>13</v>
      </c>
      <c r="H184" s="3">
        <v>116</v>
      </c>
      <c r="I184" s="3">
        <v>16</v>
      </c>
      <c r="J184" s="3">
        <f t="shared" si="11"/>
        <v>132</v>
      </c>
      <c r="K184" s="13">
        <f t="shared" ref="K184:K199" si="12">+(H184-I184)/J184</f>
        <v>0.75757575757575757</v>
      </c>
      <c r="L184" s="3" t="s">
        <v>29</v>
      </c>
    </row>
    <row r="185" spans="1:12" s="3" customFormat="1" x14ac:dyDescent="0.2">
      <c r="A185" s="8" t="s">
        <v>19</v>
      </c>
      <c r="B185" s="9" t="s">
        <v>23</v>
      </c>
      <c r="C185" s="3">
        <v>11</v>
      </c>
      <c r="D185" t="s">
        <v>9</v>
      </c>
      <c r="E185" s="3" t="s">
        <v>32</v>
      </c>
      <c r="F185" t="s">
        <v>15</v>
      </c>
      <c r="G185" t="s">
        <v>11</v>
      </c>
      <c r="H185" s="3">
        <v>38</v>
      </c>
      <c r="I185" s="3">
        <v>50</v>
      </c>
      <c r="J185" s="3">
        <f t="shared" si="11"/>
        <v>88</v>
      </c>
      <c r="K185" s="13">
        <f t="shared" si="12"/>
        <v>-0.13636363636363635</v>
      </c>
      <c r="L185" s="3" t="s">
        <v>29</v>
      </c>
    </row>
    <row r="186" spans="1:12" s="3" customFormat="1" x14ac:dyDescent="0.2">
      <c r="A186" s="8" t="s">
        <v>19</v>
      </c>
      <c r="B186" s="9" t="s">
        <v>23</v>
      </c>
      <c r="C186" s="3">
        <v>11</v>
      </c>
      <c r="D186" t="s">
        <v>9</v>
      </c>
      <c r="E186" s="3" t="s">
        <v>32</v>
      </c>
      <c r="F186" t="s">
        <v>15</v>
      </c>
      <c r="G186" t="s">
        <v>14</v>
      </c>
      <c r="H186" s="3">
        <v>43</v>
      </c>
      <c r="I186" s="3">
        <v>56</v>
      </c>
      <c r="J186" s="3">
        <f t="shared" si="11"/>
        <v>99</v>
      </c>
      <c r="K186" s="13">
        <f t="shared" si="12"/>
        <v>-0.13131313131313133</v>
      </c>
      <c r="L186" s="3" t="s">
        <v>29</v>
      </c>
    </row>
    <row r="187" spans="1:12" s="3" customFormat="1" x14ac:dyDescent="0.2">
      <c r="A187" s="8" t="s">
        <v>19</v>
      </c>
      <c r="B187" s="9" t="s">
        <v>23</v>
      </c>
      <c r="C187" s="3">
        <v>11</v>
      </c>
      <c r="D187" t="s">
        <v>9</v>
      </c>
      <c r="E187" s="3" t="s">
        <v>32</v>
      </c>
      <c r="F187" t="s">
        <v>15</v>
      </c>
      <c r="G187" t="s">
        <v>13</v>
      </c>
      <c r="H187" s="3">
        <v>47</v>
      </c>
      <c r="I187" s="3">
        <v>58</v>
      </c>
      <c r="J187" s="3">
        <f t="shared" si="11"/>
        <v>105</v>
      </c>
      <c r="K187" s="13">
        <f t="shared" si="12"/>
        <v>-0.10476190476190476</v>
      </c>
      <c r="L187" s="3" t="s">
        <v>29</v>
      </c>
    </row>
    <row r="188" spans="1:12" s="3" customFormat="1" x14ac:dyDescent="0.2">
      <c r="A188" s="8" t="s">
        <v>19</v>
      </c>
      <c r="B188" s="9" t="s">
        <v>23</v>
      </c>
      <c r="C188" s="3">
        <v>11</v>
      </c>
      <c r="D188" t="s">
        <v>9</v>
      </c>
      <c r="E188" s="3" t="s">
        <v>32</v>
      </c>
      <c r="F188" t="s">
        <v>33</v>
      </c>
      <c r="G188" t="s">
        <v>11</v>
      </c>
      <c r="H188" s="3">
        <v>66</v>
      </c>
      <c r="I188" s="3">
        <v>72</v>
      </c>
      <c r="J188" s="3">
        <f t="shared" si="11"/>
        <v>138</v>
      </c>
      <c r="K188" s="13">
        <f t="shared" si="12"/>
        <v>-4.3478260869565216E-2</v>
      </c>
      <c r="L188" s="3" t="s">
        <v>29</v>
      </c>
    </row>
    <row r="189" spans="1:12" s="3" customFormat="1" x14ac:dyDescent="0.2">
      <c r="A189" s="8" t="s">
        <v>19</v>
      </c>
      <c r="B189" s="9" t="s">
        <v>23</v>
      </c>
      <c r="C189" s="3">
        <v>11</v>
      </c>
      <c r="D189" t="s">
        <v>9</v>
      </c>
      <c r="E189" s="3" t="s">
        <v>32</v>
      </c>
      <c r="F189" t="s">
        <v>33</v>
      </c>
      <c r="G189" t="s">
        <v>14</v>
      </c>
      <c r="H189" s="3">
        <v>93</v>
      </c>
      <c r="I189" s="3">
        <v>94</v>
      </c>
      <c r="J189" s="3">
        <f t="shared" si="11"/>
        <v>187</v>
      </c>
      <c r="K189" s="13">
        <f t="shared" si="12"/>
        <v>-5.3475935828877002E-3</v>
      </c>
      <c r="L189" s="3" t="s">
        <v>29</v>
      </c>
    </row>
    <row r="190" spans="1:12" s="3" customFormat="1" x14ac:dyDescent="0.2">
      <c r="A190" s="8" t="s">
        <v>19</v>
      </c>
      <c r="B190" s="9" t="s">
        <v>23</v>
      </c>
      <c r="C190" s="3">
        <v>11</v>
      </c>
      <c r="D190" t="s">
        <v>9</v>
      </c>
      <c r="E190" s="3" t="s">
        <v>32</v>
      </c>
      <c r="F190" t="s">
        <v>33</v>
      </c>
      <c r="G190" t="s">
        <v>13</v>
      </c>
      <c r="H190" s="3">
        <v>166</v>
      </c>
      <c r="I190" s="3">
        <v>140</v>
      </c>
      <c r="J190" s="3">
        <f t="shared" si="11"/>
        <v>306</v>
      </c>
      <c r="K190" s="13">
        <f t="shared" si="12"/>
        <v>8.4967320261437912E-2</v>
      </c>
      <c r="L190" s="3" t="s">
        <v>29</v>
      </c>
    </row>
    <row r="191" spans="1:12" s="3" customFormat="1" x14ac:dyDescent="0.2">
      <c r="A191" s="8" t="s">
        <v>19</v>
      </c>
      <c r="B191" s="9" t="s">
        <v>23</v>
      </c>
      <c r="C191" s="3">
        <v>12</v>
      </c>
      <c r="D191" t="s">
        <v>9</v>
      </c>
      <c r="E191" s="3" t="s">
        <v>32</v>
      </c>
      <c r="F191" t="s">
        <v>10</v>
      </c>
      <c r="G191" t="s">
        <v>11</v>
      </c>
      <c r="H191" s="3">
        <v>72</v>
      </c>
      <c r="I191" s="3">
        <v>20</v>
      </c>
      <c r="J191" s="3">
        <f t="shared" si="11"/>
        <v>92</v>
      </c>
      <c r="K191" s="13">
        <f t="shared" si="12"/>
        <v>0.56521739130434778</v>
      </c>
      <c r="L191" s="3" t="s">
        <v>29</v>
      </c>
    </row>
    <row r="192" spans="1:12" s="3" customFormat="1" x14ac:dyDescent="0.2">
      <c r="A192" s="8" t="s">
        <v>19</v>
      </c>
      <c r="B192" s="9" t="s">
        <v>23</v>
      </c>
      <c r="C192" s="3">
        <v>12</v>
      </c>
      <c r="D192" t="s">
        <v>9</v>
      </c>
      <c r="E192" s="3" t="s">
        <v>32</v>
      </c>
      <c r="F192" t="s">
        <v>10</v>
      </c>
      <c r="G192" t="s">
        <v>14</v>
      </c>
      <c r="H192" s="3">
        <v>73</v>
      </c>
      <c r="I192" s="3">
        <v>25</v>
      </c>
      <c r="J192" s="3">
        <f t="shared" si="11"/>
        <v>98</v>
      </c>
      <c r="K192" s="13">
        <f t="shared" si="12"/>
        <v>0.48979591836734693</v>
      </c>
      <c r="L192" s="3" t="s">
        <v>29</v>
      </c>
    </row>
    <row r="193" spans="1:12" s="3" customFormat="1" x14ac:dyDescent="0.2">
      <c r="A193" s="8" t="s">
        <v>19</v>
      </c>
      <c r="B193" s="9" t="s">
        <v>23</v>
      </c>
      <c r="C193" s="3">
        <v>12</v>
      </c>
      <c r="D193" t="s">
        <v>9</v>
      </c>
      <c r="E193" s="3" t="s">
        <v>32</v>
      </c>
      <c r="F193" t="s">
        <v>10</v>
      </c>
      <c r="G193" t="s">
        <v>13</v>
      </c>
      <c r="H193" s="3">
        <v>80</v>
      </c>
      <c r="I193" s="3">
        <v>12</v>
      </c>
      <c r="J193" s="3">
        <f t="shared" si="11"/>
        <v>92</v>
      </c>
      <c r="K193" s="13">
        <f t="shared" si="12"/>
        <v>0.73913043478260865</v>
      </c>
      <c r="L193" s="3" t="s">
        <v>29</v>
      </c>
    </row>
    <row r="194" spans="1:12" s="3" customFormat="1" x14ac:dyDescent="0.2">
      <c r="A194" s="8" t="s">
        <v>19</v>
      </c>
      <c r="B194" s="9" t="s">
        <v>23</v>
      </c>
      <c r="C194" s="3">
        <v>12</v>
      </c>
      <c r="D194" t="s">
        <v>9</v>
      </c>
      <c r="E194" s="3" t="s">
        <v>32</v>
      </c>
      <c r="F194" t="s">
        <v>15</v>
      </c>
      <c r="G194" t="s">
        <v>11</v>
      </c>
      <c r="H194" s="3">
        <v>41</v>
      </c>
      <c r="I194" s="3">
        <v>66</v>
      </c>
      <c r="J194" s="3">
        <f t="shared" ref="J194:J199" si="13">+H194+I194</f>
        <v>107</v>
      </c>
      <c r="K194" s="13">
        <f t="shared" si="12"/>
        <v>-0.23364485981308411</v>
      </c>
      <c r="L194" s="3" t="s">
        <v>29</v>
      </c>
    </row>
    <row r="195" spans="1:12" s="3" customFormat="1" x14ac:dyDescent="0.2">
      <c r="A195" s="8" t="s">
        <v>19</v>
      </c>
      <c r="B195" s="9" t="s">
        <v>23</v>
      </c>
      <c r="C195" s="3">
        <v>12</v>
      </c>
      <c r="D195" t="s">
        <v>9</v>
      </c>
      <c r="E195" s="3" t="s">
        <v>32</v>
      </c>
      <c r="F195" t="s">
        <v>15</v>
      </c>
      <c r="G195" t="s">
        <v>14</v>
      </c>
      <c r="H195" s="3">
        <v>23</v>
      </c>
      <c r="I195" s="3">
        <v>56</v>
      </c>
      <c r="J195" s="3">
        <f t="shared" si="13"/>
        <v>79</v>
      </c>
      <c r="K195" s="13">
        <f t="shared" si="12"/>
        <v>-0.41772151898734178</v>
      </c>
      <c r="L195" s="3" t="s">
        <v>29</v>
      </c>
    </row>
    <row r="196" spans="1:12" s="3" customFormat="1" x14ac:dyDescent="0.2">
      <c r="A196" s="8" t="s">
        <v>19</v>
      </c>
      <c r="B196" s="9" t="s">
        <v>23</v>
      </c>
      <c r="C196" s="3">
        <v>12</v>
      </c>
      <c r="D196" t="s">
        <v>9</v>
      </c>
      <c r="E196" s="3" t="s">
        <v>32</v>
      </c>
      <c r="F196" t="s">
        <v>15</v>
      </c>
      <c r="G196" t="s">
        <v>13</v>
      </c>
      <c r="H196" s="3">
        <v>15</v>
      </c>
      <c r="I196" s="3">
        <v>46</v>
      </c>
      <c r="J196" s="3">
        <f t="shared" si="13"/>
        <v>61</v>
      </c>
      <c r="K196" s="13">
        <f t="shared" si="12"/>
        <v>-0.50819672131147542</v>
      </c>
      <c r="L196" s="3" t="s">
        <v>29</v>
      </c>
    </row>
    <row r="197" spans="1:12" s="3" customFormat="1" x14ac:dyDescent="0.2">
      <c r="A197" s="8" t="s">
        <v>19</v>
      </c>
      <c r="B197" s="9" t="s">
        <v>23</v>
      </c>
      <c r="C197" s="3">
        <v>12</v>
      </c>
      <c r="D197" t="s">
        <v>9</v>
      </c>
      <c r="E197" s="3" t="s">
        <v>32</v>
      </c>
      <c r="F197" t="s">
        <v>33</v>
      </c>
      <c r="G197" t="s">
        <v>11</v>
      </c>
      <c r="H197" s="3">
        <v>61</v>
      </c>
      <c r="I197" s="3">
        <v>51</v>
      </c>
      <c r="J197" s="3">
        <f t="shared" si="13"/>
        <v>112</v>
      </c>
      <c r="K197" s="13">
        <f t="shared" si="12"/>
        <v>8.9285714285714288E-2</v>
      </c>
      <c r="L197" s="3" t="s">
        <v>29</v>
      </c>
    </row>
    <row r="198" spans="1:12" s="3" customFormat="1" x14ac:dyDescent="0.2">
      <c r="A198" s="8" t="s">
        <v>19</v>
      </c>
      <c r="B198" s="9" t="s">
        <v>23</v>
      </c>
      <c r="C198" s="3">
        <v>12</v>
      </c>
      <c r="D198" t="s">
        <v>9</v>
      </c>
      <c r="E198" s="3" t="s">
        <v>32</v>
      </c>
      <c r="F198" t="s">
        <v>33</v>
      </c>
      <c r="G198" t="s">
        <v>14</v>
      </c>
      <c r="H198" s="3">
        <v>50</v>
      </c>
      <c r="I198" s="3">
        <v>33</v>
      </c>
      <c r="J198" s="3">
        <f t="shared" si="13"/>
        <v>83</v>
      </c>
      <c r="K198" s="13">
        <f t="shared" si="12"/>
        <v>0.20481927710843373</v>
      </c>
      <c r="L198" s="3" t="s">
        <v>29</v>
      </c>
    </row>
    <row r="199" spans="1:12" s="3" customFormat="1" x14ac:dyDescent="0.2">
      <c r="A199" s="8" t="s">
        <v>19</v>
      </c>
      <c r="B199" s="9" t="s">
        <v>23</v>
      </c>
      <c r="C199" s="3">
        <v>12</v>
      </c>
      <c r="D199" t="s">
        <v>9</v>
      </c>
      <c r="E199" s="3" t="s">
        <v>32</v>
      </c>
      <c r="F199" t="s">
        <v>33</v>
      </c>
      <c r="G199" t="s">
        <v>13</v>
      </c>
      <c r="H199" s="3">
        <v>62</v>
      </c>
      <c r="I199" s="3">
        <v>60</v>
      </c>
      <c r="J199" s="3">
        <f t="shared" si="13"/>
        <v>122</v>
      </c>
      <c r="K199" s="13">
        <f t="shared" si="12"/>
        <v>1.6393442622950821E-2</v>
      </c>
      <c r="L199" s="3" t="s">
        <v>29</v>
      </c>
    </row>
    <row r="200" spans="1:12" s="3" customFormat="1" x14ac:dyDescent="0.2">
      <c r="B200" s="9"/>
      <c r="F200"/>
      <c r="G200"/>
      <c r="H200"/>
      <c r="K200" s="13"/>
    </row>
    <row r="201" spans="1:12" s="3" customFormat="1" x14ac:dyDescent="0.2">
      <c r="B201" s="9"/>
      <c r="F201"/>
      <c r="G201"/>
      <c r="H201"/>
      <c r="K201" s="13"/>
    </row>
    <row r="202" spans="1:12" s="3" customFormat="1" x14ac:dyDescent="0.2">
      <c r="B202" s="9"/>
      <c r="F202"/>
      <c r="G202"/>
      <c r="H202"/>
      <c r="K202" s="13"/>
    </row>
    <row r="203" spans="1:12" s="3" customFormat="1" x14ac:dyDescent="0.2">
      <c r="B203" s="9"/>
      <c r="F203"/>
      <c r="G203"/>
      <c r="H203"/>
      <c r="K203" s="13"/>
    </row>
    <row r="204" spans="1:12" s="3" customFormat="1" x14ac:dyDescent="0.2">
      <c r="B204" s="9"/>
      <c r="F204"/>
      <c r="G204"/>
      <c r="H204"/>
      <c r="K204" s="13"/>
    </row>
    <row r="205" spans="1:12" s="3" customFormat="1" x14ac:dyDescent="0.2">
      <c r="B205" s="9"/>
      <c r="F205"/>
      <c r="G205"/>
      <c r="H205"/>
      <c r="K205" s="13"/>
    </row>
    <row r="206" spans="1:12" s="3" customFormat="1" x14ac:dyDescent="0.2">
      <c r="B206" s="9"/>
      <c r="F206"/>
      <c r="G206"/>
      <c r="H206"/>
      <c r="K206" s="13"/>
    </row>
    <row r="207" spans="1:12" s="3" customFormat="1" x14ac:dyDescent="0.2">
      <c r="B207" s="9"/>
      <c r="F207"/>
      <c r="G207"/>
      <c r="H207"/>
      <c r="K207" s="13"/>
    </row>
    <row r="208" spans="1:12" s="3" customFormat="1" x14ac:dyDescent="0.2">
      <c r="B208" s="9"/>
      <c r="F208"/>
      <c r="G208"/>
      <c r="H208"/>
      <c r="K208" s="13"/>
    </row>
    <row r="209" spans="2:11" s="3" customFormat="1" x14ac:dyDescent="0.2">
      <c r="B209" s="9"/>
      <c r="F209"/>
      <c r="G209"/>
      <c r="H209"/>
      <c r="K209" s="13"/>
    </row>
    <row r="210" spans="2:11" s="3" customFormat="1" x14ac:dyDescent="0.2">
      <c r="B210" s="9"/>
      <c r="F210"/>
      <c r="G210"/>
      <c r="H210"/>
      <c r="K210" s="13"/>
    </row>
    <row r="211" spans="2:11" s="3" customFormat="1" x14ac:dyDescent="0.2">
      <c r="B211" s="9"/>
      <c r="F211"/>
      <c r="G211"/>
      <c r="H211"/>
      <c r="K211" s="13"/>
    </row>
    <row r="212" spans="2:11" s="3" customFormat="1" x14ac:dyDescent="0.2">
      <c r="B212" s="9"/>
      <c r="F212"/>
      <c r="G212"/>
      <c r="H212"/>
      <c r="K212" s="13"/>
    </row>
    <row r="213" spans="2:11" s="3" customFormat="1" x14ac:dyDescent="0.2">
      <c r="B213" s="9"/>
      <c r="F213"/>
      <c r="G213"/>
      <c r="H213"/>
      <c r="K213" s="13"/>
    </row>
    <row r="214" spans="2:11" s="3" customFormat="1" x14ac:dyDescent="0.2">
      <c r="B214" s="9"/>
      <c r="F214"/>
      <c r="G214"/>
      <c r="H214"/>
      <c r="K214" s="13"/>
    </row>
    <row r="215" spans="2:11" s="3" customFormat="1" x14ac:dyDescent="0.2">
      <c r="B215" s="9"/>
      <c r="F215"/>
      <c r="G215"/>
      <c r="H215"/>
      <c r="K215" s="13"/>
    </row>
    <row r="216" spans="2:11" s="3" customFormat="1" x14ac:dyDescent="0.2">
      <c r="B216" s="9"/>
      <c r="F216"/>
      <c r="G216"/>
      <c r="H216"/>
      <c r="K216" s="13"/>
    </row>
    <row r="217" spans="2:11" s="3" customFormat="1" x14ac:dyDescent="0.2">
      <c r="B217" s="9"/>
      <c r="F217"/>
      <c r="G217"/>
      <c r="H217"/>
      <c r="K21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2DB2-1947-A243-B2ED-CD2A8915B6A0}">
  <dimension ref="A1:M289"/>
  <sheetViews>
    <sheetView workbookViewId="0">
      <selection activeCell="F1" sqref="F1"/>
    </sheetView>
  </sheetViews>
  <sheetFormatPr baseColWidth="10" defaultRowHeight="16" x14ac:dyDescent="0.2"/>
  <cols>
    <col min="1" max="1" width="6.83203125" bestFit="1" customWidth="1"/>
    <col min="2" max="2" width="18.5" bestFit="1" customWidth="1"/>
    <col min="3" max="3" width="3.83203125" bestFit="1" customWidth="1"/>
    <col min="4" max="4" width="11.6640625" bestFit="1" customWidth="1"/>
    <col min="5" max="5" width="5.83203125" bestFit="1" customWidth="1"/>
    <col min="6" max="6" width="11.5" bestFit="1" customWidth="1"/>
    <col min="7" max="7" width="7.1640625" bestFit="1" customWidth="1"/>
    <col min="8" max="8" width="10.6640625" bestFit="1" customWidth="1"/>
    <col min="9" max="9" width="12.6640625" bestFit="1" customWidth="1"/>
    <col min="10" max="10" width="5" bestFit="1" customWidth="1"/>
    <col min="11" max="11" width="7.33203125" style="14" bestFit="1" customWidth="1"/>
    <col min="12" max="12" width="7" bestFit="1" customWidth="1"/>
    <col min="13" max="13" width="25.5" bestFit="1" customWidth="1"/>
  </cols>
  <sheetData>
    <row r="1" spans="1:13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37</v>
      </c>
      <c r="G1" s="1" t="s">
        <v>2</v>
      </c>
      <c r="H1" s="1" t="s">
        <v>3</v>
      </c>
      <c r="I1" s="1" t="s">
        <v>4</v>
      </c>
      <c r="J1" s="1" t="s">
        <v>5</v>
      </c>
      <c r="K1" s="12" t="s">
        <v>6</v>
      </c>
      <c r="L1" s="1" t="s">
        <v>28</v>
      </c>
      <c r="M1" s="1" t="s">
        <v>17</v>
      </c>
    </row>
    <row r="2" spans="1:13" x14ac:dyDescent="0.2">
      <c r="A2" s="3" t="s">
        <v>19</v>
      </c>
      <c r="B2" s="4" t="s">
        <v>18</v>
      </c>
      <c r="C2" s="3">
        <v>1</v>
      </c>
      <c r="D2" t="s">
        <v>9</v>
      </c>
      <c r="E2" s="3" t="s">
        <v>32</v>
      </c>
      <c r="F2" t="s">
        <v>15</v>
      </c>
      <c r="G2" t="s">
        <v>14</v>
      </c>
      <c r="H2" s="3">
        <v>14</v>
      </c>
      <c r="I2" s="3">
        <v>26</v>
      </c>
      <c r="J2" s="3">
        <f t="shared" ref="J2:J65" si="0">+H2+I2</f>
        <v>40</v>
      </c>
      <c r="K2" s="13">
        <f t="shared" ref="K2:K10" si="1">+(H2-I2)/(H2+I2)</f>
        <v>-0.3</v>
      </c>
      <c r="L2" s="3" t="s">
        <v>29</v>
      </c>
      <c r="M2" s="3"/>
    </row>
    <row r="3" spans="1:13" x14ac:dyDescent="0.2">
      <c r="A3" s="3" t="s">
        <v>19</v>
      </c>
      <c r="B3" s="4" t="s">
        <v>18</v>
      </c>
      <c r="C3" s="3">
        <v>1</v>
      </c>
      <c r="D3" t="s">
        <v>9</v>
      </c>
      <c r="E3" s="3" t="s">
        <v>32</v>
      </c>
      <c r="F3" t="s">
        <v>33</v>
      </c>
      <c r="G3" t="s">
        <v>11</v>
      </c>
      <c r="H3" s="3">
        <v>21</v>
      </c>
      <c r="I3" s="3">
        <v>20</v>
      </c>
      <c r="J3" s="3">
        <f t="shared" si="0"/>
        <v>41</v>
      </c>
      <c r="K3" s="13">
        <f t="shared" si="1"/>
        <v>2.4390243902439025E-2</v>
      </c>
      <c r="L3" s="3" t="s">
        <v>29</v>
      </c>
      <c r="M3" s="3"/>
    </row>
    <row r="4" spans="1:13" x14ac:dyDescent="0.2">
      <c r="A4" s="3" t="s">
        <v>19</v>
      </c>
      <c r="B4" s="4" t="s">
        <v>18</v>
      </c>
      <c r="C4" s="3">
        <v>1</v>
      </c>
      <c r="D4" t="s">
        <v>9</v>
      </c>
      <c r="E4" s="3" t="s">
        <v>32</v>
      </c>
      <c r="F4" t="s">
        <v>15</v>
      </c>
      <c r="G4" t="s">
        <v>13</v>
      </c>
      <c r="H4" s="3">
        <v>22</v>
      </c>
      <c r="I4" s="3">
        <v>29</v>
      </c>
      <c r="J4" s="3">
        <f t="shared" si="0"/>
        <v>51</v>
      </c>
      <c r="K4" s="13">
        <f t="shared" si="1"/>
        <v>-0.13725490196078433</v>
      </c>
      <c r="L4" s="3" t="s">
        <v>29</v>
      </c>
      <c r="M4" s="3"/>
    </row>
    <row r="5" spans="1:13" x14ac:dyDescent="0.2">
      <c r="A5" s="3" t="s">
        <v>19</v>
      </c>
      <c r="B5" s="4" t="s">
        <v>18</v>
      </c>
      <c r="C5" s="3">
        <v>1</v>
      </c>
      <c r="D5" t="s">
        <v>9</v>
      </c>
      <c r="E5" s="3" t="s">
        <v>32</v>
      </c>
      <c r="F5" t="s">
        <v>15</v>
      </c>
      <c r="G5" t="s">
        <v>11</v>
      </c>
      <c r="H5" s="3">
        <v>25</v>
      </c>
      <c r="I5" s="3">
        <v>28</v>
      </c>
      <c r="J5" s="3">
        <f t="shared" si="0"/>
        <v>53</v>
      </c>
      <c r="K5" s="13">
        <f t="shared" si="1"/>
        <v>-5.6603773584905662E-2</v>
      </c>
      <c r="L5" s="3" t="s">
        <v>29</v>
      </c>
      <c r="M5" s="3"/>
    </row>
    <row r="6" spans="1:13" x14ac:dyDescent="0.2">
      <c r="A6" s="3" t="s">
        <v>19</v>
      </c>
      <c r="B6" s="4" t="s">
        <v>18</v>
      </c>
      <c r="C6" s="3">
        <v>1</v>
      </c>
      <c r="D6" t="s">
        <v>9</v>
      </c>
      <c r="E6" s="3" t="s">
        <v>32</v>
      </c>
      <c r="F6" t="s">
        <v>33</v>
      </c>
      <c r="G6" t="s">
        <v>14</v>
      </c>
      <c r="H6" s="3">
        <v>25</v>
      </c>
      <c r="I6" s="3">
        <v>32</v>
      </c>
      <c r="J6" s="3">
        <f t="shared" si="0"/>
        <v>57</v>
      </c>
      <c r="K6" s="13">
        <f t="shared" si="1"/>
        <v>-0.12280701754385964</v>
      </c>
      <c r="L6" s="3" t="s">
        <v>29</v>
      </c>
      <c r="M6" s="3"/>
    </row>
    <row r="7" spans="1:13" x14ac:dyDescent="0.2">
      <c r="A7" s="3" t="s">
        <v>19</v>
      </c>
      <c r="B7" s="4" t="s">
        <v>18</v>
      </c>
      <c r="C7" s="3">
        <v>1</v>
      </c>
      <c r="D7" t="s">
        <v>9</v>
      </c>
      <c r="E7" s="3" t="s">
        <v>32</v>
      </c>
      <c r="F7" t="s">
        <v>10</v>
      </c>
      <c r="G7" t="s">
        <v>14</v>
      </c>
      <c r="H7" s="3">
        <v>56</v>
      </c>
      <c r="I7" s="3">
        <v>8</v>
      </c>
      <c r="J7" s="3">
        <f t="shared" si="0"/>
        <v>64</v>
      </c>
      <c r="K7" s="13">
        <f t="shared" si="1"/>
        <v>0.75</v>
      </c>
      <c r="L7" s="3" t="s">
        <v>29</v>
      </c>
      <c r="M7" s="3"/>
    </row>
    <row r="8" spans="1:13" x14ac:dyDescent="0.2">
      <c r="A8" s="3" t="s">
        <v>19</v>
      </c>
      <c r="B8" s="4" t="s">
        <v>18</v>
      </c>
      <c r="C8" s="3">
        <v>1</v>
      </c>
      <c r="D8" t="s">
        <v>9</v>
      </c>
      <c r="E8" s="3" t="s">
        <v>32</v>
      </c>
      <c r="F8" t="s">
        <v>33</v>
      </c>
      <c r="G8" t="s">
        <v>13</v>
      </c>
      <c r="H8" s="3">
        <v>34</v>
      </c>
      <c r="I8" s="3">
        <v>30</v>
      </c>
      <c r="J8" s="3">
        <f t="shared" si="0"/>
        <v>64</v>
      </c>
      <c r="K8" s="13">
        <f t="shared" si="1"/>
        <v>6.25E-2</v>
      </c>
      <c r="L8" s="3" t="s">
        <v>29</v>
      </c>
      <c r="M8" s="3"/>
    </row>
    <row r="9" spans="1:13" x14ac:dyDescent="0.2">
      <c r="A9" s="3" t="s">
        <v>19</v>
      </c>
      <c r="B9" s="4" t="s">
        <v>18</v>
      </c>
      <c r="C9" s="3">
        <v>1</v>
      </c>
      <c r="D9" t="s">
        <v>9</v>
      </c>
      <c r="E9" s="3" t="s">
        <v>32</v>
      </c>
      <c r="F9" t="s">
        <v>10</v>
      </c>
      <c r="G9" t="s">
        <v>11</v>
      </c>
      <c r="H9" s="3">
        <v>61</v>
      </c>
      <c r="I9" s="3">
        <v>5</v>
      </c>
      <c r="J9" s="3">
        <f t="shared" si="0"/>
        <v>66</v>
      </c>
      <c r="K9" s="13">
        <f t="shared" si="1"/>
        <v>0.84848484848484851</v>
      </c>
      <c r="L9" s="3" t="s">
        <v>29</v>
      </c>
      <c r="M9" s="3"/>
    </row>
    <row r="10" spans="1:13" x14ac:dyDescent="0.2">
      <c r="A10" s="3" t="s">
        <v>19</v>
      </c>
      <c r="B10" s="4" t="s">
        <v>18</v>
      </c>
      <c r="C10" s="3">
        <v>1</v>
      </c>
      <c r="D10" t="s">
        <v>9</v>
      </c>
      <c r="E10" s="3" t="s">
        <v>32</v>
      </c>
      <c r="F10" t="s">
        <v>10</v>
      </c>
      <c r="G10" t="s">
        <v>13</v>
      </c>
      <c r="H10" s="3">
        <v>59</v>
      </c>
      <c r="I10" s="3">
        <v>12</v>
      </c>
      <c r="J10" s="3">
        <f t="shared" si="0"/>
        <v>71</v>
      </c>
      <c r="K10" s="13">
        <f t="shared" si="1"/>
        <v>0.6619718309859155</v>
      </c>
      <c r="L10" s="3" t="s">
        <v>29</v>
      </c>
      <c r="M10" s="3"/>
    </row>
    <row r="11" spans="1:13" x14ac:dyDescent="0.2">
      <c r="A11" s="3" t="s">
        <v>19</v>
      </c>
      <c r="B11" s="4" t="s">
        <v>18</v>
      </c>
      <c r="C11" s="3">
        <v>1</v>
      </c>
      <c r="D11" t="s">
        <v>16</v>
      </c>
      <c r="E11" s="3" t="s">
        <v>32</v>
      </c>
      <c r="F11" t="s">
        <v>15</v>
      </c>
      <c r="G11" t="s">
        <v>13</v>
      </c>
      <c r="H11" s="3">
        <v>2</v>
      </c>
      <c r="I11" s="3">
        <v>0</v>
      </c>
      <c r="J11" s="3">
        <f t="shared" si="0"/>
        <v>2</v>
      </c>
      <c r="K11" s="13" t="s">
        <v>21</v>
      </c>
      <c r="L11" s="3" t="s">
        <v>30</v>
      </c>
      <c r="M11" s="3" t="s">
        <v>34</v>
      </c>
    </row>
    <row r="12" spans="1:13" x14ac:dyDescent="0.2">
      <c r="A12" s="3" t="s">
        <v>19</v>
      </c>
      <c r="B12" s="4" t="s">
        <v>18</v>
      </c>
      <c r="C12" s="3">
        <v>1</v>
      </c>
      <c r="D12" t="s">
        <v>16</v>
      </c>
      <c r="E12" s="3" t="s">
        <v>32</v>
      </c>
      <c r="F12" t="s">
        <v>33</v>
      </c>
      <c r="G12" t="s">
        <v>11</v>
      </c>
      <c r="H12" s="3">
        <v>1</v>
      </c>
      <c r="I12" s="3">
        <v>1</v>
      </c>
      <c r="J12" s="3">
        <f t="shared" si="0"/>
        <v>2</v>
      </c>
      <c r="K12" s="13" t="s">
        <v>21</v>
      </c>
      <c r="L12" s="3" t="s">
        <v>30</v>
      </c>
      <c r="M12" s="3" t="s">
        <v>34</v>
      </c>
    </row>
    <row r="13" spans="1:13" x14ac:dyDescent="0.2">
      <c r="A13" s="3" t="s">
        <v>19</v>
      </c>
      <c r="B13" s="4" t="s">
        <v>18</v>
      </c>
      <c r="C13" s="3">
        <v>1</v>
      </c>
      <c r="D13" t="s">
        <v>16</v>
      </c>
      <c r="E13" s="3" t="s">
        <v>32</v>
      </c>
      <c r="F13" t="s">
        <v>15</v>
      </c>
      <c r="G13" t="s">
        <v>11</v>
      </c>
      <c r="H13" s="3">
        <v>5</v>
      </c>
      <c r="I13" s="3">
        <v>10</v>
      </c>
      <c r="J13" s="3">
        <f t="shared" si="0"/>
        <v>15</v>
      </c>
      <c r="K13" s="13">
        <f t="shared" ref="K13:K28" si="2">+(H13-I13)/(H13+I13)</f>
        <v>-0.33333333333333331</v>
      </c>
      <c r="L13" s="3" t="s">
        <v>29</v>
      </c>
      <c r="M13" s="3"/>
    </row>
    <row r="14" spans="1:13" x14ac:dyDescent="0.2">
      <c r="A14" s="3" t="s">
        <v>19</v>
      </c>
      <c r="B14" s="4" t="s">
        <v>18</v>
      </c>
      <c r="C14" s="3">
        <v>1</v>
      </c>
      <c r="D14" t="s">
        <v>16</v>
      </c>
      <c r="E14" s="3" t="s">
        <v>32</v>
      </c>
      <c r="F14" t="s">
        <v>33</v>
      </c>
      <c r="G14" t="s">
        <v>14</v>
      </c>
      <c r="H14" s="3">
        <v>8</v>
      </c>
      <c r="I14" s="3">
        <v>8</v>
      </c>
      <c r="J14" s="3">
        <f t="shared" si="0"/>
        <v>16</v>
      </c>
      <c r="K14" s="13">
        <f t="shared" si="2"/>
        <v>0</v>
      </c>
      <c r="L14" s="3" t="s">
        <v>29</v>
      </c>
      <c r="M14" s="3"/>
    </row>
    <row r="15" spans="1:13" x14ac:dyDescent="0.2">
      <c r="A15" s="3" t="s">
        <v>19</v>
      </c>
      <c r="B15" s="4" t="s">
        <v>18</v>
      </c>
      <c r="C15" s="3">
        <v>1</v>
      </c>
      <c r="D15" t="s">
        <v>16</v>
      </c>
      <c r="E15" s="3" t="s">
        <v>32</v>
      </c>
      <c r="F15" t="s">
        <v>15</v>
      </c>
      <c r="G15" t="s">
        <v>14</v>
      </c>
      <c r="H15" s="3">
        <v>10</v>
      </c>
      <c r="I15" s="3">
        <v>7</v>
      </c>
      <c r="J15" s="3">
        <f t="shared" si="0"/>
        <v>17</v>
      </c>
      <c r="K15" s="13">
        <f t="shared" si="2"/>
        <v>0.17647058823529413</v>
      </c>
      <c r="L15" s="3" t="s">
        <v>29</v>
      </c>
      <c r="M15" s="3"/>
    </row>
    <row r="16" spans="1:13" x14ac:dyDescent="0.2">
      <c r="A16" s="3" t="s">
        <v>19</v>
      </c>
      <c r="B16" s="4" t="s">
        <v>18</v>
      </c>
      <c r="C16" s="3">
        <v>1</v>
      </c>
      <c r="D16" t="s">
        <v>16</v>
      </c>
      <c r="E16" s="3" t="s">
        <v>32</v>
      </c>
      <c r="F16" t="s">
        <v>10</v>
      </c>
      <c r="G16" t="s">
        <v>13</v>
      </c>
      <c r="H16" s="3">
        <v>14</v>
      </c>
      <c r="I16" s="3">
        <v>8</v>
      </c>
      <c r="J16" s="3">
        <f t="shared" si="0"/>
        <v>22</v>
      </c>
      <c r="K16" s="13">
        <f t="shared" si="2"/>
        <v>0.27272727272727271</v>
      </c>
      <c r="L16" s="3" t="s">
        <v>29</v>
      </c>
      <c r="M16" s="3"/>
    </row>
    <row r="17" spans="1:13" x14ac:dyDescent="0.2">
      <c r="A17" s="3" t="s">
        <v>19</v>
      </c>
      <c r="B17" s="4" t="s">
        <v>18</v>
      </c>
      <c r="C17" s="3">
        <v>1</v>
      </c>
      <c r="D17" t="s">
        <v>16</v>
      </c>
      <c r="E17" s="3" t="s">
        <v>32</v>
      </c>
      <c r="F17" t="s">
        <v>10</v>
      </c>
      <c r="G17" t="s">
        <v>14</v>
      </c>
      <c r="H17" s="3">
        <v>19</v>
      </c>
      <c r="I17" s="3">
        <v>4</v>
      </c>
      <c r="J17" s="3">
        <f t="shared" si="0"/>
        <v>23</v>
      </c>
      <c r="K17" s="13">
        <f t="shared" si="2"/>
        <v>0.65217391304347827</v>
      </c>
      <c r="L17" s="3" t="s">
        <v>29</v>
      </c>
      <c r="M17" s="3"/>
    </row>
    <row r="18" spans="1:13" x14ac:dyDescent="0.2">
      <c r="A18" s="3" t="s">
        <v>19</v>
      </c>
      <c r="B18" s="4" t="s">
        <v>18</v>
      </c>
      <c r="C18" s="3">
        <v>1</v>
      </c>
      <c r="D18" t="s">
        <v>16</v>
      </c>
      <c r="E18" s="3" t="s">
        <v>32</v>
      </c>
      <c r="F18" t="s">
        <v>33</v>
      </c>
      <c r="G18" t="s">
        <v>13</v>
      </c>
      <c r="H18" s="3">
        <v>15</v>
      </c>
      <c r="I18" s="3">
        <v>16</v>
      </c>
      <c r="J18" s="3">
        <f t="shared" si="0"/>
        <v>31</v>
      </c>
      <c r="K18" s="13">
        <f t="shared" si="2"/>
        <v>-3.2258064516129031E-2</v>
      </c>
      <c r="L18" s="3" t="s">
        <v>29</v>
      </c>
      <c r="M18" s="3"/>
    </row>
    <row r="19" spans="1:13" x14ac:dyDescent="0.2">
      <c r="A19" s="3" t="s">
        <v>19</v>
      </c>
      <c r="B19" s="4" t="s">
        <v>18</v>
      </c>
      <c r="C19" s="3">
        <v>1</v>
      </c>
      <c r="D19" t="s">
        <v>16</v>
      </c>
      <c r="E19" s="3" t="s">
        <v>32</v>
      </c>
      <c r="F19" t="s">
        <v>10</v>
      </c>
      <c r="G19" t="s">
        <v>11</v>
      </c>
      <c r="H19" s="3">
        <v>29</v>
      </c>
      <c r="I19" s="3">
        <v>4</v>
      </c>
      <c r="J19" s="3">
        <f t="shared" si="0"/>
        <v>33</v>
      </c>
      <c r="K19" s="13">
        <f t="shared" si="2"/>
        <v>0.75757575757575757</v>
      </c>
      <c r="L19" s="3" t="s">
        <v>29</v>
      </c>
      <c r="M19" s="3"/>
    </row>
    <row r="20" spans="1:13" x14ac:dyDescent="0.2">
      <c r="A20" s="3" t="s">
        <v>19</v>
      </c>
      <c r="B20" s="4" t="s">
        <v>18</v>
      </c>
      <c r="C20" s="3">
        <v>2</v>
      </c>
      <c r="D20" t="s">
        <v>9</v>
      </c>
      <c r="E20" s="3" t="s">
        <v>32</v>
      </c>
      <c r="F20" t="s">
        <v>10</v>
      </c>
      <c r="G20" t="s">
        <v>13</v>
      </c>
      <c r="H20" s="3">
        <v>32</v>
      </c>
      <c r="I20" s="3">
        <v>12</v>
      </c>
      <c r="J20" s="3">
        <f t="shared" si="0"/>
        <v>44</v>
      </c>
      <c r="K20" s="13">
        <f t="shared" si="2"/>
        <v>0.45454545454545453</v>
      </c>
      <c r="L20" s="3" t="s">
        <v>29</v>
      </c>
      <c r="M20" s="3"/>
    </row>
    <row r="21" spans="1:13" x14ac:dyDescent="0.2">
      <c r="A21" s="3" t="s">
        <v>19</v>
      </c>
      <c r="B21" s="4" t="s">
        <v>18</v>
      </c>
      <c r="C21" s="3">
        <v>2</v>
      </c>
      <c r="D21" t="s">
        <v>9</v>
      </c>
      <c r="E21" s="3" t="s">
        <v>32</v>
      </c>
      <c r="F21" t="s">
        <v>33</v>
      </c>
      <c r="G21" t="s">
        <v>11</v>
      </c>
      <c r="H21" s="3">
        <v>22</v>
      </c>
      <c r="I21" s="3">
        <v>28</v>
      </c>
      <c r="J21" s="3">
        <f t="shared" si="0"/>
        <v>50</v>
      </c>
      <c r="K21" s="13">
        <f t="shared" si="2"/>
        <v>-0.12</v>
      </c>
      <c r="L21" s="3" t="s">
        <v>29</v>
      </c>
      <c r="M21" s="3"/>
    </row>
    <row r="22" spans="1:13" x14ac:dyDescent="0.2">
      <c r="A22" s="3" t="s">
        <v>19</v>
      </c>
      <c r="B22" s="4" t="s">
        <v>18</v>
      </c>
      <c r="C22" s="3">
        <v>2</v>
      </c>
      <c r="D22" t="s">
        <v>9</v>
      </c>
      <c r="E22" s="3" t="s">
        <v>32</v>
      </c>
      <c r="F22" t="s">
        <v>15</v>
      </c>
      <c r="G22" t="s">
        <v>11</v>
      </c>
      <c r="H22" s="3">
        <v>24</v>
      </c>
      <c r="I22" s="3">
        <v>28</v>
      </c>
      <c r="J22" s="3">
        <f t="shared" si="0"/>
        <v>52</v>
      </c>
      <c r="K22" s="13">
        <f t="shared" si="2"/>
        <v>-7.6923076923076927E-2</v>
      </c>
      <c r="L22" s="3" t="s">
        <v>29</v>
      </c>
      <c r="M22" s="3"/>
    </row>
    <row r="23" spans="1:13" x14ac:dyDescent="0.2">
      <c r="A23" s="3" t="s">
        <v>19</v>
      </c>
      <c r="B23" s="4" t="s">
        <v>18</v>
      </c>
      <c r="C23" s="3">
        <v>2</v>
      </c>
      <c r="D23" t="s">
        <v>9</v>
      </c>
      <c r="E23" s="3" t="s">
        <v>32</v>
      </c>
      <c r="F23" t="s">
        <v>33</v>
      </c>
      <c r="G23" t="s">
        <v>14</v>
      </c>
      <c r="H23" s="3">
        <v>25</v>
      </c>
      <c r="I23" s="3">
        <v>28</v>
      </c>
      <c r="J23" s="3">
        <f t="shared" si="0"/>
        <v>53</v>
      </c>
      <c r="K23" s="13">
        <f t="shared" si="2"/>
        <v>-5.6603773584905662E-2</v>
      </c>
      <c r="L23" s="3" t="s">
        <v>29</v>
      </c>
      <c r="M23" s="3"/>
    </row>
    <row r="24" spans="1:13" x14ac:dyDescent="0.2">
      <c r="A24" s="3" t="s">
        <v>19</v>
      </c>
      <c r="B24" s="4" t="s">
        <v>18</v>
      </c>
      <c r="C24" s="3">
        <v>2</v>
      </c>
      <c r="D24" t="s">
        <v>9</v>
      </c>
      <c r="E24" s="3" t="s">
        <v>32</v>
      </c>
      <c r="F24" t="s">
        <v>15</v>
      </c>
      <c r="G24" t="s">
        <v>13</v>
      </c>
      <c r="H24" s="3">
        <v>18</v>
      </c>
      <c r="I24" s="3">
        <v>40</v>
      </c>
      <c r="J24" s="3">
        <f t="shared" si="0"/>
        <v>58</v>
      </c>
      <c r="K24" s="13">
        <f t="shared" si="2"/>
        <v>-0.37931034482758619</v>
      </c>
      <c r="L24" s="3" t="s">
        <v>29</v>
      </c>
      <c r="M24" s="3"/>
    </row>
    <row r="25" spans="1:13" x14ac:dyDescent="0.2">
      <c r="A25" s="3" t="s">
        <v>19</v>
      </c>
      <c r="B25" s="4" t="s">
        <v>18</v>
      </c>
      <c r="C25" s="3">
        <v>2</v>
      </c>
      <c r="D25" t="s">
        <v>9</v>
      </c>
      <c r="E25" s="3" t="s">
        <v>32</v>
      </c>
      <c r="F25" t="s">
        <v>10</v>
      </c>
      <c r="G25" t="s">
        <v>14</v>
      </c>
      <c r="H25" s="3">
        <v>38</v>
      </c>
      <c r="I25" s="3">
        <v>22</v>
      </c>
      <c r="J25" s="3">
        <f t="shared" si="0"/>
        <v>60</v>
      </c>
      <c r="K25" s="13">
        <f t="shared" si="2"/>
        <v>0.26666666666666666</v>
      </c>
      <c r="L25" s="3" t="s">
        <v>29</v>
      </c>
      <c r="M25" s="3"/>
    </row>
    <row r="26" spans="1:13" x14ac:dyDescent="0.2">
      <c r="A26" s="3" t="s">
        <v>19</v>
      </c>
      <c r="B26" s="4" t="s">
        <v>18</v>
      </c>
      <c r="C26" s="3">
        <v>2</v>
      </c>
      <c r="D26" t="s">
        <v>9</v>
      </c>
      <c r="E26" s="3" t="s">
        <v>32</v>
      </c>
      <c r="F26" t="s">
        <v>15</v>
      </c>
      <c r="G26" t="s">
        <v>14</v>
      </c>
      <c r="H26" s="3">
        <v>18</v>
      </c>
      <c r="I26" s="3">
        <v>53</v>
      </c>
      <c r="J26" s="3">
        <f t="shared" si="0"/>
        <v>71</v>
      </c>
      <c r="K26" s="13">
        <f t="shared" si="2"/>
        <v>-0.49295774647887325</v>
      </c>
      <c r="L26" s="3" t="s">
        <v>29</v>
      </c>
      <c r="M26" s="3"/>
    </row>
    <row r="27" spans="1:13" x14ac:dyDescent="0.2">
      <c r="A27" s="3" t="s">
        <v>19</v>
      </c>
      <c r="B27" s="4" t="s">
        <v>18</v>
      </c>
      <c r="C27" s="3">
        <v>2</v>
      </c>
      <c r="D27" t="s">
        <v>9</v>
      </c>
      <c r="E27" s="3" t="s">
        <v>32</v>
      </c>
      <c r="F27" t="s">
        <v>10</v>
      </c>
      <c r="G27" t="s">
        <v>11</v>
      </c>
      <c r="H27" s="3">
        <v>50</v>
      </c>
      <c r="I27" s="3">
        <v>22</v>
      </c>
      <c r="J27" s="3">
        <f t="shared" si="0"/>
        <v>72</v>
      </c>
      <c r="K27" s="13">
        <f t="shared" si="2"/>
        <v>0.3888888888888889</v>
      </c>
      <c r="L27" s="3" t="s">
        <v>29</v>
      </c>
      <c r="M27" s="3"/>
    </row>
    <row r="28" spans="1:13" x14ac:dyDescent="0.2">
      <c r="A28" s="3" t="s">
        <v>19</v>
      </c>
      <c r="B28" s="4" t="s">
        <v>18</v>
      </c>
      <c r="C28" s="3">
        <v>2</v>
      </c>
      <c r="D28" t="s">
        <v>9</v>
      </c>
      <c r="E28" s="3" t="s">
        <v>32</v>
      </c>
      <c r="F28" t="s">
        <v>33</v>
      </c>
      <c r="G28" t="s">
        <v>13</v>
      </c>
      <c r="H28" s="3">
        <v>44</v>
      </c>
      <c r="I28" s="3">
        <v>31</v>
      </c>
      <c r="J28" s="3">
        <f t="shared" si="0"/>
        <v>75</v>
      </c>
      <c r="K28" s="13">
        <f t="shared" si="2"/>
        <v>0.17333333333333334</v>
      </c>
      <c r="L28" s="3" t="s">
        <v>29</v>
      </c>
      <c r="M28" s="3"/>
    </row>
    <row r="29" spans="1:13" x14ac:dyDescent="0.2">
      <c r="A29" s="3" t="s">
        <v>19</v>
      </c>
      <c r="B29" s="4" t="s">
        <v>18</v>
      </c>
      <c r="C29" s="3">
        <v>2</v>
      </c>
      <c r="D29" t="s">
        <v>16</v>
      </c>
      <c r="E29" s="3" t="s">
        <v>32</v>
      </c>
      <c r="F29" t="s">
        <v>33</v>
      </c>
      <c r="G29" t="s">
        <v>13</v>
      </c>
      <c r="H29" s="3">
        <v>1</v>
      </c>
      <c r="I29" s="3">
        <v>1</v>
      </c>
      <c r="J29" s="3">
        <f t="shared" si="0"/>
        <v>2</v>
      </c>
      <c r="K29" s="13" t="s">
        <v>21</v>
      </c>
      <c r="L29" s="3" t="s">
        <v>30</v>
      </c>
      <c r="M29" s="3" t="s">
        <v>34</v>
      </c>
    </row>
    <row r="30" spans="1:13" x14ac:dyDescent="0.2">
      <c r="A30" s="3" t="s">
        <v>19</v>
      </c>
      <c r="B30" s="4" t="s">
        <v>18</v>
      </c>
      <c r="C30" s="3">
        <v>2</v>
      </c>
      <c r="D30" t="s">
        <v>16</v>
      </c>
      <c r="E30" s="3" t="s">
        <v>32</v>
      </c>
      <c r="F30" t="s">
        <v>10</v>
      </c>
      <c r="G30" t="s">
        <v>13</v>
      </c>
      <c r="H30" s="3">
        <v>3</v>
      </c>
      <c r="I30" s="3">
        <v>1</v>
      </c>
      <c r="J30" s="3">
        <f t="shared" si="0"/>
        <v>4</v>
      </c>
      <c r="K30" s="13" t="s">
        <v>21</v>
      </c>
      <c r="L30" s="3" t="s">
        <v>30</v>
      </c>
      <c r="M30" s="3" t="s">
        <v>34</v>
      </c>
    </row>
    <row r="31" spans="1:13" x14ac:dyDescent="0.2">
      <c r="A31" s="3" t="s">
        <v>19</v>
      </c>
      <c r="B31" s="4" t="s">
        <v>18</v>
      </c>
      <c r="C31" s="3">
        <v>2</v>
      </c>
      <c r="D31" t="s">
        <v>16</v>
      </c>
      <c r="E31" s="3" t="s">
        <v>32</v>
      </c>
      <c r="F31" t="s">
        <v>15</v>
      </c>
      <c r="G31" t="s">
        <v>11</v>
      </c>
      <c r="H31" s="3">
        <v>1</v>
      </c>
      <c r="I31" s="3">
        <v>3</v>
      </c>
      <c r="J31" s="3">
        <f t="shared" si="0"/>
        <v>4</v>
      </c>
      <c r="K31" s="13" t="s">
        <v>21</v>
      </c>
      <c r="L31" s="3" t="s">
        <v>30</v>
      </c>
      <c r="M31" s="3" t="s">
        <v>34</v>
      </c>
    </row>
    <row r="32" spans="1:13" x14ac:dyDescent="0.2">
      <c r="A32" s="3" t="s">
        <v>19</v>
      </c>
      <c r="B32" s="4" t="s">
        <v>18</v>
      </c>
      <c r="C32" s="3">
        <v>2</v>
      </c>
      <c r="D32" t="s">
        <v>16</v>
      </c>
      <c r="E32" s="3" t="s">
        <v>32</v>
      </c>
      <c r="F32" t="s">
        <v>15</v>
      </c>
      <c r="G32" t="s">
        <v>14</v>
      </c>
      <c r="H32" s="3">
        <v>3</v>
      </c>
      <c r="I32" s="3">
        <v>1</v>
      </c>
      <c r="J32" s="3">
        <f t="shared" si="0"/>
        <v>4</v>
      </c>
      <c r="K32" s="13" t="s">
        <v>21</v>
      </c>
      <c r="L32" s="3" t="s">
        <v>30</v>
      </c>
      <c r="M32" s="3" t="s">
        <v>34</v>
      </c>
    </row>
    <row r="33" spans="1:13" x14ac:dyDescent="0.2">
      <c r="A33" s="3" t="s">
        <v>19</v>
      </c>
      <c r="B33" s="4" t="s">
        <v>18</v>
      </c>
      <c r="C33" s="3">
        <v>2</v>
      </c>
      <c r="D33" t="s">
        <v>16</v>
      </c>
      <c r="E33" s="3" t="s">
        <v>32</v>
      </c>
      <c r="F33" t="s">
        <v>15</v>
      </c>
      <c r="G33" t="s">
        <v>13</v>
      </c>
      <c r="H33" s="3">
        <v>2</v>
      </c>
      <c r="I33" s="3">
        <v>2</v>
      </c>
      <c r="J33" s="3">
        <f t="shared" si="0"/>
        <v>4</v>
      </c>
      <c r="K33" s="13" t="s">
        <v>21</v>
      </c>
      <c r="L33" s="3" t="s">
        <v>30</v>
      </c>
      <c r="M33" s="3" t="s">
        <v>34</v>
      </c>
    </row>
    <row r="34" spans="1:13" x14ac:dyDescent="0.2">
      <c r="A34" s="3" t="s">
        <v>19</v>
      </c>
      <c r="B34" s="4" t="s">
        <v>18</v>
      </c>
      <c r="C34" s="3">
        <v>2</v>
      </c>
      <c r="D34" t="s">
        <v>16</v>
      </c>
      <c r="E34" s="3" t="s">
        <v>32</v>
      </c>
      <c r="F34" t="s">
        <v>33</v>
      </c>
      <c r="G34" t="s">
        <v>14</v>
      </c>
      <c r="H34" s="3">
        <v>1</v>
      </c>
      <c r="I34" s="3">
        <v>3</v>
      </c>
      <c r="J34" s="3">
        <f t="shared" si="0"/>
        <v>4</v>
      </c>
      <c r="K34" s="13" t="s">
        <v>21</v>
      </c>
      <c r="L34" s="3" t="s">
        <v>30</v>
      </c>
      <c r="M34" s="3" t="s">
        <v>34</v>
      </c>
    </row>
    <row r="35" spans="1:13" x14ac:dyDescent="0.2">
      <c r="A35" s="3" t="s">
        <v>19</v>
      </c>
      <c r="B35" s="4" t="s">
        <v>18</v>
      </c>
      <c r="C35" s="3">
        <v>2</v>
      </c>
      <c r="D35" t="s">
        <v>16</v>
      </c>
      <c r="E35" s="3" t="s">
        <v>32</v>
      </c>
      <c r="F35" t="s">
        <v>10</v>
      </c>
      <c r="G35" t="s">
        <v>14</v>
      </c>
      <c r="H35" s="3">
        <v>6</v>
      </c>
      <c r="I35" s="3">
        <v>2</v>
      </c>
      <c r="J35" s="3">
        <f t="shared" si="0"/>
        <v>8</v>
      </c>
      <c r="K35" s="13" t="s">
        <v>21</v>
      </c>
      <c r="L35" s="3" t="s">
        <v>30</v>
      </c>
      <c r="M35" s="3" t="s">
        <v>34</v>
      </c>
    </row>
    <row r="36" spans="1:13" x14ac:dyDescent="0.2">
      <c r="A36" s="3" t="s">
        <v>19</v>
      </c>
      <c r="B36" s="4" t="s">
        <v>18</v>
      </c>
      <c r="C36" s="3">
        <v>2</v>
      </c>
      <c r="D36" t="s">
        <v>16</v>
      </c>
      <c r="E36" s="3" t="s">
        <v>32</v>
      </c>
      <c r="F36" t="s">
        <v>33</v>
      </c>
      <c r="G36" t="s">
        <v>11</v>
      </c>
      <c r="H36" s="3">
        <v>4</v>
      </c>
      <c r="I36" s="3">
        <v>4</v>
      </c>
      <c r="J36" s="3">
        <f t="shared" si="0"/>
        <v>8</v>
      </c>
      <c r="K36" s="13" t="s">
        <v>21</v>
      </c>
      <c r="L36" s="3" t="s">
        <v>30</v>
      </c>
      <c r="M36" s="3" t="s">
        <v>34</v>
      </c>
    </row>
    <row r="37" spans="1:13" x14ac:dyDescent="0.2">
      <c r="A37" s="3" t="s">
        <v>19</v>
      </c>
      <c r="B37" s="4" t="s">
        <v>18</v>
      </c>
      <c r="C37" s="3">
        <v>2</v>
      </c>
      <c r="D37" t="s">
        <v>16</v>
      </c>
      <c r="E37" s="3" t="s">
        <v>32</v>
      </c>
      <c r="F37" t="s">
        <v>10</v>
      </c>
      <c r="G37" t="s">
        <v>11</v>
      </c>
      <c r="H37" s="3">
        <v>4</v>
      </c>
      <c r="I37" s="3">
        <v>6</v>
      </c>
      <c r="J37" s="3">
        <f t="shared" si="0"/>
        <v>10</v>
      </c>
      <c r="K37" s="13">
        <f t="shared" ref="K37:K46" si="3">+(H37-I37)/(H37+I37)</f>
        <v>-0.2</v>
      </c>
      <c r="L37" s="3" t="s">
        <v>29</v>
      </c>
      <c r="M37" s="3"/>
    </row>
    <row r="38" spans="1:13" x14ac:dyDescent="0.2">
      <c r="A38" s="3" t="s">
        <v>19</v>
      </c>
      <c r="B38" s="4" t="s">
        <v>18</v>
      </c>
      <c r="C38" s="3">
        <v>3</v>
      </c>
      <c r="D38" t="s">
        <v>9</v>
      </c>
      <c r="E38" s="3" t="s">
        <v>32</v>
      </c>
      <c r="F38" t="s">
        <v>33</v>
      </c>
      <c r="G38" t="s">
        <v>11</v>
      </c>
      <c r="H38" s="3">
        <v>14</v>
      </c>
      <c r="I38" s="3">
        <v>13</v>
      </c>
      <c r="J38" s="3">
        <f t="shared" si="0"/>
        <v>27</v>
      </c>
      <c r="K38" s="13">
        <f t="shared" si="3"/>
        <v>3.7037037037037035E-2</v>
      </c>
      <c r="L38" s="3" t="s">
        <v>29</v>
      </c>
      <c r="M38" s="3"/>
    </row>
    <row r="39" spans="1:13" x14ac:dyDescent="0.2">
      <c r="A39" s="3" t="s">
        <v>19</v>
      </c>
      <c r="B39" s="4" t="s">
        <v>18</v>
      </c>
      <c r="C39" s="3">
        <v>3</v>
      </c>
      <c r="D39" t="s">
        <v>9</v>
      </c>
      <c r="E39" s="3" t="s">
        <v>32</v>
      </c>
      <c r="F39" t="s">
        <v>15</v>
      </c>
      <c r="G39" t="s">
        <v>14</v>
      </c>
      <c r="H39" s="3">
        <v>17</v>
      </c>
      <c r="I39" s="3">
        <v>26</v>
      </c>
      <c r="J39" s="3">
        <f t="shared" si="0"/>
        <v>43</v>
      </c>
      <c r="K39" s="13">
        <f t="shared" si="3"/>
        <v>-0.20930232558139536</v>
      </c>
      <c r="L39" s="3" t="s">
        <v>29</v>
      </c>
      <c r="M39" s="3"/>
    </row>
    <row r="40" spans="1:13" x14ac:dyDescent="0.2">
      <c r="A40" s="3" t="s">
        <v>19</v>
      </c>
      <c r="B40" s="4" t="s">
        <v>18</v>
      </c>
      <c r="C40" s="3">
        <v>3</v>
      </c>
      <c r="D40" t="s">
        <v>9</v>
      </c>
      <c r="E40" s="3" t="s">
        <v>32</v>
      </c>
      <c r="F40" t="s">
        <v>15</v>
      </c>
      <c r="G40" t="s">
        <v>11</v>
      </c>
      <c r="H40" s="3">
        <v>17</v>
      </c>
      <c r="I40" s="3">
        <v>28</v>
      </c>
      <c r="J40" s="3">
        <f t="shared" si="0"/>
        <v>45</v>
      </c>
      <c r="K40" s="13">
        <f t="shared" si="3"/>
        <v>-0.24444444444444444</v>
      </c>
      <c r="L40" s="3" t="s">
        <v>29</v>
      </c>
      <c r="M40" s="3"/>
    </row>
    <row r="41" spans="1:13" x14ac:dyDescent="0.2">
      <c r="A41" s="3" t="s">
        <v>19</v>
      </c>
      <c r="B41" s="4" t="s">
        <v>18</v>
      </c>
      <c r="C41" s="3">
        <v>3</v>
      </c>
      <c r="D41" t="s">
        <v>9</v>
      </c>
      <c r="E41" s="3" t="s">
        <v>32</v>
      </c>
      <c r="F41" t="s">
        <v>15</v>
      </c>
      <c r="G41" t="s">
        <v>13</v>
      </c>
      <c r="H41" s="3">
        <v>25</v>
      </c>
      <c r="I41" s="3">
        <v>27</v>
      </c>
      <c r="J41" s="3">
        <f t="shared" si="0"/>
        <v>52</v>
      </c>
      <c r="K41" s="13">
        <f t="shared" si="3"/>
        <v>-3.8461538461538464E-2</v>
      </c>
      <c r="L41" s="3" t="s">
        <v>29</v>
      </c>
      <c r="M41" s="3"/>
    </row>
    <row r="42" spans="1:13" x14ac:dyDescent="0.2">
      <c r="A42" s="3" t="s">
        <v>19</v>
      </c>
      <c r="B42" s="4" t="s">
        <v>18</v>
      </c>
      <c r="C42" s="3">
        <v>3</v>
      </c>
      <c r="D42" t="s">
        <v>9</v>
      </c>
      <c r="E42" s="3" t="s">
        <v>32</v>
      </c>
      <c r="F42" t="s">
        <v>10</v>
      </c>
      <c r="G42" t="s">
        <v>11</v>
      </c>
      <c r="H42" s="3">
        <v>50</v>
      </c>
      <c r="I42" s="3">
        <v>8</v>
      </c>
      <c r="J42" s="3">
        <f t="shared" si="0"/>
        <v>58</v>
      </c>
      <c r="K42" s="13">
        <f t="shared" si="3"/>
        <v>0.72413793103448276</v>
      </c>
      <c r="L42" s="3" t="s">
        <v>29</v>
      </c>
      <c r="M42" s="3"/>
    </row>
    <row r="43" spans="1:13" x14ac:dyDescent="0.2">
      <c r="A43" s="3" t="s">
        <v>19</v>
      </c>
      <c r="B43" s="4" t="s">
        <v>18</v>
      </c>
      <c r="C43" s="3">
        <v>3</v>
      </c>
      <c r="D43" t="s">
        <v>9</v>
      </c>
      <c r="E43" s="3" t="s">
        <v>32</v>
      </c>
      <c r="F43" t="s">
        <v>33</v>
      </c>
      <c r="G43" t="s">
        <v>13</v>
      </c>
      <c r="H43" s="3">
        <v>28</v>
      </c>
      <c r="I43" s="3">
        <v>30</v>
      </c>
      <c r="J43" s="3">
        <f t="shared" si="0"/>
        <v>58</v>
      </c>
      <c r="K43" s="13">
        <f t="shared" si="3"/>
        <v>-3.4482758620689655E-2</v>
      </c>
      <c r="L43" s="3" t="s">
        <v>29</v>
      </c>
      <c r="M43" s="3"/>
    </row>
    <row r="44" spans="1:13" x14ac:dyDescent="0.2">
      <c r="A44" s="3" t="s">
        <v>19</v>
      </c>
      <c r="B44" s="4" t="s">
        <v>18</v>
      </c>
      <c r="C44" s="3">
        <v>3</v>
      </c>
      <c r="D44" t="s">
        <v>9</v>
      </c>
      <c r="E44" s="3" t="s">
        <v>32</v>
      </c>
      <c r="F44" t="s">
        <v>10</v>
      </c>
      <c r="G44" t="s">
        <v>13</v>
      </c>
      <c r="H44" s="3">
        <v>48</v>
      </c>
      <c r="I44" s="3">
        <v>11</v>
      </c>
      <c r="J44" s="3">
        <f t="shared" si="0"/>
        <v>59</v>
      </c>
      <c r="K44" s="13">
        <f t="shared" si="3"/>
        <v>0.6271186440677966</v>
      </c>
      <c r="L44" s="3" t="s">
        <v>29</v>
      </c>
      <c r="M44" s="3"/>
    </row>
    <row r="45" spans="1:13" x14ac:dyDescent="0.2">
      <c r="A45" s="3" t="s">
        <v>19</v>
      </c>
      <c r="B45" s="4" t="s">
        <v>18</v>
      </c>
      <c r="C45" s="3">
        <v>3</v>
      </c>
      <c r="D45" t="s">
        <v>9</v>
      </c>
      <c r="E45" s="3" t="s">
        <v>32</v>
      </c>
      <c r="F45" t="s">
        <v>33</v>
      </c>
      <c r="G45" t="s">
        <v>14</v>
      </c>
      <c r="H45" s="3">
        <v>24</v>
      </c>
      <c r="I45" s="3">
        <v>38</v>
      </c>
      <c r="J45" s="3">
        <f t="shared" si="0"/>
        <v>62</v>
      </c>
      <c r="K45" s="13">
        <f t="shared" si="3"/>
        <v>-0.22580645161290322</v>
      </c>
      <c r="L45" s="3" t="s">
        <v>29</v>
      </c>
      <c r="M45" s="3"/>
    </row>
    <row r="46" spans="1:13" x14ac:dyDescent="0.2">
      <c r="A46" s="3" t="s">
        <v>19</v>
      </c>
      <c r="B46" s="4" t="s">
        <v>18</v>
      </c>
      <c r="C46" s="3">
        <v>3</v>
      </c>
      <c r="D46" t="s">
        <v>9</v>
      </c>
      <c r="E46" s="3" t="s">
        <v>32</v>
      </c>
      <c r="F46" t="s">
        <v>10</v>
      </c>
      <c r="G46" t="s">
        <v>14</v>
      </c>
      <c r="H46" s="3">
        <v>56</v>
      </c>
      <c r="I46" s="3">
        <v>13</v>
      </c>
      <c r="J46" s="3">
        <f t="shared" si="0"/>
        <v>69</v>
      </c>
      <c r="K46" s="13">
        <f t="shared" si="3"/>
        <v>0.62318840579710144</v>
      </c>
      <c r="L46" s="3" t="s">
        <v>29</v>
      </c>
      <c r="M46" s="3"/>
    </row>
    <row r="47" spans="1:13" x14ac:dyDescent="0.2">
      <c r="A47" s="3" t="s">
        <v>19</v>
      </c>
      <c r="B47" s="4" t="s">
        <v>18</v>
      </c>
      <c r="C47" s="3">
        <v>3</v>
      </c>
      <c r="D47" t="s">
        <v>16</v>
      </c>
      <c r="E47" s="3" t="s">
        <v>32</v>
      </c>
      <c r="F47" t="s">
        <v>33</v>
      </c>
      <c r="G47" t="s">
        <v>11</v>
      </c>
      <c r="H47" s="3">
        <v>1</v>
      </c>
      <c r="I47" s="3">
        <v>0</v>
      </c>
      <c r="J47" s="3">
        <f t="shared" si="0"/>
        <v>1</v>
      </c>
      <c r="K47" s="13" t="s">
        <v>21</v>
      </c>
      <c r="L47" s="3" t="s">
        <v>30</v>
      </c>
      <c r="M47" s="3" t="s">
        <v>34</v>
      </c>
    </row>
    <row r="48" spans="1:13" x14ac:dyDescent="0.2">
      <c r="A48" s="3" t="s">
        <v>19</v>
      </c>
      <c r="B48" s="4" t="s">
        <v>18</v>
      </c>
      <c r="C48" s="3">
        <v>3</v>
      </c>
      <c r="D48" t="s">
        <v>16</v>
      </c>
      <c r="E48" s="3" t="s">
        <v>32</v>
      </c>
      <c r="F48" t="s">
        <v>10</v>
      </c>
      <c r="G48" t="s">
        <v>13</v>
      </c>
      <c r="H48" s="3">
        <v>2</v>
      </c>
      <c r="I48" s="3">
        <v>0</v>
      </c>
      <c r="J48" s="3">
        <f t="shared" si="0"/>
        <v>2</v>
      </c>
      <c r="K48" s="13" t="s">
        <v>21</v>
      </c>
      <c r="L48" s="3" t="s">
        <v>30</v>
      </c>
      <c r="M48" s="3" t="s">
        <v>34</v>
      </c>
    </row>
    <row r="49" spans="1:13" x14ac:dyDescent="0.2">
      <c r="A49" s="3" t="s">
        <v>19</v>
      </c>
      <c r="B49" s="4" t="s">
        <v>18</v>
      </c>
      <c r="C49" s="3">
        <v>3</v>
      </c>
      <c r="D49" t="s">
        <v>16</v>
      </c>
      <c r="E49" s="3" t="s">
        <v>32</v>
      </c>
      <c r="F49" t="s">
        <v>33</v>
      </c>
      <c r="G49" t="s">
        <v>14</v>
      </c>
      <c r="H49" s="3">
        <v>2</v>
      </c>
      <c r="I49" s="3">
        <v>1</v>
      </c>
      <c r="J49" s="3">
        <f t="shared" si="0"/>
        <v>3</v>
      </c>
      <c r="K49" s="13" t="s">
        <v>21</v>
      </c>
      <c r="L49" s="3" t="s">
        <v>30</v>
      </c>
      <c r="M49" s="3" t="s">
        <v>34</v>
      </c>
    </row>
    <row r="50" spans="1:13" x14ac:dyDescent="0.2">
      <c r="A50" s="3" t="s">
        <v>19</v>
      </c>
      <c r="B50" s="4" t="s">
        <v>18</v>
      </c>
      <c r="C50" s="3">
        <v>3</v>
      </c>
      <c r="D50" t="s">
        <v>16</v>
      </c>
      <c r="E50" s="3" t="s">
        <v>32</v>
      </c>
      <c r="F50" t="s">
        <v>10</v>
      </c>
      <c r="G50" t="s">
        <v>14</v>
      </c>
      <c r="H50" s="3">
        <v>3</v>
      </c>
      <c r="I50" s="3">
        <v>1</v>
      </c>
      <c r="J50" s="3">
        <f t="shared" si="0"/>
        <v>4</v>
      </c>
      <c r="K50" s="13" t="s">
        <v>21</v>
      </c>
      <c r="L50" s="3" t="s">
        <v>30</v>
      </c>
      <c r="M50" s="3" t="s">
        <v>34</v>
      </c>
    </row>
    <row r="51" spans="1:13" x14ac:dyDescent="0.2">
      <c r="A51" s="3" t="s">
        <v>19</v>
      </c>
      <c r="B51" s="4" t="s">
        <v>18</v>
      </c>
      <c r="C51" s="3">
        <v>3</v>
      </c>
      <c r="D51" t="s">
        <v>16</v>
      </c>
      <c r="E51" s="3" t="s">
        <v>32</v>
      </c>
      <c r="F51" t="s">
        <v>33</v>
      </c>
      <c r="G51" t="s">
        <v>13</v>
      </c>
      <c r="H51" s="3">
        <v>1</v>
      </c>
      <c r="I51" s="3">
        <v>3</v>
      </c>
      <c r="J51" s="3">
        <f t="shared" si="0"/>
        <v>4</v>
      </c>
      <c r="K51" s="13" t="s">
        <v>21</v>
      </c>
      <c r="L51" s="3" t="s">
        <v>30</v>
      </c>
      <c r="M51" s="3" t="s">
        <v>34</v>
      </c>
    </row>
    <row r="52" spans="1:13" x14ac:dyDescent="0.2">
      <c r="A52" s="3" t="s">
        <v>19</v>
      </c>
      <c r="B52" s="4" t="s">
        <v>18</v>
      </c>
      <c r="C52" s="3">
        <v>3</v>
      </c>
      <c r="D52" t="s">
        <v>16</v>
      </c>
      <c r="E52" s="3" t="s">
        <v>32</v>
      </c>
      <c r="F52" t="s">
        <v>15</v>
      </c>
      <c r="G52" t="s">
        <v>11</v>
      </c>
      <c r="H52" s="3">
        <v>2</v>
      </c>
      <c r="I52" s="3">
        <v>3</v>
      </c>
      <c r="J52" s="3">
        <f t="shared" si="0"/>
        <v>5</v>
      </c>
      <c r="K52" s="13" t="s">
        <v>21</v>
      </c>
      <c r="L52" s="3" t="s">
        <v>30</v>
      </c>
      <c r="M52" s="3" t="s">
        <v>34</v>
      </c>
    </row>
    <row r="53" spans="1:13" x14ac:dyDescent="0.2">
      <c r="A53" s="3" t="s">
        <v>19</v>
      </c>
      <c r="B53" s="4" t="s">
        <v>18</v>
      </c>
      <c r="C53" s="3">
        <v>3</v>
      </c>
      <c r="D53" t="s">
        <v>16</v>
      </c>
      <c r="E53" s="3" t="s">
        <v>32</v>
      </c>
      <c r="F53" t="s">
        <v>15</v>
      </c>
      <c r="G53" t="s">
        <v>14</v>
      </c>
      <c r="H53" s="3">
        <v>1</v>
      </c>
      <c r="I53" s="3">
        <v>6</v>
      </c>
      <c r="J53" s="3">
        <f t="shared" si="0"/>
        <v>7</v>
      </c>
      <c r="K53" s="13" t="s">
        <v>21</v>
      </c>
      <c r="L53" s="3" t="s">
        <v>30</v>
      </c>
      <c r="M53" s="3" t="s">
        <v>34</v>
      </c>
    </row>
    <row r="54" spans="1:13" x14ac:dyDescent="0.2">
      <c r="A54" s="3" t="s">
        <v>19</v>
      </c>
      <c r="B54" s="4" t="s">
        <v>18</v>
      </c>
      <c r="C54" s="3">
        <v>3</v>
      </c>
      <c r="D54" t="s">
        <v>16</v>
      </c>
      <c r="E54" s="3" t="s">
        <v>32</v>
      </c>
      <c r="F54" t="s">
        <v>15</v>
      </c>
      <c r="G54" t="s">
        <v>13</v>
      </c>
      <c r="H54" s="3">
        <v>7</v>
      </c>
      <c r="I54" s="3">
        <v>1</v>
      </c>
      <c r="J54" s="3">
        <f t="shared" si="0"/>
        <v>8</v>
      </c>
      <c r="K54" s="13" t="s">
        <v>21</v>
      </c>
      <c r="L54" s="3" t="s">
        <v>30</v>
      </c>
      <c r="M54" s="3" t="s">
        <v>34</v>
      </c>
    </row>
    <row r="55" spans="1:13" x14ac:dyDescent="0.2">
      <c r="A55" s="3" t="s">
        <v>19</v>
      </c>
      <c r="B55" s="4" t="s">
        <v>18</v>
      </c>
      <c r="C55" s="3">
        <v>3</v>
      </c>
      <c r="D55" t="s">
        <v>16</v>
      </c>
      <c r="E55" s="3" t="s">
        <v>32</v>
      </c>
      <c r="F55" t="s">
        <v>10</v>
      </c>
      <c r="G55" t="s">
        <v>11</v>
      </c>
      <c r="H55" s="3">
        <v>9</v>
      </c>
      <c r="I55" s="3">
        <v>2</v>
      </c>
      <c r="J55" s="3">
        <f t="shared" si="0"/>
        <v>11</v>
      </c>
      <c r="K55" s="13">
        <f t="shared" ref="K55:K64" si="4">+(H55-I55)/(H55+I55)</f>
        <v>0.63636363636363635</v>
      </c>
      <c r="L55" s="3" t="s">
        <v>29</v>
      </c>
      <c r="M55" s="3"/>
    </row>
    <row r="56" spans="1:13" x14ac:dyDescent="0.2">
      <c r="A56" s="3" t="s">
        <v>19</v>
      </c>
      <c r="B56" s="4" t="s">
        <v>18</v>
      </c>
      <c r="C56" s="3">
        <v>4</v>
      </c>
      <c r="D56" t="s">
        <v>9</v>
      </c>
      <c r="E56" s="3" t="s">
        <v>32</v>
      </c>
      <c r="F56" t="s">
        <v>33</v>
      </c>
      <c r="G56" t="s">
        <v>14</v>
      </c>
      <c r="H56" s="3">
        <v>19</v>
      </c>
      <c r="I56" s="3">
        <v>22</v>
      </c>
      <c r="J56" s="3">
        <f t="shared" si="0"/>
        <v>41</v>
      </c>
      <c r="K56" s="13">
        <f t="shared" si="4"/>
        <v>-7.3170731707317069E-2</v>
      </c>
      <c r="L56" s="3" t="s">
        <v>29</v>
      </c>
      <c r="M56" s="3"/>
    </row>
    <row r="57" spans="1:13" x14ac:dyDescent="0.2">
      <c r="A57" s="3" t="s">
        <v>19</v>
      </c>
      <c r="B57" s="4" t="s">
        <v>18</v>
      </c>
      <c r="C57" s="3">
        <v>4</v>
      </c>
      <c r="D57" t="s">
        <v>9</v>
      </c>
      <c r="E57" s="3" t="s">
        <v>32</v>
      </c>
      <c r="F57" t="s">
        <v>10</v>
      </c>
      <c r="G57" t="s">
        <v>11</v>
      </c>
      <c r="H57" s="3">
        <v>33</v>
      </c>
      <c r="I57" s="3">
        <v>12</v>
      </c>
      <c r="J57" s="3">
        <f t="shared" si="0"/>
        <v>45</v>
      </c>
      <c r="K57" s="13">
        <f t="shared" si="4"/>
        <v>0.46666666666666667</v>
      </c>
      <c r="L57" s="3" t="s">
        <v>29</v>
      </c>
      <c r="M57" s="3"/>
    </row>
    <row r="58" spans="1:13" x14ac:dyDescent="0.2">
      <c r="A58" s="3" t="s">
        <v>19</v>
      </c>
      <c r="B58" s="4" t="s">
        <v>18</v>
      </c>
      <c r="C58" s="3">
        <v>4</v>
      </c>
      <c r="D58" t="s">
        <v>9</v>
      </c>
      <c r="E58" s="3" t="s">
        <v>32</v>
      </c>
      <c r="F58" t="s">
        <v>10</v>
      </c>
      <c r="G58" t="s">
        <v>13</v>
      </c>
      <c r="H58" s="3">
        <v>29</v>
      </c>
      <c r="I58" s="3">
        <v>20</v>
      </c>
      <c r="J58" s="3">
        <f t="shared" si="0"/>
        <v>49</v>
      </c>
      <c r="K58" s="13">
        <f t="shared" si="4"/>
        <v>0.18367346938775511</v>
      </c>
      <c r="L58" s="3" t="s">
        <v>29</v>
      </c>
      <c r="M58" s="3"/>
    </row>
    <row r="59" spans="1:13" x14ac:dyDescent="0.2">
      <c r="A59" s="3" t="s">
        <v>19</v>
      </c>
      <c r="B59" s="4" t="s">
        <v>18</v>
      </c>
      <c r="C59" s="3">
        <v>4</v>
      </c>
      <c r="D59" t="s">
        <v>9</v>
      </c>
      <c r="E59" s="3" t="s">
        <v>32</v>
      </c>
      <c r="F59" t="s">
        <v>33</v>
      </c>
      <c r="G59" t="s">
        <v>11</v>
      </c>
      <c r="H59" s="3">
        <v>18</v>
      </c>
      <c r="I59" s="3">
        <v>31</v>
      </c>
      <c r="J59" s="3">
        <f t="shared" si="0"/>
        <v>49</v>
      </c>
      <c r="K59" s="13">
        <f t="shared" si="4"/>
        <v>-0.26530612244897961</v>
      </c>
      <c r="L59" s="3" t="s">
        <v>29</v>
      </c>
      <c r="M59" s="3"/>
    </row>
    <row r="60" spans="1:13" x14ac:dyDescent="0.2">
      <c r="A60" s="3" t="s">
        <v>19</v>
      </c>
      <c r="B60" s="4" t="s">
        <v>18</v>
      </c>
      <c r="C60" s="3">
        <v>4</v>
      </c>
      <c r="D60" t="s">
        <v>9</v>
      </c>
      <c r="E60" s="3" t="s">
        <v>32</v>
      </c>
      <c r="F60" t="s">
        <v>33</v>
      </c>
      <c r="G60" t="s">
        <v>13</v>
      </c>
      <c r="H60" s="3">
        <v>14</v>
      </c>
      <c r="I60" s="3">
        <v>35</v>
      </c>
      <c r="J60" s="3">
        <f t="shared" si="0"/>
        <v>49</v>
      </c>
      <c r="K60" s="13">
        <f t="shared" si="4"/>
        <v>-0.42857142857142855</v>
      </c>
      <c r="L60" s="3" t="s">
        <v>29</v>
      </c>
      <c r="M60" s="3"/>
    </row>
    <row r="61" spans="1:13" x14ac:dyDescent="0.2">
      <c r="A61" s="3" t="s">
        <v>19</v>
      </c>
      <c r="B61" s="4" t="s">
        <v>18</v>
      </c>
      <c r="C61" s="3">
        <v>4</v>
      </c>
      <c r="D61" t="s">
        <v>9</v>
      </c>
      <c r="E61" s="3" t="s">
        <v>32</v>
      </c>
      <c r="F61" t="s">
        <v>15</v>
      </c>
      <c r="G61" t="s">
        <v>13</v>
      </c>
      <c r="H61" s="3">
        <v>9</v>
      </c>
      <c r="I61" s="3">
        <v>43</v>
      </c>
      <c r="J61" s="3">
        <f t="shared" si="0"/>
        <v>52</v>
      </c>
      <c r="K61" s="13">
        <f t="shared" si="4"/>
        <v>-0.65384615384615385</v>
      </c>
      <c r="L61" s="3" t="s">
        <v>29</v>
      </c>
      <c r="M61" s="3"/>
    </row>
    <row r="62" spans="1:13" x14ac:dyDescent="0.2">
      <c r="A62" s="3" t="s">
        <v>19</v>
      </c>
      <c r="B62" s="4" t="s">
        <v>18</v>
      </c>
      <c r="C62" s="3">
        <v>4</v>
      </c>
      <c r="D62" t="s">
        <v>9</v>
      </c>
      <c r="E62" s="3" t="s">
        <v>32</v>
      </c>
      <c r="F62" t="s">
        <v>15</v>
      </c>
      <c r="G62" t="s">
        <v>14</v>
      </c>
      <c r="H62" s="3">
        <v>14</v>
      </c>
      <c r="I62" s="3">
        <v>39</v>
      </c>
      <c r="J62" s="3">
        <f t="shared" si="0"/>
        <v>53</v>
      </c>
      <c r="K62" s="13">
        <f t="shared" si="4"/>
        <v>-0.47169811320754718</v>
      </c>
      <c r="L62" s="3" t="s">
        <v>29</v>
      </c>
      <c r="M62" s="3"/>
    </row>
    <row r="63" spans="1:13" x14ac:dyDescent="0.2">
      <c r="A63" s="3" t="s">
        <v>19</v>
      </c>
      <c r="B63" s="4" t="s">
        <v>18</v>
      </c>
      <c r="C63" s="3">
        <v>4</v>
      </c>
      <c r="D63" t="s">
        <v>9</v>
      </c>
      <c r="E63" s="3" t="s">
        <v>32</v>
      </c>
      <c r="F63" t="s">
        <v>15</v>
      </c>
      <c r="G63" t="s">
        <v>11</v>
      </c>
      <c r="H63" s="3">
        <v>3</v>
      </c>
      <c r="I63" s="3">
        <v>51</v>
      </c>
      <c r="J63" s="3">
        <f t="shared" si="0"/>
        <v>54</v>
      </c>
      <c r="K63" s="13">
        <f t="shared" si="4"/>
        <v>-0.88888888888888884</v>
      </c>
      <c r="L63" s="3" t="s">
        <v>29</v>
      </c>
      <c r="M63" s="3"/>
    </row>
    <row r="64" spans="1:13" x14ac:dyDescent="0.2">
      <c r="A64" s="3" t="s">
        <v>19</v>
      </c>
      <c r="B64" s="4" t="s">
        <v>18</v>
      </c>
      <c r="C64" s="3">
        <v>4</v>
      </c>
      <c r="D64" t="s">
        <v>9</v>
      </c>
      <c r="E64" s="3" t="s">
        <v>32</v>
      </c>
      <c r="F64" t="s">
        <v>10</v>
      </c>
      <c r="G64" t="s">
        <v>14</v>
      </c>
      <c r="H64" s="3">
        <v>50</v>
      </c>
      <c r="I64" s="3">
        <v>15</v>
      </c>
      <c r="J64" s="3">
        <f t="shared" si="0"/>
        <v>65</v>
      </c>
      <c r="K64" s="13">
        <f t="shared" si="4"/>
        <v>0.53846153846153844</v>
      </c>
      <c r="L64" s="3" t="s">
        <v>29</v>
      </c>
      <c r="M64" s="3"/>
    </row>
    <row r="65" spans="1:13" x14ac:dyDescent="0.2">
      <c r="A65" s="3" t="s">
        <v>19</v>
      </c>
      <c r="B65" s="4" t="s">
        <v>18</v>
      </c>
      <c r="C65" s="3">
        <v>4</v>
      </c>
      <c r="D65" t="s">
        <v>16</v>
      </c>
      <c r="E65" s="3" t="s">
        <v>32</v>
      </c>
      <c r="F65" t="s">
        <v>10</v>
      </c>
      <c r="G65" t="s">
        <v>11</v>
      </c>
      <c r="H65" s="3">
        <v>0</v>
      </c>
      <c r="I65" s="3">
        <v>0</v>
      </c>
      <c r="J65" s="3">
        <f t="shared" si="0"/>
        <v>0</v>
      </c>
      <c r="K65" s="13" t="s">
        <v>21</v>
      </c>
      <c r="L65" s="3" t="s">
        <v>30</v>
      </c>
      <c r="M65" s="3" t="s">
        <v>34</v>
      </c>
    </row>
    <row r="66" spans="1:13" x14ac:dyDescent="0.2">
      <c r="A66" s="3" t="s">
        <v>19</v>
      </c>
      <c r="B66" s="4" t="s">
        <v>18</v>
      </c>
      <c r="C66" s="3">
        <v>4</v>
      </c>
      <c r="D66" t="s">
        <v>16</v>
      </c>
      <c r="E66" s="3" t="s">
        <v>32</v>
      </c>
      <c r="F66" t="s">
        <v>10</v>
      </c>
      <c r="G66" t="s">
        <v>14</v>
      </c>
      <c r="H66" s="3">
        <v>1</v>
      </c>
      <c r="I66" s="3">
        <v>0</v>
      </c>
      <c r="J66" s="3">
        <f t="shared" ref="J66:J129" si="5">+H66+I66</f>
        <v>1</v>
      </c>
      <c r="K66" s="13" t="s">
        <v>21</v>
      </c>
      <c r="L66" s="3" t="s">
        <v>30</v>
      </c>
      <c r="M66" s="3" t="s">
        <v>34</v>
      </c>
    </row>
    <row r="67" spans="1:13" x14ac:dyDescent="0.2">
      <c r="A67" s="3" t="s">
        <v>19</v>
      </c>
      <c r="B67" s="4" t="s">
        <v>18</v>
      </c>
      <c r="C67" s="3">
        <v>4</v>
      </c>
      <c r="D67" t="s">
        <v>16</v>
      </c>
      <c r="E67" s="3" t="s">
        <v>32</v>
      </c>
      <c r="F67" t="s">
        <v>10</v>
      </c>
      <c r="G67" t="s">
        <v>13</v>
      </c>
      <c r="H67" s="3">
        <v>1</v>
      </c>
      <c r="I67" s="3">
        <v>0</v>
      </c>
      <c r="J67" s="3">
        <f t="shared" si="5"/>
        <v>1</v>
      </c>
      <c r="K67" s="13" t="s">
        <v>21</v>
      </c>
      <c r="L67" s="3" t="s">
        <v>30</v>
      </c>
      <c r="M67" s="3" t="s">
        <v>34</v>
      </c>
    </row>
    <row r="68" spans="1:13" x14ac:dyDescent="0.2">
      <c r="A68" s="3" t="s">
        <v>19</v>
      </c>
      <c r="B68" s="4" t="s">
        <v>18</v>
      </c>
      <c r="C68" s="3">
        <v>4</v>
      </c>
      <c r="D68" t="s">
        <v>16</v>
      </c>
      <c r="E68" s="3" t="s">
        <v>32</v>
      </c>
      <c r="F68" t="s">
        <v>15</v>
      </c>
      <c r="G68" t="s">
        <v>11</v>
      </c>
      <c r="H68" s="3">
        <v>1</v>
      </c>
      <c r="I68" s="3">
        <v>0</v>
      </c>
      <c r="J68" s="3">
        <f t="shared" si="5"/>
        <v>1</v>
      </c>
      <c r="K68" s="13" t="s">
        <v>21</v>
      </c>
      <c r="L68" s="3" t="s">
        <v>30</v>
      </c>
      <c r="M68" s="3" t="s">
        <v>34</v>
      </c>
    </row>
    <row r="69" spans="1:13" x14ac:dyDescent="0.2">
      <c r="A69" s="3" t="s">
        <v>19</v>
      </c>
      <c r="B69" s="4" t="s">
        <v>18</v>
      </c>
      <c r="C69" s="3">
        <v>4</v>
      </c>
      <c r="D69" t="s">
        <v>16</v>
      </c>
      <c r="E69" s="3" t="s">
        <v>32</v>
      </c>
      <c r="F69" t="s">
        <v>33</v>
      </c>
      <c r="G69" t="s">
        <v>14</v>
      </c>
      <c r="H69" s="3">
        <v>0</v>
      </c>
      <c r="I69" s="3">
        <v>1</v>
      </c>
      <c r="J69" s="3">
        <f t="shared" si="5"/>
        <v>1</v>
      </c>
      <c r="K69" s="13" t="s">
        <v>21</v>
      </c>
      <c r="L69" s="3" t="s">
        <v>30</v>
      </c>
      <c r="M69" s="3" t="s">
        <v>34</v>
      </c>
    </row>
    <row r="70" spans="1:13" x14ac:dyDescent="0.2">
      <c r="A70" s="3" t="s">
        <v>19</v>
      </c>
      <c r="B70" s="4" t="s">
        <v>18</v>
      </c>
      <c r="C70" s="3">
        <v>4</v>
      </c>
      <c r="D70" t="s">
        <v>16</v>
      </c>
      <c r="E70" s="3" t="s">
        <v>32</v>
      </c>
      <c r="F70" t="s">
        <v>33</v>
      </c>
      <c r="G70" t="s">
        <v>13</v>
      </c>
      <c r="H70" s="3">
        <v>2</v>
      </c>
      <c r="I70" s="3">
        <v>1</v>
      </c>
      <c r="J70" s="3">
        <f t="shared" si="5"/>
        <v>3</v>
      </c>
      <c r="K70" s="13" t="s">
        <v>21</v>
      </c>
      <c r="L70" s="3" t="s">
        <v>30</v>
      </c>
      <c r="M70" s="3" t="s">
        <v>34</v>
      </c>
    </row>
    <row r="71" spans="1:13" x14ac:dyDescent="0.2">
      <c r="A71" s="3" t="s">
        <v>19</v>
      </c>
      <c r="B71" s="4" t="s">
        <v>18</v>
      </c>
      <c r="C71" s="3">
        <v>4</v>
      </c>
      <c r="D71" t="s">
        <v>16</v>
      </c>
      <c r="E71" s="3" t="s">
        <v>32</v>
      </c>
      <c r="F71" t="s">
        <v>15</v>
      </c>
      <c r="G71" t="s">
        <v>14</v>
      </c>
      <c r="H71" s="3">
        <v>2</v>
      </c>
      <c r="I71" s="3">
        <v>3</v>
      </c>
      <c r="J71" s="3">
        <f t="shared" si="5"/>
        <v>5</v>
      </c>
      <c r="K71" s="13" t="s">
        <v>21</v>
      </c>
      <c r="L71" s="3" t="s">
        <v>30</v>
      </c>
      <c r="M71" s="3" t="s">
        <v>34</v>
      </c>
    </row>
    <row r="72" spans="1:13" x14ac:dyDescent="0.2">
      <c r="A72" s="3" t="s">
        <v>19</v>
      </c>
      <c r="B72" s="4" t="s">
        <v>18</v>
      </c>
      <c r="C72" s="3">
        <v>4</v>
      </c>
      <c r="D72" t="s">
        <v>16</v>
      </c>
      <c r="E72" s="3" t="s">
        <v>32</v>
      </c>
      <c r="F72" t="s">
        <v>15</v>
      </c>
      <c r="G72" t="s">
        <v>13</v>
      </c>
      <c r="H72" s="3">
        <v>3</v>
      </c>
      <c r="I72" s="3">
        <v>5</v>
      </c>
      <c r="J72" s="3">
        <f t="shared" si="5"/>
        <v>8</v>
      </c>
      <c r="K72" s="13" t="s">
        <v>21</v>
      </c>
      <c r="L72" s="3" t="s">
        <v>30</v>
      </c>
      <c r="M72" s="3" t="s">
        <v>34</v>
      </c>
    </row>
    <row r="73" spans="1:13" x14ac:dyDescent="0.2">
      <c r="A73" s="3" t="s">
        <v>19</v>
      </c>
      <c r="B73" s="4" t="s">
        <v>18</v>
      </c>
      <c r="C73" s="3">
        <v>4</v>
      </c>
      <c r="D73" t="s">
        <v>16</v>
      </c>
      <c r="E73" s="3" t="s">
        <v>32</v>
      </c>
      <c r="F73" t="s">
        <v>33</v>
      </c>
      <c r="G73" t="s">
        <v>11</v>
      </c>
      <c r="H73" s="3">
        <v>4</v>
      </c>
      <c r="I73" s="3">
        <v>4</v>
      </c>
      <c r="J73" s="3">
        <f t="shared" si="5"/>
        <v>8</v>
      </c>
      <c r="K73" s="13" t="s">
        <v>21</v>
      </c>
      <c r="L73" s="3" t="s">
        <v>30</v>
      </c>
      <c r="M73" s="3" t="s">
        <v>34</v>
      </c>
    </row>
    <row r="74" spans="1:13" x14ac:dyDescent="0.2">
      <c r="A74" s="3" t="s">
        <v>19</v>
      </c>
      <c r="B74" s="4" t="s">
        <v>18</v>
      </c>
      <c r="C74" s="3">
        <v>5</v>
      </c>
      <c r="D74" t="s">
        <v>9</v>
      </c>
      <c r="E74" s="3" t="s">
        <v>32</v>
      </c>
      <c r="F74" t="s">
        <v>10</v>
      </c>
      <c r="G74" t="s">
        <v>13</v>
      </c>
      <c r="H74" s="3">
        <v>63</v>
      </c>
      <c r="I74" s="3">
        <v>17</v>
      </c>
      <c r="J74" s="3">
        <f t="shared" si="5"/>
        <v>80</v>
      </c>
      <c r="K74" s="13">
        <f t="shared" ref="K74:K82" si="6">+(H74-I74)/(H74+I74)</f>
        <v>0.57499999999999996</v>
      </c>
      <c r="L74" s="3" t="s">
        <v>29</v>
      </c>
      <c r="M74" s="3"/>
    </row>
    <row r="75" spans="1:13" x14ac:dyDescent="0.2">
      <c r="A75" s="3" t="s">
        <v>19</v>
      </c>
      <c r="B75" s="4" t="s">
        <v>18</v>
      </c>
      <c r="C75" s="3">
        <v>5</v>
      </c>
      <c r="D75" t="s">
        <v>9</v>
      </c>
      <c r="E75" s="3" t="s">
        <v>32</v>
      </c>
      <c r="F75" t="s">
        <v>15</v>
      </c>
      <c r="G75" t="s">
        <v>13</v>
      </c>
      <c r="H75" s="3">
        <v>29</v>
      </c>
      <c r="I75" s="3">
        <v>51</v>
      </c>
      <c r="J75" s="3">
        <f t="shared" si="5"/>
        <v>80</v>
      </c>
      <c r="K75" s="13">
        <f t="shared" si="6"/>
        <v>-0.27500000000000002</v>
      </c>
      <c r="L75" s="3" t="s">
        <v>29</v>
      </c>
      <c r="M75" s="3"/>
    </row>
    <row r="76" spans="1:13" x14ac:dyDescent="0.2">
      <c r="A76" s="3" t="s">
        <v>19</v>
      </c>
      <c r="B76" s="4" t="s">
        <v>18</v>
      </c>
      <c r="C76" s="3">
        <v>5</v>
      </c>
      <c r="D76" t="s">
        <v>9</v>
      </c>
      <c r="E76" s="3" t="s">
        <v>32</v>
      </c>
      <c r="F76" t="s">
        <v>10</v>
      </c>
      <c r="G76" t="s">
        <v>11</v>
      </c>
      <c r="H76" s="3">
        <v>79</v>
      </c>
      <c r="I76" s="3">
        <v>23</v>
      </c>
      <c r="J76" s="3">
        <f t="shared" si="5"/>
        <v>102</v>
      </c>
      <c r="K76" s="13">
        <f t="shared" si="6"/>
        <v>0.5490196078431373</v>
      </c>
      <c r="L76" s="3" t="s">
        <v>29</v>
      </c>
      <c r="M76" s="3"/>
    </row>
    <row r="77" spans="1:13" x14ac:dyDescent="0.2">
      <c r="A77" s="3" t="s">
        <v>19</v>
      </c>
      <c r="B77" s="4" t="s">
        <v>18</v>
      </c>
      <c r="C77" s="3">
        <v>5</v>
      </c>
      <c r="D77" t="s">
        <v>9</v>
      </c>
      <c r="E77" s="3" t="s">
        <v>32</v>
      </c>
      <c r="F77" t="s">
        <v>15</v>
      </c>
      <c r="G77" t="s">
        <v>14</v>
      </c>
      <c r="H77" s="3">
        <v>41</v>
      </c>
      <c r="I77" s="3">
        <v>63</v>
      </c>
      <c r="J77" s="3">
        <f t="shared" si="5"/>
        <v>104</v>
      </c>
      <c r="K77" s="13">
        <f t="shared" si="6"/>
        <v>-0.21153846153846154</v>
      </c>
      <c r="L77" s="3" t="s">
        <v>29</v>
      </c>
      <c r="M77" s="3"/>
    </row>
    <row r="78" spans="1:13" x14ac:dyDescent="0.2">
      <c r="A78" s="3" t="s">
        <v>19</v>
      </c>
      <c r="B78" s="4" t="s">
        <v>18</v>
      </c>
      <c r="C78" s="3">
        <v>5</v>
      </c>
      <c r="D78" t="s">
        <v>9</v>
      </c>
      <c r="E78" s="3" t="s">
        <v>32</v>
      </c>
      <c r="F78" t="s">
        <v>15</v>
      </c>
      <c r="G78" t="s">
        <v>11</v>
      </c>
      <c r="H78" s="3">
        <v>50</v>
      </c>
      <c r="I78" s="3">
        <v>60</v>
      </c>
      <c r="J78" s="3">
        <f t="shared" si="5"/>
        <v>110</v>
      </c>
      <c r="K78" s="13">
        <f t="shared" si="6"/>
        <v>-9.0909090909090912E-2</v>
      </c>
      <c r="L78" s="3" t="s">
        <v>29</v>
      </c>
      <c r="M78" s="3"/>
    </row>
    <row r="79" spans="1:13" x14ac:dyDescent="0.2">
      <c r="A79" s="3" t="s">
        <v>19</v>
      </c>
      <c r="B79" s="4" t="s">
        <v>18</v>
      </c>
      <c r="C79" s="3">
        <v>5</v>
      </c>
      <c r="D79" t="s">
        <v>9</v>
      </c>
      <c r="E79" s="3" t="s">
        <v>32</v>
      </c>
      <c r="F79" t="s">
        <v>33</v>
      </c>
      <c r="G79" t="s">
        <v>13</v>
      </c>
      <c r="H79" s="3">
        <v>54</v>
      </c>
      <c r="I79" s="3">
        <v>57</v>
      </c>
      <c r="J79" s="3">
        <f t="shared" si="5"/>
        <v>111</v>
      </c>
      <c r="K79" s="13">
        <f t="shared" si="6"/>
        <v>-2.7027027027027029E-2</v>
      </c>
      <c r="L79" s="3" t="s">
        <v>29</v>
      </c>
      <c r="M79" s="3"/>
    </row>
    <row r="80" spans="1:13" x14ac:dyDescent="0.2">
      <c r="A80" s="3" t="s">
        <v>19</v>
      </c>
      <c r="B80" s="4" t="s">
        <v>18</v>
      </c>
      <c r="C80" s="3">
        <v>5</v>
      </c>
      <c r="D80" t="s">
        <v>9</v>
      </c>
      <c r="E80" s="3" t="s">
        <v>32</v>
      </c>
      <c r="F80" t="s">
        <v>33</v>
      </c>
      <c r="G80" t="s">
        <v>11</v>
      </c>
      <c r="H80" s="3">
        <v>69</v>
      </c>
      <c r="I80" s="3">
        <v>68</v>
      </c>
      <c r="J80" s="3">
        <f t="shared" si="5"/>
        <v>137</v>
      </c>
      <c r="K80" s="13">
        <f t="shared" si="6"/>
        <v>7.2992700729927005E-3</v>
      </c>
      <c r="L80" s="3" t="s">
        <v>29</v>
      </c>
      <c r="M80" s="3"/>
    </row>
    <row r="81" spans="1:13" x14ac:dyDescent="0.2">
      <c r="A81" s="3" t="s">
        <v>19</v>
      </c>
      <c r="B81" s="4" t="s">
        <v>18</v>
      </c>
      <c r="C81" s="3">
        <v>5</v>
      </c>
      <c r="D81" t="s">
        <v>9</v>
      </c>
      <c r="E81" s="3" t="s">
        <v>32</v>
      </c>
      <c r="F81" t="s">
        <v>10</v>
      </c>
      <c r="G81" t="s">
        <v>14</v>
      </c>
      <c r="H81" s="3">
        <v>111</v>
      </c>
      <c r="I81" s="3">
        <v>38</v>
      </c>
      <c r="J81" s="3">
        <f t="shared" si="5"/>
        <v>149</v>
      </c>
      <c r="K81" s="13">
        <f t="shared" si="6"/>
        <v>0.48993288590604028</v>
      </c>
      <c r="L81" s="3" t="s">
        <v>29</v>
      </c>
      <c r="M81" s="3"/>
    </row>
    <row r="82" spans="1:13" x14ac:dyDescent="0.2">
      <c r="A82" s="3" t="s">
        <v>19</v>
      </c>
      <c r="B82" s="4" t="s">
        <v>18</v>
      </c>
      <c r="C82" s="3">
        <v>5</v>
      </c>
      <c r="D82" t="s">
        <v>9</v>
      </c>
      <c r="E82" s="3" t="s">
        <v>32</v>
      </c>
      <c r="F82" t="s">
        <v>33</v>
      </c>
      <c r="G82" t="s">
        <v>14</v>
      </c>
      <c r="H82" s="3">
        <v>63</v>
      </c>
      <c r="I82" s="3">
        <v>90</v>
      </c>
      <c r="J82" s="3">
        <f t="shared" si="5"/>
        <v>153</v>
      </c>
      <c r="K82" s="13">
        <f t="shared" si="6"/>
        <v>-0.17647058823529413</v>
      </c>
      <c r="L82" s="3" t="s">
        <v>29</v>
      </c>
      <c r="M82" s="3"/>
    </row>
    <row r="83" spans="1:13" x14ac:dyDescent="0.2">
      <c r="A83" s="3" t="s">
        <v>19</v>
      </c>
      <c r="B83" s="4" t="s">
        <v>18</v>
      </c>
      <c r="C83" s="3">
        <v>5</v>
      </c>
      <c r="D83" t="s">
        <v>16</v>
      </c>
      <c r="E83" s="3" t="s">
        <v>32</v>
      </c>
      <c r="F83" t="s">
        <v>10</v>
      </c>
      <c r="G83" t="s">
        <v>13</v>
      </c>
      <c r="H83" s="3">
        <v>1</v>
      </c>
      <c r="I83" s="3">
        <v>0</v>
      </c>
      <c r="J83" s="3">
        <f t="shared" si="5"/>
        <v>1</v>
      </c>
      <c r="K83" s="13" t="s">
        <v>21</v>
      </c>
      <c r="L83" s="3" t="s">
        <v>30</v>
      </c>
      <c r="M83" s="3" t="s">
        <v>34</v>
      </c>
    </row>
    <row r="84" spans="1:13" x14ac:dyDescent="0.2">
      <c r="A84" s="3" t="s">
        <v>19</v>
      </c>
      <c r="B84" s="4" t="s">
        <v>18</v>
      </c>
      <c r="C84" s="3">
        <v>5</v>
      </c>
      <c r="D84" t="s">
        <v>16</v>
      </c>
      <c r="E84" s="3" t="s">
        <v>32</v>
      </c>
      <c r="F84" t="s">
        <v>10</v>
      </c>
      <c r="G84" t="s">
        <v>11</v>
      </c>
      <c r="H84" s="3">
        <v>1</v>
      </c>
      <c r="I84" s="3">
        <v>2</v>
      </c>
      <c r="J84" s="3">
        <f t="shared" si="5"/>
        <v>3</v>
      </c>
      <c r="K84" s="13" t="s">
        <v>21</v>
      </c>
      <c r="L84" s="3" t="s">
        <v>30</v>
      </c>
      <c r="M84" s="3" t="s">
        <v>34</v>
      </c>
    </row>
    <row r="85" spans="1:13" x14ac:dyDescent="0.2">
      <c r="A85" s="3" t="s">
        <v>19</v>
      </c>
      <c r="B85" s="4" t="s">
        <v>18</v>
      </c>
      <c r="C85" s="3">
        <v>5</v>
      </c>
      <c r="D85" t="s">
        <v>16</v>
      </c>
      <c r="E85" s="3" t="s">
        <v>32</v>
      </c>
      <c r="F85" t="s">
        <v>33</v>
      </c>
      <c r="G85" t="s">
        <v>14</v>
      </c>
      <c r="H85" s="3">
        <v>4</v>
      </c>
      <c r="I85" s="3">
        <v>0</v>
      </c>
      <c r="J85" s="3">
        <f t="shared" si="5"/>
        <v>4</v>
      </c>
      <c r="K85" s="13" t="s">
        <v>21</v>
      </c>
      <c r="L85" s="3" t="s">
        <v>30</v>
      </c>
      <c r="M85" s="3" t="s">
        <v>34</v>
      </c>
    </row>
    <row r="86" spans="1:13" x14ac:dyDescent="0.2">
      <c r="A86" s="3" t="s">
        <v>19</v>
      </c>
      <c r="B86" s="4" t="s">
        <v>18</v>
      </c>
      <c r="C86" s="3">
        <v>5</v>
      </c>
      <c r="D86" t="s">
        <v>16</v>
      </c>
      <c r="E86" s="3" t="s">
        <v>32</v>
      </c>
      <c r="F86" t="s">
        <v>33</v>
      </c>
      <c r="G86" t="s">
        <v>13</v>
      </c>
      <c r="H86" s="3">
        <v>1</v>
      </c>
      <c r="I86" s="3">
        <v>3</v>
      </c>
      <c r="J86" s="3">
        <f t="shared" si="5"/>
        <v>4</v>
      </c>
      <c r="K86" s="13" t="s">
        <v>21</v>
      </c>
      <c r="L86" s="3" t="s">
        <v>30</v>
      </c>
      <c r="M86" s="3" t="s">
        <v>34</v>
      </c>
    </row>
    <row r="87" spans="1:13" x14ac:dyDescent="0.2">
      <c r="A87" s="3" t="s">
        <v>19</v>
      </c>
      <c r="B87" s="4" t="s">
        <v>18</v>
      </c>
      <c r="C87" s="3">
        <v>5</v>
      </c>
      <c r="D87" t="s">
        <v>16</v>
      </c>
      <c r="E87" s="3" t="s">
        <v>32</v>
      </c>
      <c r="F87" t="s">
        <v>10</v>
      </c>
      <c r="G87" t="s">
        <v>14</v>
      </c>
      <c r="H87" s="3">
        <v>3</v>
      </c>
      <c r="I87" s="3">
        <v>4</v>
      </c>
      <c r="J87" s="3">
        <f t="shared" si="5"/>
        <v>7</v>
      </c>
      <c r="K87" s="13" t="s">
        <v>21</v>
      </c>
      <c r="L87" s="3" t="s">
        <v>30</v>
      </c>
      <c r="M87" s="3" t="s">
        <v>34</v>
      </c>
    </row>
    <row r="88" spans="1:13" x14ac:dyDescent="0.2">
      <c r="A88" s="3" t="s">
        <v>19</v>
      </c>
      <c r="B88" s="4" t="s">
        <v>18</v>
      </c>
      <c r="C88" s="3">
        <v>5</v>
      </c>
      <c r="D88" t="s">
        <v>16</v>
      </c>
      <c r="E88" s="3" t="s">
        <v>32</v>
      </c>
      <c r="F88" t="s">
        <v>33</v>
      </c>
      <c r="G88" t="s">
        <v>11</v>
      </c>
      <c r="H88" s="3">
        <v>1</v>
      </c>
      <c r="I88" s="3">
        <v>6</v>
      </c>
      <c r="J88" s="3">
        <f t="shared" si="5"/>
        <v>7</v>
      </c>
      <c r="K88" s="13" t="s">
        <v>21</v>
      </c>
      <c r="L88" s="3" t="s">
        <v>30</v>
      </c>
      <c r="M88" s="3" t="s">
        <v>34</v>
      </c>
    </row>
    <row r="89" spans="1:13" x14ac:dyDescent="0.2">
      <c r="A89" s="3" t="s">
        <v>19</v>
      </c>
      <c r="B89" s="4" t="s">
        <v>18</v>
      </c>
      <c r="C89" s="3">
        <v>5</v>
      </c>
      <c r="D89" t="s">
        <v>16</v>
      </c>
      <c r="E89" s="3" t="s">
        <v>32</v>
      </c>
      <c r="F89" t="s">
        <v>15</v>
      </c>
      <c r="G89" t="s">
        <v>11</v>
      </c>
      <c r="H89" s="3">
        <v>5</v>
      </c>
      <c r="I89" s="3">
        <v>9</v>
      </c>
      <c r="J89" s="3">
        <f t="shared" si="5"/>
        <v>14</v>
      </c>
      <c r="K89" s="13">
        <f>+(H89-I89)/(H89+I89)</f>
        <v>-0.2857142857142857</v>
      </c>
      <c r="L89" s="3" t="s">
        <v>29</v>
      </c>
      <c r="M89" s="3"/>
    </row>
    <row r="90" spans="1:13" x14ac:dyDescent="0.2">
      <c r="A90" s="3" t="s">
        <v>19</v>
      </c>
      <c r="B90" s="4" t="s">
        <v>18</v>
      </c>
      <c r="C90" s="3">
        <v>5</v>
      </c>
      <c r="D90" t="s">
        <v>16</v>
      </c>
      <c r="E90" s="3" t="s">
        <v>32</v>
      </c>
      <c r="F90" t="s">
        <v>15</v>
      </c>
      <c r="G90" t="s">
        <v>14</v>
      </c>
      <c r="H90" s="3">
        <v>7</v>
      </c>
      <c r="I90" s="3">
        <v>7</v>
      </c>
      <c r="J90" s="3">
        <f t="shared" si="5"/>
        <v>14</v>
      </c>
      <c r="K90" s="13">
        <f>+(H90-I90)/(H90+I90)</f>
        <v>0</v>
      </c>
      <c r="L90" s="3" t="s">
        <v>29</v>
      </c>
      <c r="M90" s="3"/>
    </row>
    <row r="91" spans="1:13" x14ac:dyDescent="0.2">
      <c r="A91" s="3" t="s">
        <v>19</v>
      </c>
      <c r="B91" s="4" t="s">
        <v>18</v>
      </c>
      <c r="C91" s="3">
        <v>5</v>
      </c>
      <c r="D91" t="s">
        <v>16</v>
      </c>
      <c r="E91" s="3" t="s">
        <v>32</v>
      </c>
      <c r="F91" t="s">
        <v>15</v>
      </c>
      <c r="G91" t="s">
        <v>13</v>
      </c>
      <c r="H91" s="3">
        <v>7</v>
      </c>
      <c r="I91" s="3">
        <v>8</v>
      </c>
      <c r="J91" s="3">
        <f t="shared" si="5"/>
        <v>15</v>
      </c>
      <c r="K91" s="13">
        <f>+(H91-I91)/(H91+I91)</f>
        <v>-6.6666666666666666E-2</v>
      </c>
      <c r="L91" s="3" t="s">
        <v>29</v>
      </c>
      <c r="M91" s="3"/>
    </row>
    <row r="92" spans="1:13" x14ac:dyDescent="0.2">
      <c r="A92" s="3" t="s">
        <v>19</v>
      </c>
      <c r="B92" s="4" t="s">
        <v>18</v>
      </c>
      <c r="C92" s="3">
        <v>6</v>
      </c>
      <c r="D92" t="s">
        <v>9</v>
      </c>
      <c r="E92" s="3" t="s">
        <v>32</v>
      </c>
      <c r="F92" t="s">
        <v>10</v>
      </c>
      <c r="G92" t="s">
        <v>11</v>
      </c>
      <c r="H92" s="3">
        <v>101</v>
      </c>
      <c r="I92" s="3">
        <v>24</v>
      </c>
      <c r="J92" s="3">
        <f t="shared" si="5"/>
        <v>125</v>
      </c>
      <c r="K92" s="13">
        <v>0</v>
      </c>
      <c r="L92" s="3" t="s">
        <v>29</v>
      </c>
      <c r="M92" s="3"/>
    </row>
    <row r="93" spans="1:13" x14ac:dyDescent="0.2">
      <c r="A93" s="3" t="s">
        <v>19</v>
      </c>
      <c r="B93" s="4" t="s">
        <v>18</v>
      </c>
      <c r="C93" s="3">
        <v>6</v>
      </c>
      <c r="D93" t="s">
        <v>9</v>
      </c>
      <c r="E93" s="3" t="s">
        <v>32</v>
      </c>
      <c r="F93" t="s">
        <v>15</v>
      </c>
      <c r="G93" t="s">
        <v>13</v>
      </c>
      <c r="H93" s="3">
        <v>62</v>
      </c>
      <c r="I93" s="3">
        <v>75</v>
      </c>
      <c r="J93" s="3">
        <f t="shared" si="5"/>
        <v>137</v>
      </c>
      <c r="K93" s="13">
        <f t="shared" ref="K93:K100" si="7">+(H93-I93)/(H93+I93)</f>
        <v>-9.4890510948905105E-2</v>
      </c>
      <c r="L93" s="3" t="s">
        <v>29</v>
      </c>
      <c r="M93" s="3"/>
    </row>
    <row r="94" spans="1:13" x14ac:dyDescent="0.2">
      <c r="A94" s="3" t="s">
        <v>19</v>
      </c>
      <c r="B94" s="4" t="s">
        <v>18</v>
      </c>
      <c r="C94" s="3">
        <v>6</v>
      </c>
      <c r="D94" t="s">
        <v>9</v>
      </c>
      <c r="E94" s="3" t="s">
        <v>32</v>
      </c>
      <c r="F94" t="s">
        <v>10</v>
      </c>
      <c r="G94" t="s">
        <v>13</v>
      </c>
      <c r="H94" s="3">
        <v>106</v>
      </c>
      <c r="I94" s="3">
        <v>36</v>
      </c>
      <c r="J94" s="3">
        <f t="shared" si="5"/>
        <v>142</v>
      </c>
      <c r="K94" s="13">
        <f t="shared" si="7"/>
        <v>0.49295774647887325</v>
      </c>
      <c r="L94" s="3" t="s">
        <v>29</v>
      </c>
      <c r="M94" s="3"/>
    </row>
    <row r="95" spans="1:13" x14ac:dyDescent="0.2">
      <c r="A95" s="3" t="s">
        <v>19</v>
      </c>
      <c r="B95" s="4" t="s">
        <v>18</v>
      </c>
      <c r="C95" s="3">
        <v>6</v>
      </c>
      <c r="D95" t="s">
        <v>9</v>
      </c>
      <c r="E95" s="3" t="s">
        <v>32</v>
      </c>
      <c r="F95" t="s">
        <v>10</v>
      </c>
      <c r="G95" t="s">
        <v>14</v>
      </c>
      <c r="H95" s="3">
        <v>104</v>
      </c>
      <c r="I95" s="3">
        <v>57</v>
      </c>
      <c r="J95" s="3">
        <f t="shared" si="5"/>
        <v>161</v>
      </c>
      <c r="K95" s="13">
        <f t="shared" si="7"/>
        <v>0.29192546583850931</v>
      </c>
      <c r="L95" s="3" t="s">
        <v>29</v>
      </c>
      <c r="M95" s="3"/>
    </row>
    <row r="96" spans="1:13" x14ac:dyDescent="0.2">
      <c r="A96" s="3" t="s">
        <v>19</v>
      </c>
      <c r="B96" s="4" t="s">
        <v>18</v>
      </c>
      <c r="C96" s="3">
        <v>6</v>
      </c>
      <c r="D96" t="s">
        <v>9</v>
      </c>
      <c r="E96" s="3" t="s">
        <v>32</v>
      </c>
      <c r="F96" t="s">
        <v>33</v>
      </c>
      <c r="G96" t="s">
        <v>11</v>
      </c>
      <c r="H96" s="3">
        <v>90</v>
      </c>
      <c r="I96" s="3">
        <v>77</v>
      </c>
      <c r="J96" s="3">
        <f t="shared" si="5"/>
        <v>167</v>
      </c>
      <c r="K96" s="13">
        <f t="shared" si="7"/>
        <v>7.7844311377245512E-2</v>
      </c>
      <c r="L96" s="3" t="s">
        <v>29</v>
      </c>
      <c r="M96" s="3"/>
    </row>
    <row r="97" spans="1:13" x14ac:dyDescent="0.2">
      <c r="A97" s="3" t="s">
        <v>19</v>
      </c>
      <c r="B97" s="4" t="s">
        <v>18</v>
      </c>
      <c r="C97" s="3">
        <v>6</v>
      </c>
      <c r="D97" t="s">
        <v>9</v>
      </c>
      <c r="E97" s="3" t="s">
        <v>32</v>
      </c>
      <c r="F97" t="s">
        <v>33</v>
      </c>
      <c r="G97" t="s">
        <v>14</v>
      </c>
      <c r="H97" s="3">
        <v>70</v>
      </c>
      <c r="I97" s="3">
        <v>105</v>
      </c>
      <c r="J97" s="3">
        <f t="shared" si="5"/>
        <v>175</v>
      </c>
      <c r="K97" s="13">
        <f t="shared" si="7"/>
        <v>-0.2</v>
      </c>
      <c r="L97" s="3" t="s">
        <v>29</v>
      </c>
      <c r="M97" s="3"/>
    </row>
    <row r="98" spans="1:13" x14ac:dyDescent="0.2">
      <c r="A98" s="3" t="s">
        <v>19</v>
      </c>
      <c r="B98" s="4" t="s">
        <v>18</v>
      </c>
      <c r="C98" s="3">
        <v>6</v>
      </c>
      <c r="D98" t="s">
        <v>9</v>
      </c>
      <c r="E98" s="3" t="s">
        <v>32</v>
      </c>
      <c r="F98" t="s">
        <v>15</v>
      </c>
      <c r="G98" t="s">
        <v>14</v>
      </c>
      <c r="H98" s="3">
        <v>78</v>
      </c>
      <c r="I98" s="3">
        <v>106</v>
      </c>
      <c r="J98" s="3">
        <f t="shared" si="5"/>
        <v>184</v>
      </c>
      <c r="K98" s="13">
        <f t="shared" si="7"/>
        <v>-0.15217391304347827</v>
      </c>
      <c r="L98" s="3" t="s">
        <v>29</v>
      </c>
      <c r="M98" s="3"/>
    </row>
    <row r="99" spans="1:13" x14ac:dyDescent="0.2">
      <c r="A99" s="3" t="s">
        <v>19</v>
      </c>
      <c r="B99" s="4" t="s">
        <v>18</v>
      </c>
      <c r="C99" s="3">
        <v>6</v>
      </c>
      <c r="D99" t="s">
        <v>9</v>
      </c>
      <c r="E99" s="3" t="s">
        <v>32</v>
      </c>
      <c r="F99" t="s">
        <v>15</v>
      </c>
      <c r="G99" t="s">
        <v>11</v>
      </c>
      <c r="H99" s="3">
        <v>90</v>
      </c>
      <c r="I99" s="3">
        <v>122</v>
      </c>
      <c r="J99" s="3">
        <f t="shared" si="5"/>
        <v>212</v>
      </c>
      <c r="K99" s="13">
        <f t="shared" si="7"/>
        <v>-0.15094339622641509</v>
      </c>
      <c r="L99" s="3" t="s">
        <v>29</v>
      </c>
      <c r="M99" s="3"/>
    </row>
    <row r="100" spans="1:13" x14ac:dyDescent="0.2">
      <c r="A100" s="3" t="s">
        <v>19</v>
      </c>
      <c r="B100" s="4" t="s">
        <v>18</v>
      </c>
      <c r="C100" s="3">
        <v>6</v>
      </c>
      <c r="D100" t="s">
        <v>9</v>
      </c>
      <c r="E100" s="3" t="s">
        <v>32</v>
      </c>
      <c r="F100" t="s">
        <v>33</v>
      </c>
      <c r="G100" t="s">
        <v>13</v>
      </c>
      <c r="H100" s="3">
        <v>86</v>
      </c>
      <c r="I100" s="3">
        <v>142</v>
      </c>
      <c r="J100" s="3">
        <f t="shared" si="5"/>
        <v>228</v>
      </c>
      <c r="K100" s="13">
        <f t="shared" si="7"/>
        <v>-0.24561403508771928</v>
      </c>
      <c r="L100" s="3" t="s">
        <v>29</v>
      </c>
      <c r="M100" s="3"/>
    </row>
    <row r="101" spans="1:13" x14ac:dyDescent="0.2">
      <c r="A101" s="3" t="s">
        <v>19</v>
      </c>
      <c r="B101" s="4" t="s">
        <v>18</v>
      </c>
      <c r="C101" s="3">
        <v>6</v>
      </c>
      <c r="D101" t="s">
        <v>16</v>
      </c>
      <c r="E101" s="3" t="s">
        <v>32</v>
      </c>
      <c r="F101" t="s">
        <v>15</v>
      </c>
      <c r="G101" t="s">
        <v>13</v>
      </c>
      <c r="H101" s="3">
        <v>2</v>
      </c>
      <c r="I101" s="3">
        <v>2</v>
      </c>
      <c r="J101" s="3">
        <f t="shared" si="5"/>
        <v>4</v>
      </c>
      <c r="K101" s="13" t="s">
        <v>21</v>
      </c>
      <c r="L101" s="3" t="s">
        <v>30</v>
      </c>
      <c r="M101" s="3" t="s">
        <v>34</v>
      </c>
    </row>
    <row r="102" spans="1:13" x14ac:dyDescent="0.2">
      <c r="A102" s="3" t="s">
        <v>19</v>
      </c>
      <c r="B102" s="4" t="s">
        <v>18</v>
      </c>
      <c r="C102" s="3">
        <v>6</v>
      </c>
      <c r="D102" t="s">
        <v>16</v>
      </c>
      <c r="E102" s="3" t="s">
        <v>32</v>
      </c>
      <c r="F102" t="s">
        <v>15</v>
      </c>
      <c r="G102" t="s">
        <v>11</v>
      </c>
      <c r="H102" s="3">
        <v>2</v>
      </c>
      <c r="I102" s="3">
        <v>3</v>
      </c>
      <c r="J102" s="3">
        <f t="shared" si="5"/>
        <v>5</v>
      </c>
      <c r="K102" s="13" t="s">
        <v>21</v>
      </c>
      <c r="L102" s="3" t="s">
        <v>30</v>
      </c>
      <c r="M102" s="3" t="s">
        <v>34</v>
      </c>
    </row>
    <row r="103" spans="1:13" x14ac:dyDescent="0.2">
      <c r="A103" s="3" t="s">
        <v>19</v>
      </c>
      <c r="B103" s="4" t="s">
        <v>18</v>
      </c>
      <c r="C103" s="3">
        <v>6</v>
      </c>
      <c r="D103" t="s">
        <v>16</v>
      </c>
      <c r="E103" s="3" t="s">
        <v>32</v>
      </c>
      <c r="F103" t="s">
        <v>33</v>
      </c>
      <c r="G103" t="s">
        <v>13</v>
      </c>
      <c r="H103" s="3">
        <v>5</v>
      </c>
      <c r="I103" s="3">
        <v>2</v>
      </c>
      <c r="J103" s="3">
        <f t="shared" si="5"/>
        <v>7</v>
      </c>
      <c r="K103" s="13" t="s">
        <v>21</v>
      </c>
      <c r="L103" s="3" t="s">
        <v>30</v>
      </c>
      <c r="M103" s="3" t="s">
        <v>34</v>
      </c>
    </row>
    <row r="104" spans="1:13" x14ac:dyDescent="0.2">
      <c r="A104" s="3" t="s">
        <v>19</v>
      </c>
      <c r="B104" s="4" t="s">
        <v>18</v>
      </c>
      <c r="C104" s="3">
        <v>6</v>
      </c>
      <c r="D104" t="s">
        <v>16</v>
      </c>
      <c r="E104" s="3" t="s">
        <v>32</v>
      </c>
      <c r="F104" t="s">
        <v>10</v>
      </c>
      <c r="G104" t="s">
        <v>13</v>
      </c>
      <c r="H104" s="3">
        <v>7</v>
      </c>
      <c r="I104" s="3">
        <v>1</v>
      </c>
      <c r="J104" s="3">
        <f t="shared" si="5"/>
        <v>8</v>
      </c>
      <c r="K104" s="13" t="s">
        <v>21</v>
      </c>
      <c r="L104" s="3" t="s">
        <v>30</v>
      </c>
      <c r="M104" s="3" t="s">
        <v>34</v>
      </c>
    </row>
    <row r="105" spans="1:13" x14ac:dyDescent="0.2">
      <c r="A105" s="3" t="s">
        <v>19</v>
      </c>
      <c r="B105" s="4" t="s">
        <v>18</v>
      </c>
      <c r="C105" s="3">
        <v>6</v>
      </c>
      <c r="D105" t="s">
        <v>16</v>
      </c>
      <c r="E105" s="3" t="s">
        <v>32</v>
      </c>
      <c r="F105" t="s">
        <v>10</v>
      </c>
      <c r="G105" t="s">
        <v>11</v>
      </c>
      <c r="H105" s="3">
        <v>4</v>
      </c>
      <c r="I105" s="3">
        <v>6</v>
      </c>
      <c r="J105" s="3">
        <f t="shared" si="5"/>
        <v>10</v>
      </c>
      <c r="K105" s="13">
        <f>+(H105-I105)/(H105+I105)</f>
        <v>-0.2</v>
      </c>
      <c r="L105" s="3" t="s">
        <v>29</v>
      </c>
      <c r="M105" s="3"/>
    </row>
    <row r="106" spans="1:13" x14ac:dyDescent="0.2">
      <c r="A106" s="3" t="s">
        <v>19</v>
      </c>
      <c r="B106" s="4" t="s">
        <v>18</v>
      </c>
      <c r="C106" s="3">
        <v>6</v>
      </c>
      <c r="D106" t="s">
        <v>16</v>
      </c>
      <c r="E106" s="3" t="s">
        <v>32</v>
      </c>
      <c r="F106" t="s">
        <v>33</v>
      </c>
      <c r="G106" t="s">
        <v>11</v>
      </c>
      <c r="H106" s="3">
        <v>7</v>
      </c>
      <c r="I106" s="3">
        <v>3</v>
      </c>
      <c r="J106" s="3">
        <f t="shared" si="5"/>
        <v>10</v>
      </c>
      <c r="K106" s="13">
        <f>+(H106-I106)/(H106+I106)</f>
        <v>0.4</v>
      </c>
      <c r="L106" s="3" t="s">
        <v>29</v>
      </c>
      <c r="M106" s="3"/>
    </row>
    <row r="107" spans="1:13" x14ac:dyDescent="0.2">
      <c r="A107" s="3" t="s">
        <v>19</v>
      </c>
      <c r="B107" s="4" t="s">
        <v>18</v>
      </c>
      <c r="C107" s="3">
        <v>6</v>
      </c>
      <c r="D107" t="s">
        <v>16</v>
      </c>
      <c r="E107" s="3" t="s">
        <v>32</v>
      </c>
      <c r="F107" t="s">
        <v>10</v>
      </c>
      <c r="G107" t="s">
        <v>14</v>
      </c>
      <c r="H107" s="3">
        <v>10</v>
      </c>
      <c r="I107" s="3">
        <v>4</v>
      </c>
      <c r="J107" s="3">
        <f t="shared" si="5"/>
        <v>14</v>
      </c>
      <c r="K107" s="13">
        <f>+(H107-I107)/(H107+I107)</f>
        <v>0.42857142857142855</v>
      </c>
      <c r="L107" s="3" t="s">
        <v>29</v>
      </c>
      <c r="M107" s="3"/>
    </row>
    <row r="108" spans="1:13" x14ac:dyDescent="0.2">
      <c r="A108" s="3" t="s">
        <v>19</v>
      </c>
      <c r="B108" s="4" t="s">
        <v>18</v>
      </c>
      <c r="C108" s="3">
        <v>6</v>
      </c>
      <c r="D108" t="s">
        <v>16</v>
      </c>
      <c r="E108" s="3" t="s">
        <v>32</v>
      </c>
      <c r="F108" t="s">
        <v>15</v>
      </c>
      <c r="G108" t="s">
        <v>14</v>
      </c>
      <c r="H108" s="3">
        <v>11</v>
      </c>
      <c r="I108" s="3">
        <v>6</v>
      </c>
      <c r="J108" s="3">
        <f t="shared" si="5"/>
        <v>17</v>
      </c>
      <c r="K108" s="13">
        <f>+(H108-I108)/(H108+I108)</f>
        <v>0.29411764705882354</v>
      </c>
      <c r="L108" s="3" t="s">
        <v>29</v>
      </c>
      <c r="M108" s="3"/>
    </row>
    <row r="109" spans="1:13" x14ac:dyDescent="0.2">
      <c r="A109" s="3" t="s">
        <v>19</v>
      </c>
      <c r="B109" s="4" t="s">
        <v>18</v>
      </c>
      <c r="C109" s="3">
        <v>6</v>
      </c>
      <c r="D109" t="s">
        <v>16</v>
      </c>
      <c r="E109" s="3" t="s">
        <v>32</v>
      </c>
      <c r="F109" t="s">
        <v>33</v>
      </c>
      <c r="G109" t="s">
        <v>14</v>
      </c>
      <c r="H109" s="3">
        <v>10</v>
      </c>
      <c r="I109" s="3">
        <v>7</v>
      </c>
      <c r="J109" s="3">
        <f t="shared" si="5"/>
        <v>17</v>
      </c>
      <c r="K109" s="13">
        <f>+(H109-I109)/(H109+I109)</f>
        <v>0.17647058823529413</v>
      </c>
      <c r="L109" s="3" t="s">
        <v>29</v>
      </c>
      <c r="M109" s="3"/>
    </row>
    <row r="110" spans="1:13" x14ac:dyDescent="0.2">
      <c r="A110" s="3" t="s">
        <v>19</v>
      </c>
      <c r="B110" s="4" t="s">
        <v>18</v>
      </c>
      <c r="C110" s="3">
        <v>7</v>
      </c>
      <c r="D110" t="s">
        <v>9</v>
      </c>
      <c r="E110" s="3" t="s">
        <v>32</v>
      </c>
      <c r="F110" t="s">
        <v>33</v>
      </c>
      <c r="G110" t="s">
        <v>13</v>
      </c>
      <c r="H110" s="3">
        <v>4</v>
      </c>
      <c r="I110" s="3">
        <v>4</v>
      </c>
      <c r="J110" s="3">
        <f t="shared" si="5"/>
        <v>8</v>
      </c>
      <c r="K110" s="13" t="s">
        <v>21</v>
      </c>
      <c r="L110" s="3" t="s">
        <v>30</v>
      </c>
      <c r="M110" s="3" t="s">
        <v>34</v>
      </c>
    </row>
    <row r="111" spans="1:13" x14ac:dyDescent="0.2">
      <c r="A111" s="3" t="s">
        <v>19</v>
      </c>
      <c r="B111" s="4" t="s">
        <v>18</v>
      </c>
      <c r="C111" s="3">
        <v>7</v>
      </c>
      <c r="D111" t="s">
        <v>9</v>
      </c>
      <c r="E111" s="3" t="s">
        <v>32</v>
      </c>
      <c r="F111" t="s">
        <v>10</v>
      </c>
      <c r="G111" t="s">
        <v>13</v>
      </c>
      <c r="H111" s="3">
        <v>8</v>
      </c>
      <c r="I111" s="3">
        <v>2</v>
      </c>
      <c r="J111" s="3">
        <f t="shared" si="5"/>
        <v>10</v>
      </c>
      <c r="K111" s="13">
        <f>+(H111-I111)/(H111+I111)</f>
        <v>0.6</v>
      </c>
      <c r="L111" s="3" t="s">
        <v>29</v>
      </c>
      <c r="M111" s="3"/>
    </row>
    <row r="112" spans="1:13" x14ac:dyDescent="0.2">
      <c r="A112" s="3" t="s">
        <v>19</v>
      </c>
      <c r="B112" s="4" t="s">
        <v>18</v>
      </c>
      <c r="C112" s="3">
        <v>7</v>
      </c>
      <c r="D112" t="s">
        <v>9</v>
      </c>
      <c r="E112" s="3" t="s">
        <v>32</v>
      </c>
      <c r="F112" t="s">
        <v>15</v>
      </c>
      <c r="G112" t="s">
        <v>14</v>
      </c>
      <c r="H112" s="3">
        <v>4</v>
      </c>
      <c r="I112" s="3">
        <v>9</v>
      </c>
      <c r="J112" s="3">
        <f t="shared" si="5"/>
        <v>13</v>
      </c>
      <c r="K112" s="13">
        <f>+(H112-I112)/(H112+I112)</f>
        <v>-0.38461538461538464</v>
      </c>
      <c r="L112" s="3" t="s">
        <v>29</v>
      </c>
      <c r="M112" s="3"/>
    </row>
    <row r="113" spans="1:13" x14ac:dyDescent="0.2">
      <c r="A113" s="3" t="s">
        <v>19</v>
      </c>
      <c r="B113" s="4" t="s">
        <v>18</v>
      </c>
      <c r="C113" s="3">
        <v>7</v>
      </c>
      <c r="D113" t="s">
        <v>9</v>
      </c>
      <c r="E113" s="3" t="s">
        <v>32</v>
      </c>
      <c r="F113" t="s">
        <v>15</v>
      </c>
      <c r="G113" t="s">
        <v>11</v>
      </c>
      <c r="H113" s="3">
        <v>10</v>
      </c>
      <c r="I113" s="3">
        <v>10</v>
      </c>
      <c r="J113" s="3">
        <f t="shared" si="5"/>
        <v>20</v>
      </c>
      <c r="K113" s="13">
        <v>0</v>
      </c>
      <c r="L113" s="3" t="s">
        <v>29</v>
      </c>
      <c r="M113" s="3"/>
    </row>
    <row r="114" spans="1:13" x14ac:dyDescent="0.2">
      <c r="A114" s="3" t="s">
        <v>19</v>
      </c>
      <c r="B114" s="4" t="s">
        <v>18</v>
      </c>
      <c r="C114" s="3">
        <v>7</v>
      </c>
      <c r="D114" t="s">
        <v>9</v>
      </c>
      <c r="E114" s="3" t="s">
        <v>32</v>
      </c>
      <c r="F114" t="s">
        <v>15</v>
      </c>
      <c r="G114" t="s">
        <v>13</v>
      </c>
      <c r="H114" s="3">
        <v>10</v>
      </c>
      <c r="I114" s="3">
        <v>14</v>
      </c>
      <c r="J114" s="3">
        <f t="shared" si="5"/>
        <v>24</v>
      </c>
      <c r="K114" s="13">
        <f>+(H114-I114)/(H114+I114)</f>
        <v>-0.16666666666666666</v>
      </c>
      <c r="L114" s="3" t="s">
        <v>29</v>
      </c>
      <c r="M114" s="3"/>
    </row>
    <row r="115" spans="1:13" x14ac:dyDescent="0.2">
      <c r="A115" s="3" t="s">
        <v>19</v>
      </c>
      <c r="B115" s="4" t="s">
        <v>18</v>
      </c>
      <c r="C115" s="3">
        <v>7</v>
      </c>
      <c r="D115" t="s">
        <v>9</v>
      </c>
      <c r="E115" s="3" t="s">
        <v>32</v>
      </c>
      <c r="F115" t="s">
        <v>10</v>
      </c>
      <c r="G115" t="s">
        <v>14</v>
      </c>
      <c r="H115" s="3">
        <v>21</v>
      </c>
      <c r="I115" s="3">
        <v>4</v>
      </c>
      <c r="J115" s="3">
        <f t="shared" si="5"/>
        <v>25</v>
      </c>
      <c r="K115" s="13">
        <f>+(H115-I115)/(H115+I115)</f>
        <v>0.68</v>
      </c>
      <c r="L115" s="3" t="s">
        <v>29</v>
      </c>
      <c r="M115" s="3"/>
    </row>
    <row r="116" spans="1:13" x14ac:dyDescent="0.2">
      <c r="A116" s="3" t="s">
        <v>19</v>
      </c>
      <c r="B116" s="4" t="s">
        <v>18</v>
      </c>
      <c r="C116" s="3">
        <v>7</v>
      </c>
      <c r="D116" t="s">
        <v>9</v>
      </c>
      <c r="E116" s="3" t="s">
        <v>32</v>
      </c>
      <c r="F116" t="s">
        <v>33</v>
      </c>
      <c r="G116" t="s">
        <v>11</v>
      </c>
      <c r="H116" s="3">
        <v>17</v>
      </c>
      <c r="I116" s="3">
        <v>9</v>
      </c>
      <c r="J116" s="3">
        <f t="shared" si="5"/>
        <v>26</v>
      </c>
      <c r="K116" s="13">
        <f>+(H116-I116)/(H116+I116)</f>
        <v>0.30769230769230771</v>
      </c>
      <c r="L116" s="3" t="s">
        <v>29</v>
      </c>
      <c r="M116" s="3"/>
    </row>
    <row r="117" spans="1:13" x14ac:dyDescent="0.2">
      <c r="A117" s="3" t="s">
        <v>19</v>
      </c>
      <c r="B117" s="4" t="s">
        <v>18</v>
      </c>
      <c r="C117" s="3">
        <v>7</v>
      </c>
      <c r="D117" t="s">
        <v>9</v>
      </c>
      <c r="E117" s="3" t="s">
        <v>32</v>
      </c>
      <c r="F117" t="s">
        <v>10</v>
      </c>
      <c r="G117" t="s">
        <v>11</v>
      </c>
      <c r="H117" s="3">
        <v>21</v>
      </c>
      <c r="I117" s="3">
        <v>8</v>
      </c>
      <c r="J117" s="3">
        <f t="shared" si="5"/>
        <v>29</v>
      </c>
      <c r="K117" s="13">
        <f>+(H117-I117)/(H117+I117)</f>
        <v>0.44827586206896552</v>
      </c>
      <c r="L117" s="3" t="s">
        <v>29</v>
      </c>
      <c r="M117" s="3"/>
    </row>
    <row r="118" spans="1:13" x14ac:dyDescent="0.2">
      <c r="A118" s="3" t="s">
        <v>19</v>
      </c>
      <c r="B118" s="4" t="s">
        <v>18</v>
      </c>
      <c r="C118" s="3">
        <v>7</v>
      </c>
      <c r="D118" t="s">
        <v>9</v>
      </c>
      <c r="E118" s="3" t="s">
        <v>32</v>
      </c>
      <c r="F118" t="s">
        <v>33</v>
      </c>
      <c r="G118" t="s">
        <v>14</v>
      </c>
      <c r="H118" s="3">
        <v>11</v>
      </c>
      <c r="I118" s="3">
        <v>19</v>
      </c>
      <c r="J118" s="3">
        <f t="shared" si="5"/>
        <v>30</v>
      </c>
      <c r="K118" s="13">
        <f>+(H118-I118)/(H118+I118)</f>
        <v>-0.26666666666666666</v>
      </c>
      <c r="L118" s="3" t="s">
        <v>29</v>
      </c>
      <c r="M118" s="3"/>
    </row>
    <row r="119" spans="1:13" x14ac:dyDescent="0.2">
      <c r="A119" s="3" t="s">
        <v>19</v>
      </c>
      <c r="B119" s="4" t="s">
        <v>18</v>
      </c>
      <c r="C119" s="3">
        <v>7</v>
      </c>
      <c r="D119" t="s">
        <v>16</v>
      </c>
      <c r="E119" s="3" t="s">
        <v>32</v>
      </c>
      <c r="F119" t="s">
        <v>10</v>
      </c>
      <c r="G119" t="s">
        <v>13</v>
      </c>
      <c r="H119" s="3">
        <v>0</v>
      </c>
      <c r="I119" s="3">
        <v>0</v>
      </c>
      <c r="J119" s="3">
        <f t="shared" si="5"/>
        <v>0</v>
      </c>
      <c r="K119" s="13" t="s">
        <v>21</v>
      </c>
      <c r="L119" s="3" t="s">
        <v>30</v>
      </c>
      <c r="M119" s="3" t="s">
        <v>34</v>
      </c>
    </row>
    <row r="120" spans="1:13" x14ac:dyDescent="0.2">
      <c r="A120" s="3" t="s">
        <v>19</v>
      </c>
      <c r="B120" s="4" t="s">
        <v>18</v>
      </c>
      <c r="C120" s="3">
        <v>7</v>
      </c>
      <c r="D120" t="s">
        <v>16</v>
      </c>
      <c r="E120" s="3" t="s">
        <v>32</v>
      </c>
      <c r="F120" t="s">
        <v>15</v>
      </c>
      <c r="G120" t="s">
        <v>13</v>
      </c>
      <c r="H120" s="3">
        <v>1</v>
      </c>
      <c r="I120" s="3">
        <v>3</v>
      </c>
      <c r="J120" s="3">
        <f t="shared" si="5"/>
        <v>4</v>
      </c>
      <c r="K120" s="13" t="s">
        <v>21</v>
      </c>
      <c r="L120" s="3" t="s">
        <v>30</v>
      </c>
      <c r="M120" s="3" t="s">
        <v>34</v>
      </c>
    </row>
    <row r="121" spans="1:13" x14ac:dyDescent="0.2">
      <c r="A121" s="3" t="s">
        <v>19</v>
      </c>
      <c r="B121" s="4" t="s">
        <v>18</v>
      </c>
      <c r="C121" s="3">
        <v>7</v>
      </c>
      <c r="D121" t="s">
        <v>16</v>
      </c>
      <c r="E121" s="3" t="s">
        <v>32</v>
      </c>
      <c r="F121" t="s">
        <v>10</v>
      </c>
      <c r="G121" t="s">
        <v>14</v>
      </c>
      <c r="H121" s="3">
        <v>1</v>
      </c>
      <c r="I121" s="3">
        <v>5</v>
      </c>
      <c r="J121" s="3">
        <f t="shared" si="5"/>
        <v>6</v>
      </c>
      <c r="K121" s="13" t="s">
        <v>21</v>
      </c>
      <c r="L121" s="3" t="s">
        <v>30</v>
      </c>
      <c r="M121" s="3" t="s">
        <v>34</v>
      </c>
    </row>
    <row r="122" spans="1:13" x14ac:dyDescent="0.2">
      <c r="A122" s="3" t="s">
        <v>19</v>
      </c>
      <c r="B122" s="4" t="s">
        <v>18</v>
      </c>
      <c r="C122" s="3">
        <v>7</v>
      </c>
      <c r="D122" t="s">
        <v>16</v>
      </c>
      <c r="E122" s="3" t="s">
        <v>32</v>
      </c>
      <c r="F122" t="s">
        <v>15</v>
      </c>
      <c r="G122" t="s">
        <v>11</v>
      </c>
      <c r="H122" s="3">
        <v>2</v>
      </c>
      <c r="I122" s="3">
        <v>4</v>
      </c>
      <c r="J122" s="3">
        <f t="shared" si="5"/>
        <v>6</v>
      </c>
      <c r="K122" s="13" t="s">
        <v>21</v>
      </c>
      <c r="L122" s="3" t="s">
        <v>30</v>
      </c>
      <c r="M122" s="3" t="s">
        <v>34</v>
      </c>
    </row>
    <row r="123" spans="1:13" x14ac:dyDescent="0.2">
      <c r="A123" s="3" t="s">
        <v>19</v>
      </c>
      <c r="B123" s="4" t="s">
        <v>18</v>
      </c>
      <c r="C123" s="3">
        <v>7</v>
      </c>
      <c r="D123" t="s">
        <v>16</v>
      </c>
      <c r="E123" s="3" t="s">
        <v>32</v>
      </c>
      <c r="F123" t="s">
        <v>33</v>
      </c>
      <c r="G123" t="s">
        <v>11</v>
      </c>
      <c r="H123" s="3">
        <v>3</v>
      </c>
      <c r="I123" s="3">
        <v>4</v>
      </c>
      <c r="J123" s="3">
        <f t="shared" si="5"/>
        <v>7</v>
      </c>
      <c r="K123" s="13" t="s">
        <v>21</v>
      </c>
      <c r="L123" s="3" t="s">
        <v>30</v>
      </c>
      <c r="M123" s="3" t="s">
        <v>34</v>
      </c>
    </row>
    <row r="124" spans="1:13" x14ac:dyDescent="0.2">
      <c r="A124" s="3" t="s">
        <v>19</v>
      </c>
      <c r="B124" s="4" t="s">
        <v>18</v>
      </c>
      <c r="C124" s="3">
        <v>7</v>
      </c>
      <c r="D124" t="s">
        <v>16</v>
      </c>
      <c r="E124" s="3" t="s">
        <v>32</v>
      </c>
      <c r="F124" t="s">
        <v>33</v>
      </c>
      <c r="G124" t="s">
        <v>13</v>
      </c>
      <c r="H124" s="3">
        <v>5</v>
      </c>
      <c r="I124" s="3">
        <v>3</v>
      </c>
      <c r="J124" s="3">
        <f t="shared" si="5"/>
        <v>8</v>
      </c>
      <c r="K124" s="13" t="s">
        <v>21</v>
      </c>
      <c r="L124" s="3" t="s">
        <v>30</v>
      </c>
      <c r="M124" s="3" t="s">
        <v>34</v>
      </c>
    </row>
    <row r="125" spans="1:13" x14ac:dyDescent="0.2">
      <c r="A125" s="3" t="s">
        <v>19</v>
      </c>
      <c r="B125" s="4" t="s">
        <v>18</v>
      </c>
      <c r="C125" s="3">
        <v>7</v>
      </c>
      <c r="D125" t="s">
        <v>16</v>
      </c>
      <c r="E125" s="3" t="s">
        <v>32</v>
      </c>
      <c r="F125" t="s">
        <v>10</v>
      </c>
      <c r="G125" t="s">
        <v>11</v>
      </c>
      <c r="H125" s="3">
        <v>6</v>
      </c>
      <c r="I125" s="3">
        <v>4</v>
      </c>
      <c r="J125" s="3">
        <f t="shared" si="5"/>
        <v>10</v>
      </c>
      <c r="K125" s="13">
        <f t="shared" ref="K125:K156" si="8">+(H125-I125)/(H125+I125)</f>
        <v>0.2</v>
      </c>
      <c r="L125" s="3" t="s">
        <v>29</v>
      </c>
      <c r="M125" s="3"/>
    </row>
    <row r="126" spans="1:13" x14ac:dyDescent="0.2">
      <c r="A126" s="3" t="s">
        <v>19</v>
      </c>
      <c r="B126" s="4" t="s">
        <v>18</v>
      </c>
      <c r="C126" s="3">
        <v>7</v>
      </c>
      <c r="D126" t="s">
        <v>16</v>
      </c>
      <c r="E126" s="3" t="s">
        <v>32</v>
      </c>
      <c r="F126" t="s">
        <v>33</v>
      </c>
      <c r="G126" t="s">
        <v>14</v>
      </c>
      <c r="H126" s="3">
        <v>9</v>
      </c>
      <c r="I126" s="3">
        <v>1</v>
      </c>
      <c r="J126" s="3">
        <f t="shared" si="5"/>
        <v>10</v>
      </c>
      <c r="K126" s="13">
        <f t="shared" si="8"/>
        <v>0.8</v>
      </c>
      <c r="L126" s="3" t="s">
        <v>29</v>
      </c>
      <c r="M126" s="3"/>
    </row>
    <row r="127" spans="1:13" x14ac:dyDescent="0.2">
      <c r="A127" s="3" t="s">
        <v>19</v>
      </c>
      <c r="B127" s="4" t="s">
        <v>18</v>
      </c>
      <c r="C127" s="3">
        <v>7</v>
      </c>
      <c r="D127" t="s">
        <v>16</v>
      </c>
      <c r="E127" s="3" t="s">
        <v>32</v>
      </c>
      <c r="F127" t="s">
        <v>15</v>
      </c>
      <c r="G127" t="s">
        <v>14</v>
      </c>
      <c r="H127" s="3">
        <v>10</v>
      </c>
      <c r="I127" s="3">
        <v>19</v>
      </c>
      <c r="J127" s="3">
        <f t="shared" si="5"/>
        <v>29</v>
      </c>
      <c r="K127" s="13">
        <f t="shared" si="8"/>
        <v>-0.31034482758620691</v>
      </c>
      <c r="L127" s="3" t="s">
        <v>29</v>
      </c>
      <c r="M127" s="3"/>
    </row>
    <row r="128" spans="1:13" x14ac:dyDescent="0.2">
      <c r="A128" s="3" t="s">
        <v>19</v>
      </c>
      <c r="B128" s="4" t="s">
        <v>18</v>
      </c>
      <c r="C128" s="3">
        <v>8</v>
      </c>
      <c r="D128" t="s">
        <v>9</v>
      </c>
      <c r="E128" s="3" t="s">
        <v>32</v>
      </c>
      <c r="F128" t="s">
        <v>10</v>
      </c>
      <c r="G128" t="s">
        <v>11</v>
      </c>
      <c r="H128" s="3">
        <v>60</v>
      </c>
      <c r="I128" s="3">
        <v>18</v>
      </c>
      <c r="J128" s="3">
        <f t="shared" si="5"/>
        <v>78</v>
      </c>
      <c r="K128" s="13">
        <f t="shared" si="8"/>
        <v>0.53846153846153844</v>
      </c>
      <c r="L128" s="3" t="s">
        <v>29</v>
      </c>
      <c r="M128" s="3"/>
    </row>
    <row r="129" spans="1:13" x14ac:dyDescent="0.2">
      <c r="A129" s="3" t="s">
        <v>19</v>
      </c>
      <c r="B129" s="4" t="s">
        <v>18</v>
      </c>
      <c r="C129" s="3">
        <v>8</v>
      </c>
      <c r="D129" t="s">
        <v>9</v>
      </c>
      <c r="E129" s="3" t="s">
        <v>32</v>
      </c>
      <c r="F129" t="s">
        <v>15</v>
      </c>
      <c r="G129" t="s">
        <v>13</v>
      </c>
      <c r="H129" s="3">
        <v>42</v>
      </c>
      <c r="I129" s="3">
        <v>40</v>
      </c>
      <c r="J129" s="3">
        <f t="shared" si="5"/>
        <v>82</v>
      </c>
      <c r="K129" s="13">
        <f t="shared" si="8"/>
        <v>2.4390243902439025E-2</v>
      </c>
      <c r="L129" s="3" t="s">
        <v>29</v>
      </c>
      <c r="M129" s="3"/>
    </row>
    <row r="130" spans="1:13" x14ac:dyDescent="0.2">
      <c r="A130" s="3" t="s">
        <v>19</v>
      </c>
      <c r="B130" s="4" t="s">
        <v>18</v>
      </c>
      <c r="C130" s="3">
        <v>8</v>
      </c>
      <c r="D130" t="s">
        <v>9</v>
      </c>
      <c r="E130" s="3" t="s">
        <v>32</v>
      </c>
      <c r="F130" t="s">
        <v>10</v>
      </c>
      <c r="G130" t="s">
        <v>13</v>
      </c>
      <c r="H130" s="3">
        <v>74</v>
      </c>
      <c r="I130" s="3">
        <v>16</v>
      </c>
      <c r="J130" s="3">
        <f t="shared" ref="J130:J193" si="9">+H130+I130</f>
        <v>90</v>
      </c>
      <c r="K130" s="13">
        <f t="shared" si="8"/>
        <v>0.64444444444444449</v>
      </c>
      <c r="L130" s="3" t="s">
        <v>29</v>
      </c>
      <c r="M130" s="3"/>
    </row>
    <row r="131" spans="1:13" x14ac:dyDescent="0.2">
      <c r="A131" s="3" t="s">
        <v>19</v>
      </c>
      <c r="B131" s="4" t="s">
        <v>18</v>
      </c>
      <c r="C131" s="3">
        <v>8</v>
      </c>
      <c r="D131" t="s">
        <v>9</v>
      </c>
      <c r="E131" s="3" t="s">
        <v>32</v>
      </c>
      <c r="F131" t="s">
        <v>15</v>
      </c>
      <c r="G131" t="s">
        <v>14</v>
      </c>
      <c r="H131" s="3">
        <v>46</v>
      </c>
      <c r="I131" s="3">
        <v>47</v>
      </c>
      <c r="J131" s="3">
        <f t="shared" si="9"/>
        <v>93</v>
      </c>
      <c r="K131" s="13">
        <f t="shared" si="8"/>
        <v>-1.0752688172043012E-2</v>
      </c>
      <c r="L131" s="3" t="s">
        <v>29</v>
      </c>
      <c r="M131" s="3"/>
    </row>
    <row r="132" spans="1:13" x14ac:dyDescent="0.2">
      <c r="A132" s="3" t="s">
        <v>19</v>
      </c>
      <c r="B132" s="4" t="s">
        <v>18</v>
      </c>
      <c r="C132" s="3">
        <v>8</v>
      </c>
      <c r="D132" t="s">
        <v>9</v>
      </c>
      <c r="E132" s="3" t="s">
        <v>32</v>
      </c>
      <c r="F132" t="s">
        <v>33</v>
      </c>
      <c r="G132" t="s">
        <v>13</v>
      </c>
      <c r="H132" s="3">
        <v>58</v>
      </c>
      <c r="I132" s="3">
        <v>56</v>
      </c>
      <c r="J132" s="3">
        <f t="shared" si="9"/>
        <v>114</v>
      </c>
      <c r="K132" s="13">
        <f t="shared" si="8"/>
        <v>1.7543859649122806E-2</v>
      </c>
      <c r="L132" s="3" t="s">
        <v>29</v>
      </c>
      <c r="M132" s="3"/>
    </row>
    <row r="133" spans="1:13" x14ac:dyDescent="0.2">
      <c r="A133" s="3" t="s">
        <v>19</v>
      </c>
      <c r="B133" s="4" t="s">
        <v>18</v>
      </c>
      <c r="C133" s="3">
        <v>8</v>
      </c>
      <c r="D133" t="s">
        <v>9</v>
      </c>
      <c r="E133" s="3" t="s">
        <v>32</v>
      </c>
      <c r="F133" t="s">
        <v>10</v>
      </c>
      <c r="G133" t="s">
        <v>14</v>
      </c>
      <c r="H133" s="3">
        <v>94</v>
      </c>
      <c r="I133" s="3">
        <v>24</v>
      </c>
      <c r="J133" s="3">
        <f t="shared" si="9"/>
        <v>118</v>
      </c>
      <c r="K133" s="13">
        <f t="shared" si="8"/>
        <v>0.59322033898305082</v>
      </c>
      <c r="L133" s="3" t="s">
        <v>29</v>
      </c>
      <c r="M133" s="3"/>
    </row>
    <row r="134" spans="1:13" x14ac:dyDescent="0.2">
      <c r="A134" s="3" t="s">
        <v>19</v>
      </c>
      <c r="B134" s="4" t="s">
        <v>18</v>
      </c>
      <c r="C134" s="3">
        <v>8</v>
      </c>
      <c r="D134" t="s">
        <v>9</v>
      </c>
      <c r="E134" s="3" t="s">
        <v>32</v>
      </c>
      <c r="F134" t="s">
        <v>33</v>
      </c>
      <c r="G134" t="s">
        <v>11</v>
      </c>
      <c r="H134" s="3">
        <v>70</v>
      </c>
      <c r="I134" s="3">
        <v>55</v>
      </c>
      <c r="J134" s="3">
        <f t="shared" si="9"/>
        <v>125</v>
      </c>
      <c r="K134" s="13">
        <f t="shared" si="8"/>
        <v>0.12</v>
      </c>
      <c r="L134" s="3" t="s">
        <v>29</v>
      </c>
      <c r="M134" s="3"/>
    </row>
    <row r="135" spans="1:13" x14ac:dyDescent="0.2">
      <c r="A135" s="3" t="s">
        <v>19</v>
      </c>
      <c r="B135" s="4" t="s">
        <v>18</v>
      </c>
      <c r="C135" s="3">
        <v>8</v>
      </c>
      <c r="D135" t="s">
        <v>9</v>
      </c>
      <c r="E135" s="3" t="s">
        <v>32</v>
      </c>
      <c r="F135" t="s">
        <v>33</v>
      </c>
      <c r="G135" t="s">
        <v>14</v>
      </c>
      <c r="H135" s="3">
        <v>75</v>
      </c>
      <c r="I135" s="3">
        <v>56</v>
      </c>
      <c r="J135" s="3">
        <f t="shared" si="9"/>
        <v>131</v>
      </c>
      <c r="K135" s="13">
        <f t="shared" si="8"/>
        <v>0.14503816793893129</v>
      </c>
      <c r="L135" s="3" t="s">
        <v>29</v>
      </c>
      <c r="M135" s="3"/>
    </row>
    <row r="136" spans="1:13" x14ac:dyDescent="0.2">
      <c r="A136" s="3" t="s">
        <v>19</v>
      </c>
      <c r="B136" s="4" t="s">
        <v>18</v>
      </c>
      <c r="C136" s="3">
        <v>8</v>
      </c>
      <c r="D136" t="s">
        <v>9</v>
      </c>
      <c r="E136" s="3" t="s">
        <v>32</v>
      </c>
      <c r="F136" t="s">
        <v>15</v>
      </c>
      <c r="G136" t="s">
        <v>11</v>
      </c>
      <c r="H136" s="3">
        <v>61</v>
      </c>
      <c r="I136" s="3">
        <v>74</v>
      </c>
      <c r="J136" s="3">
        <f t="shared" si="9"/>
        <v>135</v>
      </c>
      <c r="K136" s="13">
        <f t="shared" si="8"/>
        <v>-9.6296296296296297E-2</v>
      </c>
      <c r="L136" s="3" t="s">
        <v>29</v>
      </c>
      <c r="M136" s="3"/>
    </row>
    <row r="137" spans="1:13" x14ac:dyDescent="0.2">
      <c r="A137" s="3" t="s">
        <v>19</v>
      </c>
      <c r="B137" s="4" t="s">
        <v>18</v>
      </c>
      <c r="C137" s="3">
        <v>8</v>
      </c>
      <c r="D137" t="s">
        <v>16</v>
      </c>
      <c r="E137" s="3" t="s">
        <v>32</v>
      </c>
      <c r="F137" t="s">
        <v>15</v>
      </c>
      <c r="G137" t="s">
        <v>13</v>
      </c>
      <c r="H137" s="3">
        <v>4</v>
      </c>
      <c r="I137" s="3">
        <v>9</v>
      </c>
      <c r="J137" s="3">
        <f t="shared" si="9"/>
        <v>13</v>
      </c>
      <c r="K137" s="13">
        <f t="shared" si="8"/>
        <v>-0.38461538461538464</v>
      </c>
      <c r="L137" s="3" t="s">
        <v>29</v>
      </c>
      <c r="M137" s="3"/>
    </row>
    <row r="138" spans="1:13" x14ac:dyDescent="0.2">
      <c r="A138" s="3" t="s">
        <v>19</v>
      </c>
      <c r="B138" s="4" t="s">
        <v>18</v>
      </c>
      <c r="C138" s="3">
        <v>8</v>
      </c>
      <c r="D138" t="s">
        <v>16</v>
      </c>
      <c r="E138" s="3" t="s">
        <v>32</v>
      </c>
      <c r="F138" t="s">
        <v>10</v>
      </c>
      <c r="G138" t="s">
        <v>14</v>
      </c>
      <c r="H138" s="3">
        <v>11</v>
      </c>
      <c r="I138" s="3">
        <v>8</v>
      </c>
      <c r="J138" s="3">
        <f t="shared" si="9"/>
        <v>19</v>
      </c>
      <c r="K138" s="13">
        <f t="shared" si="8"/>
        <v>0.15789473684210525</v>
      </c>
      <c r="L138" s="3" t="s">
        <v>29</v>
      </c>
      <c r="M138" s="3"/>
    </row>
    <row r="139" spans="1:13" x14ac:dyDescent="0.2">
      <c r="A139" s="3" t="s">
        <v>19</v>
      </c>
      <c r="B139" s="4" t="s">
        <v>18</v>
      </c>
      <c r="C139" s="3">
        <v>8</v>
      </c>
      <c r="D139" t="s">
        <v>16</v>
      </c>
      <c r="E139" s="3" t="s">
        <v>32</v>
      </c>
      <c r="F139" t="s">
        <v>15</v>
      </c>
      <c r="G139" t="s">
        <v>14</v>
      </c>
      <c r="H139" s="3">
        <v>11</v>
      </c>
      <c r="I139" s="3">
        <v>13</v>
      </c>
      <c r="J139" s="3">
        <f t="shared" si="9"/>
        <v>24</v>
      </c>
      <c r="K139" s="13">
        <f t="shared" si="8"/>
        <v>-8.3333333333333329E-2</v>
      </c>
      <c r="L139" s="3" t="s">
        <v>29</v>
      </c>
      <c r="M139" s="3"/>
    </row>
    <row r="140" spans="1:13" x14ac:dyDescent="0.2">
      <c r="A140" s="3" t="s">
        <v>19</v>
      </c>
      <c r="B140" s="4" t="s">
        <v>18</v>
      </c>
      <c r="C140" s="3">
        <v>8</v>
      </c>
      <c r="D140" t="s">
        <v>16</v>
      </c>
      <c r="E140" s="3" t="s">
        <v>32</v>
      </c>
      <c r="F140" t="s">
        <v>33</v>
      </c>
      <c r="G140" t="s">
        <v>13</v>
      </c>
      <c r="H140" s="3">
        <v>13</v>
      </c>
      <c r="I140" s="3">
        <v>11</v>
      </c>
      <c r="J140" s="3">
        <f t="shared" si="9"/>
        <v>24</v>
      </c>
      <c r="K140" s="13">
        <f t="shared" si="8"/>
        <v>8.3333333333333329E-2</v>
      </c>
      <c r="L140" s="3" t="s">
        <v>29</v>
      </c>
      <c r="M140" s="3"/>
    </row>
    <row r="141" spans="1:13" x14ac:dyDescent="0.2">
      <c r="A141" s="3" t="s">
        <v>19</v>
      </c>
      <c r="B141" s="4" t="s">
        <v>18</v>
      </c>
      <c r="C141" s="3">
        <v>8</v>
      </c>
      <c r="D141" t="s">
        <v>16</v>
      </c>
      <c r="E141" s="3" t="s">
        <v>32</v>
      </c>
      <c r="F141" t="s">
        <v>15</v>
      </c>
      <c r="G141" t="s">
        <v>11</v>
      </c>
      <c r="H141" s="3">
        <v>12</v>
      </c>
      <c r="I141" s="3">
        <v>13</v>
      </c>
      <c r="J141" s="3">
        <f t="shared" si="9"/>
        <v>25</v>
      </c>
      <c r="K141" s="13">
        <f t="shared" si="8"/>
        <v>-0.04</v>
      </c>
      <c r="L141" s="3" t="s">
        <v>29</v>
      </c>
      <c r="M141" s="3"/>
    </row>
    <row r="142" spans="1:13" x14ac:dyDescent="0.2">
      <c r="A142" s="3" t="s">
        <v>19</v>
      </c>
      <c r="B142" s="4" t="s">
        <v>18</v>
      </c>
      <c r="C142" s="3">
        <v>8</v>
      </c>
      <c r="D142" t="s">
        <v>16</v>
      </c>
      <c r="E142" s="3" t="s">
        <v>32</v>
      </c>
      <c r="F142" t="s">
        <v>10</v>
      </c>
      <c r="G142" t="s">
        <v>11</v>
      </c>
      <c r="H142" s="3">
        <v>17</v>
      </c>
      <c r="I142" s="3">
        <v>13</v>
      </c>
      <c r="J142" s="3">
        <f t="shared" si="9"/>
        <v>30</v>
      </c>
      <c r="K142" s="13">
        <f t="shared" si="8"/>
        <v>0.13333333333333333</v>
      </c>
      <c r="L142" s="3" t="s">
        <v>29</v>
      </c>
      <c r="M142" s="3"/>
    </row>
    <row r="143" spans="1:13" x14ac:dyDescent="0.2">
      <c r="A143" s="3" t="s">
        <v>19</v>
      </c>
      <c r="B143" s="4" t="s">
        <v>18</v>
      </c>
      <c r="C143" s="3">
        <v>8</v>
      </c>
      <c r="D143" t="s">
        <v>16</v>
      </c>
      <c r="E143" s="3" t="s">
        <v>32</v>
      </c>
      <c r="F143" t="s">
        <v>33</v>
      </c>
      <c r="G143" t="s">
        <v>14</v>
      </c>
      <c r="H143" s="3">
        <v>15</v>
      </c>
      <c r="I143" s="3">
        <v>19</v>
      </c>
      <c r="J143" s="3">
        <f t="shared" si="9"/>
        <v>34</v>
      </c>
      <c r="K143" s="13">
        <f t="shared" si="8"/>
        <v>-0.11764705882352941</v>
      </c>
      <c r="L143" s="3" t="s">
        <v>29</v>
      </c>
      <c r="M143" s="3"/>
    </row>
    <row r="144" spans="1:13" x14ac:dyDescent="0.2">
      <c r="A144" s="3" t="s">
        <v>19</v>
      </c>
      <c r="B144" s="4" t="s">
        <v>18</v>
      </c>
      <c r="C144" s="3">
        <v>8</v>
      </c>
      <c r="D144" t="s">
        <v>16</v>
      </c>
      <c r="E144" s="3" t="s">
        <v>32</v>
      </c>
      <c r="F144" t="s">
        <v>33</v>
      </c>
      <c r="G144" t="s">
        <v>11</v>
      </c>
      <c r="H144" s="3">
        <v>15</v>
      </c>
      <c r="I144" s="3">
        <v>22</v>
      </c>
      <c r="J144" s="3">
        <f t="shared" si="9"/>
        <v>37</v>
      </c>
      <c r="K144" s="13">
        <f t="shared" si="8"/>
        <v>-0.1891891891891892</v>
      </c>
      <c r="L144" s="3" t="s">
        <v>29</v>
      </c>
      <c r="M144" s="3"/>
    </row>
    <row r="145" spans="1:13" x14ac:dyDescent="0.2">
      <c r="A145" s="3" t="s">
        <v>19</v>
      </c>
      <c r="B145" s="4" t="s">
        <v>18</v>
      </c>
      <c r="C145" s="3">
        <v>8</v>
      </c>
      <c r="D145" t="s">
        <v>16</v>
      </c>
      <c r="E145" s="3" t="s">
        <v>32</v>
      </c>
      <c r="F145" t="s">
        <v>10</v>
      </c>
      <c r="G145" t="s">
        <v>13</v>
      </c>
      <c r="H145" s="3">
        <v>33</v>
      </c>
      <c r="I145" s="3">
        <v>15</v>
      </c>
      <c r="J145" s="3">
        <f t="shared" si="9"/>
        <v>48</v>
      </c>
      <c r="K145" s="13">
        <f t="shared" si="8"/>
        <v>0.375</v>
      </c>
      <c r="L145" s="3" t="s">
        <v>29</v>
      </c>
      <c r="M145" s="3"/>
    </row>
    <row r="146" spans="1:13" x14ac:dyDescent="0.2">
      <c r="A146" s="3" t="s">
        <v>19</v>
      </c>
      <c r="B146" s="4" t="s">
        <v>18</v>
      </c>
      <c r="C146" s="3">
        <v>9</v>
      </c>
      <c r="D146" t="s">
        <v>9</v>
      </c>
      <c r="E146" s="3" t="s">
        <v>32</v>
      </c>
      <c r="F146" t="s">
        <v>15</v>
      </c>
      <c r="G146" t="s">
        <v>11</v>
      </c>
      <c r="H146" s="3">
        <v>81</v>
      </c>
      <c r="I146" s="3">
        <v>116</v>
      </c>
      <c r="J146" s="3">
        <f t="shared" si="9"/>
        <v>197</v>
      </c>
      <c r="K146" s="13">
        <f t="shared" si="8"/>
        <v>-0.17766497461928935</v>
      </c>
      <c r="L146" s="3" t="s">
        <v>29</v>
      </c>
      <c r="M146" s="3"/>
    </row>
    <row r="147" spans="1:13" x14ac:dyDescent="0.2">
      <c r="A147" s="3" t="s">
        <v>19</v>
      </c>
      <c r="B147" s="4" t="s">
        <v>18</v>
      </c>
      <c r="C147" s="3">
        <v>9</v>
      </c>
      <c r="D147" t="s">
        <v>9</v>
      </c>
      <c r="E147" s="3" t="s">
        <v>32</v>
      </c>
      <c r="F147" t="s">
        <v>10</v>
      </c>
      <c r="G147" t="s">
        <v>14</v>
      </c>
      <c r="H147" s="3">
        <v>132</v>
      </c>
      <c r="I147" s="3">
        <v>116</v>
      </c>
      <c r="J147" s="3">
        <f t="shared" si="9"/>
        <v>248</v>
      </c>
      <c r="K147" s="13">
        <f t="shared" si="8"/>
        <v>6.4516129032258063E-2</v>
      </c>
      <c r="L147" s="3" t="s">
        <v>29</v>
      </c>
      <c r="M147" s="3"/>
    </row>
    <row r="148" spans="1:13" x14ac:dyDescent="0.2">
      <c r="A148" s="3" t="s">
        <v>19</v>
      </c>
      <c r="B148" s="4" t="s">
        <v>18</v>
      </c>
      <c r="C148" s="3">
        <v>9</v>
      </c>
      <c r="D148" t="s">
        <v>9</v>
      </c>
      <c r="E148" s="3" t="s">
        <v>32</v>
      </c>
      <c r="F148" t="s">
        <v>33</v>
      </c>
      <c r="G148" t="s">
        <v>11</v>
      </c>
      <c r="H148" s="3">
        <v>110</v>
      </c>
      <c r="I148" s="3">
        <v>143</v>
      </c>
      <c r="J148" s="3">
        <f t="shared" si="9"/>
        <v>253</v>
      </c>
      <c r="K148" s="13">
        <f t="shared" si="8"/>
        <v>-0.13043478260869565</v>
      </c>
      <c r="L148" s="3" t="s">
        <v>29</v>
      </c>
      <c r="M148" s="3"/>
    </row>
    <row r="149" spans="1:13" x14ac:dyDescent="0.2">
      <c r="A149" s="3" t="s">
        <v>19</v>
      </c>
      <c r="B149" s="4" t="s">
        <v>18</v>
      </c>
      <c r="C149" s="3">
        <v>9</v>
      </c>
      <c r="D149" t="s">
        <v>9</v>
      </c>
      <c r="E149" s="3" t="s">
        <v>32</v>
      </c>
      <c r="F149" t="s">
        <v>15</v>
      </c>
      <c r="G149" t="s">
        <v>13</v>
      </c>
      <c r="H149" s="3">
        <v>125</v>
      </c>
      <c r="I149" s="3">
        <v>138</v>
      </c>
      <c r="J149" s="3">
        <f t="shared" si="9"/>
        <v>263</v>
      </c>
      <c r="K149" s="13">
        <f t="shared" si="8"/>
        <v>-4.9429657794676805E-2</v>
      </c>
      <c r="L149" s="3" t="s">
        <v>29</v>
      </c>
      <c r="M149" s="3"/>
    </row>
    <row r="150" spans="1:13" x14ac:dyDescent="0.2">
      <c r="A150" s="3" t="s">
        <v>19</v>
      </c>
      <c r="B150" s="4" t="s">
        <v>18</v>
      </c>
      <c r="C150" s="3">
        <v>9</v>
      </c>
      <c r="D150" t="s">
        <v>9</v>
      </c>
      <c r="E150" s="3" t="s">
        <v>32</v>
      </c>
      <c r="F150" t="s">
        <v>33</v>
      </c>
      <c r="G150" t="s">
        <v>14</v>
      </c>
      <c r="H150" s="3">
        <v>133</v>
      </c>
      <c r="I150" s="3">
        <v>135</v>
      </c>
      <c r="J150" s="3">
        <f t="shared" si="9"/>
        <v>268</v>
      </c>
      <c r="K150" s="13">
        <f t="shared" si="8"/>
        <v>-7.462686567164179E-3</v>
      </c>
      <c r="L150" s="3" t="s">
        <v>29</v>
      </c>
      <c r="M150" s="3"/>
    </row>
    <row r="151" spans="1:13" x14ac:dyDescent="0.2">
      <c r="A151" s="3" t="s">
        <v>19</v>
      </c>
      <c r="B151" s="4" t="s">
        <v>18</v>
      </c>
      <c r="C151" s="3">
        <v>9</v>
      </c>
      <c r="D151" t="s">
        <v>9</v>
      </c>
      <c r="E151" s="3" t="s">
        <v>32</v>
      </c>
      <c r="F151" t="s">
        <v>10</v>
      </c>
      <c r="G151" t="s">
        <v>13</v>
      </c>
      <c r="H151" s="3">
        <v>160</v>
      </c>
      <c r="I151" s="3">
        <v>122</v>
      </c>
      <c r="J151" s="3">
        <f t="shared" si="9"/>
        <v>282</v>
      </c>
      <c r="K151" s="13">
        <f t="shared" si="8"/>
        <v>0.13475177304964539</v>
      </c>
      <c r="L151" s="3" t="s">
        <v>29</v>
      </c>
      <c r="M151" s="3"/>
    </row>
    <row r="152" spans="1:13" x14ac:dyDescent="0.2">
      <c r="A152" s="3" t="s">
        <v>19</v>
      </c>
      <c r="B152" s="4" t="s">
        <v>18</v>
      </c>
      <c r="C152" s="3">
        <v>9</v>
      </c>
      <c r="D152" t="s">
        <v>9</v>
      </c>
      <c r="E152" s="3" t="s">
        <v>32</v>
      </c>
      <c r="F152" t="s">
        <v>15</v>
      </c>
      <c r="G152" t="s">
        <v>14</v>
      </c>
      <c r="H152" s="3">
        <v>134</v>
      </c>
      <c r="I152" s="3">
        <v>182</v>
      </c>
      <c r="J152" s="3">
        <f t="shared" si="9"/>
        <v>316</v>
      </c>
      <c r="K152" s="13">
        <f t="shared" si="8"/>
        <v>-0.15189873417721519</v>
      </c>
      <c r="L152" s="3" t="s">
        <v>29</v>
      </c>
      <c r="M152" s="3"/>
    </row>
    <row r="153" spans="1:13" x14ac:dyDescent="0.2">
      <c r="A153" s="3" t="s">
        <v>19</v>
      </c>
      <c r="B153" s="4" t="s">
        <v>18</v>
      </c>
      <c r="C153" s="3">
        <v>9</v>
      </c>
      <c r="D153" t="s">
        <v>9</v>
      </c>
      <c r="E153" s="3" t="s">
        <v>32</v>
      </c>
      <c r="F153" t="s">
        <v>10</v>
      </c>
      <c r="G153" t="s">
        <v>11</v>
      </c>
      <c r="H153" s="3">
        <v>192</v>
      </c>
      <c r="I153" s="3">
        <v>125</v>
      </c>
      <c r="J153" s="3">
        <f t="shared" si="9"/>
        <v>317</v>
      </c>
      <c r="K153" s="13">
        <f t="shared" si="8"/>
        <v>0.2113564668769716</v>
      </c>
      <c r="L153" s="3" t="s">
        <v>29</v>
      </c>
      <c r="M153" s="3"/>
    </row>
    <row r="154" spans="1:13" x14ac:dyDescent="0.2">
      <c r="A154" s="3" t="s">
        <v>19</v>
      </c>
      <c r="B154" s="4" t="s">
        <v>18</v>
      </c>
      <c r="C154" s="3">
        <v>9</v>
      </c>
      <c r="D154" t="s">
        <v>9</v>
      </c>
      <c r="E154" s="3" t="s">
        <v>32</v>
      </c>
      <c r="F154" t="s">
        <v>33</v>
      </c>
      <c r="G154" t="s">
        <v>13</v>
      </c>
      <c r="H154" s="3">
        <v>121</v>
      </c>
      <c r="I154" s="3">
        <v>201</v>
      </c>
      <c r="J154" s="3">
        <f t="shared" si="9"/>
        <v>322</v>
      </c>
      <c r="K154" s="13">
        <f t="shared" si="8"/>
        <v>-0.2484472049689441</v>
      </c>
      <c r="L154" s="3" t="s">
        <v>29</v>
      </c>
      <c r="M154" s="3"/>
    </row>
    <row r="155" spans="1:13" x14ac:dyDescent="0.2">
      <c r="A155" s="3" t="s">
        <v>19</v>
      </c>
      <c r="B155" s="4" t="s">
        <v>18</v>
      </c>
      <c r="C155" s="3">
        <v>9</v>
      </c>
      <c r="D155" t="s">
        <v>16</v>
      </c>
      <c r="E155" s="3" t="s">
        <v>32</v>
      </c>
      <c r="F155" t="s">
        <v>33</v>
      </c>
      <c r="G155" t="s">
        <v>11</v>
      </c>
      <c r="H155" s="3">
        <v>14</v>
      </c>
      <c r="I155" s="3">
        <v>6</v>
      </c>
      <c r="J155" s="3">
        <f t="shared" si="9"/>
        <v>20</v>
      </c>
      <c r="K155" s="13">
        <f t="shared" si="8"/>
        <v>0.4</v>
      </c>
      <c r="L155" s="3" t="s">
        <v>29</v>
      </c>
      <c r="M155" s="3"/>
    </row>
    <row r="156" spans="1:13" x14ac:dyDescent="0.2">
      <c r="A156" s="3" t="s">
        <v>19</v>
      </c>
      <c r="B156" s="4" t="s">
        <v>18</v>
      </c>
      <c r="C156" s="3">
        <v>9</v>
      </c>
      <c r="D156" t="s">
        <v>16</v>
      </c>
      <c r="E156" s="3" t="s">
        <v>32</v>
      </c>
      <c r="F156" t="s">
        <v>15</v>
      </c>
      <c r="G156" t="s">
        <v>11</v>
      </c>
      <c r="H156" s="3">
        <v>18</v>
      </c>
      <c r="I156" s="3">
        <v>9</v>
      </c>
      <c r="J156" s="3">
        <f t="shared" si="9"/>
        <v>27</v>
      </c>
      <c r="K156" s="13">
        <f t="shared" si="8"/>
        <v>0.33333333333333331</v>
      </c>
      <c r="L156" s="3" t="s">
        <v>29</v>
      </c>
      <c r="M156" s="3"/>
    </row>
    <row r="157" spans="1:13" x14ac:dyDescent="0.2">
      <c r="A157" s="3" t="s">
        <v>19</v>
      </c>
      <c r="B157" s="4" t="s">
        <v>18</v>
      </c>
      <c r="C157" s="3">
        <v>9</v>
      </c>
      <c r="D157" t="s">
        <v>16</v>
      </c>
      <c r="E157" s="3" t="s">
        <v>32</v>
      </c>
      <c r="F157" t="s">
        <v>10</v>
      </c>
      <c r="G157" t="s">
        <v>13</v>
      </c>
      <c r="H157" s="3">
        <v>19</v>
      </c>
      <c r="I157" s="3">
        <v>17</v>
      </c>
      <c r="J157" s="3">
        <f t="shared" si="9"/>
        <v>36</v>
      </c>
      <c r="K157" s="13">
        <f t="shared" ref="K157:K188" si="10">+(H157-I157)/(H157+I157)</f>
        <v>5.5555555555555552E-2</v>
      </c>
      <c r="L157" s="3" t="s">
        <v>29</v>
      </c>
      <c r="M157" s="3"/>
    </row>
    <row r="158" spans="1:13" x14ac:dyDescent="0.2">
      <c r="A158" s="3" t="s">
        <v>19</v>
      </c>
      <c r="B158" s="4" t="s">
        <v>18</v>
      </c>
      <c r="C158" s="3">
        <v>9</v>
      </c>
      <c r="D158" t="s">
        <v>16</v>
      </c>
      <c r="E158" s="3" t="s">
        <v>32</v>
      </c>
      <c r="F158" t="s">
        <v>33</v>
      </c>
      <c r="G158" t="s">
        <v>13</v>
      </c>
      <c r="H158" s="3">
        <v>18</v>
      </c>
      <c r="I158" s="3">
        <v>18</v>
      </c>
      <c r="J158" s="3">
        <f t="shared" si="9"/>
        <v>36</v>
      </c>
      <c r="K158" s="13">
        <f t="shared" si="10"/>
        <v>0</v>
      </c>
      <c r="L158" s="3" t="s">
        <v>29</v>
      </c>
      <c r="M158" s="3"/>
    </row>
    <row r="159" spans="1:13" x14ac:dyDescent="0.2">
      <c r="A159" s="3" t="s">
        <v>19</v>
      </c>
      <c r="B159" s="4" t="s">
        <v>18</v>
      </c>
      <c r="C159" s="3">
        <v>9</v>
      </c>
      <c r="D159" t="s">
        <v>16</v>
      </c>
      <c r="E159" s="3" t="s">
        <v>32</v>
      </c>
      <c r="F159" t="s">
        <v>33</v>
      </c>
      <c r="G159" t="s">
        <v>14</v>
      </c>
      <c r="H159" s="3">
        <v>16</v>
      </c>
      <c r="I159" s="3">
        <v>21</v>
      </c>
      <c r="J159" s="3">
        <f t="shared" si="9"/>
        <v>37</v>
      </c>
      <c r="K159" s="13">
        <f t="shared" si="10"/>
        <v>-0.13513513513513514</v>
      </c>
      <c r="L159" s="3" t="s">
        <v>29</v>
      </c>
      <c r="M159" s="3"/>
    </row>
    <row r="160" spans="1:13" x14ac:dyDescent="0.2">
      <c r="A160" s="3" t="s">
        <v>19</v>
      </c>
      <c r="B160" s="4" t="s">
        <v>18</v>
      </c>
      <c r="C160" s="3">
        <v>9</v>
      </c>
      <c r="D160" t="s">
        <v>16</v>
      </c>
      <c r="E160" s="3" t="s">
        <v>32</v>
      </c>
      <c r="F160" t="s">
        <v>10</v>
      </c>
      <c r="G160" t="s">
        <v>11</v>
      </c>
      <c r="H160" s="3">
        <v>27</v>
      </c>
      <c r="I160" s="3">
        <v>14</v>
      </c>
      <c r="J160" s="3">
        <f t="shared" si="9"/>
        <v>41</v>
      </c>
      <c r="K160" s="13">
        <f t="shared" si="10"/>
        <v>0.31707317073170732</v>
      </c>
      <c r="L160" s="3" t="s">
        <v>29</v>
      </c>
      <c r="M160" s="3"/>
    </row>
    <row r="161" spans="1:13" x14ac:dyDescent="0.2">
      <c r="A161" s="3" t="s">
        <v>19</v>
      </c>
      <c r="B161" s="4" t="s">
        <v>18</v>
      </c>
      <c r="C161" s="3">
        <v>9</v>
      </c>
      <c r="D161" t="s">
        <v>16</v>
      </c>
      <c r="E161" s="3" t="s">
        <v>32</v>
      </c>
      <c r="F161" t="s">
        <v>10</v>
      </c>
      <c r="G161" t="s">
        <v>14</v>
      </c>
      <c r="H161" s="3">
        <v>34</v>
      </c>
      <c r="I161" s="3">
        <v>21</v>
      </c>
      <c r="J161" s="3">
        <f t="shared" si="9"/>
        <v>55</v>
      </c>
      <c r="K161" s="13">
        <f t="shared" si="10"/>
        <v>0.23636363636363636</v>
      </c>
      <c r="L161" s="3" t="s">
        <v>29</v>
      </c>
      <c r="M161" s="3"/>
    </row>
    <row r="162" spans="1:13" x14ac:dyDescent="0.2">
      <c r="A162" s="3" t="s">
        <v>19</v>
      </c>
      <c r="B162" s="4" t="s">
        <v>18</v>
      </c>
      <c r="C162" s="3">
        <v>9</v>
      </c>
      <c r="D162" t="s">
        <v>16</v>
      </c>
      <c r="E162" s="3" t="s">
        <v>32</v>
      </c>
      <c r="F162" t="s">
        <v>15</v>
      </c>
      <c r="G162" t="s">
        <v>13</v>
      </c>
      <c r="H162" s="3">
        <v>25</v>
      </c>
      <c r="I162" s="3">
        <v>31</v>
      </c>
      <c r="J162" s="3">
        <f t="shared" si="9"/>
        <v>56</v>
      </c>
      <c r="K162" s="13">
        <f t="shared" si="10"/>
        <v>-0.10714285714285714</v>
      </c>
      <c r="L162" s="3" t="s">
        <v>29</v>
      </c>
      <c r="M162" s="3"/>
    </row>
    <row r="163" spans="1:13" x14ac:dyDescent="0.2">
      <c r="A163" s="3" t="s">
        <v>19</v>
      </c>
      <c r="B163" s="4" t="s">
        <v>18</v>
      </c>
      <c r="C163" s="3">
        <v>9</v>
      </c>
      <c r="D163" t="s">
        <v>16</v>
      </c>
      <c r="E163" s="3" t="s">
        <v>32</v>
      </c>
      <c r="F163" t="s">
        <v>15</v>
      </c>
      <c r="G163" t="s">
        <v>14</v>
      </c>
      <c r="H163" s="3">
        <v>22</v>
      </c>
      <c r="I163" s="3">
        <v>35</v>
      </c>
      <c r="J163" s="3">
        <f t="shared" si="9"/>
        <v>57</v>
      </c>
      <c r="K163" s="13">
        <f t="shared" si="10"/>
        <v>-0.22807017543859648</v>
      </c>
      <c r="L163" s="3" t="s">
        <v>29</v>
      </c>
      <c r="M163" s="3"/>
    </row>
    <row r="164" spans="1:13" x14ac:dyDescent="0.2">
      <c r="A164" s="3" t="s">
        <v>19</v>
      </c>
      <c r="B164" s="4" t="s">
        <v>18</v>
      </c>
      <c r="C164" s="3">
        <v>10</v>
      </c>
      <c r="D164" t="s">
        <v>9</v>
      </c>
      <c r="E164" s="3" t="s">
        <v>32</v>
      </c>
      <c r="F164" t="s">
        <v>15</v>
      </c>
      <c r="G164" t="s">
        <v>13</v>
      </c>
      <c r="H164" s="3">
        <v>98</v>
      </c>
      <c r="I164" s="3">
        <v>120</v>
      </c>
      <c r="J164" s="3">
        <f t="shared" si="9"/>
        <v>218</v>
      </c>
      <c r="K164" s="13">
        <f t="shared" si="10"/>
        <v>-0.10091743119266056</v>
      </c>
      <c r="L164" s="3" t="s">
        <v>29</v>
      </c>
      <c r="M164" s="3"/>
    </row>
    <row r="165" spans="1:13" x14ac:dyDescent="0.2">
      <c r="A165" s="3" t="s">
        <v>19</v>
      </c>
      <c r="B165" s="4" t="s">
        <v>18</v>
      </c>
      <c r="C165" s="3">
        <v>10</v>
      </c>
      <c r="D165" t="s">
        <v>9</v>
      </c>
      <c r="E165" s="3" t="s">
        <v>32</v>
      </c>
      <c r="F165" t="s">
        <v>10</v>
      </c>
      <c r="G165" t="s">
        <v>14</v>
      </c>
      <c r="H165" s="3">
        <v>104</v>
      </c>
      <c r="I165" s="3">
        <v>142</v>
      </c>
      <c r="J165" s="3">
        <f t="shared" si="9"/>
        <v>246</v>
      </c>
      <c r="K165" s="13">
        <f t="shared" si="10"/>
        <v>-0.15447154471544716</v>
      </c>
      <c r="L165" s="3" t="s">
        <v>29</v>
      </c>
      <c r="M165" s="3"/>
    </row>
    <row r="166" spans="1:13" x14ac:dyDescent="0.2">
      <c r="A166" s="3" t="s">
        <v>19</v>
      </c>
      <c r="B166" s="4" t="s">
        <v>18</v>
      </c>
      <c r="C166" s="3">
        <v>10</v>
      </c>
      <c r="D166" t="s">
        <v>9</v>
      </c>
      <c r="E166" s="3" t="s">
        <v>32</v>
      </c>
      <c r="F166" t="s">
        <v>15</v>
      </c>
      <c r="G166" t="s">
        <v>11</v>
      </c>
      <c r="H166" s="3">
        <v>81</v>
      </c>
      <c r="I166" s="3">
        <v>173</v>
      </c>
      <c r="J166" s="3">
        <f t="shared" si="9"/>
        <v>254</v>
      </c>
      <c r="K166" s="13">
        <f t="shared" si="10"/>
        <v>-0.36220472440944884</v>
      </c>
      <c r="L166" s="3" t="s">
        <v>29</v>
      </c>
      <c r="M166" s="3"/>
    </row>
    <row r="167" spans="1:13" x14ac:dyDescent="0.2">
      <c r="A167" s="3" t="s">
        <v>19</v>
      </c>
      <c r="B167" s="4" t="s">
        <v>18</v>
      </c>
      <c r="C167" s="3">
        <v>10</v>
      </c>
      <c r="D167" t="s">
        <v>9</v>
      </c>
      <c r="E167" s="3" t="s">
        <v>32</v>
      </c>
      <c r="F167" t="s">
        <v>15</v>
      </c>
      <c r="G167" t="s">
        <v>14</v>
      </c>
      <c r="H167" s="3">
        <v>118</v>
      </c>
      <c r="I167" s="3">
        <v>161</v>
      </c>
      <c r="J167" s="3">
        <f t="shared" si="9"/>
        <v>279</v>
      </c>
      <c r="K167" s="13">
        <f t="shared" si="10"/>
        <v>-0.15412186379928317</v>
      </c>
      <c r="L167" s="3" t="s">
        <v>29</v>
      </c>
      <c r="M167" s="3"/>
    </row>
    <row r="168" spans="1:13" x14ac:dyDescent="0.2">
      <c r="A168" s="3" t="s">
        <v>19</v>
      </c>
      <c r="B168" s="4" t="s">
        <v>18</v>
      </c>
      <c r="C168" s="3">
        <v>10</v>
      </c>
      <c r="D168" t="s">
        <v>9</v>
      </c>
      <c r="E168" s="3" t="s">
        <v>32</v>
      </c>
      <c r="F168" t="s">
        <v>10</v>
      </c>
      <c r="G168" t="s">
        <v>11</v>
      </c>
      <c r="H168" s="3">
        <v>163</v>
      </c>
      <c r="I168" s="3">
        <v>118</v>
      </c>
      <c r="J168" s="3">
        <f t="shared" si="9"/>
        <v>281</v>
      </c>
      <c r="K168" s="13">
        <f t="shared" si="10"/>
        <v>0.16014234875444841</v>
      </c>
      <c r="L168" s="3" t="s">
        <v>29</v>
      </c>
      <c r="M168" s="3"/>
    </row>
    <row r="169" spans="1:13" x14ac:dyDescent="0.2">
      <c r="A169" s="3" t="s">
        <v>19</v>
      </c>
      <c r="B169" s="4" t="s">
        <v>18</v>
      </c>
      <c r="C169" s="3">
        <v>10</v>
      </c>
      <c r="D169" t="s">
        <v>9</v>
      </c>
      <c r="E169" s="3" t="s">
        <v>32</v>
      </c>
      <c r="F169" t="s">
        <v>33</v>
      </c>
      <c r="G169" t="s">
        <v>11</v>
      </c>
      <c r="H169" s="3">
        <v>144</v>
      </c>
      <c r="I169" s="3">
        <v>152</v>
      </c>
      <c r="J169" s="3">
        <f t="shared" si="9"/>
        <v>296</v>
      </c>
      <c r="K169" s="13">
        <f t="shared" si="10"/>
        <v>-2.7027027027027029E-2</v>
      </c>
      <c r="L169" s="3" t="s">
        <v>29</v>
      </c>
      <c r="M169" s="3"/>
    </row>
    <row r="170" spans="1:13" x14ac:dyDescent="0.2">
      <c r="A170" s="3" t="s">
        <v>19</v>
      </c>
      <c r="B170" s="4" t="s">
        <v>18</v>
      </c>
      <c r="C170" s="3">
        <v>10</v>
      </c>
      <c r="D170" t="s">
        <v>9</v>
      </c>
      <c r="E170" s="3" t="s">
        <v>32</v>
      </c>
      <c r="F170" t="s">
        <v>33</v>
      </c>
      <c r="G170" t="s">
        <v>14</v>
      </c>
      <c r="H170" s="3">
        <v>144</v>
      </c>
      <c r="I170" s="3">
        <v>174</v>
      </c>
      <c r="J170" s="3">
        <f t="shared" si="9"/>
        <v>318</v>
      </c>
      <c r="K170" s="13">
        <f t="shared" si="10"/>
        <v>-9.4339622641509441E-2</v>
      </c>
      <c r="L170" s="3" t="s">
        <v>29</v>
      </c>
      <c r="M170" s="3"/>
    </row>
    <row r="171" spans="1:13" x14ac:dyDescent="0.2">
      <c r="A171" s="3" t="s">
        <v>19</v>
      </c>
      <c r="B171" s="4" t="s">
        <v>18</v>
      </c>
      <c r="C171" s="3">
        <v>10</v>
      </c>
      <c r="D171" t="s">
        <v>9</v>
      </c>
      <c r="E171" s="3" t="s">
        <v>32</v>
      </c>
      <c r="F171" t="s">
        <v>10</v>
      </c>
      <c r="G171" t="s">
        <v>13</v>
      </c>
      <c r="H171" s="3">
        <v>160</v>
      </c>
      <c r="I171" s="3">
        <v>167</v>
      </c>
      <c r="J171" s="3">
        <f t="shared" si="9"/>
        <v>327</v>
      </c>
      <c r="K171" s="13">
        <f t="shared" si="10"/>
        <v>-2.1406727828746176E-2</v>
      </c>
      <c r="L171" s="3" t="s">
        <v>29</v>
      </c>
      <c r="M171" s="3"/>
    </row>
    <row r="172" spans="1:13" x14ac:dyDescent="0.2">
      <c r="A172" s="3" t="s">
        <v>19</v>
      </c>
      <c r="B172" s="4" t="s">
        <v>18</v>
      </c>
      <c r="C172" s="3">
        <v>10</v>
      </c>
      <c r="D172" t="s">
        <v>9</v>
      </c>
      <c r="E172" s="3" t="s">
        <v>32</v>
      </c>
      <c r="F172" t="s">
        <v>33</v>
      </c>
      <c r="G172" t="s">
        <v>13</v>
      </c>
      <c r="H172" s="3">
        <v>200</v>
      </c>
      <c r="I172" s="3">
        <v>210</v>
      </c>
      <c r="J172" s="3">
        <f t="shared" si="9"/>
        <v>410</v>
      </c>
      <c r="K172" s="13">
        <f t="shared" si="10"/>
        <v>-2.4390243902439025E-2</v>
      </c>
      <c r="L172" s="3" t="s">
        <v>29</v>
      </c>
      <c r="M172" s="3"/>
    </row>
    <row r="173" spans="1:13" x14ac:dyDescent="0.2">
      <c r="A173" s="3" t="s">
        <v>19</v>
      </c>
      <c r="B173" s="4" t="s">
        <v>18</v>
      </c>
      <c r="C173" s="3">
        <v>10</v>
      </c>
      <c r="D173" t="s">
        <v>16</v>
      </c>
      <c r="E173" s="3" t="s">
        <v>32</v>
      </c>
      <c r="F173" t="s">
        <v>33</v>
      </c>
      <c r="G173" t="s">
        <v>13</v>
      </c>
      <c r="H173" s="3">
        <v>7</v>
      </c>
      <c r="I173" s="3">
        <v>6</v>
      </c>
      <c r="J173" s="3">
        <f t="shared" si="9"/>
        <v>13</v>
      </c>
      <c r="K173" s="13">
        <f t="shared" si="10"/>
        <v>7.6923076923076927E-2</v>
      </c>
      <c r="L173" s="3" t="s">
        <v>29</v>
      </c>
      <c r="M173" s="3"/>
    </row>
    <row r="174" spans="1:13" x14ac:dyDescent="0.2">
      <c r="A174" s="3" t="s">
        <v>19</v>
      </c>
      <c r="B174" s="4" t="s">
        <v>18</v>
      </c>
      <c r="C174" s="3">
        <v>10</v>
      </c>
      <c r="D174" t="s">
        <v>16</v>
      </c>
      <c r="E174" s="3" t="s">
        <v>32</v>
      </c>
      <c r="F174" t="s">
        <v>10</v>
      </c>
      <c r="G174" t="s">
        <v>11</v>
      </c>
      <c r="H174" s="3">
        <v>8</v>
      </c>
      <c r="I174" s="3">
        <v>7</v>
      </c>
      <c r="J174" s="3">
        <f t="shared" si="9"/>
        <v>15</v>
      </c>
      <c r="K174" s="13">
        <f t="shared" si="10"/>
        <v>6.6666666666666666E-2</v>
      </c>
      <c r="L174" s="3" t="s">
        <v>29</v>
      </c>
      <c r="M174" s="3"/>
    </row>
    <row r="175" spans="1:13" x14ac:dyDescent="0.2">
      <c r="A175" s="3" t="s">
        <v>19</v>
      </c>
      <c r="B175" s="4" t="s">
        <v>18</v>
      </c>
      <c r="C175" s="3">
        <v>10</v>
      </c>
      <c r="D175" t="s">
        <v>16</v>
      </c>
      <c r="E175" s="3" t="s">
        <v>32</v>
      </c>
      <c r="F175" t="s">
        <v>10</v>
      </c>
      <c r="G175" t="s">
        <v>13</v>
      </c>
      <c r="H175" s="3">
        <v>13</v>
      </c>
      <c r="I175" s="3">
        <v>7</v>
      </c>
      <c r="J175" s="3">
        <f t="shared" si="9"/>
        <v>20</v>
      </c>
      <c r="K175" s="13">
        <f t="shared" si="10"/>
        <v>0.3</v>
      </c>
      <c r="L175" s="3" t="s">
        <v>29</v>
      </c>
      <c r="M175" s="3"/>
    </row>
    <row r="176" spans="1:13" x14ac:dyDescent="0.2">
      <c r="A176" s="3" t="s">
        <v>19</v>
      </c>
      <c r="B176" s="4" t="s">
        <v>18</v>
      </c>
      <c r="C176" s="3">
        <v>10</v>
      </c>
      <c r="D176" t="s">
        <v>16</v>
      </c>
      <c r="E176" s="3" t="s">
        <v>32</v>
      </c>
      <c r="F176" t="s">
        <v>15</v>
      </c>
      <c r="G176" t="s">
        <v>11</v>
      </c>
      <c r="H176" s="3">
        <v>9</v>
      </c>
      <c r="I176" s="3">
        <v>11</v>
      </c>
      <c r="J176" s="3">
        <f t="shared" si="9"/>
        <v>20</v>
      </c>
      <c r="K176" s="13">
        <f t="shared" si="10"/>
        <v>-0.1</v>
      </c>
      <c r="L176" s="3" t="s">
        <v>29</v>
      </c>
      <c r="M176" s="3"/>
    </row>
    <row r="177" spans="1:13" x14ac:dyDescent="0.2">
      <c r="A177" s="3" t="s">
        <v>19</v>
      </c>
      <c r="B177" s="4" t="s">
        <v>18</v>
      </c>
      <c r="C177" s="3">
        <v>10</v>
      </c>
      <c r="D177" t="s">
        <v>16</v>
      </c>
      <c r="E177" s="3" t="s">
        <v>32</v>
      </c>
      <c r="F177" t="s">
        <v>15</v>
      </c>
      <c r="G177" t="s">
        <v>13</v>
      </c>
      <c r="H177" s="3">
        <v>9</v>
      </c>
      <c r="I177" s="3">
        <v>11</v>
      </c>
      <c r="J177" s="3">
        <f t="shared" si="9"/>
        <v>20</v>
      </c>
      <c r="K177" s="13">
        <f t="shared" si="10"/>
        <v>-0.1</v>
      </c>
      <c r="L177" s="3" t="s">
        <v>29</v>
      </c>
      <c r="M177" s="3"/>
    </row>
    <row r="178" spans="1:13" x14ac:dyDescent="0.2">
      <c r="A178" s="3" t="s">
        <v>19</v>
      </c>
      <c r="B178" s="4" t="s">
        <v>18</v>
      </c>
      <c r="C178" s="3">
        <v>10</v>
      </c>
      <c r="D178" t="s">
        <v>16</v>
      </c>
      <c r="E178" s="3" t="s">
        <v>32</v>
      </c>
      <c r="F178" t="s">
        <v>33</v>
      </c>
      <c r="G178" t="s">
        <v>11</v>
      </c>
      <c r="H178" s="3">
        <v>10</v>
      </c>
      <c r="I178" s="3">
        <v>10</v>
      </c>
      <c r="J178" s="3">
        <f t="shared" si="9"/>
        <v>20</v>
      </c>
      <c r="K178" s="13">
        <f t="shared" si="10"/>
        <v>0</v>
      </c>
      <c r="L178" s="3" t="s">
        <v>29</v>
      </c>
      <c r="M178" s="3"/>
    </row>
    <row r="179" spans="1:13" x14ac:dyDescent="0.2">
      <c r="A179" s="3" t="s">
        <v>19</v>
      </c>
      <c r="B179" s="4" t="s">
        <v>18</v>
      </c>
      <c r="C179" s="3">
        <v>10</v>
      </c>
      <c r="D179" t="s">
        <v>16</v>
      </c>
      <c r="E179" s="3" t="s">
        <v>32</v>
      </c>
      <c r="F179" t="s">
        <v>10</v>
      </c>
      <c r="G179" t="s">
        <v>14</v>
      </c>
      <c r="H179" s="3">
        <v>12</v>
      </c>
      <c r="I179" s="3">
        <v>12</v>
      </c>
      <c r="J179" s="3">
        <f t="shared" si="9"/>
        <v>24</v>
      </c>
      <c r="K179" s="13">
        <f t="shared" si="10"/>
        <v>0</v>
      </c>
      <c r="L179" s="3" t="s">
        <v>29</v>
      </c>
      <c r="M179" s="3"/>
    </row>
    <row r="180" spans="1:13" x14ac:dyDescent="0.2">
      <c r="A180" s="3" t="s">
        <v>19</v>
      </c>
      <c r="B180" s="4" t="s">
        <v>18</v>
      </c>
      <c r="C180" s="3">
        <v>10</v>
      </c>
      <c r="D180" t="s">
        <v>16</v>
      </c>
      <c r="E180" s="3" t="s">
        <v>32</v>
      </c>
      <c r="F180" t="s">
        <v>33</v>
      </c>
      <c r="G180" t="s">
        <v>14</v>
      </c>
      <c r="H180" s="3">
        <v>12</v>
      </c>
      <c r="I180" s="3">
        <v>18</v>
      </c>
      <c r="J180" s="3">
        <f t="shared" si="9"/>
        <v>30</v>
      </c>
      <c r="K180" s="13">
        <f t="shared" si="10"/>
        <v>-0.2</v>
      </c>
      <c r="L180" s="3" t="s">
        <v>29</v>
      </c>
      <c r="M180" s="3"/>
    </row>
    <row r="181" spans="1:13" x14ac:dyDescent="0.2">
      <c r="A181" s="3" t="s">
        <v>19</v>
      </c>
      <c r="B181" s="4" t="s">
        <v>18</v>
      </c>
      <c r="C181" s="3">
        <v>10</v>
      </c>
      <c r="D181" t="s">
        <v>16</v>
      </c>
      <c r="E181" s="3" t="s">
        <v>32</v>
      </c>
      <c r="F181" t="s">
        <v>15</v>
      </c>
      <c r="G181" t="s">
        <v>14</v>
      </c>
      <c r="H181" s="3">
        <v>22</v>
      </c>
      <c r="I181" s="3">
        <v>40</v>
      </c>
      <c r="J181" s="3">
        <f t="shared" si="9"/>
        <v>62</v>
      </c>
      <c r="K181" s="13">
        <f t="shared" si="10"/>
        <v>-0.29032258064516131</v>
      </c>
      <c r="L181" s="3" t="s">
        <v>29</v>
      </c>
      <c r="M181" s="3"/>
    </row>
    <row r="182" spans="1:13" x14ac:dyDescent="0.2">
      <c r="A182" s="3" t="s">
        <v>19</v>
      </c>
      <c r="B182" s="4" t="s">
        <v>18</v>
      </c>
      <c r="C182" s="3">
        <v>11</v>
      </c>
      <c r="D182" t="s">
        <v>9</v>
      </c>
      <c r="E182" s="3" t="s">
        <v>32</v>
      </c>
      <c r="F182" t="s">
        <v>10</v>
      </c>
      <c r="G182" t="s">
        <v>14</v>
      </c>
      <c r="H182" s="3">
        <v>80</v>
      </c>
      <c r="I182" s="3">
        <v>91</v>
      </c>
      <c r="J182" s="3">
        <f t="shared" si="9"/>
        <v>171</v>
      </c>
      <c r="K182" s="13">
        <f t="shared" si="10"/>
        <v>-6.4327485380116955E-2</v>
      </c>
      <c r="L182" s="3" t="s">
        <v>29</v>
      </c>
      <c r="M182" s="3"/>
    </row>
    <row r="183" spans="1:13" x14ac:dyDescent="0.2">
      <c r="A183" s="3" t="s">
        <v>19</v>
      </c>
      <c r="B183" s="4" t="s">
        <v>18</v>
      </c>
      <c r="C183" s="3">
        <v>11</v>
      </c>
      <c r="D183" t="s">
        <v>9</v>
      </c>
      <c r="E183" s="3" t="s">
        <v>32</v>
      </c>
      <c r="F183" t="s">
        <v>15</v>
      </c>
      <c r="G183" t="s">
        <v>14</v>
      </c>
      <c r="H183" s="3">
        <v>81</v>
      </c>
      <c r="I183" s="3">
        <v>130</v>
      </c>
      <c r="J183" s="3">
        <f t="shared" si="9"/>
        <v>211</v>
      </c>
      <c r="K183" s="13">
        <f t="shared" si="10"/>
        <v>-0.23222748815165878</v>
      </c>
      <c r="L183" s="3" t="s">
        <v>29</v>
      </c>
      <c r="M183" s="3"/>
    </row>
    <row r="184" spans="1:13" x14ac:dyDescent="0.2">
      <c r="A184" s="3" t="s">
        <v>19</v>
      </c>
      <c r="B184" s="4" t="s">
        <v>18</v>
      </c>
      <c r="C184" s="3">
        <v>11</v>
      </c>
      <c r="D184" t="s">
        <v>9</v>
      </c>
      <c r="E184" s="3" t="s">
        <v>32</v>
      </c>
      <c r="F184" t="s">
        <v>33</v>
      </c>
      <c r="G184" t="s">
        <v>14</v>
      </c>
      <c r="H184" s="3">
        <v>108</v>
      </c>
      <c r="I184" s="3">
        <v>104</v>
      </c>
      <c r="J184" s="3">
        <f t="shared" si="9"/>
        <v>212</v>
      </c>
      <c r="K184" s="13">
        <f t="shared" si="10"/>
        <v>1.8867924528301886E-2</v>
      </c>
      <c r="L184" s="3" t="s">
        <v>29</v>
      </c>
      <c r="M184" s="3"/>
    </row>
    <row r="185" spans="1:13" x14ac:dyDescent="0.2">
      <c r="A185" s="3" t="s">
        <v>19</v>
      </c>
      <c r="B185" s="4" t="s">
        <v>18</v>
      </c>
      <c r="C185" s="3">
        <v>11</v>
      </c>
      <c r="D185" t="s">
        <v>9</v>
      </c>
      <c r="E185" s="3" t="s">
        <v>32</v>
      </c>
      <c r="F185" t="s">
        <v>33</v>
      </c>
      <c r="G185" t="s">
        <v>11</v>
      </c>
      <c r="H185" s="3">
        <v>125</v>
      </c>
      <c r="I185" s="3">
        <v>104</v>
      </c>
      <c r="J185" s="3">
        <f t="shared" si="9"/>
        <v>229</v>
      </c>
      <c r="K185" s="13">
        <f t="shared" si="10"/>
        <v>9.1703056768558958E-2</v>
      </c>
      <c r="L185" s="3" t="s">
        <v>29</v>
      </c>
      <c r="M185" s="3"/>
    </row>
    <row r="186" spans="1:13" x14ac:dyDescent="0.2">
      <c r="A186" s="3" t="s">
        <v>19</v>
      </c>
      <c r="B186" s="4" t="s">
        <v>18</v>
      </c>
      <c r="C186" s="3">
        <v>11</v>
      </c>
      <c r="D186" t="s">
        <v>9</v>
      </c>
      <c r="E186" s="3" t="s">
        <v>32</v>
      </c>
      <c r="F186" t="s">
        <v>10</v>
      </c>
      <c r="G186" t="s">
        <v>13</v>
      </c>
      <c r="H186" s="3">
        <v>137</v>
      </c>
      <c r="I186" s="3">
        <v>111</v>
      </c>
      <c r="J186" s="3">
        <f t="shared" si="9"/>
        <v>248</v>
      </c>
      <c r="K186" s="13">
        <f t="shared" si="10"/>
        <v>0.10483870967741936</v>
      </c>
      <c r="L186" s="3" t="s">
        <v>29</v>
      </c>
      <c r="M186" s="3"/>
    </row>
    <row r="187" spans="1:13" x14ac:dyDescent="0.2">
      <c r="A187" s="3" t="s">
        <v>19</v>
      </c>
      <c r="B187" s="4" t="s">
        <v>18</v>
      </c>
      <c r="C187" s="3">
        <v>11</v>
      </c>
      <c r="D187" t="s">
        <v>9</v>
      </c>
      <c r="E187" s="3" t="s">
        <v>32</v>
      </c>
      <c r="F187" t="s">
        <v>15</v>
      </c>
      <c r="G187" t="s">
        <v>11</v>
      </c>
      <c r="H187" s="3">
        <v>139</v>
      </c>
      <c r="I187" s="3">
        <v>129</v>
      </c>
      <c r="J187" s="3">
        <f t="shared" si="9"/>
        <v>268</v>
      </c>
      <c r="K187" s="13">
        <f t="shared" si="10"/>
        <v>3.7313432835820892E-2</v>
      </c>
      <c r="L187" s="3" t="s">
        <v>29</v>
      </c>
      <c r="M187" s="3"/>
    </row>
    <row r="188" spans="1:13" x14ac:dyDescent="0.2">
      <c r="A188" s="3" t="s">
        <v>19</v>
      </c>
      <c r="B188" s="4" t="s">
        <v>18</v>
      </c>
      <c r="C188" s="3">
        <v>11</v>
      </c>
      <c r="D188" t="s">
        <v>9</v>
      </c>
      <c r="E188" s="3" t="s">
        <v>32</v>
      </c>
      <c r="F188" t="s">
        <v>15</v>
      </c>
      <c r="G188" t="s">
        <v>13</v>
      </c>
      <c r="H188" s="3">
        <v>135</v>
      </c>
      <c r="I188" s="3">
        <v>148</v>
      </c>
      <c r="J188" s="3">
        <f t="shared" si="9"/>
        <v>283</v>
      </c>
      <c r="K188" s="13">
        <f t="shared" si="10"/>
        <v>-4.5936395759717315E-2</v>
      </c>
      <c r="L188" s="3" t="s">
        <v>29</v>
      </c>
      <c r="M188" s="3"/>
    </row>
    <row r="189" spans="1:13" x14ac:dyDescent="0.2">
      <c r="A189" s="3" t="s">
        <v>19</v>
      </c>
      <c r="B189" s="4" t="s">
        <v>18</v>
      </c>
      <c r="C189" s="3">
        <v>11</v>
      </c>
      <c r="D189" t="s">
        <v>9</v>
      </c>
      <c r="E189" s="3" t="s">
        <v>32</v>
      </c>
      <c r="F189" t="s">
        <v>10</v>
      </c>
      <c r="G189" t="s">
        <v>11</v>
      </c>
      <c r="H189" s="3">
        <v>172</v>
      </c>
      <c r="I189" s="3">
        <v>128</v>
      </c>
      <c r="J189" s="3">
        <f t="shared" si="9"/>
        <v>300</v>
      </c>
      <c r="K189" s="13">
        <f t="shared" ref="K189:K208" si="11">+(H189-I189)/(H189+I189)</f>
        <v>0.14666666666666667</v>
      </c>
      <c r="L189" s="3" t="s">
        <v>29</v>
      </c>
      <c r="M189" s="3"/>
    </row>
    <row r="190" spans="1:13" x14ac:dyDescent="0.2">
      <c r="A190" s="3" t="s">
        <v>19</v>
      </c>
      <c r="B190" s="4" t="s">
        <v>18</v>
      </c>
      <c r="C190" s="3">
        <v>11</v>
      </c>
      <c r="D190" t="s">
        <v>9</v>
      </c>
      <c r="E190" s="3" t="s">
        <v>32</v>
      </c>
      <c r="F190" t="s">
        <v>33</v>
      </c>
      <c r="G190" t="s">
        <v>13</v>
      </c>
      <c r="H190" s="3">
        <v>148</v>
      </c>
      <c r="I190" s="3">
        <v>167</v>
      </c>
      <c r="J190" s="3">
        <f t="shared" si="9"/>
        <v>315</v>
      </c>
      <c r="K190" s="13">
        <f t="shared" si="11"/>
        <v>-6.0317460317460318E-2</v>
      </c>
      <c r="L190" s="3" t="s">
        <v>29</v>
      </c>
      <c r="M190" s="3"/>
    </row>
    <row r="191" spans="1:13" x14ac:dyDescent="0.2">
      <c r="A191" s="3" t="s">
        <v>19</v>
      </c>
      <c r="B191" s="4" t="s">
        <v>18</v>
      </c>
      <c r="C191" s="3">
        <v>11</v>
      </c>
      <c r="D191" t="s">
        <v>16</v>
      </c>
      <c r="E191" s="3" t="s">
        <v>32</v>
      </c>
      <c r="F191" t="s">
        <v>15</v>
      </c>
      <c r="G191" t="s">
        <v>14</v>
      </c>
      <c r="H191" s="3">
        <v>12</v>
      </c>
      <c r="I191" s="3">
        <v>9</v>
      </c>
      <c r="J191" s="3">
        <f t="shared" si="9"/>
        <v>21</v>
      </c>
      <c r="K191" s="13">
        <f t="shared" si="11"/>
        <v>0.14285714285714285</v>
      </c>
      <c r="L191" s="3" t="s">
        <v>29</v>
      </c>
      <c r="M191" s="3"/>
    </row>
    <row r="192" spans="1:13" x14ac:dyDescent="0.2">
      <c r="A192" s="3" t="s">
        <v>19</v>
      </c>
      <c r="B192" s="4" t="s">
        <v>18</v>
      </c>
      <c r="C192" s="3">
        <v>11</v>
      </c>
      <c r="D192" t="s">
        <v>16</v>
      </c>
      <c r="E192" s="3" t="s">
        <v>32</v>
      </c>
      <c r="F192" t="s">
        <v>10</v>
      </c>
      <c r="G192" t="s">
        <v>13</v>
      </c>
      <c r="H192" s="3">
        <v>14</v>
      </c>
      <c r="I192" s="3">
        <v>8</v>
      </c>
      <c r="J192" s="3">
        <f t="shared" si="9"/>
        <v>22</v>
      </c>
      <c r="K192" s="13">
        <f t="shared" si="11"/>
        <v>0.27272727272727271</v>
      </c>
      <c r="L192" s="3" t="s">
        <v>29</v>
      </c>
      <c r="M192" s="3"/>
    </row>
    <row r="193" spans="1:13" x14ac:dyDescent="0.2">
      <c r="A193" s="3" t="s">
        <v>19</v>
      </c>
      <c r="B193" s="4" t="s">
        <v>18</v>
      </c>
      <c r="C193" s="3">
        <v>11</v>
      </c>
      <c r="D193" t="s">
        <v>16</v>
      </c>
      <c r="E193" s="3" t="s">
        <v>32</v>
      </c>
      <c r="F193" t="s">
        <v>15</v>
      </c>
      <c r="G193" t="s">
        <v>13</v>
      </c>
      <c r="H193" s="3">
        <v>11</v>
      </c>
      <c r="I193" s="3">
        <v>11</v>
      </c>
      <c r="J193" s="3">
        <f t="shared" si="9"/>
        <v>22</v>
      </c>
      <c r="K193" s="13">
        <f t="shared" si="11"/>
        <v>0</v>
      </c>
      <c r="L193" s="3" t="s">
        <v>29</v>
      </c>
      <c r="M193" s="3"/>
    </row>
    <row r="194" spans="1:13" x14ac:dyDescent="0.2">
      <c r="A194" s="3" t="s">
        <v>19</v>
      </c>
      <c r="B194" s="4" t="s">
        <v>18</v>
      </c>
      <c r="C194" s="3">
        <v>11</v>
      </c>
      <c r="D194" t="s">
        <v>16</v>
      </c>
      <c r="E194" s="3" t="s">
        <v>32</v>
      </c>
      <c r="F194" t="s">
        <v>33</v>
      </c>
      <c r="G194" t="s">
        <v>11</v>
      </c>
      <c r="H194" s="3">
        <v>11</v>
      </c>
      <c r="I194" s="3">
        <v>13</v>
      </c>
      <c r="J194" s="3">
        <f t="shared" ref="J194:J257" si="12">+H194+I194</f>
        <v>24</v>
      </c>
      <c r="K194" s="13">
        <f t="shared" si="11"/>
        <v>-8.3333333333333329E-2</v>
      </c>
      <c r="L194" s="3" t="s">
        <v>29</v>
      </c>
      <c r="M194" s="3"/>
    </row>
    <row r="195" spans="1:13" x14ac:dyDescent="0.2">
      <c r="A195" s="3" t="s">
        <v>19</v>
      </c>
      <c r="B195" s="4" t="s">
        <v>18</v>
      </c>
      <c r="C195" s="3">
        <v>11</v>
      </c>
      <c r="D195" t="s">
        <v>16</v>
      </c>
      <c r="E195" s="3" t="s">
        <v>32</v>
      </c>
      <c r="F195" t="s">
        <v>15</v>
      </c>
      <c r="G195" t="s">
        <v>11</v>
      </c>
      <c r="H195" s="3">
        <v>11</v>
      </c>
      <c r="I195" s="3">
        <v>14</v>
      </c>
      <c r="J195" s="3">
        <f t="shared" si="12"/>
        <v>25</v>
      </c>
      <c r="K195" s="13">
        <f t="shared" si="11"/>
        <v>-0.12</v>
      </c>
      <c r="L195" s="3" t="s">
        <v>29</v>
      </c>
      <c r="M195" s="3"/>
    </row>
    <row r="196" spans="1:13" x14ac:dyDescent="0.2">
      <c r="A196" s="3" t="s">
        <v>19</v>
      </c>
      <c r="B196" s="4" t="s">
        <v>18</v>
      </c>
      <c r="C196" s="3">
        <v>11</v>
      </c>
      <c r="D196" t="s">
        <v>16</v>
      </c>
      <c r="E196" s="3" t="s">
        <v>32</v>
      </c>
      <c r="F196" t="s">
        <v>33</v>
      </c>
      <c r="G196" t="s">
        <v>14</v>
      </c>
      <c r="H196" s="3">
        <v>16</v>
      </c>
      <c r="I196" s="3">
        <v>9</v>
      </c>
      <c r="J196" s="3">
        <f t="shared" si="12"/>
        <v>25</v>
      </c>
      <c r="K196" s="13">
        <f t="shared" si="11"/>
        <v>0.28000000000000003</v>
      </c>
      <c r="L196" s="3" t="s">
        <v>29</v>
      </c>
      <c r="M196" s="3"/>
    </row>
    <row r="197" spans="1:13" x14ac:dyDescent="0.2">
      <c r="A197" s="3" t="s">
        <v>19</v>
      </c>
      <c r="B197" s="4" t="s">
        <v>18</v>
      </c>
      <c r="C197" s="3">
        <v>11</v>
      </c>
      <c r="D197" t="s">
        <v>16</v>
      </c>
      <c r="E197" s="3" t="s">
        <v>32</v>
      </c>
      <c r="F197" t="s">
        <v>33</v>
      </c>
      <c r="G197" t="s">
        <v>13</v>
      </c>
      <c r="H197" s="3">
        <v>15</v>
      </c>
      <c r="I197" s="3">
        <v>10</v>
      </c>
      <c r="J197" s="3">
        <f t="shared" si="12"/>
        <v>25</v>
      </c>
      <c r="K197" s="13">
        <f t="shared" si="11"/>
        <v>0.2</v>
      </c>
      <c r="L197" s="3" t="s">
        <v>29</v>
      </c>
      <c r="M197" s="3"/>
    </row>
    <row r="198" spans="1:13" x14ac:dyDescent="0.2">
      <c r="A198" s="3" t="s">
        <v>19</v>
      </c>
      <c r="B198" s="4" t="s">
        <v>18</v>
      </c>
      <c r="C198" s="3">
        <v>11</v>
      </c>
      <c r="D198" t="s">
        <v>16</v>
      </c>
      <c r="E198" s="3" t="s">
        <v>32</v>
      </c>
      <c r="F198" t="s">
        <v>10</v>
      </c>
      <c r="G198" t="s">
        <v>14</v>
      </c>
      <c r="H198" s="3">
        <v>15</v>
      </c>
      <c r="I198" s="3">
        <v>16</v>
      </c>
      <c r="J198" s="3">
        <f t="shared" si="12"/>
        <v>31</v>
      </c>
      <c r="K198" s="13">
        <f t="shared" si="11"/>
        <v>-3.2258064516129031E-2</v>
      </c>
      <c r="L198" s="3" t="s">
        <v>29</v>
      </c>
      <c r="M198" s="3"/>
    </row>
    <row r="199" spans="1:13" x14ac:dyDescent="0.2">
      <c r="A199" s="3" t="s">
        <v>19</v>
      </c>
      <c r="B199" s="4" t="s">
        <v>18</v>
      </c>
      <c r="C199" s="3">
        <v>11</v>
      </c>
      <c r="D199" t="s">
        <v>16</v>
      </c>
      <c r="E199" s="3" t="s">
        <v>32</v>
      </c>
      <c r="F199" t="s">
        <v>10</v>
      </c>
      <c r="G199" t="s">
        <v>11</v>
      </c>
      <c r="H199" s="3">
        <v>27</v>
      </c>
      <c r="I199" s="3">
        <v>14</v>
      </c>
      <c r="J199" s="3">
        <f t="shared" si="12"/>
        <v>41</v>
      </c>
      <c r="K199" s="13">
        <f t="shared" si="11"/>
        <v>0.31707317073170732</v>
      </c>
      <c r="L199" s="3" t="s">
        <v>29</v>
      </c>
      <c r="M199" s="3"/>
    </row>
    <row r="200" spans="1:13" x14ac:dyDescent="0.2">
      <c r="A200" s="3" t="s">
        <v>19</v>
      </c>
      <c r="B200" s="4" t="s">
        <v>18</v>
      </c>
      <c r="C200" s="3">
        <v>12</v>
      </c>
      <c r="D200" t="s">
        <v>9</v>
      </c>
      <c r="E200" s="3" t="s">
        <v>32</v>
      </c>
      <c r="F200" t="s">
        <v>15</v>
      </c>
      <c r="G200" t="s">
        <v>14</v>
      </c>
      <c r="H200" s="3">
        <v>26</v>
      </c>
      <c r="I200" s="3">
        <v>62</v>
      </c>
      <c r="J200" s="3">
        <f t="shared" si="12"/>
        <v>88</v>
      </c>
      <c r="K200" s="13">
        <f t="shared" si="11"/>
        <v>-0.40909090909090912</v>
      </c>
      <c r="L200" s="3" t="s">
        <v>29</v>
      </c>
      <c r="M200" s="3"/>
    </row>
    <row r="201" spans="1:13" x14ac:dyDescent="0.2">
      <c r="A201" s="3" t="s">
        <v>19</v>
      </c>
      <c r="B201" s="4" t="s">
        <v>18</v>
      </c>
      <c r="C201" s="3">
        <v>12</v>
      </c>
      <c r="D201" t="s">
        <v>9</v>
      </c>
      <c r="E201" s="3" t="s">
        <v>32</v>
      </c>
      <c r="F201" t="s">
        <v>15</v>
      </c>
      <c r="G201" t="s">
        <v>13</v>
      </c>
      <c r="H201" s="3">
        <v>35</v>
      </c>
      <c r="I201" s="3">
        <v>57</v>
      </c>
      <c r="J201" s="3">
        <f t="shared" si="12"/>
        <v>92</v>
      </c>
      <c r="K201" s="13">
        <f t="shared" si="11"/>
        <v>-0.2391304347826087</v>
      </c>
      <c r="L201" s="3" t="s">
        <v>29</v>
      </c>
      <c r="M201" s="3"/>
    </row>
    <row r="202" spans="1:13" x14ac:dyDescent="0.2">
      <c r="A202" s="3" t="s">
        <v>19</v>
      </c>
      <c r="B202" s="4" t="s">
        <v>18</v>
      </c>
      <c r="C202" s="3">
        <v>12</v>
      </c>
      <c r="D202" t="s">
        <v>9</v>
      </c>
      <c r="E202" s="3" t="s">
        <v>32</v>
      </c>
      <c r="F202" t="s">
        <v>10</v>
      </c>
      <c r="G202" t="s">
        <v>13</v>
      </c>
      <c r="H202" s="3">
        <v>76</v>
      </c>
      <c r="I202" s="3">
        <v>42</v>
      </c>
      <c r="J202" s="3">
        <f t="shared" si="12"/>
        <v>118</v>
      </c>
      <c r="K202" s="13">
        <f t="shared" si="11"/>
        <v>0.28813559322033899</v>
      </c>
      <c r="L202" s="3" t="s">
        <v>29</v>
      </c>
      <c r="M202" s="3"/>
    </row>
    <row r="203" spans="1:13" x14ac:dyDescent="0.2">
      <c r="A203" s="3" t="s">
        <v>19</v>
      </c>
      <c r="B203" s="4" t="s">
        <v>18</v>
      </c>
      <c r="C203" s="3">
        <v>12</v>
      </c>
      <c r="D203" t="s">
        <v>9</v>
      </c>
      <c r="E203" s="3" t="s">
        <v>32</v>
      </c>
      <c r="F203" t="s">
        <v>10</v>
      </c>
      <c r="G203" t="s">
        <v>14</v>
      </c>
      <c r="H203" s="3">
        <v>83</v>
      </c>
      <c r="I203" s="3">
        <v>64</v>
      </c>
      <c r="J203" s="3">
        <f t="shared" si="12"/>
        <v>147</v>
      </c>
      <c r="K203" s="13">
        <f t="shared" si="11"/>
        <v>0.12925170068027211</v>
      </c>
      <c r="L203" s="3" t="s">
        <v>29</v>
      </c>
      <c r="M203" s="3"/>
    </row>
    <row r="204" spans="1:13" x14ac:dyDescent="0.2">
      <c r="A204" s="3" t="s">
        <v>19</v>
      </c>
      <c r="B204" s="4" t="s">
        <v>18</v>
      </c>
      <c r="C204" s="3">
        <v>12</v>
      </c>
      <c r="D204" t="s">
        <v>9</v>
      </c>
      <c r="E204" s="3" t="s">
        <v>32</v>
      </c>
      <c r="F204" t="s">
        <v>15</v>
      </c>
      <c r="G204" t="s">
        <v>11</v>
      </c>
      <c r="H204" s="3">
        <v>56</v>
      </c>
      <c r="I204" s="3">
        <v>96</v>
      </c>
      <c r="J204" s="3">
        <f t="shared" si="12"/>
        <v>152</v>
      </c>
      <c r="K204" s="13">
        <f t="shared" si="11"/>
        <v>-0.26315789473684209</v>
      </c>
      <c r="L204" s="3" t="s">
        <v>29</v>
      </c>
      <c r="M204" s="3"/>
    </row>
    <row r="205" spans="1:13" x14ac:dyDescent="0.2">
      <c r="A205" s="3" t="s">
        <v>19</v>
      </c>
      <c r="B205" s="4" t="s">
        <v>18</v>
      </c>
      <c r="C205" s="3">
        <v>12</v>
      </c>
      <c r="D205" t="s">
        <v>9</v>
      </c>
      <c r="E205" s="3" t="s">
        <v>32</v>
      </c>
      <c r="F205" t="s">
        <v>10</v>
      </c>
      <c r="G205" t="s">
        <v>11</v>
      </c>
      <c r="H205" s="3">
        <v>107</v>
      </c>
      <c r="I205" s="3">
        <v>63</v>
      </c>
      <c r="J205" s="3">
        <f t="shared" si="12"/>
        <v>170</v>
      </c>
      <c r="K205" s="13">
        <f t="shared" si="11"/>
        <v>0.25882352941176473</v>
      </c>
      <c r="L205" s="3" t="s">
        <v>29</v>
      </c>
      <c r="M205" s="3"/>
    </row>
    <row r="206" spans="1:13" x14ac:dyDescent="0.2">
      <c r="A206" s="3" t="s">
        <v>19</v>
      </c>
      <c r="B206" s="4" t="s">
        <v>18</v>
      </c>
      <c r="C206" s="3">
        <v>12</v>
      </c>
      <c r="D206" t="s">
        <v>9</v>
      </c>
      <c r="E206" s="3" t="s">
        <v>32</v>
      </c>
      <c r="F206" t="s">
        <v>33</v>
      </c>
      <c r="G206" t="s">
        <v>13</v>
      </c>
      <c r="H206" s="3">
        <v>87</v>
      </c>
      <c r="I206" s="3">
        <v>100</v>
      </c>
      <c r="J206" s="3">
        <f t="shared" si="12"/>
        <v>187</v>
      </c>
      <c r="K206" s="13">
        <f t="shared" si="11"/>
        <v>-6.9518716577540107E-2</v>
      </c>
      <c r="L206" s="3" t="s">
        <v>29</v>
      </c>
      <c r="M206" s="3"/>
    </row>
    <row r="207" spans="1:13" x14ac:dyDescent="0.2">
      <c r="A207" s="3" t="s">
        <v>19</v>
      </c>
      <c r="B207" s="4" t="s">
        <v>18</v>
      </c>
      <c r="C207" s="3">
        <v>12</v>
      </c>
      <c r="D207" t="s">
        <v>9</v>
      </c>
      <c r="E207" s="3" t="s">
        <v>32</v>
      </c>
      <c r="F207" t="s">
        <v>33</v>
      </c>
      <c r="G207" t="s">
        <v>11</v>
      </c>
      <c r="H207" s="3">
        <v>109</v>
      </c>
      <c r="I207" s="3">
        <v>108</v>
      </c>
      <c r="J207" s="3">
        <f t="shared" si="12"/>
        <v>217</v>
      </c>
      <c r="K207" s="13">
        <f t="shared" si="11"/>
        <v>4.608294930875576E-3</v>
      </c>
      <c r="L207" s="3" t="s">
        <v>29</v>
      </c>
      <c r="M207" s="3"/>
    </row>
    <row r="208" spans="1:13" x14ac:dyDescent="0.2">
      <c r="A208" s="3" t="s">
        <v>19</v>
      </c>
      <c r="B208" s="4" t="s">
        <v>18</v>
      </c>
      <c r="C208" s="3">
        <v>12</v>
      </c>
      <c r="D208" t="s">
        <v>9</v>
      </c>
      <c r="E208" s="3" t="s">
        <v>32</v>
      </c>
      <c r="F208" t="s">
        <v>33</v>
      </c>
      <c r="G208" t="s">
        <v>14</v>
      </c>
      <c r="H208" s="3">
        <v>119</v>
      </c>
      <c r="I208" s="3">
        <v>116</v>
      </c>
      <c r="J208" s="3">
        <f t="shared" si="12"/>
        <v>235</v>
      </c>
      <c r="K208" s="13">
        <f t="shared" si="11"/>
        <v>1.276595744680851E-2</v>
      </c>
      <c r="L208" s="3" t="s">
        <v>29</v>
      </c>
      <c r="M208" s="3"/>
    </row>
    <row r="209" spans="1:13" x14ac:dyDescent="0.2">
      <c r="A209" s="3" t="s">
        <v>19</v>
      </c>
      <c r="B209" s="4" t="s">
        <v>18</v>
      </c>
      <c r="C209" s="3">
        <v>12</v>
      </c>
      <c r="D209" t="s">
        <v>16</v>
      </c>
      <c r="E209" s="3" t="s">
        <v>32</v>
      </c>
      <c r="F209" t="s">
        <v>10</v>
      </c>
      <c r="G209" t="s">
        <v>14</v>
      </c>
      <c r="H209" s="3">
        <v>4</v>
      </c>
      <c r="I209" s="3">
        <v>4</v>
      </c>
      <c r="J209" s="3">
        <f t="shared" si="12"/>
        <v>8</v>
      </c>
      <c r="K209" s="13" t="s">
        <v>21</v>
      </c>
      <c r="L209" s="3" t="s">
        <v>30</v>
      </c>
      <c r="M209" s="3" t="s">
        <v>34</v>
      </c>
    </row>
    <row r="210" spans="1:13" x14ac:dyDescent="0.2">
      <c r="A210" s="3" t="s">
        <v>19</v>
      </c>
      <c r="B210" s="4" t="s">
        <v>18</v>
      </c>
      <c r="C210" s="3">
        <v>12</v>
      </c>
      <c r="D210" t="s">
        <v>16</v>
      </c>
      <c r="E210" s="3" t="s">
        <v>32</v>
      </c>
      <c r="F210" t="s">
        <v>33</v>
      </c>
      <c r="G210" t="s">
        <v>13</v>
      </c>
      <c r="H210" s="3">
        <v>5</v>
      </c>
      <c r="I210" s="3">
        <v>7</v>
      </c>
      <c r="J210" s="3">
        <f t="shared" si="12"/>
        <v>12</v>
      </c>
      <c r="K210" s="13">
        <f t="shared" ref="K210:K217" si="13">+(H210-I210)/(H210+I210)</f>
        <v>-0.16666666666666666</v>
      </c>
      <c r="L210" s="3" t="s">
        <v>29</v>
      </c>
      <c r="M210" s="3"/>
    </row>
    <row r="211" spans="1:13" x14ac:dyDescent="0.2">
      <c r="A211" s="3" t="s">
        <v>19</v>
      </c>
      <c r="B211" s="4" t="s">
        <v>18</v>
      </c>
      <c r="C211" s="3">
        <v>12</v>
      </c>
      <c r="D211" t="s">
        <v>16</v>
      </c>
      <c r="E211" s="3" t="s">
        <v>32</v>
      </c>
      <c r="F211" t="s">
        <v>10</v>
      </c>
      <c r="G211" t="s">
        <v>11</v>
      </c>
      <c r="H211" s="3">
        <v>7</v>
      </c>
      <c r="I211" s="3">
        <v>6</v>
      </c>
      <c r="J211" s="3">
        <f t="shared" si="12"/>
        <v>13</v>
      </c>
      <c r="K211" s="13">
        <f t="shared" si="13"/>
        <v>7.6923076923076927E-2</v>
      </c>
      <c r="L211" s="3" t="s">
        <v>29</v>
      </c>
      <c r="M211" s="3"/>
    </row>
    <row r="212" spans="1:13" x14ac:dyDescent="0.2">
      <c r="A212" s="3" t="s">
        <v>19</v>
      </c>
      <c r="B212" s="4" t="s">
        <v>18</v>
      </c>
      <c r="C212" s="3">
        <v>12</v>
      </c>
      <c r="D212" t="s">
        <v>16</v>
      </c>
      <c r="E212" s="3" t="s">
        <v>32</v>
      </c>
      <c r="F212" t="s">
        <v>33</v>
      </c>
      <c r="G212" t="s">
        <v>11</v>
      </c>
      <c r="H212" s="3">
        <v>12</v>
      </c>
      <c r="I212" s="3">
        <v>4</v>
      </c>
      <c r="J212" s="3">
        <f t="shared" si="12"/>
        <v>16</v>
      </c>
      <c r="K212" s="13">
        <f t="shared" si="13"/>
        <v>0.5</v>
      </c>
      <c r="L212" s="3" t="s">
        <v>29</v>
      </c>
      <c r="M212" s="3"/>
    </row>
    <row r="213" spans="1:13" x14ac:dyDescent="0.2">
      <c r="A213" s="3" t="s">
        <v>19</v>
      </c>
      <c r="B213" s="4" t="s">
        <v>18</v>
      </c>
      <c r="C213" s="3">
        <v>12</v>
      </c>
      <c r="D213" t="s">
        <v>16</v>
      </c>
      <c r="E213" s="3" t="s">
        <v>32</v>
      </c>
      <c r="F213" t="s">
        <v>10</v>
      </c>
      <c r="G213" t="s">
        <v>13</v>
      </c>
      <c r="H213" s="3">
        <v>9</v>
      </c>
      <c r="I213" s="3">
        <v>9</v>
      </c>
      <c r="J213" s="3">
        <f t="shared" si="12"/>
        <v>18</v>
      </c>
      <c r="K213" s="13">
        <f t="shared" si="13"/>
        <v>0</v>
      </c>
      <c r="L213" s="3" t="s">
        <v>29</v>
      </c>
      <c r="M213" s="3"/>
    </row>
    <row r="214" spans="1:13" x14ac:dyDescent="0.2">
      <c r="A214" s="3" t="s">
        <v>19</v>
      </c>
      <c r="B214" s="4" t="s">
        <v>18</v>
      </c>
      <c r="C214" s="3">
        <v>12</v>
      </c>
      <c r="D214" t="s">
        <v>16</v>
      </c>
      <c r="E214" s="3" t="s">
        <v>32</v>
      </c>
      <c r="F214" t="s">
        <v>33</v>
      </c>
      <c r="G214" t="s">
        <v>14</v>
      </c>
      <c r="H214" s="3">
        <v>10</v>
      </c>
      <c r="I214" s="3">
        <v>13</v>
      </c>
      <c r="J214" s="3">
        <f t="shared" si="12"/>
        <v>23</v>
      </c>
      <c r="K214" s="13">
        <f t="shared" si="13"/>
        <v>-0.13043478260869565</v>
      </c>
      <c r="L214" s="3" t="s">
        <v>29</v>
      </c>
      <c r="M214" s="3"/>
    </row>
    <row r="215" spans="1:13" x14ac:dyDescent="0.2">
      <c r="A215" s="3" t="s">
        <v>19</v>
      </c>
      <c r="B215" s="4" t="s">
        <v>18</v>
      </c>
      <c r="C215" s="3">
        <v>12</v>
      </c>
      <c r="D215" t="s">
        <v>16</v>
      </c>
      <c r="E215" s="3" t="s">
        <v>32</v>
      </c>
      <c r="F215" t="s">
        <v>15</v>
      </c>
      <c r="G215" t="s">
        <v>13</v>
      </c>
      <c r="H215" s="3">
        <v>14</v>
      </c>
      <c r="I215" s="3">
        <v>18</v>
      </c>
      <c r="J215" s="3">
        <f t="shared" si="12"/>
        <v>32</v>
      </c>
      <c r="K215" s="13">
        <f t="shared" si="13"/>
        <v>-0.125</v>
      </c>
      <c r="L215" s="3" t="s">
        <v>29</v>
      </c>
      <c r="M215" s="3"/>
    </row>
    <row r="216" spans="1:13" x14ac:dyDescent="0.2">
      <c r="A216" s="3" t="s">
        <v>19</v>
      </c>
      <c r="B216" s="4" t="s">
        <v>18</v>
      </c>
      <c r="C216" s="3">
        <v>12</v>
      </c>
      <c r="D216" t="s">
        <v>16</v>
      </c>
      <c r="E216" s="3" t="s">
        <v>32</v>
      </c>
      <c r="F216" t="s">
        <v>15</v>
      </c>
      <c r="G216" t="s">
        <v>14</v>
      </c>
      <c r="H216" s="3">
        <v>19</v>
      </c>
      <c r="I216" s="3">
        <v>26</v>
      </c>
      <c r="J216" s="3">
        <f t="shared" si="12"/>
        <v>45</v>
      </c>
      <c r="K216" s="13">
        <f t="shared" si="13"/>
        <v>-0.15555555555555556</v>
      </c>
      <c r="L216" s="3" t="s">
        <v>29</v>
      </c>
      <c r="M216" s="3"/>
    </row>
    <row r="217" spans="1:13" x14ac:dyDescent="0.2">
      <c r="A217" s="3" t="s">
        <v>19</v>
      </c>
      <c r="B217" s="4" t="s">
        <v>18</v>
      </c>
      <c r="C217" s="3">
        <v>12</v>
      </c>
      <c r="D217" t="s">
        <v>16</v>
      </c>
      <c r="E217" s="3" t="s">
        <v>32</v>
      </c>
      <c r="F217" t="s">
        <v>15</v>
      </c>
      <c r="G217" t="s">
        <v>11</v>
      </c>
      <c r="H217" s="3">
        <v>36</v>
      </c>
      <c r="I217" s="3">
        <v>29</v>
      </c>
      <c r="J217" s="3">
        <f t="shared" si="12"/>
        <v>65</v>
      </c>
      <c r="K217" s="13">
        <f t="shared" si="13"/>
        <v>0.1076923076923077</v>
      </c>
      <c r="L217" s="3" t="s">
        <v>29</v>
      </c>
      <c r="M217" s="3"/>
    </row>
    <row r="218" spans="1:13" x14ac:dyDescent="0.2">
      <c r="A218" s="3" t="s">
        <v>19</v>
      </c>
      <c r="B218" s="4" t="s">
        <v>18</v>
      </c>
      <c r="C218" s="3">
        <v>13</v>
      </c>
      <c r="D218" t="s">
        <v>9</v>
      </c>
      <c r="E218" s="3" t="s">
        <v>32</v>
      </c>
      <c r="F218" t="s">
        <v>15</v>
      </c>
      <c r="G218" t="s">
        <v>13</v>
      </c>
      <c r="H218" s="3">
        <v>43</v>
      </c>
      <c r="I218" s="3">
        <v>47</v>
      </c>
      <c r="J218" s="3">
        <f t="shared" si="12"/>
        <v>90</v>
      </c>
      <c r="K218" s="13">
        <f t="shared" ref="K218:K235" si="14">+(H218-I218)/J218</f>
        <v>-4.4444444444444446E-2</v>
      </c>
      <c r="L218" s="3" t="s">
        <v>29</v>
      </c>
      <c r="M218" s="3"/>
    </row>
    <row r="219" spans="1:13" x14ac:dyDescent="0.2">
      <c r="A219" s="3" t="s">
        <v>19</v>
      </c>
      <c r="B219" s="4" t="s">
        <v>18</v>
      </c>
      <c r="C219" s="3">
        <v>13</v>
      </c>
      <c r="D219" t="s">
        <v>9</v>
      </c>
      <c r="E219" s="3" t="s">
        <v>32</v>
      </c>
      <c r="F219" t="s">
        <v>33</v>
      </c>
      <c r="G219" t="s">
        <v>14</v>
      </c>
      <c r="H219" s="3">
        <v>38</v>
      </c>
      <c r="I219" s="3">
        <v>54</v>
      </c>
      <c r="J219" s="3">
        <f t="shared" si="12"/>
        <v>92</v>
      </c>
      <c r="K219" s="13">
        <f t="shared" si="14"/>
        <v>-0.17391304347826086</v>
      </c>
      <c r="L219" s="3" t="s">
        <v>29</v>
      </c>
      <c r="M219" s="3"/>
    </row>
    <row r="220" spans="1:13" x14ac:dyDescent="0.2">
      <c r="A220" s="3" t="s">
        <v>19</v>
      </c>
      <c r="B220" s="4" t="s">
        <v>18</v>
      </c>
      <c r="C220" s="3">
        <v>13</v>
      </c>
      <c r="D220" t="s">
        <v>9</v>
      </c>
      <c r="E220" s="3" t="s">
        <v>32</v>
      </c>
      <c r="F220" t="s">
        <v>15</v>
      </c>
      <c r="G220" t="s">
        <v>14</v>
      </c>
      <c r="H220" s="3">
        <v>47</v>
      </c>
      <c r="I220" s="3">
        <v>56</v>
      </c>
      <c r="J220" s="3">
        <f t="shared" si="12"/>
        <v>103</v>
      </c>
      <c r="K220" s="13">
        <f t="shared" si="14"/>
        <v>-8.7378640776699032E-2</v>
      </c>
      <c r="L220" s="3" t="s">
        <v>29</v>
      </c>
      <c r="M220" s="3"/>
    </row>
    <row r="221" spans="1:13" x14ac:dyDescent="0.2">
      <c r="A221" s="3" t="s">
        <v>19</v>
      </c>
      <c r="B221" s="4" t="s">
        <v>18</v>
      </c>
      <c r="C221" s="3">
        <v>13</v>
      </c>
      <c r="D221" t="s">
        <v>9</v>
      </c>
      <c r="E221" s="3" t="s">
        <v>32</v>
      </c>
      <c r="F221" t="s">
        <v>33</v>
      </c>
      <c r="G221" t="s">
        <v>13</v>
      </c>
      <c r="H221" s="3">
        <v>50</v>
      </c>
      <c r="I221" s="3">
        <v>61</v>
      </c>
      <c r="J221" s="3">
        <f t="shared" si="12"/>
        <v>111</v>
      </c>
      <c r="K221" s="13">
        <f t="shared" si="14"/>
        <v>-9.90990990990991E-2</v>
      </c>
      <c r="L221" s="3" t="s">
        <v>29</v>
      </c>
      <c r="M221" s="3"/>
    </row>
    <row r="222" spans="1:13" x14ac:dyDescent="0.2">
      <c r="A222" s="3" t="s">
        <v>19</v>
      </c>
      <c r="B222" s="4" t="s">
        <v>18</v>
      </c>
      <c r="C222" s="3">
        <v>13</v>
      </c>
      <c r="D222" t="s">
        <v>9</v>
      </c>
      <c r="E222" s="3" t="s">
        <v>32</v>
      </c>
      <c r="F222" t="s">
        <v>10</v>
      </c>
      <c r="G222" t="s">
        <v>11</v>
      </c>
      <c r="H222" s="3">
        <v>92</v>
      </c>
      <c r="I222" s="3">
        <v>33</v>
      </c>
      <c r="J222" s="3">
        <f t="shared" si="12"/>
        <v>125</v>
      </c>
      <c r="K222" s="13">
        <f t="shared" si="14"/>
        <v>0.47199999999999998</v>
      </c>
      <c r="L222" s="3" t="s">
        <v>29</v>
      </c>
      <c r="M222" s="3"/>
    </row>
    <row r="223" spans="1:13" x14ac:dyDescent="0.2">
      <c r="A223" s="3" t="s">
        <v>19</v>
      </c>
      <c r="B223" s="4" t="s">
        <v>18</v>
      </c>
      <c r="C223" s="3">
        <v>13</v>
      </c>
      <c r="D223" t="s">
        <v>9</v>
      </c>
      <c r="E223" s="3" t="s">
        <v>32</v>
      </c>
      <c r="F223" t="s">
        <v>10</v>
      </c>
      <c r="G223" t="s">
        <v>13</v>
      </c>
      <c r="H223" s="3">
        <v>99</v>
      </c>
      <c r="I223" s="3">
        <v>29</v>
      </c>
      <c r="J223" s="3">
        <f t="shared" si="12"/>
        <v>128</v>
      </c>
      <c r="K223" s="13">
        <f t="shared" si="14"/>
        <v>0.546875</v>
      </c>
      <c r="L223" s="3" t="s">
        <v>29</v>
      </c>
      <c r="M223" s="3"/>
    </row>
    <row r="224" spans="1:13" x14ac:dyDescent="0.2">
      <c r="A224" s="3" t="s">
        <v>19</v>
      </c>
      <c r="B224" s="4" t="s">
        <v>18</v>
      </c>
      <c r="C224" s="3">
        <v>13</v>
      </c>
      <c r="D224" t="s">
        <v>9</v>
      </c>
      <c r="E224" s="3" t="s">
        <v>32</v>
      </c>
      <c r="F224" t="s">
        <v>15</v>
      </c>
      <c r="G224" t="s">
        <v>11</v>
      </c>
      <c r="H224" s="3">
        <v>49</v>
      </c>
      <c r="I224" s="3">
        <v>83</v>
      </c>
      <c r="J224" s="3">
        <f t="shared" si="12"/>
        <v>132</v>
      </c>
      <c r="K224" s="13">
        <f t="shared" si="14"/>
        <v>-0.25757575757575757</v>
      </c>
      <c r="L224" s="3" t="s">
        <v>29</v>
      </c>
      <c r="M224" s="3"/>
    </row>
    <row r="225" spans="1:13" x14ac:dyDescent="0.2">
      <c r="A225" s="3" t="s">
        <v>19</v>
      </c>
      <c r="B225" s="4" t="s">
        <v>18</v>
      </c>
      <c r="C225" s="3">
        <v>13</v>
      </c>
      <c r="D225" t="s">
        <v>9</v>
      </c>
      <c r="E225" s="3" t="s">
        <v>32</v>
      </c>
      <c r="F225" t="s">
        <v>33</v>
      </c>
      <c r="G225" t="s">
        <v>11</v>
      </c>
      <c r="H225" s="3">
        <v>59</v>
      </c>
      <c r="I225" s="3">
        <v>82</v>
      </c>
      <c r="J225" s="3">
        <f t="shared" si="12"/>
        <v>141</v>
      </c>
      <c r="K225" s="13">
        <f t="shared" si="14"/>
        <v>-0.16312056737588654</v>
      </c>
      <c r="L225" s="3" t="s">
        <v>29</v>
      </c>
      <c r="M225" s="3"/>
    </row>
    <row r="226" spans="1:13" x14ac:dyDescent="0.2">
      <c r="A226" s="3" t="s">
        <v>19</v>
      </c>
      <c r="B226" s="4" t="s">
        <v>18</v>
      </c>
      <c r="C226" s="3">
        <v>13</v>
      </c>
      <c r="D226" t="s">
        <v>9</v>
      </c>
      <c r="E226" s="3" t="s">
        <v>32</v>
      </c>
      <c r="F226" t="s">
        <v>10</v>
      </c>
      <c r="G226" t="s">
        <v>14</v>
      </c>
      <c r="H226" s="3">
        <v>145</v>
      </c>
      <c r="I226" s="3">
        <v>38</v>
      </c>
      <c r="J226" s="3">
        <f t="shared" si="12"/>
        <v>183</v>
      </c>
      <c r="K226" s="13">
        <f t="shared" si="14"/>
        <v>0.58469945355191255</v>
      </c>
      <c r="L226" s="3" t="s">
        <v>29</v>
      </c>
      <c r="M226" s="3"/>
    </row>
    <row r="227" spans="1:13" x14ac:dyDescent="0.2">
      <c r="A227" s="3" t="s">
        <v>19</v>
      </c>
      <c r="B227" s="4" t="s">
        <v>18</v>
      </c>
      <c r="C227" s="3">
        <v>13</v>
      </c>
      <c r="D227" t="s">
        <v>16</v>
      </c>
      <c r="E227" s="3" t="s">
        <v>32</v>
      </c>
      <c r="F227" t="s">
        <v>10</v>
      </c>
      <c r="G227" t="s">
        <v>13</v>
      </c>
      <c r="H227" s="3">
        <v>8</v>
      </c>
      <c r="I227" s="3">
        <v>5</v>
      </c>
      <c r="J227" s="3">
        <f t="shared" si="12"/>
        <v>13</v>
      </c>
      <c r="K227" s="13">
        <f t="shared" si="14"/>
        <v>0.23076923076923078</v>
      </c>
      <c r="L227" s="3" t="s">
        <v>29</v>
      </c>
      <c r="M227" s="3"/>
    </row>
    <row r="228" spans="1:13" x14ac:dyDescent="0.2">
      <c r="A228" s="3" t="s">
        <v>19</v>
      </c>
      <c r="B228" s="4" t="s">
        <v>18</v>
      </c>
      <c r="C228" s="3">
        <v>13</v>
      </c>
      <c r="D228" t="s">
        <v>16</v>
      </c>
      <c r="E228" s="3" t="s">
        <v>32</v>
      </c>
      <c r="F228" t="s">
        <v>10</v>
      </c>
      <c r="G228" t="s">
        <v>14</v>
      </c>
      <c r="H228" s="3">
        <v>8</v>
      </c>
      <c r="I228" s="3">
        <v>7</v>
      </c>
      <c r="J228" s="3">
        <f t="shared" si="12"/>
        <v>15</v>
      </c>
      <c r="K228" s="13">
        <f t="shared" si="14"/>
        <v>6.6666666666666666E-2</v>
      </c>
      <c r="L228" s="3" t="s">
        <v>29</v>
      </c>
      <c r="M228" s="3"/>
    </row>
    <row r="229" spans="1:13" x14ac:dyDescent="0.2">
      <c r="A229" s="3" t="s">
        <v>19</v>
      </c>
      <c r="B229" s="4" t="s">
        <v>18</v>
      </c>
      <c r="C229" s="3">
        <v>13</v>
      </c>
      <c r="D229" t="s">
        <v>16</v>
      </c>
      <c r="E229" s="3" t="s">
        <v>32</v>
      </c>
      <c r="F229" t="s">
        <v>15</v>
      </c>
      <c r="G229" t="s">
        <v>11</v>
      </c>
      <c r="H229" s="3">
        <v>5</v>
      </c>
      <c r="I229" s="3">
        <v>10</v>
      </c>
      <c r="J229" s="3">
        <f t="shared" si="12"/>
        <v>15</v>
      </c>
      <c r="K229" s="13">
        <f t="shared" si="14"/>
        <v>-0.33333333333333331</v>
      </c>
      <c r="L229" s="3" t="s">
        <v>29</v>
      </c>
      <c r="M229" s="3"/>
    </row>
    <row r="230" spans="1:13" x14ac:dyDescent="0.2">
      <c r="A230" s="3" t="s">
        <v>19</v>
      </c>
      <c r="B230" s="4" t="s">
        <v>18</v>
      </c>
      <c r="C230" s="3">
        <v>13</v>
      </c>
      <c r="D230" t="s">
        <v>16</v>
      </c>
      <c r="E230" s="3" t="s">
        <v>32</v>
      </c>
      <c r="F230" t="s">
        <v>10</v>
      </c>
      <c r="G230" t="s">
        <v>11</v>
      </c>
      <c r="H230" s="3">
        <v>8</v>
      </c>
      <c r="I230" s="3">
        <v>8</v>
      </c>
      <c r="J230" s="3">
        <f t="shared" si="12"/>
        <v>16</v>
      </c>
      <c r="K230" s="13">
        <f t="shared" si="14"/>
        <v>0</v>
      </c>
      <c r="L230" s="3" t="s">
        <v>29</v>
      </c>
      <c r="M230" s="3"/>
    </row>
    <row r="231" spans="1:13" x14ac:dyDescent="0.2">
      <c r="A231" s="3" t="s">
        <v>19</v>
      </c>
      <c r="B231" s="4" t="s">
        <v>18</v>
      </c>
      <c r="C231" s="3">
        <v>13</v>
      </c>
      <c r="D231" t="s">
        <v>16</v>
      </c>
      <c r="E231" s="3" t="s">
        <v>32</v>
      </c>
      <c r="F231" t="s">
        <v>15</v>
      </c>
      <c r="G231" t="s">
        <v>13</v>
      </c>
      <c r="H231" s="3">
        <v>9</v>
      </c>
      <c r="I231" s="3">
        <v>8</v>
      </c>
      <c r="J231" s="3">
        <f t="shared" si="12"/>
        <v>17</v>
      </c>
      <c r="K231" s="13">
        <f t="shared" si="14"/>
        <v>5.8823529411764705E-2</v>
      </c>
      <c r="L231" s="3" t="s">
        <v>29</v>
      </c>
      <c r="M231" s="3"/>
    </row>
    <row r="232" spans="1:13" x14ac:dyDescent="0.2">
      <c r="A232" s="3" t="s">
        <v>19</v>
      </c>
      <c r="B232" s="4" t="s">
        <v>18</v>
      </c>
      <c r="C232" s="3">
        <v>13</v>
      </c>
      <c r="D232" t="s">
        <v>16</v>
      </c>
      <c r="E232" s="3" t="s">
        <v>32</v>
      </c>
      <c r="F232" t="s">
        <v>33</v>
      </c>
      <c r="G232" t="s">
        <v>13</v>
      </c>
      <c r="H232" s="3">
        <v>10</v>
      </c>
      <c r="I232" s="3">
        <v>7</v>
      </c>
      <c r="J232" s="3">
        <f t="shared" si="12"/>
        <v>17</v>
      </c>
      <c r="K232" s="13">
        <f t="shared" si="14"/>
        <v>0.17647058823529413</v>
      </c>
      <c r="L232" s="3" t="s">
        <v>29</v>
      </c>
      <c r="M232" s="3"/>
    </row>
    <row r="233" spans="1:13" x14ac:dyDescent="0.2">
      <c r="A233" s="3" t="s">
        <v>19</v>
      </c>
      <c r="B233" s="4" t="s">
        <v>18</v>
      </c>
      <c r="C233" s="3">
        <v>13</v>
      </c>
      <c r="D233" t="s">
        <v>16</v>
      </c>
      <c r="E233" s="3" t="s">
        <v>32</v>
      </c>
      <c r="F233" t="s">
        <v>33</v>
      </c>
      <c r="G233" t="s">
        <v>11</v>
      </c>
      <c r="H233" s="3">
        <v>11</v>
      </c>
      <c r="I233" s="3">
        <v>8</v>
      </c>
      <c r="J233" s="3">
        <f t="shared" si="12"/>
        <v>19</v>
      </c>
      <c r="K233" s="13">
        <f t="shared" si="14"/>
        <v>0.15789473684210525</v>
      </c>
      <c r="L233" s="3" t="s">
        <v>29</v>
      </c>
      <c r="M233" s="3"/>
    </row>
    <row r="234" spans="1:13" x14ac:dyDescent="0.2">
      <c r="A234" s="3" t="s">
        <v>19</v>
      </c>
      <c r="B234" s="4" t="s">
        <v>18</v>
      </c>
      <c r="C234" s="3">
        <v>13</v>
      </c>
      <c r="D234" t="s">
        <v>16</v>
      </c>
      <c r="E234" s="3" t="s">
        <v>32</v>
      </c>
      <c r="F234" t="s">
        <v>33</v>
      </c>
      <c r="G234" t="s">
        <v>14</v>
      </c>
      <c r="H234" s="3">
        <v>3</v>
      </c>
      <c r="I234" s="3">
        <v>16</v>
      </c>
      <c r="J234" s="3">
        <f t="shared" si="12"/>
        <v>19</v>
      </c>
      <c r="K234" s="13">
        <f t="shared" si="14"/>
        <v>-0.68421052631578949</v>
      </c>
      <c r="L234" s="3" t="s">
        <v>29</v>
      </c>
      <c r="M234" s="3"/>
    </row>
    <row r="235" spans="1:13" x14ac:dyDescent="0.2">
      <c r="A235" s="3" t="s">
        <v>19</v>
      </c>
      <c r="B235" s="4" t="s">
        <v>18</v>
      </c>
      <c r="C235" s="3">
        <v>13</v>
      </c>
      <c r="D235" t="s">
        <v>16</v>
      </c>
      <c r="E235" s="3" t="s">
        <v>32</v>
      </c>
      <c r="F235" t="s">
        <v>15</v>
      </c>
      <c r="G235" t="s">
        <v>14</v>
      </c>
      <c r="H235" s="3">
        <v>8</v>
      </c>
      <c r="I235" s="3">
        <v>12</v>
      </c>
      <c r="J235" s="3">
        <f t="shared" si="12"/>
        <v>20</v>
      </c>
      <c r="K235" s="13">
        <f t="shared" si="14"/>
        <v>-0.2</v>
      </c>
      <c r="L235" s="3" t="s">
        <v>29</v>
      </c>
      <c r="M235" s="3"/>
    </row>
    <row r="236" spans="1:13" x14ac:dyDescent="0.2">
      <c r="A236" s="3" t="s">
        <v>19</v>
      </c>
      <c r="B236" s="4" t="s">
        <v>18</v>
      </c>
      <c r="C236" s="3">
        <v>14</v>
      </c>
      <c r="D236" t="s">
        <v>16</v>
      </c>
      <c r="E236" s="3" t="s">
        <v>32</v>
      </c>
      <c r="F236" t="s">
        <v>33</v>
      </c>
      <c r="G236" t="s">
        <v>13</v>
      </c>
      <c r="H236" s="3">
        <v>4</v>
      </c>
      <c r="I236" s="3">
        <v>7</v>
      </c>
      <c r="J236" s="3">
        <f t="shared" si="12"/>
        <v>11</v>
      </c>
      <c r="K236" s="13">
        <f>+(H236-I236)/(H236+I236)</f>
        <v>-0.27272727272727271</v>
      </c>
      <c r="L236" s="3" t="s">
        <v>29</v>
      </c>
      <c r="M236" s="3"/>
    </row>
    <row r="237" spans="1:13" x14ac:dyDescent="0.2">
      <c r="A237" s="3" t="s">
        <v>19</v>
      </c>
      <c r="B237" s="4" t="s">
        <v>18</v>
      </c>
      <c r="C237" s="3">
        <v>14</v>
      </c>
      <c r="D237" t="s">
        <v>16</v>
      </c>
      <c r="E237" s="3" t="s">
        <v>32</v>
      </c>
      <c r="F237" t="s">
        <v>10</v>
      </c>
      <c r="G237" t="s">
        <v>13</v>
      </c>
      <c r="H237" s="3">
        <v>4</v>
      </c>
      <c r="I237" s="3">
        <v>6</v>
      </c>
      <c r="J237" s="3">
        <f t="shared" si="12"/>
        <v>10</v>
      </c>
      <c r="K237" s="13">
        <f>+(H237-I237)/(H237+I237)</f>
        <v>-0.2</v>
      </c>
      <c r="L237" s="3" t="s">
        <v>29</v>
      </c>
      <c r="M237" s="3"/>
    </row>
    <row r="238" spans="1:13" x14ac:dyDescent="0.2">
      <c r="A238" s="3" t="s">
        <v>19</v>
      </c>
      <c r="B238" s="4" t="s">
        <v>18</v>
      </c>
      <c r="C238" s="3">
        <v>14</v>
      </c>
      <c r="D238" t="s">
        <v>16</v>
      </c>
      <c r="E238" s="3" t="s">
        <v>32</v>
      </c>
      <c r="F238" t="s">
        <v>15</v>
      </c>
      <c r="G238" t="s">
        <v>13</v>
      </c>
      <c r="H238" s="3">
        <v>8</v>
      </c>
      <c r="I238" s="3">
        <v>6</v>
      </c>
      <c r="J238" s="3">
        <f t="shared" si="12"/>
        <v>14</v>
      </c>
      <c r="K238" s="13">
        <f>+(H238-I238)/(H238+I238)</f>
        <v>0.14285714285714285</v>
      </c>
      <c r="L238" s="3" t="s">
        <v>29</v>
      </c>
      <c r="M238" s="3"/>
    </row>
    <row r="239" spans="1:13" x14ac:dyDescent="0.2">
      <c r="A239" s="3" t="s">
        <v>19</v>
      </c>
      <c r="B239" s="4" t="s">
        <v>18</v>
      </c>
      <c r="C239" s="3">
        <v>14</v>
      </c>
      <c r="D239" t="s">
        <v>16</v>
      </c>
      <c r="E239" s="3" t="s">
        <v>32</v>
      </c>
      <c r="F239" t="s">
        <v>33</v>
      </c>
      <c r="G239" t="s">
        <v>11</v>
      </c>
      <c r="H239" s="3">
        <v>3</v>
      </c>
      <c r="I239" s="3">
        <v>5</v>
      </c>
      <c r="J239" s="3">
        <f t="shared" si="12"/>
        <v>8</v>
      </c>
      <c r="K239" s="13" t="s">
        <v>21</v>
      </c>
      <c r="L239" s="3" t="s">
        <v>30</v>
      </c>
      <c r="M239" s="3" t="s">
        <v>34</v>
      </c>
    </row>
    <row r="240" spans="1:13" x14ac:dyDescent="0.2">
      <c r="A240" s="3" t="s">
        <v>19</v>
      </c>
      <c r="B240" s="4" t="s">
        <v>18</v>
      </c>
      <c r="C240" s="3">
        <v>14</v>
      </c>
      <c r="D240" t="s">
        <v>16</v>
      </c>
      <c r="E240" s="3" t="s">
        <v>32</v>
      </c>
      <c r="F240" t="s">
        <v>10</v>
      </c>
      <c r="G240" t="s">
        <v>11</v>
      </c>
      <c r="H240" s="3">
        <v>7</v>
      </c>
      <c r="I240" s="3">
        <v>6</v>
      </c>
      <c r="J240" s="3">
        <f t="shared" si="12"/>
        <v>13</v>
      </c>
      <c r="K240" s="13">
        <f t="shared" ref="K240:K247" si="15">+(H240-I240)/(H240+I240)</f>
        <v>7.6923076923076927E-2</v>
      </c>
      <c r="L240" s="3" t="s">
        <v>29</v>
      </c>
      <c r="M240" s="3"/>
    </row>
    <row r="241" spans="1:13" x14ac:dyDescent="0.2">
      <c r="A241" s="3" t="s">
        <v>19</v>
      </c>
      <c r="B241" s="4" t="s">
        <v>18</v>
      </c>
      <c r="C241" s="3">
        <v>14</v>
      </c>
      <c r="D241" t="s">
        <v>16</v>
      </c>
      <c r="E241" s="3" t="s">
        <v>32</v>
      </c>
      <c r="F241" t="s">
        <v>15</v>
      </c>
      <c r="G241" t="s">
        <v>11</v>
      </c>
      <c r="H241" s="3">
        <v>15</v>
      </c>
      <c r="I241" s="3">
        <v>24</v>
      </c>
      <c r="J241" s="3">
        <f t="shared" si="12"/>
        <v>39</v>
      </c>
      <c r="K241" s="13">
        <f t="shared" si="15"/>
        <v>-0.23076923076923078</v>
      </c>
      <c r="L241" s="3" t="s">
        <v>29</v>
      </c>
      <c r="M241" s="3"/>
    </row>
    <row r="242" spans="1:13" x14ac:dyDescent="0.2">
      <c r="A242" s="3" t="s">
        <v>19</v>
      </c>
      <c r="B242" s="4" t="s">
        <v>18</v>
      </c>
      <c r="C242" s="3">
        <v>14</v>
      </c>
      <c r="D242" t="s">
        <v>16</v>
      </c>
      <c r="E242" s="3" t="s">
        <v>32</v>
      </c>
      <c r="F242" t="s">
        <v>33</v>
      </c>
      <c r="G242" t="s">
        <v>14</v>
      </c>
      <c r="H242" s="3">
        <v>7</v>
      </c>
      <c r="I242" s="3">
        <v>6</v>
      </c>
      <c r="J242" s="3">
        <f t="shared" si="12"/>
        <v>13</v>
      </c>
      <c r="K242" s="13">
        <f t="shared" si="15"/>
        <v>7.6923076923076927E-2</v>
      </c>
      <c r="L242" s="3" t="s">
        <v>29</v>
      </c>
      <c r="M242" s="3"/>
    </row>
    <row r="243" spans="1:13" x14ac:dyDescent="0.2">
      <c r="A243" s="3" t="s">
        <v>19</v>
      </c>
      <c r="B243" s="4" t="s">
        <v>18</v>
      </c>
      <c r="C243" s="3">
        <v>14</v>
      </c>
      <c r="D243" t="s">
        <v>16</v>
      </c>
      <c r="E243" s="3" t="s">
        <v>32</v>
      </c>
      <c r="F243" t="s">
        <v>10</v>
      </c>
      <c r="G243" t="s">
        <v>14</v>
      </c>
      <c r="H243" s="3">
        <v>12</v>
      </c>
      <c r="I243" s="3">
        <v>5</v>
      </c>
      <c r="J243" s="3">
        <f t="shared" si="12"/>
        <v>17</v>
      </c>
      <c r="K243" s="13">
        <f t="shared" si="15"/>
        <v>0.41176470588235292</v>
      </c>
      <c r="L243" s="3" t="s">
        <v>29</v>
      </c>
      <c r="M243" s="3"/>
    </row>
    <row r="244" spans="1:13" x14ac:dyDescent="0.2">
      <c r="A244" s="3" t="s">
        <v>19</v>
      </c>
      <c r="B244" s="4" t="s">
        <v>18</v>
      </c>
      <c r="C244" s="3">
        <v>14</v>
      </c>
      <c r="D244" t="s">
        <v>16</v>
      </c>
      <c r="E244" s="3" t="s">
        <v>32</v>
      </c>
      <c r="F244" t="s">
        <v>15</v>
      </c>
      <c r="G244" t="s">
        <v>14</v>
      </c>
      <c r="H244" s="3">
        <v>7</v>
      </c>
      <c r="I244" s="3">
        <v>14</v>
      </c>
      <c r="J244" s="3">
        <f t="shared" si="12"/>
        <v>21</v>
      </c>
      <c r="K244" s="13">
        <f t="shared" si="15"/>
        <v>-0.33333333333333331</v>
      </c>
      <c r="L244" s="3" t="s">
        <v>29</v>
      </c>
      <c r="M244" s="3"/>
    </row>
    <row r="245" spans="1:13" x14ac:dyDescent="0.2">
      <c r="A245" s="3" t="s">
        <v>19</v>
      </c>
      <c r="B245" s="4" t="s">
        <v>18</v>
      </c>
      <c r="C245" s="3">
        <v>15</v>
      </c>
      <c r="D245" t="s">
        <v>16</v>
      </c>
      <c r="E245" s="3" t="s">
        <v>32</v>
      </c>
      <c r="F245" t="s">
        <v>33</v>
      </c>
      <c r="G245" t="s">
        <v>13</v>
      </c>
      <c r="H245" s="3">
        <v>5</v>
      </c>
      <c r="I245" s="3">
        <v>5</v>
      </c>
      <c r="J245" s="3">
        <f t="shared" si="12"/>
        <v>10</v>
      </c>
      <c r="K245" s="13">
        <f t="shared" si="15"/>
        <v>0</v>
      </c>
      <c r="L245" s="3" t="s">
        <v>29</v>
      </c>
      <c r="M245" s="3"/>
    </row>
    <row r="246" spans="1:13" x14ac:dyDescent="0.2">
      <c r="A246" s="3" t="s">
        <v>19</v>
      </c>
      <c r="B246" s="4" t="s">
        <v>18</v>
      </c>
      <c r="C246" s="3">
        <v>15</v>
      </c>
      <c r="D246" t="s">
        <v>16</v>
      </c>
      <c r="E246" s="3" t="s">
        <v>32</v>
      </c>
      <c r="F246" t="s">
        <v>10</v>
      </c>
      <c r="G246" t="s">
        <v>13</v>
      </c>
      <c r="H246" s="3">
        <v>4</v>
      </c>
      <c r="I246" s="3">
        <v>11</v>
      </c>
      <c r="J246" s="3">
        <f t="shared" si="12"/>
        <v>15</v>
      </c>
      <c r="K246" s="13">
        <f t="shared" si="15"/>
        <v>-0.46666666666666667</v>
      </c>
      <c r="L246" s="3" t="s">
        <v>29</v>
      </c>
      <c r="M246" s="3"/>
    </row>
    <row r="247" spans="1:13" x14ac:dyDescent="0.2">
      <c r="A247" s="3" t="s">
        <v>19</v>
      </c>
      <c r="B247" s="4" t="s">
        <v>18</v>
      </c>
      <c r="C247" s="3">
        <v>15</v>
      </c>
      <c r="D247" t="s">
        <v>16</v>
      </c>
      <c r="E247" s="3" t="s">
        <v>32</v>
      </c>
      <c r="F247" t="s">
        <v>15</v>
      </c>
      <c r="G247" t="s">
        <v>13</v>
      </c>
      <c r="H247" s="3">
        <v>12</v>
      </c>
      <c r="I247" s="3">
        <v>15</v>
      </c>
      <c r="J247" s="3">
        <f t="shared" si="12"/>
        <v>27</v>
      </c>
      <c r="K247" s="13">
        <f t="shared" si="15"/>
        <v>-0.1111111111111111</v>
      </c>
      <c r="L247" s="3" t="s">
        <v>29</v>
      </c>
      <c r="M247" s="3"/>
    </row>
    <row r="248" spans="1:13" x14ac:dyDescent="0.2">
      <c r="A248" s="3" t="s">
        <v>19</v>
      </c>
      <c r="B248" s="4" t="s">
        <v>18</v>
      </c>
      <c r="C248" s="3">
        <v>15</v>
      </c>
      <c r="D248" t="s">
        <v>16</v>
      </c>
      <c r="E248" s="3" t="s">
        <v>32</v>
      </c>
      <c r="F248" t="s">
        <v>33</v>
      </c>
      <c r="G248" t="s">
        <v>11</v>
      </c>
      <c r="H248" s="3">
        <v>4</v>
      </c>
      <c r="I248" s="3">
        <v>5</v>
      </c>
      <c r="J248" s="3">
        <f t="shared" si="12"/>
        <v>9</v>
      </c>
      <c r="K248" s="13" t="s">
        <v>21</v>
      </c>
      <c r="L248" s="3" t="s">
        <v>30</v>
      </c>
      <c r="M248" s="3" t="s">
        <v>34</v>
      </c>
    </row>
    <row r="249" spans="1:13" x14ac:dyDescent="0.2">
      <c r="A249" s="3" t="s">
        <v>19</v>
      </c>
      <c r="B249" s="4" t="s">
        <v>18</v>
      </c>
      <c r="C249" s="3">
        <v>15</v>
      </c>
      <c r="D249" t="s">
        <v>16</v>
      </c>
      <c r="E249" s="3" t="s">
        <v>32</v>
      </c>
      <c r="F249" t="s">
        <v>10</v>
      </c>
      <c r="G249" t="s">
        <v>11</v>
      </c>
      <c r="H249" s="3">
        <v>6</v>
      </c>
      <c r="I249" s="3">
        <v>10</v>
      </c>
      <c r="J249" s="3">
        <f t="shared" si="12"/>
        <v>16</v>
      </c>
      <c r="K249" s="13">
        <f>+(H249-I249)/(H249+I249)</f>
        <v>-0.25</v>
      </c>
      <c r="L249" s="3" t="s">
        <v>29</v>
      </c>
      <c r="M249" s="3"/>
    </row>
    <row r="250" spans="1:13" x14ac:dyDescent="0.2">
      <c r="A250" s="3" t="s">
        <v>19</v>
      </c>
      <c r="B250" s="4" t="s">
        <v>18</v>
      </c>
      <c r="C250" s="3">
        <v>15</v>
      </c>
      <c r="D250" t="s">
        <v>16</v>
      </c>
      <c r="E250" s="3" t="s">
        <v>32</v>
      </c>
      <c r="F250" t="s">
        <v>15</v>
      </c>
      <c r="G250" t="s">
        <v>11</v>
      </c>
      <c r="H250" s="3">
        <v>14</v>
      </c>
      <c r="I250" s="3">
        <v>7</v>
      </c>
      <c r="J250" s="3">
        <f t="shared" si="12"/>
        <v>21</v>
      </c>
      <c r="K250" s="13">
        <f>+(H250-I250)/(H250+I250)</f>
        <v>0.33333333333333331</v>
      </c>
      <c r="L250" s="3" t="s">
        <v>29</v>
      </c>
      <c r="M250" s="3"/>
    </row>
    <row r="251" spans="1:13" x14ac:dyDescent="0.2">
      <c r="A251" s="3" t="s">
        <v>19</v>
      </c>
      <c r="B251" s="4" t="s">
        <v>18</v>
      </c>
      <c r="C251" s="3">
        <v>15</v>
      </c>
      <c r="D251" t="s">
        <v>16</v>
      </c>
      <c r="E251" s="3" t="s">
        <v>32</v>
      </c>
      <c r="F251" t="s">
        <v>33</v>
      </c>
      <c r="G251" t="s">
        <v>14</v>
      </c>
      <c r="H251" s="3">
        <v>4</v>
      </c>
      <c r="I251" s="3">
        <v>9</v>
      </c>
      <c r="J251" s="3">
        <f t="shared" si="12"/>
        <v>13</v>
      </c>
      <c r="K251" s="13">
        <f>+(H251-I251)/(H251+I251)</f>
        <v>-0.38461538461538464</v>
      </c>
      <c r="L251" s="3" t="s">
        <v>29</v>
      </c>
      <c r="M251" s="3"/>
    </row>
    <row r="252" spans="1:13" x14ac:dyDescent="0.2">
      <c r="A252" s="3" t="s">
        <v>19</v>
      </c>
      <c r="B252" s="4" t="s">
        <v>18</v>
      </c>
      <c r="C252" s="3">
        <v>15</v>
      </c>
      <c r="D252" t="s">
        <v>16</v>
      </c>
      <c r="E252" s="3" t="s">
        <v>32</v>
      </c>
      <c r="F252" t="s">
        <v>10</v>
      </c>
      <c r="G252" t="s">
        <v>14</v>
      </c>
      <c r="H252" s="3">
        <v>6</v>
      </c>
      <c r="I252" s="3">
        <v>3</v>
      </c>
      <c r="J252" s="3">
        <f t="shared" si="12"/>
        <v>9</v>
      </c>
      <c r="K252" s="13" t="s">
        <v>21</v>
      </c>
      <c r="L252" s="3" t="s">
        <v>30</v>
      </c>
      <c r="M252" s="3" t="s">
        <v>34</v>
      </c>
    </row>
    <row r="253" spans="1:13" x14ac:dyDescent="0.2">
      <c r="A253" s="3" t="s">
        <v>19</v>
      </c>
      <c r="B253" s="4" t="s">
        <v>18</v>
      </c>
      <c r="C253" s="3">
        <v>15</v>
      </c>
      <c r="D253" t="s">
        <v>16</v>
      </c>
      <c r="E253" s="3" t="s">
        <v>32</v>
      </c>
      <c r="F253" t="s">
        <v>15</v>
      </c>
      <c r="G253" t="s">
        <v>14</v>
      </c>
      <c r="H253" s="3">
        <v>20</v>
      </c>
      <c r="I253" s="3">
        <v>20</v>
      </c>
      <c r="J253" s="3">
        <f t="shared" si="12"/>
        <v>40</v>
      </c>
      <c r="K253" s="13">
        <f t="shared" ref="K253:K289" si="16">+(H253-I253)/(H253+I253)</f>
        <v>0</v>
      </c>
      <c r="L253" s="3" t="s">
        <v>29</v>
      </c>
      <c r="M253" s="3"/>
    </row>
    <row r="254" spans="1:13" x14ac:dyDescent="0.2">
      <c r="A254" s="3" t="s">
        <v>19</v>
      </c>
      <c r="B254" s="4" t="s">
        <v>18</v>
      </c>
      <c r="C254" s="3">
        <v>16</v>
      </c>
      <c r="D254" t="s">
        <v>9</v>
      </c>
      <c r="E254" s="3" t="s">
        <v>32</v>
      </c>
      <c r="F254" t="s">
        <v>15</v>
      </c>
      <c r="G254" t="s">
        <v>11</v>
      </c>
      <c r="H254" s="3">
        <v>104</v>
      </c>
      <c r="I254" s="3">
        <v>98</v>
      </c>
      <c r="J254" s="3">
        <f t="shared" si="12"/>
        <v>202</v>
      </c>
      <c r="K254" s="13">
        <f t="shared" si="16"/>
        <v>2.9702970297029702E-2</v>
      </c>
      <c r="L254" s="3" t="s">
        <v>29</v>
      </c>
      <c r="M254" s="3"/>
    </row>
    <row r="255" spans="1:13" x14ac:dyDescent="0.2">
      <c r="A255" s="3" t="s">
        <v>19</v>
      </c>
      <c r="B255" s="4" t="s">
        <v>18</v>
      </c>
      <c r="C255" s="3">
        <v>16</v>
      </c>
      <c r="D255" t="s">
        <v>9</v>
      </c>
      <c r="E255" s="3" t="s">
        <v>32</v>
      </c>
      <c r="F255" t="s">
        <v>10</v>
      </c>
      <c r="G255" t="s">
        <v>11</v>
      </c>
      <c r="H255" s="3">
        <v>124</v>
      </c>
      <c r="I255" s="3">
        <v>38</v>
      </c>
      <c r="J255" s="3">
        <f t="shared" si="12"/>
        <v>162</v>
      </c>
      <c r="K255" s="13">
        <f t="shared" si="16"/>
        <v>0.53086419753086422</v>
      </c>
      <c r="L255" s="3" t="s">
        <v>29</v>
      </c>
      <c r="M255" s="3"/>
    </row>
    <row r="256" spans="1:13" x14ac:dyDescent="0.2">
      <c r="A256" s="3" t="s">
        <v>19</v>
      </c>
      <c r="B256" s="4" t="s">
        <v>18</v>
      </c>
      <c r="C256" s="3">
        <v>16</v>
      </c>
      <c r="D256" t="s">
        <v>9</v>
      </c>
      <c r="E256" s="3" t="s">
        <v>32</v>
      </c>
      <c r="F256" t="s">
        <v>33</v>
      </c>
      <c r="G256" t="s">
        <v>11</v>
      </c>
      <c r="H256" s="3">
        <v>85</v>
      </c>
      <c r="I256" s="3">
        <v>67</v>
      </c>
      <c r="J256" s="3">
        <f t="shared" si="12"/>
        <v>152</v>
      </c>
      <c r="K256" s="13">
        <f t="shared" si="16"/>
        <v>0.11842105263157894</v>
      </c>
      <c r="L256" s="3" t="s">
        <v>29</v>
      </c>
      <c r="M256" s="3"/>
    </row>
    <row r="257" spans="1:13" x14ac:dyDescent="0.2">
      <c r="A257" s="3" t="s">
        <v>19</v>
      </c>
      <c r="B257" s="4" t="s">
        <v>18</v>
      </c>
      <c r="C257" s="3">
        <v>16</v>
      </c>
      <c r="D257" t="s">
        <v>9</v>
      </c>
      <c r="E257" s="3" t="s">
        <v>32</v>
      </c>
      <c r="F257" t="s">
        <v>15</v>
      </c>
      <c r="G257" t="s">
        <v>13</v>
      </c>
      <c r="H257" s="3">
        <v>57</v>
      </c>
      <c r="I257" s="3">
        <v>70</v>
      </c>
      <c r="J257" s="3">
        <f t="shared" si="12"/>
        <v>127</v>
      </c>
      <c r="K257" s="13">
        <f t="shared" si="16"/>
        <v>-0.10236220472440945</v>
      </c>
      <c r="L257" s="3" t="s">
        <v>29</v>
      </c>
      <c r="M257" s="3"/>
    </row>
    <row r="258" spans="1:13" x14ac:dyDescent="0.2">
      <c r="A258" s="3" t="s">
        <v>19</v>
      </c>
      <c r="B258" s="4" t="s">
        <v>18</v>
      </c>
      <c r="C258" s="3">
        <v>16</v>
      </c>
      <c r="D258" t="s">
        <v>9</v>
      </c>
      <c r="E258" s="3" t="s">
        <v>32</v>
      </c>
      <c r="F258" t="s">
        <v>10</v>
      </c>
      <c r="G258" t="s">
        <v>13</v>
      </c>
      <c r="H258" s="3">
        <v>155</v>
      </c>
      <c r="I258" s="3">
        <v>41</v>
      </c>
      <c r="J258" s="3">
        <f t="shared" ref="J258:J289" si="17">+H258+I258</f>
        <v>196</v>
      </c>
      <c r="K258" s="13">
        <f t="shared" si="16"/>
        <v>0.58163265306122447</v>
      </c>
      <c r="L258" s="3" t="s">
        <v>29</v>
      </c>
      <c r="M258" s="3"/>
    </row>
    <row r="259" spans="1:13" x14ac:dyDescent="0.2">
      <c r="A259" s="3" t="s">
        <v>19</v>
      </c>
      <c r="B259" s="4" t="s">
        <v>18</v>
      </c>
      <c r="C259" s="3">
        <v>16</v>
      </c>
      <c r="D259" t="s">
        <v>9</v>
      </c>
      <c r="E259" s="3" t="s">
        <v>32</v>
      </c>
      <c r="F259" t="s">
        <v>33</v>
      </c>
      <c r="G259" t="s">
        <v>13</v>
      </c>
      <c r="H259" s="3">
        <v>97</v>
      </c>
      <c r="I259" s="3">
        <v>89</v>
      </c>
      <c r="J259" s="3">
        <f t="shared" si="17"/>
        <v>186</v>
      </c>
      <c r="K259" s="13">
        <f t="shared" si="16"/>
        <v>4.3010752688172046E-2</v>
      </c>
      <c r="L259" s="3" t="s">
        <v>29</v>
      </c>
      <c r="M259" s="3"/>
    </row>
    <row r="260" spans="1:13" x14ac:dyDescent="0.2">
      <c r="A260" s="3" t="s">
        <v>19</v>
      </c>
      <c r="B260" s="4" t="s">
        <v>18</v>
      </c>
      <c r="C260" s="3">
        <v>16</v>
      </c>
      <c r="D260" t="s">
        <v>9</v>
      </c>
      <c r="E260" s="3" t="s">
        <v>32</v>
      </c>
      <c r="F260" t="s">
        <v>15</v>
      </c>
      <c r="G260" t="s">
        <v>14</v>
      </c>
      <c r="H260" s="3">
        <v>7</v>
      </c>
      <c r="I260" s="3">
        <v>126</v>
      </c>
      <c r="J260" s="3">
        <f t="shared" si="17"/>
        <v>133</v>
      </c>
      <c r="K260" s="13">
        <f t="shared" si="16"/>
        <v>-0.89473684210526316</v>
      </c>
      <c r="L260" s="3" t="s">
        <v>29</v>
      </c>
      <c r="M260" s="3"/>
    </row>
    <row r="261" spans="1:13" x14ac:dyDescent="0.2">
      <c r="A261" s="3" t="s">
        <v>19</v>
      </c>
      <c r="B261" s="4" t="s">
        <v>18</v>
      </c>
      <c r="C261" s="3">
        <v>16</v>
      </c>
      <c r="D261" t="s">
        <v>9</v>
      </c>
      <c r="E261" s="3" t="s">
        <v>32</v>
      </c>
      <c r="F261" t="s">
        <v>10</v>
      </c>
      <c r="G261" t="s">
        <v>14</v>
      </c>
      <c r="H261" s="3">
        <v>120</v>
      </c>
      <c r="I261" s="3">
        <v>45</v>
      </c>
      <c r="J261" s="3">
        <f t="shared" si="17"/>
        <v>165</v>
      </c>
      <c r="K261" s="13">
        <f t="shared" si="16"/>
        <v>0.45454545454545453</v>
      </c>
      <c r="L261" s="3" t="s">
        <v>29</v>
      </c>
      <c r="M261" s="3"/>
    </row>
    <row r="262" spans="1:13" x14ac:dyDescent="0.2">
      <c r="A262" s="3" t="s">
        <v>19</v>
      </c>
      <c r="B262" s="4" t="s">
        <v>18</v>
      </c>
      <c r="C262" s="3">
        <v>16</v>
      </c>
      <c r="D262" t="s">
        <v>9</v>
      </c>
      <c r="E262" s="3" t="s">
        <v>32</v>
      </c>
      <c r="F262" t="s">
        <v>33</v>
      </c>
      <c r="G262" t="s">
        <v>14</v>
      </c>
      <c r="H262" s="3">
        <v>59</v>
      </c>
      <c r="I262" s="3">
        <v>99</v>
      </c>
      <c r="J262" s="3">
        <f t="shared" si="17"/>
        <v>158</v>
      </c>
      <c r="K262" s="13">
        <f t="shared" si="16"/>
        <v>-0.25316455696202533</v>
      </c>
      <c r="L262" s="3" t="s">
        <v>29</v>
      </c>
      <c r="M262" s="3"/>
    </row>
    <row r="263" spans="1:13" x14ac:dyDescent="0.2">
      <c r="A263" s="3" t="s">
        <v>19</v>
      </c>
      <c r="B263" s="4" t="s">
        <v>18</v>
      </c>
      <c r="C263" s="3">
        <v>16</v>
      </c>
      <c r="D263" t="s">
        <v>16</v>
      </c>
      <c r="E263" s="3" t="s">
        <v>32</v>
      </c>
      <c r="F263" t="s">
        <v>15</v>
      </c>
      <c r="G263" t="s">
        <v>11</v>
      </c>
      <c r="H263" s="3">
        <v>15</v>
      </c>
      <c r="I263" s="3">
        <v>21</v>
      </c>
      <c r="J263" s="3">
        <f t="shared" si="17"/>
        <v>36</v>
      </c>
      <c r="K263" s="13">
        <f t="shared" si="16"/>
        <v>-0.16666666666666666</v>
      </c>
      <c r="L263" s="3" t="s">
        <v>29</v>
      </c>
      <c r="M263" s="3"/>
    </row>
    <row r="264" spans="1:13" x14ac:dyDescent="0.2">
      <c r="A264" s="3" t="s">
        <v>19</v>
      </c>
      <c r="B264" s="4" t="s">
        <v>18</v>
      </c>
      <c r="C264" s="3">
        <v>16</v>
      </c>
      <c r="D264" t="s">
        <v>16</v>
      </c>
      <c r="E264" s="3" t="s">
        <v>32</v>
      </c>
      <c r="F264" t="s">
        <v>10</v>
      </c>
      <c r="G264" t="s">
        <v>11</v>
      </c>
      <c r="H264" s="3">
        <v>23</v>
      </c>
      <c r="I264" s="3">
        <v>26</v>
      </c>
      <c r="J264" s="3">
        <f t="shared" si="17"/>
        <v>49</v>
      </c>
      <c r="K264" s="13">
        <f t="shared" si="16"/>
        <v>-6.1224489795918366E-2</v>
      </c>
      <c r="L264" s="3" t="s">
        <v>29</v>
      </c>
      <c r="M264" s="3"/>
    </row>
    <row r="265" spans="1:13" x14ac:dyDescent="0.2">
      <c r="A265" s="3" t="s">
        <v>19</v>
      </c>
      <c r="B265" s="4" t="s">
        <v>18</v>
      </c>
      <c r="C265" s="3">
        <v>16</v>
      </c>
      <c r="D265" t="s">
        <v>16</v>
      </c>
      <c r="E265" s="3" t="s">
        <v>32</v>
      </c>
      <c r="F265" t="s">
        <v>33</v>
      </c>
      <c r="G265" t="s">
        <v>11</v>
      </c>
      <c r="H265" s="3">
        <v>18</v>
      </c>
      <c r="I265" s="3">
        <v>14</v>
      </c>
      <c r="J265" s="3">
        <f t="shared" si="17"/>
        <v>32</v>
      </c>
      <c r="K265" s="13">
        <f t="shared" si="16"/>
        <v>0.125</v>
      </c>
      <c r="L265" s="3" t="s">
        <v>29</v>
      </c>
      <c r="M265" s="3"/>
    </row>
    <row r="266" spans="1:13" x14ac:dyDescent="0.2">
      <c r="A266" s="3" t="s">
        <v>19</v>
      </c>
      <c r="B266" s="4" t="s">
        <v>18</v>
      </c>
      <c r="C266" s="3">
        <v>16</v>
      </c>
      <c r="D266" t="s">
        <v>16</v>
      </c>
      <c r="E266" s="3" t="s">
        <v>32</v>
      </c>
      <c r="F266" t="s">
        <v>15</v>
      </c>
      <c r="G266" t="s">
        <v>13</v>
      </c>
      <c r="H266" s="3">
        <v>27</v>
      </c>
      <c r="I266" s="3">
        <v>24</v>
      </c>
      <c r="J266" s="3">
        <f t="shared" si="17"/>
        <v>51</v>
      </c>
      <c r="K266" s="13">
        <f t="shared" si="16"/>
        <v>5.8823529411764705E-2</v>
      </c>
      <c r="L266" s="3" t="s">
        <v>29</v>
      </c>
      <c r="M266" s="3"/>
    </row>
    <row r="267" spans="1:13" x14ac:dyDescent="0.2">
      <c r="A267" s="3" t="s">
        <v>19</v>
      </c>
      <c r="B267" s="4" t="s">
        <v>18</v>
      </c>
      <c r="C267" s="3">
        <v>16</v>
      </c>
      <c r="D267" t="s">
        <v>16</v>
      </c>
      <c r="E267" s="3" t="s">
        <v>32</v>
      </c>
      <c r="F267" t="s">
        <v>10</v>
      </c>
      <c r="G267" t="s">
        <v>13</v>
      </c>
      <c r="H267" s="3">
        <v>17</v>
      </c>
      <c r="I267" s="3">
        <v>17</v>
      </c>
      <c r="J267" s="3">
        <f t="shared" si="17"/>
        <v>34</v>
      </c>
      <c r="K267" s="13">
        <f t="shared" si="16"/>
        <v>0</v>
      </c>
      <c r="L267" s="3" t="s">
        <v>29</v>
      </c>
      <c r="M267" s="3"/>
    </row>
    <row r="268" spans="1:13" x14ac:dyDescent="0.2">
      <c r="A268" s="3" t="s">
        <v>19</v>
      </c>
      <c r="B268" s="4" t="s">
        <v>18</v>
      </c>
      <c r="C268" s="3">
        <v>16</v>
      </c>
      <c r="D268" t="s">
        <v>16</v>
      </c>
      <c r="E268" s="3" t="s">
        <v>32</v>
      </c>
      <c r="F268" t="s">
        <v>33</v>
      </c>
      <c r="G268" t="s">
        <v>13</v>
      </c>
      <c r="H268" s="3">
        <v>19</v>
      </c>
      <c r="I268" s="3">
        <v>19</v>
      </c>
      <c r="J268" s="3">
        <f t="shared" si="17"/>
        <v>38</v>
      </c>
      <c r="K268" s="13">
        <f t="shared" si="16"/>
        <v>0</v>
      </c>
      <c r="L268" s="3" t="s">
        <v>29</v>
      </c>
      <c r="M268" s="3"/>
    </row>
    <row r="269" spans="1:13" x14ac:dyDescent="0.2">
      <c r="A269" s="3" t="s">
        <v>19</v>
      </c>
      <c r="B269" s="4" t="s">
        <v>18</v>
      </c>
      <c r="C269" s="3">
        <v>16</v>
      </c>
      <c r="D269" t="s">
        <v>16</v>
      </c>
      <c r="E269" s="3" t="s">
        <v>32</v>
      </c>
      <c r="F269" t="s">
        <v>15</v>
      </c>
      <c r="G269" t="s">
        <v>14</v>
      </c>
      <c r="H269" s="3">
        <v>27</v>
      </c>
      <c r="I269" s="3">
        <v>27</v>
      </c>
      <c r="J269" s="3">
        <f t="shared" si="17"/>
        <v>54</v>
      </c>
      <c r="K269" s="13">
        <f t="shared" si="16"/>
        <v>0</v>
      </c>
      <c r="L269" s="3" t="s">
        <v>29</v>
      </c>
      <c r="M269" s="3"/>
    </row>
    <row r="270" spans="1:13" x14ac:dyDescent="0.2">
      <c r="A270" s="3" t="s">
        <v>19</v>
      </c>
      <c r="B270" s="4" t="s">
        <v>18</v>
      </c>
      <c r="C270" s="3">
        <v>16</v>
      </c>
      <c r="D270" t="s">
        <v>16</v>
      </c>
      <c r="E270" s="3" t="s">
        <v>32</v>
      </c>
      <c r="F270" t="s">
        <v>10</v>
      </c>
      <c r="G270" t="s">
        <v>14</v>
      </c>
      <c r="H270" s="3">
        <v>18</v>
      </c>
      <c r="I270" s="3">
        <v>10</v>
      </c>
      <c r="J270" s="3">
        <f t="shared" si="17"/>
        <v>28</v>
      </c>
      <c r="K270" s="13">
        <f t="shared" si="16"/>
        <v>0.2857142857142857</v>
      </c>
      <c r="L270" s="3" t="s">
        <v>29</v>
      </c>
      <c r="M270" s="3"/>
    </row>
    <row r="271" spans="1:13" x14ac:dyDescent="0.2">
      <c r="A271" s="3" t="s">
        <v>19</v>
      </c>
      <c r="B271" s="4" t="s">
        <v>18</v>
      </c>
      <c r="C271" s="3">
        <v>16</v>
      </c>
      <c r="D271" t="s">
        <v>16</v>
      </c>
      <c r="E271" s="3" t="s">
        <v>32</v>
      </c>
      <c r="F271" t="s">
        <v>33</v>
      </c>
      <c r="G271" t="s">
        <v>14</v>
      </c>
      <c r="H271" s="3">
        <v>21</v>
      </c>
      <c r="I271" s="3">
        <v>23</v>
      </c>
      <c r="J271" s="3">
        <f t="shared" si="17"/>
        <v>44</v>
      </c>
      <c r="K271" s="13">
        <f t="shared" si="16"/>
        <v>-4.5454545454545456E-2</v>
      </c>
      <c r="L271" s="3" t="s">
        <v>29</v>
      </c>
      <c r="M271" s="3"/>
    </row>
    <row r="272" spans="1:13" x14ac:dyDescent="0.2">
      <c r="A272" s="3" t="s">
        <v>19</v>
      </c>
      <c r="B272" s="4" t="s">
        <v>18</v>
      </c>
      <c r="C272" s="3">
        <v>17</v>
      </c>
      <c r="D272" t="s">
        <v>9</v>
      </c>
      <c r="E272" s="3" t="s">
        <v>32</v>
      </c>
      <c r="F272" t="s">
        <v>15</v>
      </c>
      <c r="G272" t="s">
        <v>11</v>
      </c>
      <c r="H272" s="3">
        <v>63</v>
      </c>
      <c r="I272" s="3">
        <v>69</v>
      </c>
      <c r="J272" s="3">
        <f t="shared" si="17"/>
        <v>132</v>
      </c>
      <c r="K272" s="13">
        <f t="shared" si="16"/>
        <v>-4.5454545454545456E-2</v>
      </c>
      <c r="L272" s="3" t="s">
        <v>29</v>
      </c>
      <c r="M272" s="3"/>
    </row>
    <row r="273" spans="1:13" x14ac:dyDescent="0.2">
      <c r="A273" s="3" t="s">
        <v>19</v>
      </c>
      <c r="B273" s="4" t="s">
        <v>18</v>
      </c>
      <c r="C273" s="3">
        <v>17</v>
      </c>
      <c r="D273" t="s">
        <v>9</v>
      </c>
      <c r="E273" s="3" t="s">
        <v>32</v>
      </c>
      <c r="F273" t="s">
        <v>10</v>
      </c>
      <c r="G273" t="s">
        <v>11</v>
      </c>
      <c r="H273" s="3">
        <v>89</v>
      </c>
      <c r="I273" s="3">
        <v>19</v>
      </c>
      <c r="J273" s="3">
        <f t="shared" si="17"/>
        <v>108</v>
      </c>
      <c r="K273" s="13">
        <f t="shared" si="16"/>
        <v>0.64814814814814814</v>
      </c>
      <c r="L273" s="3" t="s">
        <v>29</v>
      </c>
      <c r="M273" s="3"/>
    </row>
    <row r="274" spans="1:13" x14ac:dyDescent="0.2">
      <c r="A274" s="3" t="s">
        <v>19</v>
      </c>
      <c r="B274" s="4" t="s">
        <v>18</v>
      </c>
      <c r="C274" s="3">
        <v>17</v>
      </c>
      <c r="D274" t="s">
        <v>9</v>
      </c>
      <c r="E274" s="3" t="s">
        <v>32</v>
      </c>
      <c r="F274" t="s">
        <v>33</v>
      </c>
      <c r="G274" t="s">
        <v>11</v>
      </c>
      <c r="H274" s="3">
        <v>52</v>
      </c>
      <c r="I274" s="3">
        <v>50</v>
      </c>
      <c r="J274" s="3">
        <f t="shared" si="17"/>
        <v>102</v>
      </c>
      <c r="K274" s="13">
        <f t="shared" si="16"/>
        <v>1.9607843137254902E-2</v>
      </c>
      <c r="L274" s="3" t="s">
        <v>29</v>
      </c>
      <c r="M274" s="3"/>
    </row>
    <row r="275" spans="1:13" x14ac:dyDescent="0.2">
      <c r="A275" s="3" t="s">
        <v>19</v>
      </c>
      <c r="B275" s="4" t="s">
        <v>18</v>
      </c>
      <c r="C275" s="3">
        <v>17</v>
      </c>
      <c r="D275" t="s">
        <v>9</v>
      </c>
      <c r="E275" s="3" t="s">
        <v>32</v>
      </c>
      <c r="F275" t="s">
        <v>15</v>
      </c>
      <c r="G275" t="s">
        <v>13</v>
      </c>
      <c r="H275" s="3">
        <v>61</v>
      </c>
      <c r="I275" s="3">
        <v>88</v>
      </c>
      <c r="J275" s="3">
        <f t="shared" si="17"/>
        <v>149</v>
      </c>
      <c r="K275" s="13">
        <f t="shared" si="16"/>
        <v>-0.18120805369127516</v>
      </c>
      <c r="L275" s="3" t="s">
        <v>29</v>
      </c>
      <c r="M275" s="3"/>
    </row>
    <row r="276" spans="1:13" x14ac:dyDescent="0.2">
      <c r="A276" s="3" t="s">
        <v>19</v>
      </c>
      <c r="B276" s="4" t="s">
        <v>18</v>
      </c>
      <c r="C276" s="3">
        <v>17</v>
      </c>
      <c r="D276" t="s">
        <v>9</v>
      </c>
      <c r="E276" s="3" t="s">
        <v>32</v>
      </c>
      <c r="F276" t="s">
        <v>10</v>
      </c>
      <c r="G276" t="s">
        <v>13</v>
      </c>
      <c r="H276" s="3">
        <v>103</v>
      </c>
      <c r="I276" s="3">
        <v>21</v>
      </c>
      <c r="J276" s="3">
        <f t="shared" si="17"/>
        <v>124</v>
      </c>
      <c r="K276" s="13">
        <f t="shared" si="16"/>
        <v>0.66129032258064513</v>
      </c>
      <c r="L276" s="3" t="s">
        <v>29</v>
      </c>
      <c r="M276" s="3"/>
    </row>
    <row r="277" spans="1:13" x14ac:dyDescent="0.2">
      <c r="A277" s="3" t="s">
        <v>19</v>
      </c>
      <c r="B277" s="4" t="s">
        <v>18</v>
      </c>
      <c r="C277" s="3">
        <v>17</v>
      </c>
      <c r="D277" t="s">
        <v>9</v>
      </c>
      <c r="E277" s="3" t="s">
        <v>32</v>
      </c>
      <c r="F277" t="s">
        <v>33</v>
      </c>
      <c r="G277" t="s">
        <v>13</v>
      </c>
      <c r="H277" s="3">
        <v>46</v>
      </c>
      <c r="I277" s="3">
        <v>41</v>
      </c>
      <c r="J277" s="3">
        <f t="shared" si="17"/>
        <v>87</v>
      </c>
      <c r="K277" s="13">
        <f t="shared" si="16"/>
        <v>5.7471264367816091E-2</v>
      </c>
      <c r="L277" s="3" t="s">
        <v>29</v>
      </c>
      <c r="M277" s="3"/>
    </row>
    <row r="278" spans="1:13" x14ac:dyDescent="0.2">
      <c r="A278" s="3" t="s">
        <v>19</v>
      </c>
      <c r="B278" s="4" t="s">
        <v>18</v>
      </c>
      <c r="C278" s="3">
        <v>17</v>
      </c>
      <c r="D278" t="s">
        <v>9</v>
      </c>
      <c r="E278" s="3" t="s">
        <v>32</v>
      </c>
      <c r="F278" t="s">
        <v>15</v>
      </c>
      <c r="G278" t="s">
        <v>14</v>
      </c>
      <c r="H278" s="3">
        <v>95</v>
      </c>
      <c r="I278" s="3">
        <v>88</v>
      </c>
      <c r="J278" s="3">
        <f t="shared" si="17"/>
        <v>183</v>
      </c>
      <c r="K278" s="13">
        <f t="shared" si="16"/>
        <v>3.825136612021858E-2</v>
      </c>
      <c r="L278" s="3" t="s">
        <v>29</v>
      </c>
      <c r="M278" s="3"/>
    </row>
    <row r="279" spans="1:13" x14ac:dyDescent="0.2">
      <c r="A279" s="3" t="s">
        <v>19</v>
      </c>
      <c r="B279" s="4" t="s">
        <v>18</v>
      </c>
      <c r="C279" s="3">
        <v>17</v>
      </c>
      <c r="D279" t="s">
        <v>9</v>
      </c>
      <c r="E279" s="3" t="s">
        <v>32</v>
      </c>
      <c r="F279" t="s">
        <v>10</v>
      </c>
      <c r="G279" t="s">
        <v>14</v>
      </c>
      <c r="H279" s="3">
        <v>121</v>
      </c>
      <c r="I279" s="3">
        <v>22</v>
      </c>
      <c r="J279" s="3">
        <f t="shared" si="17"/>
        <v>143</v>
      </c>
      <c r="K279" s="13">
        <f t="shared" si="16"/>
        <v>0.69230769230769229</v>
      </c>
      <c r="L279" s="3" t="s">
        <v>29</v>
      </c>
      <c r="M279" s="3"/>
    </row>
    <row r="280" spans="1:13" x14ac:dyDescent="0.2">
      <c r="A280" s="3" t="s">
        <v>19</v>
      </c>
      <c r="B280" s="4" t="s">
        <v>18</v>
      </c>
      <c r="C280" s="3">
        <v>17</v>
      </c>
      <c r="D280" t="s">
        <v>9</v>
      </c>
      <c r="E280" s="3" t="s">
        <v>32</v>
      </c>
      <c r="F280" t="s">
        <v>33</v>
      </c>
      <c r="G280" t="s">
        <v>14</v>
      </c>
      <c r="H280" s="3">
        <v>39</v>
      </c>
      <c r="I280" s="3">
        <v>80</v>
      </c>
      <c r="J280" s="3">
        <f t="shared" si="17"/>
        <v>119</v>
      </c>
      <c r="K280" s="13">
        <f t="shared" si="16"/>
        <v>-0.34453781512605042</v>
      </c>
      <c r="L280" s="3" t="s">
        <v>29</v>
      </c>
      <c r="M280" s="3"/>
    </row>
    <row r="281" spans="1:13" x14ac:dyDescent="0.2">
      <c r="A281" s="3" t="s">
        <v>19</v>
      </c>
      <c r="B281" s="4" t="s">
        <v>18</v>
      </c>
      <c r="C281" s="3">
        <v>17</v>
      </c>
      <c r="D281" t="s">
        <v>16</v>
      </c>
      <c r="E281" s="3" t="s">
        <v>32</v>
      </c>
      <c r="F281" t="s">
        <v>15</v>
      </c>
      <c r="G281" t="s">
        <v>11</v>
      </c>
      <c r="H281" s="3">
        <v>16</v>
      </c>
      <c r="I281" s="3">
        <v>17</v>
      </c>
      <c r="J281" s="3">
        <f t="shared" si="17"/>
        <v>33</v>
      </c>
      <c r="K281" s="13">
        <f t="shared" si="16"/>
        <v>-3.0303030303030304E-2</v>
      </c>
      <c r="L281" s="3" t="s">
        <v>29</v>
      </c>
      <c r="M281" s="3"/>
    </row>
    <row r="282" spans="1:13" x14ac:dyDescent="0.2">
      <c r="A282" s="3" t="s">
        <v>19</v>
      </c>
      <c r="B282" s="4" t="s">
        <v>18</v>
      </c>
      <c r="C282" s="3">
        <v>17</v>
      </c>
      <c r="D282" t="s">
        <v>16</v>
      </c>
      <c r="E282" s="3" t="s">
        <v>32</v>
      </c>
      <c r="F282" t="s">
        <v>10</v>
      </c>
      <c r="G282" t="s">
        <v>11</v>
      </c>
      <c r="H282" s="3">
        <v>14</v>
      </c>
      <c r="I282" s="3">
        <v>13</v>
      </c>
      <c r="J282" s="3">
        <f t="shared" si="17"/>
        <v>27</v>
      </c>
      <c r="K282" s="13">
        <f t="shared" si="16"/>
        <v>3.7037037037037035E-2</v>
      </c>
      <c r="L282" s="3" t="s">
        <v>29</v>
      </c>
      <c r="M282" s="3"/>
    </row>
    <row r="283" spans="1:13" x14ac:dyDescent="0.2">
      <c r="A283" s="3" t="s">
        <v>19</v>
      </c>
      <c r="B283" s="4" t="s">
        <v>18</v>
      </c>
      <c r="C283" s="3">
        <v>17</v>
      </c>
      <c r="D283" t="s">
        <v>16</v>
      </c>
      <c r="E283" s="3" t="s">
        <v>32</v>
      </c>
      <c r="F283" t="s">
        <v>33</v>
      </c>
      <c r="G283" t="s">
        <v>11</v>
      </c>
      <c r="H283" s="3">
        <v>11</v>
      </c>
      <c r="I283" s="3">
        <v>12</v>
      </c>
      <c r="J283" s="3">
        <f t="shared" si="17"/>
        <v>23</v>
      </c>
      <c r="K283" s="13">
        <f t="shared" si="16"/>
        <v>-4.3478260869565216E-2</v>
      </c>
      <c r="L283" s="3" t="s">
        <v>29</v>
      </c>
      <c r="M283" s="3"/>
    </row>
    <row r="284" spans="1:13" x14ac:dyDescent="0.2">
      <c r="A284" s="3" t="s">
        <v>19</v>
      </c>
      <c r="B284" s="4" t="s">
        <v>18</v>
      </c>
      <c r="C284" s="3">
        <v>17</v>
      </c>
      <c r="D284" t="s">
        <v>16</v>
      </c>
      <c r="E284" s="3" t="s">
        <v>32</v>
      </c>
      <c r="F284" t="s">
        <v>15</v>
      </c>
      <c r="G284" t="s">
        <v>13</v>
      </c>
      <c r="H284" s="3">
        <v>13</v>
      </c>
      <c r="I284" s="3">
        <v>19</v>
      </c>
      <c r="J284" s="3">
        <f t="shared" si="17"/>
        <v>32</v>
      </c>
      <c r="K284" s="13">
        <f t="shared" si="16"/>
        <v>-0.1875</v>
      </c>
      <c r="L284" s="3" t="s">
        <v>29</v>
      </c>
      <c r="M284" s="3"/>
    </row>
    <row r="285" spans="1:13" x14ac:dyDescent="0.2">
      <c r="A285" s="3" t="s">
        <v>19</v>
      </c>
      <c r="B285" s="4" t="s">
        <v>18</v>
      </c>
      <c r="C285" s="3">
        <v>17</v>
      </c>
      <c r="D285" t="s">
        <v>16</v>
      </c>
      <c r="E285" s="3" t="s">
        <v>32</v>
      </c>
      <c r="F285" t="s">
        <v>10</v>
      </c>
      <c r="G285" t="s">
        <v>13</v>
      </c>
      <c r="H285" s="3">
        <v>36</v>
      </c>
      <c r="I285" s="3">
        <v>16</v>
      </c>
      <c r="J285" s="3">
        <f t="shared" si="17"/>
        <v>52</v>
      </c>
      <c r="K285" s="13">
        <f t="shared" si="16"/>
        <v>0.38461538461538464</v>
      </c>
      <c r="L285" s="3" t="s">
        <v>29</v>
      </c>
      <c r="M285" s="3"/>
    </row>
    <row r="286" spans="1:13" x14ac:dyDescent="0.2">
      <c r="A286" s="3" t="s">
        <v>19</v>
      </c>
      <c r="B286" s="4" t="s">
        <v>18</v>
      </c>
      <c r="C286" s="3">
        <v>17</v>
      </c>
      <c r="D286" t="s">
        <v>16</v>
      </c>
      <c r="E286" s="3" t="s">
        <v>32</v>
      </c>
      <c r="F286" t="s">
        <v>33</v>
      </c>
      <c r="G286" t="s">
        <v>13</v>
      </c>
      <c r="H286" s="3">
        <v>9</v>
      </c>
      <c r="I286" s="3">
        <v>5</v>
      </c>
      <c r="J286" s="3">
        <f t="shared" si="17"/>
        <v>14</v>
      </c>
      <c r="K286" s="13">
        <f t="shared" si="16"/>
        <v>0.2857142857142857</v>
      </c>
      <c r="L286" s="3" t="s">
        <v>29</v>
      </c>
      <c r="M286" s="3"/>
    </row>
    <row r="287" spans="1:13" x14ac:dyDescent="0.2">
      <c r="A287" s="3" t="s">
        <v>19</v>
      </c>
      <c r="B287" s="4" t="s">
        <v>18</v>
      </c>
      <c r="C287" s="3">
        <v>17</v>
      </c>
      <c r="D287" t="s">
        <v>16</v>
      </c>
      <c r="E287" s="3" t="s">
        <v>32</v>
      </c>
      <c r="F287" t="s">
        <v>15</v>
      </c>
      <c r="G287" t="s">
        <v>14</v>
      </c>
      <c r="H287" s="3">
        <v>21</v>
      </c>
      <c r="I287" s="3">
        <v>15</v>
      </c>
      <c r="J287" s="3">
        <f t="shared" si="17"/>
        <v>36</v>
      </c>
      <c r="K287" s="13">
        <f t="shared" si="16"/>
        <v>0.16666666666666666</v>
      </c>
      <c r="L287" s="3" t="s">
        <v>29</v>
      </c>
      <c r="M287" s="3"/>
    </row>
    <row r="288" spans="1:13" x14ac:dyDescent="0.2">
      <c r="A288" s="3" t="s">
        <v>19</v>
      </c>
      <c r="B288" s="4" t="s">
        <v>18</v>
      </c>
      <c r="C288" s="3">
        <v>17</v>
      </c>
      <c r="D288" t="s">
        <v>16</v>
      </c>
      <c r="E288" s="3" t="s">
        <v>32</v>
      </c>
      <c r="F288" t="s">
        <v>10</v>
      </c>
      <c r="G288" t="s">
        <v>14</v>
      </c>
      <c r="H288" s="3">
        <v>20</v>
      </c>
      <c r="I288" s="3">
        <v>13</v>
      </c>
      <c r="J288" s="3">
        <f t="shared" si="17"/>
        <v>33</v>
      </c>
      <c r="K288" s="13">
        <f t="shared" si="16"/>
        <v>0.21212121212121213</v>
      </c>
      <c r="L288" s="3" t="s">
        <v>29</v>
      </c>
      <c r="M288" s="3"/>
    </row>
    <row r="289" spans="1:13" x14ac:dyDescent="0.2">
      <c r="A289" s="3" t="s">
        <v>19</v>
      </c>
      <c r="B289" s="4" t="s">
        <v>18</v>
      </c>
      <c r="C289" s="3">
        <v>17</v>
      </c>
      <c r="D289" t="s">
        <v>16</v>
      </c>
      <c r="E289" s="3" t="s">
        <v>32</v>
      </c>
      <c r="F289" t="s">
        <v>33</v>
      </c>
      <c r="G289" t="s">
        <v>14</v>
      </c>
      <c r="H289" s="3">
        <v>10</v>
      </c>
      <c r="I289" s="3">
        <v>11</v>
      </c>
      <c r="J289" s="3">
        <f t="shared" si="17"/>
        <v>21</v>
      </c>
      <c r="K289" s="13">
        <f t="shared" si="16"/>
        <v>-4.7619047619047616E-2</v>
      </c>
      <c r="L289" s="3" t="s">
        <v>29</v>
      </c>
      <c r="M28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9074-3AD3-9E48-A9B5-94BFF536DAC6}">
  <dimension ref="A1:M180"/>
  <sheetViews>
    <sheetView workbookViewId="0">
      <selection activeCell="F1" sqref="F1"/>
    </sheetView>
  </sheetViews>
  <sheetFormatPr baseColWidth="10" defaultRowHeight="16" x14ac:dyDescent="0.2"/>
  <cols>
    <col min="1" max="1" width="6.83203125" style="7" bestFit="1" customWidth="1"/>
    <col min="2" max="2" width="18.5" style="7" bestFit="1" customWidth="1"/>
    <col min="3" max="3" width="3.83203125" style="7" bestFit="1" customWidth="1"/>
    <col min="4" max="4" width="11.6640625" style="7" bestFit="1" customWidth="1"/>
    <col min="5" max="5" width="5.6640625" style="7" bestFit="1" customWidth="1"/>
    <col min="6" max="6" width="11.5" style="7" bestFit="1" customWidth="1"/>
    <col min="7" max="7" width="7.1640625" style="7" bestFit="1" customWidth="1"/>
    <col min="8" max="8" width="10.83203125" style="7"/>
    <col min="9" max="9" width="12.6640625" style="7" bestFit="1" customWidth="1"/>
    <col min="10" max="10" width="5" style="7" bestFit="1" customWidth="1"/>
    <col min="11" max="11" width="7.33203125" style="16" bestFit="1" customWidth="1"/>
    <col min="12" max="12" width="7.33203125" style="16" customWidth="1"/>
    <col min="13" max="13" width="26.6640625" style="7" bestFit="1" customWidth="1"/>
    <col min="14" max="16384" width="10.83203125" style="7"/>
  </cols>
  <sheetData>
    <row r="1" spans="1:13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37</v>
      </c>
      <c r="G1" s="1" t="s">
        <v>2</v>
      </c>
      <c r="H1" s="1" t="s">
        <v>3</v>
      </c>
      <c r="I1" s="1" t="s">
        <v>4</v>
      </c>
      <c r="J1" s="1" t="s">
        <v>5</v>
      </c>
      <c r="K1" s="12" t="s">
        <v>6</v>
      </c>
      <c r="L1" s="12" t="s">
        <v>28</v>
      </c>
      <c r="M1" s="5" t="s">
        <v>17</v>
      </c>
    </row>
    <row r="2" spans="1:13" x14ac:dyDescent="0.2">
      <c r="A2" s="6" t="s">
        <v>19</v>
      </c>
      <c r="B2" s="4" t="s">
        <v>20</v>
      </c>
      <c r="C2" s="6">
        <v>1</v>
      </c>
      <c r="D2" s="6" t="s">
        <v>9</v>
      </c>
      <c r="E2" s="6" t="s">
        <v>12</v>
      </c>
      <c r="F2" s="6" t="s">
        <v>10</v>
      </c>
      <c r="G2" s="6" t="s">
        <v>11</v>
      </c>
      <c r="H2" s="6">
        <v>32</v>
      </c>
      <c r="I2" s="6">
        <v>7</v>
      </c>
      <c r="J2" s="6">
        <f t="shared" ref="J2:J33" si="0">+H2+I2</f>
        <v>39</v>
      </c>
      <c r="K2" s="15">
        <f t="shared" ref="K2:K33" si="1">+(H2-I2)/(H2+I2)</f>
        <v>0.64102564102564108</v>
      </c>
      <c r="L2" s="15" t="s">
        <v>29</v>
      </c>
    </row>
    <row r="3" spans="1:13" x14ac:dyDescent="0.2">
      <c r="A3" s="6" t="s">
        <v>19</v>
      </c>
      <c r="B3" s="4" t="s">
        <v>20</v>
      </c>
      <c r="C3" s="6">
        <v>1</v>
      </c>
      <c r="D3" s="6" t="s">
        <v>9</v>
      </c>
      <c r="E3" s="6" t="s">
        <v>12</v>
      </c>
      <c r="F3" s="6" t="s">
        <v>15</v>
      </c>
      <c r="G3" s="6" t="s">
        <v>11</v>
      </c>
      <c r="H3" s="6">
        <v>2</v>
      </c>
      <c r="I3" s="6">
        <v>29</v>
      </c>
      <c r="J3" s="6">
        <f t="shared" si="0"/>
        <v>31</v>
      </c>
      <c r="K3" s="15">
        <f t="shared" si="1"/>
        <v>-0.87096774193548387</v>
      </c>
      <c r="L3" s="15" t="s">
        <v>29</v>
      </c>
    </row>
    <row r="4" spans="1:13" x14ac:dyDescent="0.2">
      <c r="A4" s="6" t="s">
        <v>19</v>
      </c>
      <c r="B4" s="4" t="s">
        <v>20</v>
      </c>
      <c r="C4" s="6">
        <v>1</v>
      </c>
      <c r="D4" s="6" t="s">
        <v>9</v>
      </c>
      <c r="E4" s="6" t="s">
        <v>12</v>
      </c>
      <c r="F4" s="6" t="s">
        <v>19</v>
      </c>
      <c r="G4" s="6" t="s">
        <v>11</v>
      </c>
      <c r="H4" s="6">
        <v>13</v>
      </c>
      <c r="I4" s="6">
        <v>17</v>
      </c>
      <c r="J4" s="6">
        <f t="shared" si="0"/>
        <v>30</v>
      </c>
      <c r="K4" s="15">
        <f t="shared" si="1"/>
        <v>-0.13333333333333333</v>
      </c>
      <c r="L4" s="15" t="s">
        <v>29</v>
      </c>
    </row>
    <row r="5" spans="1:13" x14ac:dyDescent="0.2">
      <c r="A5" s="6" t="s">
        <v>19</v>
      </c>
      <c r="B5" s="4" t="s">
        <v>20</v>
      </c>
      <c r="C5" s="6">
        <v>1</v>
      </c>
      <c r="D5" s="6" t="s">
        <v>9</v>
      </c>
      <c r="E5" s="6" t="s">
        <v>12</v>
      </c>
      <c r="F5" s="6" t="s">
        <v>10</v>
      </c>
      <c r="G5" s="6" t="s">
        <v>14</v>
      </c>
      <c r="H5" s="6">
        <v>34</v>
      </c>
      <c r="I5" s="6">
        <v>7</v>
      </c>
      <c r="J5" s="6">
        <f t="shared" si="0"/>
        <v>41</v>
      </c>
      <c r="K5" s="15">
        <f t="shared" si="1"/>
        <v>0.65853658536585369</v>
      </c>
      <c r="L5" s="15" t="s">
        <v>29</v>
      </c>
    </row>
    <row r="6" spans="1:13" x14ac:dyDescent="0.2">
      <c r="A6" s="6" t="s">
        <v>19</v>
      </c>
      <c r="B6" s="4" t="s">
        <v>20</v>
      </c>
      <c r="C6" s="6">
        <v>1</v>
      </c>
      <c r="D6" s="6" t="s">
        <v>9</v>
      </c>
      <c r="E6" s="6" t="s">
        <v>12</v>
      </c>
      <c r="F6" s="6" t="s">
        <v>15</v>
      </c>
      <c r="G6" s="6" t="s">
        <v>14</v>
      </c>
      <c r="H6" s="6">
        <v>1</v>
      </c>
      <c r="I6" s="6">
        <v>39</v>
      </c>
      <c r="J6" s="6">
        <f t="shared" si="0"/>
        <v>40</v>
      </c>
      <c r="K6" s="15">
        <f t="shared" si="1"/>
        <v>-0.95</v>
      </c>
      <c r="L6" s="15" t="s">
        <v>29</v>
      </c>
    </row>
    <row r="7" spans="1:13" x14ac:dyDescent="0.2">
      <c r="A7" s="6" t="s">
        <v>19</v>
      </c>
      <c r="B7" s="4" t="s">
        <v>20</v>
      </c>
      <c r="C7" s="6">
        <v>1</v>
      </c>
      <c r="D7" s="6" t="s">
        <v>9</v>
      </c>
      <c r="E7" s="6" t="s">
        <v>12</v>
      </c>
      <c r="F7" s="6" t="s">
        <v>19</v>
      </c>
      <c r="G7" s="6" t="s">
        <v>14</v>
      </c>
      <c r="H7" s="6">
        <v>10</v>
      </c>
      <c r="I7" s="6">
        <v>11</v>
      </c>
      <c r="J7" s="6">
        <f t="shared" si="0"/>
        <v>21</v>
      </c>
      <c r="K7" s="15">
        <f t="shared" si="1"/>
        <v>-4.7619047619047616E-2</v>
      </c>
      <c r="L7" s="15" t="s">
        <v>29</v>
      </c>
    </row>
    <row r="8" spans="1:13" x14ac:dyDescent="0.2">
      <c r="A8" s="6" t="s">
        <v>19</v>
      </c>
      <c r="B8" s="4" t="s">
        <v>20</v>
      </c>
      <c r="C8" s="6">
        <v>1</v>
      </c>
      <c r="D8" s="6" t="s">
        <v>9</v>
      </c>
      <c r="E8" s="6" t="s">
        <v>12</v>
      </c>
      <c r="F8" s="6" t="s">
        <v>10</v>
      </c>
      <c r="G8" s="6" t="s">
        <v>13</v>
      </c>
      <c r="H8" s="6">
        <v>43</v>
      </c>
      <c r="I8" s="6">
        <v>7</v>
      </c>
      <c r="J8" s="6">
        <f t="shared" si="0"/>
        <v>50</v>
      </c>
      <c r="K8" s="15">
        <f t="shared" si="1"/>
        <v>0.72</v>
      </c>
      <c r="L8" s="15" t="s">
        <v>29</v>
      </c>
    </row>
    <row r="9" spans="1:13" x14ac:dyDescent="0.2">
      <c r="A9" s="6" t="s">
        <v>19</v>
      </c>
      <c r="B9" s="4" t="s">
        <v>20</v>
      </c>
      <c r="C9" s="6">
        <v>1</v>
      </c>
      <c r="D9" s="6" t="s">
        <v>9</v>
      </c>
      <c r="E9" s="6" t="s">
        <v>12</v>
      </c>
      <c r="F9" s="6" t="s">
        <v>19</v>
      </c>
      <c r="G9" s="6" t="s">
        <v>13</v>
      </c>
      <c r="H9" s="6">
        <v>13</v>
      </c>
      <c r="I9" s="6">
        <v>17</v>
      </c>
      <c r="J9" s="6">
        <f t="shared" si="0"/>
        <v>30</v>
      </c>
      <c r="K9" s="15">
        <f t="shared" si="1"/>
        <v>-0.13333333333333333</v>
      </c>
      <c r="L9" s="15" t="s">
        <v>29</v>
      </c>
    </row>
    <row r="10" spans="1:13" x14ac:dyDescent="0.2">
      <c r="A10" s="6" t="s">
        <v>19</v>
      </c>
      <c r="B10" s="4" t="s">
        <v>20</v>
      </c>
      <c r="C10" s="6">
        <v>1</v>
      </c>
      <c r="D10" s="6" t="s">
        <v>16</v>
      </c>
      <c r="E10" s="6" t="s">
        <v>12</v>
      </c>
      <c r="F10" s="6" t="s">
        <v>10</v>
      </c>
      <c r="G10" s="6" t="s">
        <v>11</v>
      </c>
      <c r="H10" s="6">
        <v>37</v>
      </c>
      <c r="I10" s="6">
        <v>3</v>
      </c>
      <c r="J10" s="6">
        <f t="shared" si="0"/>
        <v>40</v>
      </c>
      <c r="K10" s="15">
        <f t="shared" si="1"/>
        <v>0.85</v>
      </c>
      <c r="L10" s="15" t="s">
        <v>29</v>
      </c>
    </row>
    <row r="11" spans="1:13" x14ac:dyDescent="0.2">
      <c r="A11" s="6" t="s">
        <v>19</v>
      </c>
      <c r="B11" s="4" t="s">
        <v>20</v>
      </c>
      <c r="C11" s="6">
        <v>1</v>
      </c>
      <c r="D11" s="6" t="s">
        <v>16</v>
      </c>
      <c r="E11" s="6" t="s">
        <v>12</v>
      </c>
      <c r="F11" s="6" t="s">
        <v>15</v>
      </c>
      <c r="G11" s="6" t="s">
        <v>11</v>
      </c>
      <c r="H11" s="6">
        <v>3</v>
      </c>
      <c r="I11" s="6">
        <v>17</v>
      </c>
      <c r="J11" s="6">
        <f t="shared" si="0"/>
        <v>20</v>
      </c>
      <c r="K11" s="15">
        <f t="shared" si="1"/>
        <v>-0.7</v>
      </c>
      <c r="L11" s="15" t="s">
        <v>29</v>
      </c>
    </row>
    <row r="12" spans="1:13" x14ac:dyDescent="0.2">
      <c r="A12" s="6" t="s">
        <v>19</v>
      </c>
      <c r="B12" s="4" t="s">
        <v>20</v>
      </c>
      <c r="C12" s="6">
        <v>1</v>
      </c>
      <c r="D12" s="6" t="s">
        <v>16</v>
      </c>
      <c r="E12" s="6" t="s">
        <v>12</v>
      </c>
      <c r="F12" s="6" t="s">
        <v>19</v>
      </c>
      <c r="G12" s="6" t="s">
        <v>11</v>
      </c>
      <c r="H12" s="6">
        <v>7</v>
      </c>
      <c r="I12" s="6">
        <v>19</v>
      </c>
      <c r="J12" s="6">
        <f t="shared" si="0"/>
        <v>26</v>
      </c>
      <c r="K12" s="15">
        <f t="shared" si="1"/>
        <v>-0.46153846153846156</v>
      </c>
      <c r="L12" s="15" t="s">
        <v>29</v>
      </c>
    </row>
    <row r="13" spans="1:13" x14ac:dyDescent="0.2">
      <c r="A13" s="6" t="s">
        <v>19</v>
      </c>
      <c r="B13" s="4" t="s">
        <v>20</v>
      </c>
      <c r="C13" s="6">
        <v>1</v>
      </c>
      <c r="D13" s="6" t="s">
        <v>16</v>
      </c>
      <c r="E13" s="6" t="s">
        <v>12</v>
      </c>
      <c r="F13" s="6" t="s">
        <v>10</v>
      </c>
      <c r="G13" s="6" t="s">
        <v>14</v>
      </c>
      <c r="H13" s="6">
        <v>48</v>
      </c>
      <c r="I13" s="6">
        <v>3</v>
      </c>
      <c r="J13" s="6">
        <f t="shared" si="0"/>
        <v>51</v>
      </c>
      <c r="K13" s="15">
        <f t="shared" si="1"/>
        <v>0.88235294117647056</v>
      </c>
      <c r="L13" s="15" t="s">
        <v>29</v>
      </c>
    </row>
    <row r="14" spans="1:13" x14ac:dyDescent="0.2">
      <c r="A14" s="6" t="s">
        <v>19</v>
      </c>
      <c r="B14" s="4" t="s">
        <v>20</v>
      </c>
      <c r="C14" s="6">
        <v>1</v>
      </c>
      <c r="D14" s="6" t="s">
        <v>16</v>
      </c>
      <c r="E14" s="6" t="s">
        <v>12</v>
      </c>
      <c r="F14" s="6" t="s">
        <v>15</v>
      </c>
      <c r="G14" s="6" t="s">
        <v>14</v>
      </c>
      <c r="H14" s="6">
        <v>5</v>
      </c>
      <c r="I14" s="6">
        <v>19</v>
      </c>
      <c r="J14" s="6">
        <f t="shared" si="0"/>
        <v>24</v>
      </c>
      <c r="K14" s="15">
        <f t="shared" si="1"/>
        <v>-0.58333333333333337</v>
      </c>
      <c r="L14" s="15" t="s">
        <v>29</v>
      </c>
    </row>
    <row r="15" spans="1:13" x14ac:dyDescent="0.2">
      <c r="A15" s="6" t="s">
        <v>19</v>
      </c>
      <c r="B15" s="4" t="s">
        <v>20</v>
      </c>
      <c r="C15" s="6">
        <v>1</v>
      </c>
      <c r="D15" s="6" t="s">
        <v>16</v>
      </c>
      <c r="E15" s="6" t="s">
        <v>12</v>
      </c>
      <c r="F15" s="6" t="s">
        <v>19</v>
      </c>
      <c r="G15" s="6" t="s">
        <v>14</v>
      </c>
      <c r="H15" s="6">
        <v>12</v>
      </c>
      <c r="I15" s="6">
        <v>34</v>
      </c>
      <c r="J15" s="6">
        <f t="shared" si="0"/>
        <v>46</v>
      </c>
      <c r="K15" s="15">
        <f t="shared" si="1"/>
        <v>-0.47826086956521741</v>
      </c>
      <c r="L15" s="15" t="s">
        <v>29</v>
      </c>
    </row>
    <row r="16" spans="1:13" x14ac:dyDescent="0.2">
      <c r="A16" s="6" t="s">
        <v>19</v>
      </c>
      <c r="B16" s="4" t="s">
        <v>20</v>
      </c>
      <c r="C16" s="6">
        <v>1</v>
      </c>
      <c r="D16" s="6" t="s">
        <v>16</v>
      </c>
      <c r="E16" s="6" t="s">
        <v>12</v>
      </c>
      <c r="F16" s="6" t="s">
        <v>10</v>
      </c>
      <c r="G16" s="6" t="s">
        <v>13</v>
      </c>
      <c r="H16" s="6">
        <v>35</v>
      </c>
      <c r="I16" s="6">
        <v>0</v>
      </c>
      <c r="J16" s="6">
        <f t="shared" si="0"/>
        <v>35</v>
      </c>
      <c r="K16" s="15">
        <f t="shared" si="1"/>
        <v>1</v>
      </c>
      <c r="L16" s="15" t="s">
        <v>29</v>
      </c>
    </row>
    <row r="17" spans="1:12" x14ac:dyDescent="0.2">
      <c r="A17" s="6" t="s">
        <v>19</v>
      </c>
      <c r="B17" s="4" t="s">
        <v>20</v>
      </c>
      <c r="C17" s="6">
        <v>1</v>
      </c>
      <c r="D17" s="6" t="s">
        <v>16</v>
      </c>
      <c r="E17" s="6" t="s">
        <v>12</v>
      </c>
      <c r="F17" s="6" t="s">
        <v>15</v>
      </c>
      <c r="G17" s="6" t="s">
        <v>13</v>
      </c>
      <c r="H17" s="6">
        <v>7</v>
      </c>
      <c r="I17" s="6">
        <v>30</v>
      </c>
      <c r="J17" s="6">
        <f t="shared" si="0"/>
        <v>37</v>
      </c>
      <c r="K17" s="15">
        <f t="shared" si="1"/>
        <v>-0.6216216216216216</v>
      </c>
      <c r="L17" s="15" t="s">
        <v>29</v>
      </c>
    </row>
    <row r="18" spans="1:12" x14ac:dyDescent="0.2">
      <c r="A18" s="6" t="s">
        <v>19</v>
      </c>
      <c r="B18" s="4" t="s">
        <v>20</v>
      </c>
      <c r="C18" s="6">
        <v>1</v>
      </c>
      <c r="D18" s="6" t="s">
        <v>16</v>
      </c>
      <c r="E18" s="6" t="s">
        <v>12</v>
      </c>
      <c r="F18" s="6" t="s">
        <v>19</v>
      </c>
      <c r="G18" s="6" t="s">
        <v>13</v>
      </c>
      <c r="H18" s="6">
        <v>9</v>
      </c>
      <c r="I18" s="6">
        <v>19</v>
      </c>
      <c r="J18" s="6">
        <f t="shared" si="0"/>
        <v>28</v>
      </c>
      <c r="K18" s="15">
        <f t="shared" si="1"/>
        <v>-0.35714285714285715</v>
      </c>
      <c r="L18" s="15" t="s">
        <v>29</v>
      </c>
    </row>
    <row r="19" spans="1:12" x14ac:dyDescent="0.2">
      <c r="A19" s="6" t="s">
        <v>19</v>
      </c>
      <c r="B19" s="4" t="s">
        <v>20</v>
      </c>
      <c r="C19" s="6">
        <v>2</v>
      </c>
      <c r="D19" s="6" t="s">
        <v>9</v>
      </c>
      <c r="E19" s="6" t="s">
        <v>12</v>
      </c>
      <c r="F19" s="6" t="s">
        <v>10</v>
      </c>
      <c r="G19" s="6" t="s">
        <v>11</v>
      </c>
      <c r="H19" s="6">
        <v>48</v>
      </c>
      <c r="I19" s="6">
        <v>13</v>
      </c>
      <c r="J19" s="6">
        <f t="shared" si="0"/>
        <v>61</v>
      </c>
      <c r="K19" s="15">
        <f t="shared" si="1"/>
        <v>0.57377049180327866</v>
      </c>
      <c r="L19" s="15" t="s">
        <v>29</v>
      </c>
    </row>
    <row r="20" spans="1:12" x14ac:dyDescent="0.2">
      <c r="A20" s="6" t="s">
        <v>19</v>
      </c>
      <c r="B20" s="4" t="s">
        <v>20</v>
      </c>
      <c r="C20" s="6">
        <v>2</v>
      </c>
      <c r="D20" s="6" t="s">
        <v>9</v>
      </c>
      <c r="E20" s="6" t="s">
        <v>12</v>
      </c>
      <c r="F20" s="6" t="s">
        <v>15</v>
      </c>
      <c r="G20" s="6" t="s">
        <v>11</v>
      </c>
      <c r="H20" s="6">
        <v>3</v>
      </c>
      <c r="I20" s="6">
        <v>30</v>
      </c>
      <c r="J20" s="6">
        <f t="shared" si="0"/>
        <v>33</v>
      </c>
      <c r="K20" s="15">
        <f t="shared" si="1"/>
        <v>-0.81818181818181823</v>
      </c>
      <c r="L20" s="15" t="s">
        <v>29</v>
      </c>
    </row>
    <row r="21" spans="1:12" x14ac:dyDescent="0.2">
      <c r="A21" s="6" t="s">
        <v>19</v>
      </c>
      <c r="B21" s="4" t="s">
        <v>20</v>
      </c>
      <c r="C21" s="6">
        <v>2</v>
      </c>
      <c r="D21" s="6" t="s">
        <v>9</v>
      </c>
      <c r="E21" s="6" t="s">
        <v>12</v>
      </c>
      <c r="F21" s="6" t="s">
        <v>19</v>
      </c>
      <c r="G21" s="6" t="s">
        <v>11</v>
      </c>
      <c r="H21" s="6">
        <v>25</v>
      </c>
      <c r="I21" s="6">
        <v>41</v>
      </c>
      <c r="J21" s="6">
        <f t="shared" si="0"/>
        <v>66</v>
      </c>
      <c r="K21" s="15">
        <f t="shared" si="1"/>
        <v>-0.24242424242424243</v>
      </c>
      <c r="L21" s="15" t="s">
        <v>29</v>
      </c>
    </row>
    <row r="22" spans="1:12" x14ac:dyDescent="0.2">
      <c r="A22" s="6" t="s">
        <v>19</v>
      </c>
      <c r="B22" s="4" t="s">
        <v>20</v>
      </c>
      <c r="C22" s="6">
        <v>2</v>
      </c>
      <c r="D22" s="6" t="s">
        <v>9</v>
      </c>
      <c r="E22" s="6" t="s">
        <v>12</v>
      </c>
      <c r="F22" s="6" t="s">
        <v>10</v>
      </c>
      <c r="G22" s="6" t="s">
        <v>14</v>
      </c>
      <c r="H22" s="6">
        <v>54</v>
      </c>
      <c r="I22" s="6">
        <v>10</v>
      </c>
      <c r="J22" s="6">
        <f t="shared" si="0"/>
        <v>64</v>
      </c>
      <c r="K22" s="15">
        <f t="shared" si="1"/>
        <v>0.6875</v>
      </c>
      <c r="L22" s="15" t="s">
        <v>29</v>
      </c>
    </row>
    <row r="23" spans="1:12" x14ac:dyDescent="0.2">
      <c r="A23" s="6" t="s">
        <v>19</v>
      </c>
      <c r="B23" s="4" t="s">
        <v>20</v>
      </c>
      <c r="C23" s="6">
        <v>2</v>
      </c>
      <c r="D23" s="6" t="s">
        <v>9</v>
      </c>
      <c r="E23" s="6" t="s">
        <v>12</v>
      </c>
      <c r="F23" s="6" t="s">
        <v>15</v>
      </c>
      <c r="G23" s="6" t="s">
        <v>14</v>
      </c>
      <c r="H23" s="6">
        <v>10</v>
      </c>
      <c r="I23" s="6">
        <v>59</v>
      </c>
      <c r="J23" s="6">
        <f t="shared" si="0"/>
        <v>69</v>
      </c>
      <c r="K23" s="15">
        <f t="shared" si="1"/>
        <v>-0.71014492753623193</v>
      </c>
      <c r="L23" s="15" t="s">
        <v>29</v>
      </c>
    </row>
    <row r="24" spans="1:12" x14ac:dyDescent="0.2">
      <c r="A24" s="6" t="s">
        <v>19</v>
      </c>
      <c r="B24" s="4" t="s">
        <v>20</v>
      </c>
      <c r="C24" s="6">
        <v>2</v>
      </c>
      <c r="D24" s="6" t="s">
        <v>9</v>
      </c>
      <c r="E24" s="6" t="s">
        <v>12</v>
      </c>
      <c r="F24" s="6" t="s">
        <v>19</v>
      </c>
      <c r="G24" s="6" t="s">
        <v>14</v>
      </c>
      <c r="H24" s="6">
        <v>23</v>
      </c>
      <c r="I24" s="6">
        <v>35</v>
      </c>
      <c r="J24" s="6">
        <f t="shared" si="0"/>
        <v>58</v>
      </c>
      <c r="K24" s="15">
        <f t="shared" si="1"/>
        <v>-0.20689655172413793</v>
      </c>
      <c r="L24" s="15" t="s">
        <v>29</v>
      </c>
    </row>
    <row r="25" spans="1:12" x14ac:dyDescent="0.2">
      <c r="A25" s="6" t="s">
        <v>19</v>
      </c>
      <c r="B25" s="4" t="s">
        <v>20</v>
      </c>
      <c r="C25" s="6">
        <v>2</v>
      </c>
      <c r="D25" s="6" t="s">
        <v>9</v>
      </c>
      <c r="E25" s="6" t="s">
        <v>12</v>
      </c>
      <c r="F25" s="6" t="s">
        <v>10</v>
      </c>
      <c r="G25" s="6" t="s">
        <v>13</v>
      </c>
      <c r="H25" s="6">
        <v>21</v>
      </c>
      <c r="I25" s="6">
        <v>11</v>
      </c>
      <c r="J25" s="6">
        <f t="shared" si="0"/>
        <v>32</v>
      </c>
      <c r="K25" s="15">
        <f t="shared" si="1"/>
        <v>0.3125</v>
      </c>
      <c r="L25" s="15" t="s">
        <v>29</v>
      </c>
    </row>
    <row r="26" spans="1:12" x14ac:dyDescent="0.2">
      <c r="A26" s="6" t="s">
        <v>19</v>
      </c>
      <c r="B26" s="4" t="s">
        <v>20</v>
      </c>
      <c r="C26" s="6">
        <v>2</v>
      </c>
      <c r="D26" s="6" t="s">
        <v>9</v>
      </c>
      <c r="E26" s="6" t="s">
        <v>12</v>
      </c>
      <c r="F26" s="6" t="s">
        <v>15</v>
      </c>
      <c r="G26" s="6" t="s">
        <v>13</v>
      </c>
      <c r="H26" s="6">
        <v>4</v>
      </c>
      <c r="I26" s="6">
        <v>60</v>
      </c>
      <c r="J26" s="6">
        <f t="shared" si="0"/>
        <v>64</v>
      </c>
      <c r="K26" s="15">
        <f t="shared" si="1"/>
        <v>-0.875</v>
      </c>
      <c r="L26" s="15" t="s">
        <v>29</v>
      </c>
    </row>
    <row r="27" spans="1:12" x14ac:dyDescent="0.2">
      <c r="A27" s="6" t="s">
        <v>19</v>
      </c>
      <c r="B27" s="4" t="s">
        <v>20</v>
      </c>
      <c r="C27" s="6">
        <v>2</v>
      </c>
      <c r="D27" s="6" t="s">
        <v>9</v>
      </c>
      <c r="E27" s="6" t="s">
        <v>12</v>
      </c>
      <c r="F27" s="6" t="s">
        <v>19</v>
      </c>
      <c r="G27" s="6" t="s">
        <v>13</v>
      </c>
      <c r="H27" s="6">
        <v>43</v>
      </c>
      <c r="I27" s="6">
        <v>49</v>
      </c>
      <c r="J27" s="6">
        <f t="shared" si="0"/>
        <v>92</v>
      </c>
      <c r="K27" s="15">
        <f t="shared" si="1"/>
        <v>-6.5217391304347824E-2</v>
      </c>
      <c r="L27" s="15" t="s">
        <v>29</v>
      </c>
    </row>
    <row r="28" spans="1:12" x14ac:dyDescent="0.2">
      <c r="A28" s="6" t="s">
        <v>19</v>
      </c>
      <c r="B28" s="4" t="s">
        <v>20</v>
      </c>
      <c r="C28" s="6">
        <v>2</v>
      </c>
      <c r="D28" s="6" t="s">
        <v>16</v>
      </c>
      <c r="E28" s="6" t="s">
        <v>12</v>
      </c>
      <c r="F28" s="6" t="s">
        <v>10</v>
      </c>
      <c r="G28" s="6" t="s">
        <v>11</v>
      </c>
      <c r="H28" s="6">
        <v>50</v>
      </c>
      <c r="I28" s="6">
        <v>1</v>
      </c>
      <c r="J28" s="6">
        <f t="shared" si="0"/>
        <v>51</v>
      </c>
      <c r="K28" s="15">
        <f t="shared" si="1"/>
        <v>0.96078431372549022</v>
      </c>
      <c r="L28" s="15" t="s">
        <v>29</v>
      </c>
    </row>
    <row r="29" spans="1:12" x14ac:dyDescent="0.2">
      <c r="A29" s="6" t="s">
        <v>19</v>
      </c>
      <c r="B29" s="4" t="s">
        <v>20</v>
      </c>
      <c r="C29" s="6">
        <v>2</v>
      </c>
      <c r="D29" s="6" t="s">
        <v>16</v>
      </c>
      <c r="E29" s="6" t="s">
        <v>12</v>
      </c>
      <c r="F29" s="6" t="s">
        <v>15</v>
      </c>
      <c r="G29" s="6" t="s">
        <v>11</v>
      </c>
      <c r="H29" s="6">
        <v>6</v>
      </c>
      <c r="I29" s="6">
        <v>32</v>
      </c>
      <c r="J29" s="6">
        <f t="shared" si="0"/>
        <v>38</v>
      </c>
      <c r="K29" s="15">
        <f t="shared" si="1"/>
        <v>-0.68421052631578949</v>
      </c>
      <c r="L29" s="15" t="s">
        <v>29</v>
      </c>
    </row>
    <row r="30" spans="1:12" x14ac:dyDescent="0.2">
      <c r="A30" s="6" t="s">
        <v>19</v>
      </c>
      <c r="B30" s="4" t="s">
        <v>20</v>
      </c>
      <c r="C30" s="6">
        <v>2</v>
      </c>
      <c r="D30" s="6" t="s">
        <v>16</v>
      </c>
      <c r="E30" s="6" t="s">
        <v>12</v>
      </c>
      <c r="F30" s="6" t="s">
        <v>19</v>
      </c>
      <c r="G30" s="6" t="s">
        <v>11</v>
      </c>
      <c r="H30" s="6">
        <v>19</v>
      </c>
      <c r="I30" s="6">
        <v>31</v>
      </c>
      <c r="J30" s="6">
        <f t="shared" si="0"/>
        <v>50</v>
      </c>
      <c r="K30" s="15">
        <f t="shared" si="1"/>
        <v>-0.24</v>
      </c>
      <c r="L30" s="15" t="s">
        <v>29</v>
      </c>
    </row>
    <row r="31" spans="1:12" x14ac:dyDescent="0.2">
      <c r="A31" s="6" t="s">
        <v>19</v>
      </c>
      <c r="B31" s="4" t="s">
        <v>20</v>
      </c>
      <c r="C31" s="6">
        <v>2</v>
      </c>
      <c r="D31" s="6" t="s">
        <v>16</v>
      </c>
      <c r="E31" s="6" t="s">
        <v>12</v>
      </c>
      <c r="F31" s="6" t="s">
        <v>10</v>
      </c>
      <c r="G31" s="6" t="s">
        <v>14</v>
      </c>
      <c r="H31" s="6">
        <v>65</v>
      </c>
      <c r="I31" s="6">
        <v>6</v>
      </c>
      <c r="J31" s="6">
        <f t="shared" si="0"/>
        <v>71</v>
      </c>
      <c r="K31" s="15">
        <f t="shared" si="1"/>
        <v>0.83098591549295775</v>
      </c>
      <c r="L31" s="15" t="s">
        <v>29</v>
      </c>
    </row>
    <row r="32" spans="1:12" x14ac:dyDescent="0.2">
      <c r="A32" s="6" t="s">
        <v>19</v>
      </c>
      <c r="B32" s="4" t="s">
        <v>20</v>
      </c>
      <c r="C32" s="6">
        <v>2</v>
      </c>
      <c r="D32" s="6" t="s">
        <v>16</v>
      </c>
      <c r="E32" s="6" t="s">
        <v>12</v>
      </c>
      <c r="F32" s="6" t="s">
        <v>15</v>
      </c>
      <c r="G32" s="6" t="s">
        <v>14</v>
      </c>
      <c r="H32" s="6">
        <v>3</v>
      </c>
      <c r="I32" s="6">
        <v>11</v>
      </c>
      <c r="J32" s="6">
        <f t="shared" si="0"/>
        <v>14</v>
      </c>
      <c r="K32" s="15">
        <f t="shared" si="1"/>
        <v>-0.5714285714285714</v>
      </c>
      <c r="L32" s="15" t="s">
        <v>29</v>
      </c>
    </row>
    <row r="33" spans="1:12" x14ac:dyDescent="0.2">
      <c r="A33" s="6" t="s">
        <v>19</v>
      </c>
      <c r="B33" s="4" t="s">
        <v>20</v>
      </c>
      <c r="C33" s="6">
        <v>2</v>
      </c>
      <c r="D33" s="6" t="s">
        <v>16</v>
      </c>
      <c r="E33" s="6" t="s">
        <v>12</v>
      </c>
      <c r="F33" s="6" t="s">
        <v>19</v>
      </c>
      <c r="G33" s="6" t="s">
        <v>14</v>
      </c>
      <c r="H33" s="6">
        <v>16</v>
      </c>
      <c r="I33" s="6">
        <v>17</v>
      </c>
      <c r="J33" s="6">
        <f t="shared" si="0"/>
        <v>33</v>
      </c>
      <c r="K33" s="15">
        <f t="shared" si="1"/>
        <v>-3.0303030303030304E-2</v>
      </c>
      <c r="L33" s="15" t="s">
        <v>29</v>
      </c>
    </row>
    <row r="34" spans="1:12" x14ac:dyDescent="0.2">
      <c r="A34" s="6" t="s">
        <v>19</v>
      </c>
      <c r="B34" s="4" t="s">
        <v>20</v>
      </c>
      <c r="C34" s="6">
        <v>2</v>
      </c>
      <c r="D34" s="6" t="s">
        <v>16</v>
      </c>
      <c r="E34" s="6" t="s">
        <v>12</v>
      </c>
      <c r="F34" s="6" t="s">
        <v>10</v>
      </c>
      <c r="G34" s="6" t="s">
        <v>13</v>
      </c>
      <c r="H34" s="6">
        <v>56</v>
      </c>
      <c r="I34" s="6">
        <v>1</v>
      </c>
      <c r="J34" s="6">
        <f t="shared" ref="J34:J65" si="2">+H34+I34</f>
        <v>57</v>
      </c>
      <c r="K34" s="15">
        <f t="shared" ref="K34:K65" si="3">+(H34-I34)/(H34+I34)</f>
        <v>0.96491228070175439</v>
      </c>
      <c r="L34" s="15" t="s">
        <v>29</v>
      </c>
    </row>
    <row r="35" spans="1:12" x14ac:dyDescent="0.2">
      <c r="A35" s="6" t="s">
        <v>19</v>
      </c>
      <c r="B35" s="4" t="s">
        <v>20</v>
      </c>
      <c r="C35" s="6">
        <v>2</v>
      </c>
      <c r="D35" s="6" t="s">
        <v>16</v>
      </c>
      <c r="E35" s="6" t="s">
        <v>12</v>
      </c>
      <c r="F35" s="6" t="s">
        <v>15</v>
      </c>
      <c r="G35" s="6" t="s">
        <v>13</v>
      </c>
      <c r="H35" s="6">
        <v>10</v>
      </c>
      <c r="I35" s="6">
        <v>47</v>
      </c>
      <c r="J35" s="6">
        <f t="shared" si="2"/>
        <v>57</v>
      </c>
      <c r="K35" s="15">
        <f t="shared" si="3"/>
        <v>-0.64912280701754388</v>
      </c>
      <c r="L35" s="15" t="s">
        <v>29</v>
      </c>
    </row>
    <row r="36" spans="1:12" x14ac:dyDescent="0.2">
      <c r="A36" s="6" t="s">
        <v>19</v>
      </c>
      <c r="B36" s="4" t="s">
        <v>20</v>
      </c>
      <c r="C36" s="6">
        <v>2</v>
      </c>
      <c r="D36" s="6" t="s">
        <v>16</v>
      </c>
      <c r="E36" s="6" t="s">
        <v>12</v>
      </c>
      <c r="F36" s="6" t="s">
        <v>19</v>
      </c>
      <c r="G36" s="6" t="s">
        <v>13</v>
      </c>
      <c r="H36" s="6">
        <v>10</v>
      </c>
      <c r="I36" s="6">
        <v>17</v>
      </c>
      <c r="J36" s="6">
        <f t="shared" si="2"/>
        <v>27</v>
      </c>
      <c r="K36" s="15">
        <f t="shared" si="3"/>
        <v>-0.25925925925925924</v>
      </c>
      <c r="L36" s="15" t="s">
        <v>29</v>
      </c>
    </row>
    <row r="37" spans="1:12" x14ac:dyDescent="0.2">
      <c r="A37" s="6" t="s">
        <v>19</v>
      </c>
      <c r="B37" s="4" t="s">
        <v>20</v>
      </c>
      <c r="C37" s="6">
        <v>3</v>
      </c>
      <c r="D37" s="6" t="s">
        <v>9</v>
      </c>
      <c r="E37" s="6" t="s">
        <v>12</v>
      </c>
      <c r="F37" s="6" t="s">
        <v>10</v>
      </c>
      <c r="G37" s="6" t="s">
        <v>11</v>
      </c>
      <c r="H37" s="6">
        <v>32</v>
      </c>
      <c r="I37" s="6">
        <v>4</v>
      </c>
      <c r="J37" s="6">
        <f t="shared" si="2"/>
        <v>36</v>
      </c>
      <c r="K37" s="15">
        <f t="shared" si="3"/>
        <v>0.77777777777777779</v>
      </c>
      <c r="L37" s="15" t="s">
        <v>29</v>
      </c>
    </row>
    <row r="38" spans="1:12" x14ac:dyDescent="0.2">
      <c r="A38" s="6" t="s">
        <v>19</v>
      </c>
      <c r="B38" s="4" t="s">
        <v>20</v>
      </c>
      <c r="C38" s="6">
        <v>3</v>
      </c>
      <c r="D38" s="6" t="s">
        <v>9</v>
      </c>
      <c r="E38" s="6" t="s">
        <v>12</v>
      </c>
      <c r="F38" s="6" t="s">
        <v>15</v>
      </c>
      <c r="G38" s="6" t="s">
        <v>11</v>
      </c>
      <c r="H38" s="6">
        <v>5</v>
      </c>
      <c r="I38" s="6">
        <v>52</v>
      </c>
      <c r="J38" s="6">
        <f t="shared" si="2"/>
        <v>57</v>
      </c>
      <c r="K38" s="15">
        <f t="shared" si="3"/>
        <v>-0.82456140350877194</v>
      </c>
      <c r="L38" s="15" t="s">
        <v>29</v>
      </c>
    </row>
    <row r="39" spans="1:12" x14ac:dyDescent="0.2">
      <c r="A39" s="6" t="s">
        <v>19</v>
      </c>
      <c r="B39" s="4" t="s">
        <v>20</v>
      </c>
      <c r="C39" s="6">
        <v>3</v>
      </c>
      <c r="D39" s="6" t="s">
        <v>9</v>
      </c>
      <c r="E39" s="6" t="s">
        <v>12</v>
      </c>
      <c r="F39" s="6" t="s">
        <v>19</v>
      </c>
      <c r="G39" s="6" t="s">
        <v>11</v>
      </c>
      <c r="H39" s="6">
        <v>14</v>
      </c>
      <c r="I39" s="6">
        <v>21</v>
      </c>
      <c r="J39" s="6">
        <f t="shared" si="2"/>
        <v>35</v>
      </c>
      <c r="K39" s="15">
        <f t="shared" si="3"/>
        <v>-0.2</v>
      </c>
      <c r="L39" s="15" t="s">
        <v>29</v>
      </c>
    </row>
    <row r="40" spans="1:12" x14ac:dyDescent="0.2">
      <c r="A40" s="6" t="s">
        <v>19</v>
      </c>
      <c r="B40" s="4" t="s">
        <v>20</v>
      </c>
      <c r="C40" s="6">
        <v>3</v>
      </c>
      <c r="D40" s="6" t="s">
        <v>9</v>
      </c>
      <c r="E40" s="6" t="s">
        <v>12</v>
      </c>
      <c r="F40" s="6" t="s">
        <v>10</v>
      </c>
      <c r="G40" s="6" t="s">
        <v>14</v>
      </c>
      <c r="H40" s="6">
        <v>35</v>
      </c>
      <c r="I40" s="6">
        <v>5</v>
      </c>
      <c r="J40" s="6">
        <f t="shared" si="2"/>
        <v>40</v>
      </c>
      <c r="K40" s="15">
        <f t="shared" si="3"/>
        <v>0.75</v>
      </c>
      <c r="L40" s="15" t="s">
        <v>29</v>
      </c>
    </row>
    <row r="41" spans="1:12" x14ac:dyDescent="0.2">
      <c r="A41" s="6" t="s">
        <v>19</v>
      </c>
      <c r="B41" s="4" t="s">
        <v>20</v>
      </c>
      <c r="C41" s="6">
        <v>3</v>
      </c>
      <c r="D41" s="6" t="s">
        <v>9</v>
      </c>
      <c r="E41" s="6" t="s">
        <v>12</v>
      </c>
      <c r="F41" s="6" t="s">
        <v>15</v>
      </c>
      <c r="G41" s="6" t="s">
        <v>14</v>
      </c>
      <c r="H41" s="6">
        <v>2</v>
      </c>
      <c r="I41" s="6">
        <v>56</v>
      </c>
      <c r="J41" s="6">
        <f t="shared" si="2"/>
        <v>58</v>
      </c>
      <c r="K41" s="15">
        <f t="shared" si="3"/>
        <v>-0.93103448275862066</v>
      </c>
      <c r="L41" s="15" t="s">
        <v>29</v>
      </c>
    </row>
    <row r="42" spans="1:12" x14ac:dyDescent="0.2">
      <c r="A42" s="6" t="s">
        <v>19</v>
      </c>
      <c r="B42" s="4" t="s">
        <v>20</v>
      </c>
      <c r="C42" s="6">
        <v>3</v>
      </c>
      <c r="D42" s="6" t="s">
        <v>9</v>
      </c>
      <c r="E42" s="6" t="s">
        <v>12</v>
      </c>
      <c r="F42" s="6" t="s">
        <v>19</v>
      </c>
      <c r="G42" s="6" t="s">
        <v>14</v>
      </c>
      <c r="H42" s="6">
        <v>21</v>
      </c>
      <c r="I42" s="6">
        <v>24</v>
      </c>
      <c r="J42" s="6">
        <f t="shared" si="2"/>
        <v>45</v>
      </c>
      <c r="K42" s="15">
        <f t="shared" si="3"/>
        <v>-6.6666666666666666E-2</v>
      </c>
      <c r="L42" s="15" t="s">
        <v>29</v>
      </c>
    </row>
    <row r="43" spans="1:12" x14ac:dyDescent="0.2">
      <c r="A43" s="6" t="s">
        <v>19</v>
      </c>
      <c r="B43" s="4" t="s">
        <v>20</v>
      </c>
      <c r="C43" s="6">
        <v>3</v>
      </c>
      <c r="D43" s="6" t="s">
        <v>9</v>
      </c>
      <c r="E43" s="6" t="s">
        <v>12</v>
      </c>
      <c r="F43" s="6" t="s">
        <v>10</v>
      </c>
      <c r="G43" s="6" t="s">
        <v>13</v>
      </c>
      <c r="H43" s="6">
        <v>27</v>
      </c>
      <c r="I43" s="6">
        <v>6</v>
      </c>
      <c r="J43" s="6">
        <f t="shared" si="2"/>
        <v>33</v>
      </c>
      <c r="K43" s="15">
        <f t="shared" si="3"/>
        <v>0.63636363636363635</v>
      </c>
      <c r="L43" s="15" t="s">
        <v>29</v>
      </c>
    </row>
    <row r="44" spans="1:12" x14ac:dyDescent="0.2">
      <c r="A44" s="6" t="s">
        <v>19</v>
      </c>
      <c r="B44" s="4" t="s">
        <v>20</v>
      </c>
      <c r="C44" s="6">
        <v>3</v>
      </c>
      <c r="D44" s="6" t="s">
        <v>9</v>
      </c>
      <c r="E44" s="6" t="s">
        <v>12</v>
      </c>
      <c r="F44" s="6" t="s">
        <v>15</v>
      </c>
      <c r="G44" s="6" t="s">
        <v>13</v>
      </c>
      <c r="H44" s="6">
        <v>1</v>
      </c>
      <c r="I44" s="6">
        <v>41</v>
      </c>
      <c r="J44" s="6">
        <f t="shared" si="2"/>
        <v>42</v>
      </c>
      <c r="K44" s="15">
        <f t="shared" si="3"/>
        <v>-0.95238095238095233</v>
      </c>
      <c r="L44" s="15" t="s">
        <v>29</v>
      </c>
    </row>
    <row r="45" spans="1:12" x14ac:dyDescent="0.2">
      <c r="A45" s="6" t="s">
        <v>19</v>
      </c>
      <c r="B45" s="4" t="s">
        <v>20</v>
      </c>
      <c r="C45" s="6">
        <v>3</v>
      </c>
      <c r="D45" s="6" t="s">
        <v>9</v>
      </c>
      <c r="E45" s="6" t="s">
        <v>12</v>
      </c>
      <c r="F45" s="6" t="s">
        <v>19</v>
      </c>
      <c r="G45" s="6" t="s">
        <v>13</v>
      </c>
      <c r="H45" s="6">
        <v>12</v>
      </c>
      <c r="I45" s="6">
        <v>22</v>
      </c>
      <c r="J45" s="6">
        <f t="shared" si="2"/>
        <v>34</v>
      </c>
      <c r="K45" s="15">
        <f t="shared" si="3"/>
        <v>-0.29411764705882354</v>
      </c>
      <c r="L45" s="15" t="s">
        <v>29</v>
      </c>
    </row>
    <row r="46" spans="1:12" x14ac:dyDescent="0.2">
      <c r="A46" s="6" t="s">
        <v>19</v>
      </c>
      <c r="B46" s="4" t="s">
        <v>20</v>
      </c>
      <c r="C46" s="6">
        <v>3</v>
      </c>
      <c r="D46" s="6" t="s">
        <v>16</v>
      </c>
      <c r="E46" s="6" t="s">
        <v>12</v>
      </c>
      <c r="F46" s="6" t="s">
        <v>10</v>
      </c>
      <c r="G46" s="6" t="s">
        <v>11</v>
      </c>
      <c r="H46" s="6">
        <v>38</v>
      </c>
      <c r="I46" s="6">
        <v>0</v>
      </c>
      <c r="J46" s="6">
        <f t="shared" si="2"/>
        <v>38</v>
      </c>
      <c r="K46" s="15">
        <f t="shared" si="3"/>
        <v>1</v>
      </c>
      <c r="L46" s="15" t="s">
        <v>29</v>
      </c>
    </row>
    <row r="47" spans="1:12" x14ac:dyDescent="0.2">
      <c r="A47" s="6" t="s">
        <v>19</v>
      </c>
      <c r="B47" s="4" t="s">
        <v>20</v>
      </c>
      <c r="C47" s="6">
        <v>3</v>
      </c>
      <c r="D47" s="6" t="s">
        <v>16</v>
      </c>
      <c r="E47" s="6" t="s">
        <v>12</v>
      </c>
      <c r="F47" s="6" t="s">
        <v>15</v>
      </c>
      <c r="G47" s="6" t="s">
        <v>11</v>
      </c>
      <c r="H47" s="6">
        <v>3</v>
      </c>
      <c r="I47" s="6">
        <v>33</v>
      </c>
      <c r="J47" s="6">
        <f t="shared" si="2"/>
        <v>36</v>
      </c>
      <c r="K47" s="15">
        <f t="shared" si="3"/>
        <v>-0.83333333333333337</v>
      </c>
      <c r="L47" s="15" t="s">
        <v>29</v>
      </c>
    </row>
    <row r="48" spans="1:12" x14ac:dyDescent="0.2">
      <c r="A48" s="6" t="s">
        <v>19</v>
      </c>
      <c r="B48" s="4" t="s">
        <v>20</v>
      </c>
      <c r="C48" s="6">
        <v>3</v>
      </c>
      <c r="D48" s="6" t="s">
        <v>16</v>
      </c>
      <c r="E48" s="6" t="s">
        <v>12</v>
      </c>
      <c r="F48" s="6" t="s">
        <v>19</v>
      </c>
      <c r="G48" s="6" t="s">
        <v>11</v>
      </c>
      <c r="H48" s="6">
        <v>9</v>
      </c>
      <c r="I48" s="6">
        <v>12</v>
      </c>
      <c r="J48" s="6">
        <f t="shared" si="2"/>
        <v>21</v>
      </c>
      <c r="K48" s="15">
        <f t="shared" si="3"/>
        <v>-0.14285714285714285</v>
      </c>
      <c r="L48" s="15" t="s">
        <v>29</v>
      </c>
    </row>
    <row r="49" spans="1:12" x14ac:dyDescent="0.2">
      <c r="A49" s="6" t="s">
        <v>19</v>
      </c>
      <c r="B49" s="4" t="s">
        <v>20</v>
      </c>
      <c r="C49" s="6">
        <v>3</v>
      </c>
      <c r="D49" s="6" t="s">
        <v>16</v>
      </c>
      <c r="E49" s="6" t="s">
        <v>12</v>
      </c>
      <c r="F49" s="6" t="s">
        <v>10</v>
      </c>
      <c r="G49" s="6" t="s">
        <v>14</v>
      </c>
      <c r="H49" s="6">
        <v>37</v>
      </c>
      <c r="I49" s="6">
        <v>3</v>
      </c>
      <c r="J49" s="6">
        <f t="shared" si="2"/>
        <v>40</v>
      </c>
      <c r="K49" s="15">
        <f t="shared" si="3"/>
        <v>0.85</v>
      </c>
      <c r="L49" s="15" t="s">
        <v>29</v>
      </c>
    </row>
    <row r="50" spans="1:12" x14ac:dyDescent="0.2">
      <c r="A50" s="6" t="s">
        <v>19</v>
      </c>
      <c r="B50" s="4" t="s">
        <v>20</v>
      </c>
      <c r="C50" s="6">
        <v>3</v>
      </c>
      <c r="D50" s="6" t="s">
        <v>16</v>
      </c>
      <c r="E50" s="6" t="s">
        <v>12</v>
      </c>
      <c r="F50" s="6" t="s">
        <v>15</v>
      </c>
      <c r="G50" s="6" t="s">
        <v>14</v>
      </c>
      <c r="H50" s="6">
        <v>10</v>
      </c>
      <c r="I50" s="6">
        <v>28</v>
      </c>
      <c r="J50" s="6">
        <f t="shared" si="2"/>
        <v>38</v>
      </c>
      <c r="K50" s="15">
        <f t="shared" si="3"/>
        <v>-0.47368421052631576</v>
      </c>
      <c r="L50" s="15" t="s">
        <v>29</v>
      </c>
    </row>
    <row r="51" spans="1:12" x14ac:dyDescent="0.2">
      <c r="A51" s="6" t="s">
        <v>19</v>
      </c>
      <c r="B51" s="4" t="s">
        <v>20</v>
      </c>
      <c r="C51" s="6">
        <v>3</v>
      </c>
      <c r="D51" s="6" t="s">
        <v>16</v>
      </c>
      <c r="E51" s="6" t="s">
        <v>12</v>
      </c>
      <c r="F51" s="6" t="s">
        <v>19</v>
      </c>
      <c r="G51" s="6" t="s">
        <v>14</v>
      </c>
      <c r="H51" s="6">
        <v>20</v>
      </c>
      <c r="I51" s="6">
        <v>21</v>
      </c>
      <c r="J51" s="6">
        <f t="shared" si="2"/>
        <v>41</v>
      </c>
      <c r="K51" s="15">
        <f t="shared" si="3"/>
        <v>-2.4390243902439025E-2</v>
      </c>
      <c r="L51" s="15" t="s">
        <v>29</v>
      </c>
    </row>
    <row r="52" spans="1:12" x14ac:dyDescent="0.2">
      <c r="A52" s="6" t="s">
        <v>19</v>
      </c>
      <c r="B52" s="4" t="s">
        <v>20</v>
      </c>
      <c r="C52" s="6">
        <v>3</v>
      </c>
      <c r="D52" s="6" t="s">
        <v>16</v>
      </c>
      <c r="E52" s="6" t="s">
        <v>12</v>
      </c>
      <c r="F52" s="6" t="s">
        <v>10</v>
      </c>
      <c r="G52" s="6" t="s">
        <v>13</v>
      </c>
      <c r="H52" s="6">
        <v>32</v>
      </c>
      <c r="I52" s="6">
        <v>2</v>
      </c>
      <c r="J52" s="6">
        <f t="shared" si="2"/>
        <v>34</v>
      </c>
      <c r="K52" s="15">
        <f t="shared" si="3"/>
        <v>0.88235294117647056</v>
      </c>
      <c r="L52" s="15" t="s">
        <v>29</v>
      </c>
    </row>
    <row r="53" spans="1:12" x14ac:dyDescent="0.2">
      <c r="A53" s="6" t="s">
        <v>19</v>
      </c>
      <c r="B53" s="4" t="s">
        <v>20</v>
      </c>
      <c r="C53" s="6">
        <v>3</v>
      </c>
      <c r="D53" s="6" t="s">
        <v>16</v>
      </c>
      <c r="E53" s="6" t="s">
        <v>12</v>
      </c>
      <c r="F53" s="6" t="s">
        <v>15</v>
      </c>
      <c r="G53" s="6" t="s">
        <v>13</v>
      </c>
      <c r="H53" s="6">
        <v>1</v>
      </c>
      <c r="I53" s="6">
        <v>44</v>
      </c>
      <c r="J53" s="6">
        <f t="shared" si="2"/>
        <v>45</v>
      </c>
      <c r="K53" s="15">
        <f t="shared" si="3"/>
        <v>-0.9555555555555556</v>
      </c>
      <c r="L53" s="15" t="s">
        <v>29</v>
      </c>
    </row>
    <row r="54" spans="1:12" x14ac:dyDescent="0.2">
      <c r="A54" s="6" t="s">
        <v>19</v>
      </c>
      <c r="B54" s="4" t="s">
        <v>20</v>
      </c>
      <c r="C54" s="6">
        <v>3</v>
      </c>
      <c r="D54" s="6" t="s">
        <v>16</v>
      </c>
      <c r="E54" s="6" t="s">
        <v>12</v>
      </c>
      <c r="F54" s="6" t="s">
        <v>19</v>
      </c>
      <c r="G54" s="6" t="s">
        <v>13</v>
      </c>
      <c r="H54" s="6">
        <v>21</v>
      </c>
      <c r="I54" s="6">
        <v>35</v>
      </c>
      <c r="J54" s="6">
        <f t="shared" si="2"/>
        <v>56</v>
      </c>
      <c r="K54" s="15">
        <f t="shared" si="3"/>
        <v>-0.25</v>
      </c>
      <c r="L54" s="15" t="s">
        <v>29</v>
      </c>
    </row>
    <row r="55" spans="1:12" x14ac:dyDescent="0.2">
      <c r="A55" s="6" t="s">
        <v>19</v>
      </c>
      <c r="B55" s="4" t="s">
        <v>20</v>
      </c>
      <c r="C55" s="6">
        <v>4</v>
      </c>
      <c r="D55" s="6" t="s">
        <v>9</v>
      </c>
      <c r="E55" s="6" t="s">
        <v>12</v>
      </c>
      <c r="F55" s="6" t="s">
        <v>10</v>
      </c>
      <c r="G55" s="6" t="s">
        <v>11</v>
      </c>
      <c r="H55" s="6">
        <v>30</v>
      </c>
      <c r="I55" s="6">
        <v>7</v>
      </c>
      <c r="J55" s="6">
        <f t="shared" si="2"/>
        <v>37</v>
      </c>
      <c r="K55" s="15">
        <f t="shared" si="3"/>
        <v>0.6216216216216216</v>
      </c>
      <c r="L55" s="15" t="s">
        <v>29</v>
      </c>
    </row>
    <row r="56" spans="1:12" x14ac:dyDescent="0.2">
      <c r="A56" s="6" t="s">
        <v>19</v>
      </c>
      <c r="B56" s="4" t="s">
        <v>20</v>
      </c>
      <c r="C56" s="6">
        <v>4</v>
      </c>
      <c r="D56" s="6" t="s">
        <v>9</v>
      </c>
      <c r="E56" s="6" t="s">
        <v>12</v>
      </c>
      <c r="F56" s="6" t="s">
        <v>15</v>
      </c>
      <c r="G56" s="6" t="s">
        <v>11</v>
      </c>
      <c r="H56" s="6">
        <v>9</v>
      </c>
      <c r="I56" s="6">
        <v>53</v>
      </c>
      <c r="J56" s="6">
        <f t="shared" si="2"/>
        <v>62</v>
      </c>
      <c r="K56" s="15">
        <f t="shared" si="3"/>
        <v>-0.70967741935483875</v>
      </c>
      <c r="L56" s="15" t="s">
        <v>29</v>
      </c>
    </row>
    <row r="57" spans="1:12" x14ac:dyDescent="0.2">
      <c r="A57" s="6" t="s">
        <v>19</v>
      </c>
      <c r="B57" s="4" t="s">
        <v>20</v>
      </c>
      <c r="C57" s="6">
        <v>4</v>
      </c>
      <c r="D57" s="6" t="s">
        <v>9</v>
      </c>
      <c r="E57" s="6" t="s">
        <v>12</v>
      </c>
      <c r="F57" s="6" t="s">
        <v>19</v>
      </c>
      <c r="G57" s="6" t="s">
        <v>11</v>
      </c>
      <c r="H57" s="6">
        <v>25</v>
      </c>
      <c r="I57" s="6">
        <v>23</v>
      </c>
      <c r="J57" s="6">
        <f t="shared" si="2"/>
        <v>48</v>
      </c>
      <c r="K57" s="15">
        <f t="shared" si="3"/>
        <v>4.1666666666666664E-2</v>
      </c>
      <c r="L57" s="15" t="s">
        <v>29</v>
      </c>
    </row>
    <row r="58" spans="1:12" x14ac:dyDescent="0.2">
      <c r="A58" s="6" t="s">
        <v>19</v>
      </c>
      <c r="B58" s="4" t="s">
        <v>20</v>
      </c>
      <c r="C58" s="6">
        <v>4</v>
      </c>
      <c r="D58" s="6" t="s">
        <v>9</v>
      </c>
      <c r="E58" s="6" t="s">
        <v>12</v>
      </c>
      <c r="F58" s="6" t="s">
        <v>10</v>
      </c>
      <c r="G58" s="6" t="s">
        <v>14</v>
      </c>
      <c r="H58" s="6">
        <v>56</v>
      </c>
      <c r="I58" s="6">
        <v>13</v>
      </c>
      <c r="J58" s="6">
        <f t="shared" si="2"/>
        <v>69</v>
      </c>
      <c r="K58" s="15">
        <f t="shared" si="3"/>
        <v>0.62318840579710144</v>
      </c>
      <c r="L58" s="15" t="s">
        <v>29</v>
      </c>
    </row>
    <row r="59" spans="1:12" x14ac:dyDescent="0.2">
      <c r="A59" s="6" t="s">
        <v>19</v>
      </c>
      <c r="B59" s="4" t="s">
        <v>20</v>
      </c>
      <c r="C59" s="6">
        <v>4</v>
      </c>
      <c r="D59" s="6" t="s">
        <v>9</v>
      </c>
      <c r="E59" s="6" t="s">
        <v>12</v>
      </c>
      <c r="F59" s="6" t="s">
        <v>15</v>
      </c>
      <c r="G59" s="6" t="s">
        <v>14</v>
      </c>
      <c r="H59" s="6">
        <v>18</v>
      </c>
      <c r="I59" s="6">
        <v>63</v>
      </c>
      <c r="J59" s="6">
        <f t="shared" si="2"/>
        <v>81</v>
      </c>
      <c r="K59" s="15">
        <f t="shared" si="3"/>
        <v>-0.55555555555555558</v>
      </c>
      <c r="L59" s="15" t="s">
        <v>29</v>
      </c>
    </row>
    <row r="60" spans="1:12" x14ac:dyDescent="0.2">
      <c r="A60" s="6" t="s">
        <v>19</v>
      </c>
      <c r="B60" s="4" t="s">
        <v>20</v>
      </c>
      <c r="C60" s="6">
        <v>4</v>
      </c>
      <c r="D60" s="6" t="s">
        <v>9</v>
      </c>
      <c r="E60" s="6" t="s">
        <v>12</v>
      </c>
      <c r="F60" s="6" t="s">
        <v>19</v>
      </c>
      <c r="G60" s="6" t="s">
        <v>14</v>
      </c>
      <c r="H60" s="6">
        <v>18</v>
      </c>
      <c r="I60" s="6">
        <v>31</v>
      </c>
      <c r="J60" s="6">
        <f t="shared" si="2"/>
        <v>49</v>
      </c>
      <c r="K60" s="15">
        <f t="shared" si="3"/>
        <v>-0.26530612244897961</v>
      </c>
      <c r="L60" s="15" t="s">
        <v>29</v>
      </c>
    </row>
    <row r="61" spans="1:12" x14ac:dyDescent="0.2">
      <c r="A61" s="6" t="s">
        <v>19</v>
      </c>
      <c r="B61" s="4" t="s">
        <v>20</v>
      </c>
      <c r="C61" s="6">
        <v>4</v>
      </c>
      <c r="D61" s="6" t="s">
        <v>9</v>
      </c>
      <c r="E61" s="6" t="s">
        <v>12</v>
      </c>
      <c r="F61" s="6" t="s">
        <v>10</v>
      </c>
      <c r="G61" s="6" t="s">
        <v>13</v>
      </c>
      <c r="H61" s="6">
        <v>42</v>
      </c>
      <c r="I61" s="6">
        <v>7</v>
      </c>
      <c r="J61" s="6">
        <f t="shared" si="2"/>
        <v>49</v>
      </c>
      <c r="K61" s="15">
        <f t="shared" si="3"/>
        <v>0.7142857142857143</v>
      </c>
      <c r="L61" s="15" t="s">
        <v>29</v>
      </c>
    </row>
    <row r="62" spans="1:12" x14ac:dyDescent="0.2">
      <c r="A62" s="6" t="s">
        <v>19</v>
      </c>
      <c r="B62" s="4" t="s">
        <v>20</v>
      </c>
      <c r="C62" s="6">
        <v>4</v>
      </c>
      <c r="D62" s="6" t="s">
        <v>9</v>
      </c>
      <c r="E62" s="6" t="s">
        <v>12</v>
      </c>
      <c r="F62" s="6" t="s">
        <v>15</v>
      </c>
      <c r="G62" s="6" t="s">
        <v>13</v>
      </c>
      <c r="H62" s="6">
        <v>16</v>
      </c>
      <c r="I62" s="6">
        <v>55</v>
      </c>
      <c r="J62" s="6">
        <f t="shared" si="2"/>
        <v>71</v>
      </c>
      <c r="K62" s="15">
        <f t="shared" si="3"/>
        <v>-0.54929577464788737</v>
      </c>
      <c r="L62" s="15" t="s">
        <v>29</v>
      </c>
    </row>
    <row r="63" spans="1:12" x14ac:dyDescent="0.2">
      <c r="A63" s="6" t="s">
        <v>19</v>
      </c>
      <c r="B63" s="4" t="s">
        <v>20</v>
      </c>
      <c r="C63" s="6">
        <v>4</v>
      </c>
      <c r="D63" s="6" t="s">
        <v>9</v>
      </c>
      <c r="E63" s="6" t="s">
        <v>12</v>
      </c>
      <c r="F63" s="6" t="s">
        <v>19</v>
      </c>
      <c r="G63" s="6" t="s">
        <v>13</v>
      </c>
      <c r="H63" s="6">
        <v>28</v>
      </c>
      <c r="I63" s="6">
        <v>39</v>
      </c>
      <c r="J63" s="6">
        <f t="shared" si="2"/>
        <v>67</v>
      </c>
      <c r="K63" s="15">
        <f t="shared" si="3"/>
        <v>-0.16417910447761194</v>
      </c>
      <c r="L63" s="15" t="s">
        <v>29</v>
      </c>
    </row>
    <row r="64" spans="1:12" x14ac:dyDescent="0.2">
      <c r="A64" s="6" t="s">
        <v>19</v>
      </c>
      <c r="B64" s="4" t="s">
        <v>20</v>
      </c>
      <c r="C64" s="6">
        <v>4</v>
      </c>
      <c r="D64" s="6" t="s">
        <v>16</v>
      </c>
      <c r="E64" s="6" t="s">
        <v>12</v>
      </c>
      <c r="F64" s="6" t="s">
        <v>10</v>
      </c>
      <c r="G64" s="6" t="s">
        <v>11</v>
      </c>
      <c r="H64" s="6">
        <v>34</v>
      </c>
      <c r="I64" s="6">
        <v>2</v>
      </c>
      <c r="J64" s="6">
        <f t="shared" si="2"/>
        <v>36</v>
      </c>
      <c r="K64" s="15">
        <f t="shared" si="3"/>
        <v>0.88888888888888884</v>
      </c>
      <c r="L64" s="15" t="s">
        <v>29</v>
      </c>
    </row>
    <row r="65" spans="1:12" x14ac:dyDescent="0.2">
      <c r="A65" s="6" t="s">
        <v>19</v>
      </c>
      <c r="B65" s="4" t="s">
        <v>20</v>
      </c>
      <c r="C65" s="6">
        <v>4</v>
      </c>
      <c r="D65" s="6" t="s">
        <v>16</v>
      </c>
      <c r="E65" s="6" t="s">
        <v>12</v>
      </c>
      <c r="F65" s="6" t="s">
        <v>15</v>
      </c>
      <c r="G65" s="6" t="s">
        <v>11</v>
      </c>
      <c r="H65" s="6">
        <v>3</v>
      </c>
      <c r="I65" s="6">
        <v>25</v>
      </c>
      <c r="J65" s="6">
        <f t="shared" si="2"/>
        <v>28</v>
      </c>
      <c r="K65" s="15">
        <f t="shared" si="3"/>
        <v>-0.7857142857142857</v>
      </c>
      <c r="L65" s="15" t="s">
        <v>29</v>
      </c>
    </row>
    <row r="66" spans="1:12" x14ac:dyDescent="0.2">
      <c r="A66" s="6" t="s">
        <v>19</v>
      </c>
      <c r="B66" s="4" t="s">
        <v>20</v>
      </c>
      <c r="C66" s="6">
        <v>4</v>
      </c>
      <c r="D66" s="6" t="s">
        <v>16</v>
      </c>
      <c r="E66" s="6" t="s">
        <v>12</v>
      </c>
      <c r="F66" s="6" t="s">
        <v>19</v>
      </c>
      <c r="G66" s="6" t="s">
        <v>11</v>
      </c>
      <c r="H66" s="6">
        <v>15</v>
      </c>
      <c r="I66" s="6">
        <v>26</v>
      </c>
      <c r="J66" s="6">
        <f t="shared" ref="J66:J97" si="4">+H66+I66</f>
        <v>41</v>
      </c>
      <c r="K66" s="15">
        <f t="shared" ref="K66:K97" si="5">+(H66-I66)/(H66+I66)</f>
        <v>-0.26829268292682928</v>
      </c>
      <c r="L66" s="15" t="s">
        <v>29</v>
      </c>
    </row>
    <row r="67" spans="1:12" x14ac:dyDescent="0.2">
      <c r="A67" s="6" t="s">
        <v>19</v>
      </c>
      <c r="B67" s="4" t="s">
        <v>20</v>
      </c>
      <c r="C67" s="6">
        <v>4</v>
      </c>
      <c r="D67" s="6" t="s">
        <v>16</v>
      </c>
      <c r="E67" s="6" t="s">
        <v>12</v>
      </c>
      <c r="F67" s="6" t="s">
        <v>10</v>
      </c>
      <c r="G67" s="6" t="s">
        <v>14</v>
      </c>
      <c r="H67" s="6">
        <v>46</v>
      </c>
      <c r="I67" s="6">
        <v>6</v>
      </c>
      <c r="J67" s="6">
        <f t="shared" si="4"/>
        <v>52</v>
      </c>
      <c r="K67" s="15">
        <f t="shared" si="5"/>
        <v>0.76923076923076927</v>
      </c>
      <c r="L67" s="15" t="s">
        <v>29</v>
      </c>
    </row>
    <row r="68" spans="1:12" x14ac:dyDescent="0.2">
      <c r="A68" s="6" t="s">
        <v>19</v>
      </c>
      <c r="B68" s="4" t="s">
        <v>20</v>
      </c>
      <c r="C68" s="6">
        <v>4</v>
      </c>
      <c r="D68" s="6" t="s">
        <v>16</v>
      </c>
      <c r="E68" s="6" t="s">
        <v>12</v>
      </c>
      <c r="F68" s="6" t="s">
        <v>15</v>
      </c>
      <c r="G68" s="6" t="s">
        <v>14</v>
      </c>
      <c r="H68" s="6">
        <v>2</v>
      </c>
      <c r="I68" s="6">
        <v>29</v>
      </c>
      <c r="J68" s="6">
        <f t="shared" si="4"/>
        <v>31</v>
      </c>
      <c r="K68" s="15">
        <f t="shared" si="5"/>
        <v>-0.87096774193548387</v>
      </c>
      <c r="L68" s="15" t="s">
        <v>29</v>
      </c>
    </row>
    <row r="69" spans="1:12" x14ac:dyDescent="0.2">
      <c r="A69" s="6" t="s">
        <v>19</v>
      </c>
      <c r="B69" s="4" t="s">
        <v>20</v>
      </c>
      <c r="C69" s="6">
        <v>4</v>
      </c>
      <c r="D69" s="6" t="s">
        <v>16</v>
      </c>
      <c r="E69" s="6" t="s">
        <v>12</v>
      </c>
      <c r="F69" s="6" t="s">
        <v>19</v>
      </c>
      <c r="G69" s="6" t="s">
        <v>14</v>
      </c>
      <c r="H69" s="6">
        <v>12</v>
      </c>
      <c r="I69" s="6">
        <v>24</v>
      </c>
      <c r="J69" s="6">
        <f t="shared" si="4"/>
        <v>36</v>
      </c>
      <c r="K69" s="15">
        <f t="shared" si="5"/>
        <v>-0.33333333333333331</v>
      </c>
      <c r="L69" s="15" t="s">
        <v>29</v>
      </c>
    </row>
    <row r="70" spans="1:12" x14ac:dyDescent="0.2">
      <c r="A70" s="6" t="s">
        <v>19</v>
      </c>
      <c r="B70" s="4" t="s">
        <v>20</v>
      </c>
      <c r="C70" s="6">
        <v>4</v>
      </c>
      <c r="D70" s="6" t="s">
        <v>16</v>
      </c>
      <c r="E70" s="6" t="s">
        <v>12</v>
      </c>
      <c r="F70" s="6" t="s">
        <v>10</v>
      </c>
      <c r="G70" s="6" t="s">
        <v>13</v>
      </c>
      <c r="H70" s="6">
        <v>46</v>
      </c>
      <c r="I70" s="6">
        <v>9</v>
      </c>
      <c r="J70" s="6">
        <f t="shared" si="4"/>
        <v>55</v>
      </c>
      <c r="K70" s="15">
        <f t="shared" si="5"/>
        <v>0.67272727272727273</v>
      </c>
      <c r="L70" s="15" t="s">
        <v>29</v>
      </c>
    </row>
    <row r="71" spans="1:12" x14ac:dyDescent="0.2">
      <c r="A71" s="6" t="s">
        <v>19</v>
      </c>
      <c r="B71" s="4" t="s">
        <v>20</v>
      </c>
      <c r="C71" s="6">
        <v>4</v>
      </c>
      <c r="D71" s="6" t="s">
        <v>16</v>
      </c>
      <c r="E71" s="6" t="s">
        <v>12</v>
      </c>
      <c r="F71" s="6" t="s">
        <v>15</v>
      </c>
      <c r="G71" s="6" t="s">
        <v>13</v>
      </c>
      <c r="H71" s="6">
        <v>1</v>
      </c>
      <c r="I71" s="6">
        <v>23</v>
      </c>
      <c r="J71" s="6">
        <f t="shared" si="4"/>
        <v>24</v>
      </c>
      <c r="K71" s="15">
        <f t="shared" si="5"/>
        <v>-0.91666666666666663</v>
      </c>
      <c r="L71" s="15" t="s">
        <v>29</v>
      </c>
    </row>
    <row r="72" spans="1:12" x14ac:dyDescent="0.2">
      <c r="A72" s="6" t="s">
        <v>19</v>
      </c>
      <c r="B72" s="4" t="s">
        <v>20</v>
      </c>
      <c r="C72" s="6">
        <v>4</v>
      </c>
      <c r="D72" s="6" t="s">
        <v>16</v>
      </c>
      <c r="E72" s="6" t="s">
        <v>12</v>
      </c>
      <c r="F72" s="6" t="s">
        <v>19</v>
      </c>
      <c r="G72" s="6" t="s">
        <v>13</v>
      </c>
      <c r="H72" s="6">
        <v>19</v>
      </c>
      <c r="I72" s="6">
        <v>12</v>
      </c>
      <c r="J72" s="6">
        <f t="shared" si="4"/>
        <v>31</v>
      </c>
      <c r="K72" s="15">
        <f t="shared" si="5"/>
        <v>0.22580645161290322</v>
      </c>
      <c r="L72" s="15" t="s">
        <v>29</v>
      </c>
    </row>
    <row r="73" spans="1:12" x14ac:dyDescent="0.2">
      <c r="A73" s="6" t="s">
        <v>19</v>
      </c>
      <c r="B73" s="4" t="s">
        <v>20</v>
      </c>
      <c r="C73" s="6">
        <v>5</v>
      </c>
      <c r="D73" s="7" t="s">
        <v>9</v>
      </c>
      <c r="E73" s="6" t="s">
        <v>12</v>
      </c>
      <c r="F73" s="6" t="s">
        <v>10</v>
      </c>
      <c r="G73" s="6" t="s">
        <v>11</v>
      </c>
      <c r="H73" s="6">
        <v>61</v>
      </c>
      <c r="I73" s="6">
        <v>6</v>
      </c>
      <c r="J73" s="6">
        <f t="shared" si="4"/>
        <v>67</v>
      </c>
      <c r="K73" s="15">
        <f t="shared" si="5"/>
        <v>0.82089552238805974</v>
      </c>
      <c r="L73" s="15" t="s">
        <v>29</v>
      </c>
    </row>
    <row r="74" spans="1:12" x14ac:dyDescent="0.2">
      <c r="A74" s="6" t="s">
        <v>19</v>
      </c>
      <c r="B74" s="4" t="s">
        <v>20</v>
      </c>
      <c r="C74" s="6">
        <v>5</v>
      </c>
      <c r="D74" s="7" t="s">
        <v>9</v>
      </c>
      <c r="E74" s="6" t="s">
        <v>12</v>
      </c>
      <c r="F74" s="6" t="s">
        <v>15</v>
      </c>
      <c r="G74" s="6" t="s">
        <v>11</v>
      </c>
      <c r="H74" s="6">
        <v>10</v>
      </c>
      <c r="I74" s="6">
        <v>59</v>
      </c>
      <c r="J74" s="6">
        <f t="shared" si="4"/>
        <v>69</v>
      </c>
      <c r="K74" s="15">
        <f t="shared" si="5"/>
        <v>-0.71014492753623193</v>
      </c>
      <c r="L74" s="15" t="s">
        <v>29</v>
      </c>
    </row>
    <row r="75" spans="1:12" x14ac:dyDescent="0.2">
      <c r="A75" s="6" t="s">
        <v>19</v>
      </c>
      <c r="B75" s="4" t="s">
        <v>20</v>
      </c>
      <c r="C75" s="6">
        <v>5</v>
      </c>
      <c r="D75" s="7" t="s">
        <v>9</v>
      </c>
      <c r="E75" s="6" t="s">
        <v>12</v>
      </c>
      <c r="F75" s="6" t="s">
        <v>19</v>
      </c>
      <c r="G75" s="6" t="s">
        <v>11</v>
      </c>
      <c r="H75" s="6">
        <v>13</v>
      </c>
      <c r="I75" s="6">
        <v>43</v>
      </c>
      <c r="J75" s="6">
        <f t="shared" si="4"/>
        <v>56</v>
      </c>
      <c r="K75" s="15">
        <f t="shared" si="5"/>
        <v>-0.5357142857142857</v>
      </c>
      <c r="L75" s="15" t="s">
        <v>29</v>
      </c>
    </row>
    <row r="76" spans="1:12" x14ac:dyDescent="0.2">
      <c r="A76" s="6" t="s">
        <v>19</v>
      </c>
      <c r="B76" s="4" t="s">
        <v>20</v>
      </c>
      <c r="C76" s="6">
        <v>5</v>
      </c>
      <c r="D76" s="7" t="s">
        <v>9</v>
      </c>
      <c r="E76" s="6" t="s">
        <v>12</v>
      </c>
      <c r="F76" s="6" t="s">
        <v>10</v>
      </c>
      <c r="G76" s="6" t="s">
        <v>14</v>
      </c>
      <c r="H76" s="6">
        <v>51</v>
      </c>
      <c r="I76" s="6">
        <v>8</v>
      </c>
      <c r="J76" s="6">
        <f t="shared" si="4"/>
        <v>59</v>
      </c>
      <c r="K76" s="15">
        <f t="shared" si="5"/>
        <v>0.72881355932203384</v>
      </c>
      <c r="L76" s="15" t="s">
        <v>29</v>
      </c>
    </row>
    <row r="77" spans="1:12" x14ac:dyDescent="0.2">
      <c r="A77" s="6" t="s">
        <v>19</v>
      </c>
      <c r="B77" s="4" t="s">
        <v>20</v>
      </c>
      <c r="C77" s="6">
        <v>5</v>
      </c>
      <c r="D77" s="7" t="s">
        <v>9</v>
      </c>
      <c r="E77" s="6" t="s">
        <v>12</v>
      </c>
      <c r="F77" s="6" t="s">
        <v>15</v>
      </c>
      <c r="G77" s="6" t="s">
        <v>14</v>
      </c>
      <c r="H77" s="6">
        <v>3</v>
      </c>
      <c r="I77" s="6">
        <v>84</v>
      </c>
      <c r="J77" s="6">
        <f t="shared" si="4"/>
        <v>87</v>
      </c>
      <c r="K77" s="15">
        <f t="shared" si="5"/>
        <v>-0.93103448275862066</v>
      </c>
      <c r="L77" s="15" t="s">
        <v>29</v>
      </c>
    </row>
    <row r="78" spans="1:12" x14ac:dyDescent="0.2">
      <c r="A78" s="6" t="s">
        <v>19</v>
      </c>
      <c r="B78" s="4" t="s">
        <v>20</v>
      </c>
      <c r="C78" s="6">
        <v>5</v>
      </c>
      <c r="D78" s="7" t="s">
        <v>9</v>
      </c>
      <c r="E78" s="6" t="s">
        <v>12</v>
      </c>
      <c r="F78" s="6" t="s">
        <v>19</v>
      </c>
      <c r="G78" s="6" t="s">
        <v>14</v>
      </c>
      <c r="H78" s="6">
        <v>35</v>
      </c>
      <c r="I78" s="6">
        <v>35</v>
      </c>
      <c r="J78" s="6">
        <f t="shared" si="4"/>
        <v>70</v>
      </c>
      <c r="K78" s="15">
        <f t="shared" si="5"/>
        <v>0</v>
      </c>
      <c r="L78" s="15" t="s">
        <v>29</v>
      </c>
    </row>
    <row r="79" spans="1:12" x14ac:dyDescent="0.2">
      <c r="A79" s="6" t="s">
        <v>19</v>
      </c>
      <c r="B79" s="4" t="s">
        <v>20</v>
      </c>
      <c r="C79" s="6">
        <v>5</v>
      </c>
      <c r="D79" s="7" t="s">
        <v>9</v>
      </c>
      <c r="E79" s="6" t="s">
        <v>12</v>
      </c>
      <c r="F79" s="6" t="s">
        <v>10</v>
      </c>
      <c r="G79" s="6" t="s">
        <v>13</v>
      </c>
      <c r="H79" s="6">
        <v>67</v>
      </c>
      <c r="I79" s="6">
        <v>7</v>
      </c>
      <c r="J79" s="6">
        <f t="shared" si="4"/>
        <v>74</v>
      </c>
      <c r="K79" s="15">
        <f t="shared" si="5"/>
        <v>0.81081081081081086</v>
      </c>
      <c r="L79" s="15" t="s">
        <v>29</v>
      </c>
    </row>
    <row r="80" spans="1:12" x14ac:dyDescent="0.2">
      <c r="A80" s="6" t="s">
        <v>19</v>
      </c>
      <c r="B80" s="4" t="s">
        <v>20</v>
      </c>
      <c r="C80" s="6">
        <v>5</v>
      </c>
      <c r="D80" s="7" t="s">
        <v>9</v>
      </c>
      <c r="E80" s="6" t="s">
        <v>12</v>
      </c>
      <c r="F80" s="6" t="s">
        <v>15</v>
      </c>
      <c r="G80" s="6" t="s">
        <v>13</v>
      </c>
      <c r="H80" s="6">
        <v>11</v>
      </c>
      <c r="I80" s="6">
        <v>55</v>
      </c>
      <c r="J80" s="6">
        <f t="shared" si="4"/>
        <v>66</v>
      </c>
      <c r="K80" s="15">
        <f t="shared" si="5"/>
        <v>-0.66666666666666663</v>
      </c>
      <c r="L80" s="15" t="s">
        <v>29</v>
      </c>
    </row>
    <row r="81" spans="1:12" x14ac:dyDescent="0.2">
      <c r="A81" s="6" t="s">
        <v>19</v>
      </c>
      <c r="B81" s="4" t="s">
        <v>20</v>
      </c>
      <c r="C81" s="6">
        <v>5</v>
      </c>
      <c r="D81" s="7" t="s">
        <v>9</v>
      </c>
      <c r="E81" s="6" t="s">
        <v>12</v>
      </c>
      <c r="F81" s="6" t="s">
        <v>19</v>
      </c>
      <c r="G81" s="6" t="s">
        <v>13</v>
      </c>
      <c r="H81" s="6">
        <v>18</v>
      </c>
      <c r="I81" s="6">
        <v>26</v>
      </c>
      <c r="J81" s="6">
        <f t="shared" si="4"/>
        <v>44</v>
      </c>
      <c r="K81" s="15">
        <f t="shared" si="5"/>
        <v>-0.18181818181818182</v>
      </c>
      <c r="L81" s="15" t="s">
        <v>29</v>
      </c>
    </row>
    <row r="82" spans="1:12" x14ac:dyDescent="0.2">
      <c r="A82" s="6" t="s">
        <v>19</v>
      </c>
      <c r="B82" s="4" t="s">
        <v>20</v>
      </c>
      <c r="C82" s="6">
        <v>5</v>
      </c>
      <c r="D82" s="7" t="s">
        <v>16</v>
      </c>
      <c r="E82" s="6" t="s">
        <v>12</v>
      </c>
      <c r="F82" s="6" t="s">
        <v>10</v>
      </c>
      <c r="G82" s="6" t="s">
        <v>11</v>
      </c>
      <c r="H82" s="6">
        <v>54</v>
      </c>
      <c r="I82" s="6">
        <v>0</v>
      </c>
      <c r="J82" s="6">
        <f t="shared" si="4"/>
        <v>54</v>
      </c>
      <c r="K82" s="15">
        <f t="shared" si="5"/>
        <v>1</v>
      </c>
      <c r="L82" s="15" t="s">
        <v>29</v>
      </c>
    </row>
    <row r="83" spans="1:12" x14ac:dyDescent="0.2">
      <c r="A83" s="6" t="s">
        <v>19</v>
      </c>
      <c r="B83" s="4" t="s">
        <v>20</v>
      </c>
      <c r="C83" s="6">
        <v>5</v>
      </c>
      <c r="D83" s="7" t="s">
        <v>16</v>
      </c>
      <c r="E83" s="6" t="s">
        <v>12</v>
      </c>
      <c r="F83" s="6" t="s">
        <v>15</v>
      </c>
      <c r="G83" s="6" t="s">
        <v>11</v>
      </c>
      <c r="H83" s="6">
        <v>2</v>
      </c>
      <c r="I83" s="6">
        <v>70</v>
      </c>
      <c r="J83" s="6">
        <f t="shared" si="4"/>
        <v>72</v>
      </c>
      <c r="K83" s="15">
        <f t="shared" si="5"/>
        <v>-0.94444444444444442</v>
      </c>
      <c r="L83" s="15" t="s">
        <v>29</v>
      </c>
    </row>
    <row r="84" spans="1:12" x14ac:dyDescent="0.2">
      <c r="A84" s="6" t="s">
        <v>19</v>
      </c>
      <c r="B84" s="4" t="s">
        <v>20</v>
      </c>
      <c r="C84" s="6">
        <v>5</v>
      </c>
      <c r="D84" s="7" t="s">
        <v>16</v>
      </c>
      <c r="E84" s="6" t="s">
        <v>12</v>
      </c>
      <c r="F84" s="6" t="s">
        <v>19</v>
      </c>
      <c r="G84" s="6" t="s">
        <v>11</v>
      </c>
      <c r="H84" s="6">
        <v>22</v>
      </c>
      <c r="I84" s="6">
        <v>30</v>
      </c>
      <c r="J84" s="6">
        <f t="shared" si="4"/>
        <v>52</v>
      </c>
      <c r="K84" s="15">
        <f t="shared" si="5"/>
        <v>-0.15384615384615385</v>
      </c>
      <c r="L84" s="15" t="s">
        <v>29</v>
      </c>
    </row>
    <row r="85" spans="1:12" x14ac:dyDescent="0.2">
      <c r="A85" s="6" t="s">
        <v>19</v>
      </c>
      <c r="B85" s="4" t="s">
        <v>20</v>
      </c>
      <c r="C85" s="6">
        <v>5</v>
      </c>
      <c r="D85" s="7" t="s">
        <v>16</v>
      </c>
      <c r="E85" s="6" t="s">
        <v>12</v>
      </c>
      <c r="F85" s="6" t="s">
        <v>10</v>
      </c>
      <c r="G85" s="6" t="s">
        <v>14</v>
      </c>
      <c r="H85" s="6">
        <v>52</v>
      </c>
      <c r="I85" s="6">
        <v>3</v>
      </c>
      <c r="J85" s="6">
        <f t="shared" si="4"/>
        <v>55</v>
      </c>
      <c r="K85" s="15">
        <f t="shared" si="5"/>
        <v>0.89090909090909087</v>
      </c>
      <c r="L85" s="15" t="s">
        <v>29</v>
      </c>
    </row>
    <row r="86" spans="1:12" x14ac:dyDescent="0.2">
      <c r="A86" s="6" t="s">
        <v>19</v>
      </c>
      <c r="B86" s="4" t="s">
        <v>20</v>
      </c>
      <c r="C86" s="6">
        <v>5</v>
      </c>
      <c r="D86" s="7" t="s">
        <v>16</v>
      </c>
      <c r="E86" s="6" t="s">
        <v>12</v>
      </c>
      <c r="F86" s="6" t="s">
        <v>15</v>
      </c>
      <c r="G86" s="6" t="s">
        <v>14</v>
      </c>
      <c r="H86" s="6">
        <v>9</v>
      </c>
      <c r="I86" s="6">
        <v>67</v>
      </c>
      <c r="J86" s="6">
        <f t="shared" si="4"/>
        <v>76</v>
      </c>
      <c r="K86" s="15">
        <f t="shared" si="5"/>
        <v>-0.76315789473684215</v>
      </c>
      <c r="L86" s="15" t="s">
        <v>29</v>
      </c>
    </row>
    <row r="87" spans="1:12" x14ac:dyDescent="0.2">
      <c r="A87" s="6" t="s">
        <v>19</v>
      </c>
      <c r="B87" s="4" t="s">
        <v>20</v>
      </c>
      <c r="C87" s="6">
        <v>5</v>
      </c>
      <c r="D87" s="7" t="s">
        <v>16</v>
      </c>
      <c r="E87" s="6" t="s">
        <v>12</v>
      </c>
      <c r="F87" s="6" t="s">
        <v>19</v>
      </c>
      <c r="G87" s="6" t="s">
        <v>14</v>
      </c>
      <c r="H87" s="6">
        <v>18</v>
      </c>
      <c r="I87" s="6">
        <v>47</v>
      </c>
      <c r="J87" s="6">
        <f t="shared" si="4"/>
        <v>65</v>
      </c>
      <c r="K87" s="15">
        <f t="shared" si="5"/>
        <v>-0.44615384615384618</v>
      </c>
      <c r="L87" s="15" t="s">
        <v>29</v>
      </c>
    </row>
    <row r="88" spans="1:12" x14ac:dyDescent="0.2">
      <c r="A88" s="6" t="s">
        <v>19</v>
      </c>
      <c r="B88" s="4" t="s">
        <v>20</v>
      </c>
      <c r="C88" s="6">
        <v>5</v>
      </c>
      <c r="D88" s="7" t="s">
        <v>16</v>
      </c>
      <c r="E88" s="6" t="s">
        <v>12</v>
      </c>
      <c r="F88" s="6" t="s">
        <v>10</v>
      </c>
      <c r="G88" s="6" t="s">
        <v>13</v>
      </c>
      <c r="H88" s="6">
        <v>43</v>
      </c>
      <c r="I88" s="6">
        <v>3</v>
      </c>
      <c r="J88" s="6">
        <f t="shared" si="4"/>
        <v>46</v>
      </c>
      <c r="K88" s="15">
        <f t="shared" si="5"/>
        <v>0.86956521739130432</v>
      </c>
      <c r="L88" s="15" t="s">
        <v>29</v>
      </c>
    </row>
    <row r="89" spans="1:12" x14ac:dyDescent="0.2">
      <c r="A89" s="6" t="s">
        <v>19</v>
      </c>
      <c r="B89" s="4" t="s">
        <v>20</v>
      </c>
      <c r="C89" s="6">
        <v>5</v>
      </c>
      <c r="D89" s="7" t="s">
        <v>16</v>
      </c>
      <c r="E89" s="6" t="s">
        <v>12</v>
      </c>
      <c r="F89" s="6" t="s">
        <v>15</v>
      </c>
      <c r="G89" s="6" t="s">
        <v>13</v>
      </c>
      <c r="H89" s="6">
        <v>4</v>
      </c>
      <c r="I89" s="6">
        <v>51</v>
      </c>
      <c r="J89" s="6">
        <f t="shared" si="4"/>
        <v>55</v>
      </c>
      <c r="K89" s="15">
        <f t="shared" si="5"/>
        <v>-0.8545454545454545</v>
      </c>
      <c r="L89" s="15" t="s">
        <v>29</v>
      </c>
    </row>
    <row r="90" spans="1:12" x14ac:dyDescent="0.2">
      <c r="A90" s="6" t="s">
        <v>19</v>
      </c>
      <c r="B90" s="4" t="s">
        <v>20</v>
      </c>
      <c r="C90" s="6">
        <v>5</v>
      </c>
      <c r="D90" s="7" t="s">
        <v>16</v>
      </c>
      <c r="E90" s="6" t="s">
        <v>12</v>
      </c>
      <c r="F90" s="6" t="s">
        <v>19</v>
      </c>
      <c r="G90" s="6" t="s">
        <v>13</v>
      </c>
      <c r="H90" s="6">
        <v>28</v>
      </c>
      <c r="I90" s="6">
        <v>26</v>
      </c>
      <c r="J90" s="6">
        <f t="shared" si="4"/>
        <v>54</v>
      </c>
      <c r="K90" s="15">
        <f t="shared" si="5"/>
        <v>3.7037037037037035E-2</v>
      </c>
      <c r="L90" s="15" t="s">
        <v>29</v>
      </c>
    </row>
    <row r="91" spans="1:12" x14ac:dyDescent="0.2">
      <c r="A91" s="6" t="s">
        <v>19</v>
      </c>
      <c r="B91" s="4" t="s">
        <v>20</v>
      </c>
      <c r="C91" s="6">
        <v>6</v>
      </c>
      <c r="D91" s="6" t="s">
        <v>9</v>
      </c>
      <c r="E91" s="6" t="s">
        <v>12</v>
      </c>
      <c r="F91" s="6" t="s">
        <v>10</v>
      </c>
      <c r="G91" s="6" t="s">
        <v>11</v>
      </c>
      <c r="H91" s="6">
        <v>40</v>
      </c>
      <c r="I91" s="6">
        <v>7</v>
      </c>
      <c r="J91" s="6">
        <f t="shared" si="4"/>
        <v>47</v>
      </c>
      <c r="K91" s="15">
        <f t="shared" si="5"/>
        <v>0.7021276595744681</v>
      </c>
      <c r="L91" s="15" t="s">
        <v>29</v>
      </c>
    </row>
    <row r="92" spans="1:12" x14ac:dyDescent="0.2">
      <c r="A92" s="6" t="s">
        <v>19</v>
      </c>
      <c r="B92" s="4" t="s">
        <v>20</v>
      </c>
      <c r="C92" s="6">
        <v>6</v>
      </c>
      <c r="D92" s="6" t="s">
        <v>9</v>
      </c>
      <c r="E92" s="6" t="s">
        <v>12</v>
      </c>
      <c r="F92" s="6" t="s">
        <v>15</v>
      </c>
      <c r="G92" s="6" t="s">
        <v>11</v>
      </c>
      <c r="H92" s="6">
        <v>5</v>
      </c>
      <c r="I92" s="6">
        <v>39</v>
      </c>
      <c r="J92" s="6">
        <f t="shared" si="4"/>
        <v>44</v>
      </c>
      <c r="K92" s="15">
        <f t="shared" si="5"/>
        <v>-0.77272727272727271</v>
      </c>
      <c r="L92" s="15" t="s">
        <v>29</v>
      </c>
    </row>
    <row r="93" spans="1:12" x14ac:dyDescent="0.2">
      <c r="A93" s="6" t="s">
        <v>19</v>
      </c>
      <c r="B93" s="4" t="s">
        <v>20</v>
      </c>
      <c r="C93" s="6">
        <v>6</v>
      </c>
      <c r="D93" s="6" t="s">
        <v>9</v>
      </c>
      <c r="E93" s="6" t="s">
        <v>12</v>
      </c>
      <c r="F93" s="6" t="s">
        <v>19</v>
      </c>
      <c r="G93" s="6" t="s">
        <v>11</v>
      </c>
      <c r="H93" s="6">
        <v>24</v>
      </c>
      <c r="I93" s="6">
        <v>28</v>
      </c>
      <c r="J93" s="6">
        <f t="shared" si="4"/>
        <v>52</v>
      </c>
      <c r="K93" s="15">
        <f t="shared" si="5"/>
        <v>-7.6923076923076927E-2</v>
      </c>
      <c r="L93" s="15" t="s">
        <v>29</v>
      </c>
    </row>
    <row r="94" spans="1:12" x14ac:dyDescent="0.2">
      <c r="A94" s="6" t="s">
        <v>19</v>
      </c>
      <c r="B94" s="4" t="s">
        <v>20</v>
      </c>
      <c r="C94" s="6">
        <v>6</v>
      </c>
      <c r="D94" s="6" t="s">
        <v>9</v>
      </c>
      <c r="E94" s="6" t="s">
        <v>12</v>
      </c>
      <c r="F94" s="6" t="s">
        <v>10</v>
      </c>
      <c r="G94" s="6" t="s">
        <v>14</v>
      </c>
      <c r="H94" s="6">
        <v>41</v>
      </c>
      <c r="I94" s="6">
        <v>2</v>
      </c>
      <c r="J94" s="6">
        <f t="shared" si="4"/>
        <v>43</v>
      </c>
      <c r="K94" s="15">
        <f t="shared" si="5"/>
        <v>0.90697674418604646</v>
      </c>
      <c r="L94" s="15" t="s">
        <v>29</v>
      </c>
    </row>
    <row r="95" spans="1:12" x14ac:dyDescent="0.2">
      <c r="A95" s="6" t="s">
        <v>19</v>
      </c>
      <c r="B95" s="4" t="s">
        <v>20</v>
      </c>
      <c r="C95" s="6">
        <v>6</v>
      </c>
      <c r="D95" s="6" t="s">
        <v>9</v>
      </c>
      <c r="E95" s="6" t="s">
        <v>12</v>
      </c>
      <c r="F95" s="6" t="s">
        <v>15</v>
      </c>
      <c r="G95" s="6" t="s">
        <v>14</v>
      </c>
      <c r="H95" s="6">
        <v>2</v>
      </c>
      <c r="I95" s="6">
        <v>74</v>
      </c>
      <c r="J95" s="6">
        <f t="shared" si="4"/>
        <v>76</v>
      </c>
      <c r="K95" s="15">
        <f t="shared" si="5"/>
        <v>-0.94736842105263153</v>
      </c>
      <c r="L95" s="15" t="s">
        <v>29</v>
      </c>
    </row>
    <row r="96" spans="1:12" x14ac:dyDescent="0.2">
      <c r="A96" s="6" t="s">
        <v>19</v>
      </c>
      <c r="B96" s="4" t="s">
        <v>20</v>
      </c>
      <c r="C96" s="6">
        <v>6</v>
      </c>
      <c r="D96" s="6" t="s">
        <v>9</v>
      </c>
      <c r="E96" s="6" t="s">
        <v>12</v>
      </c>
      <c r="F96" s="6" t="s">
        <v>19</v>
      </c>
      <c r="G96" s="6" t="s">
        <v>14</v>
      </c>
      <c r="H96" s="6">
        <v>21</v>
      </c>
      <c r="I96" s="6">
        <v>20</v>
      </c>
      <c r="J96" s="6">
        <f t="shared" si="4"/>
        <v>41</v>
      </c>
      <c r="K96" s="15">
        <f t="shared" si="5"/>
        <v>2.4390243902439025E-2</v>
      </c>
      <c r="L96" s="15" t="s">
        <v>29</v>
      </c>
    </row>
    <row r="97" spans="1:12" x14ac:dyDescent="0.2">
      <c r="A97" s="6" t="s">
        <v>19</v>
      </c>
      <c r="B97" s="4" t="s">
        <v>20</v>
      </c>
      <c r="C97" s="6">
        <v>6</v>
      </c>
      <c r="D97" s="6" t="s">
        <v>9</v>
      </c>
      <c r="E97" s="6" t="s">
        <v>12</v>
      </c>
      <c r="F97" s="6" t="s">
        <v>10</v>
      </c>
      <c r="G97" s="6" t="s">
        <v>13</v>
      </c>
      <c r="H97" s="6">
        <v>34</v>
      </c>
      <c r="I97" s="6">
        <v>10</v>
      </c>
      <c r="J97" s="6">
        <f t="shared" si="4"/>
        <v>44</v>
      </c>
      <c r="K97" s="15">
        <f t="shared" si="5"/>
        <v>0.54545454545454541</v>
      </c>
      <c r="L97" s="15" t="s">
        <v>29</v>
      </c>
    </row>
    <row r="98" spans="1:12" x14ac:dyDescent="0.2">
      <c r="A98" s="6" t="s">
        <v>19</v>
      </c>
      <c r="B98" s="4" t="s">
        <v>20</v>
      </c>
      <c r="C98" s="6">
        <v>6</v>
      </c>
      <c r="D98" s="6" t="s">
        <v>9</v>
      </c>
      <c r="E98" s="6" t="s">
        <v>12</v>
      </c>
      <c r="F98" s="6" t="s">
        <v>15</v>
      </c>
      <c r="G98" s="6" t="s">
        <v>13</v>
      </c>
      <c r="H98" s="6">
        <v>0</v>
      </c>
      <c r="I98" s="6">
        <v>33</v>
      </c>
      <c r="J98" s="6">
        <f t="shared" ref="J98:J129" si="6">+H98+I98</f>
        <v>33</v>
      </c>
      <c r="K98" s="15">
        <f t="shared" ref="K98:K129" si="7">+(H98-I98)/(H98+I98)</f>
        <v>-1</v>
      </c>
      <c r="L98" s="15" t="s">
        <v>29</v>
      </c>
    </row>
    <row r="99" spans="1:12" x14ac:dyDescent="0.2">
      <c r="A99" s="6" t="s">
        <v>19</v>
      </c>
      <c r="B99" s="4" t="s">
        <v>20</v>
      </c>
      <c r="C99" s="6">
        <v>6</v>
      </c>
      <c r="D99" s="6" t="s">
        <v>9</v>
      </c>
      <c r="E99" s="6" t="s">
        <v>12</v>
      </c>
      <c r="F99" s="6" t="s">
        <v>19</v>
      </c>
      <c r="G99" s="6" t="s">
        <v>13</v>
      </c>
      <c r="H99" s="6">
        <v>26</v>
      </c>
      <c r="I99" s="6">
        <v>35</v>
      </c>
      <c r="J99" s="6">
        <f t="shared" si="6"/>
        <v>61</v>
      </c>
      <c r="K99" s="15">
        <f t="shared" si="7"/>
        <v>-0.14754098360655737</v>
      </c>
      <c r="L99" s="15" t="s">
        <v>29</v>
      </c>
    </row>
    <row r="100" spans="1:12" x14ac:dyDescent="0.2">
      <c r="A100" s="6" t="s">
        <v>19</v>
      </c>
      <c r="B100" s="4" t="s">
        <v>20</v>
      </c>
      <c r="C100" s="6">
        <v>6</v>
      </c>
      <c r="D100" s="6" t="s">
        <v>16</v>
      </c>
      <c r="E100" s="6" t="s">
        <v>12</v>
      </c>
      <c r="F100" s="6" t="s">
        <v>10</v>
      </c>
      <c r="G100" s="6" t="s">
        <v>11</v>
      </c>
      <c r="H100" s="6">
        <v>44</v>
      </c>
      <c r="I100" s="6">
        <v>2</v>
      </c>
      <c r="J100" s="6">
        <f t="shared" si="6"/>
        <v>46</v>
      </c>
      <c r="K100" s="15">
        <f t="shared" si="7"/>
        <v>0.91304347826086951</v>
      </c>
      <c r="L100" s="15" t="s">
        <v>29</v>
      </c>
    </row>
    <row r="101" spans="1:12" x14ac:dyDescent="0.2">
      <c r="A101" s="6" t="s">
        <v>19</v>
      </c>
      <c r="B101" s="4" t="s">
        <v>20</v>
      </c>
      <c r="C101" s="6">
        <v>6</v>
      </c>
      <c r="D101" s="6" t="s">
        <v>16</v>
      </c>
      <c r="E101" s="6" t="s">
        <v>12</v>
      </c>
      <c r="F101" s="6" t="s">
        <v>15</v>
      </c>
      <c r="G101" s="6" t="s">
        <v>11</v>
      </c>
      <c r="H101" s="6">
        <v>2</v>
      </c>
      <c r="I101" s="6">
        <v>21</v>
      </c>
      <c r="J101" s="6">
        <f t="shared" si="6"/>
        <v>23</v>
      </c>
      <c r="K101" s="15">
        <f t="shared" si="7"/>
        <v>-0.82608695652173914</v>
      </c>
      <c r="L101" s="15" t="s">
        <v>29</v>
      </c>
    </row>
    <row r="102" spans="1:12" x14ac:dyDescent="0.2">
      <c r="A102" s="6" t="s">
        <v>19</v>
      </c>
      <c r="B102" s="4" t="s">
        <v>20</v>
      </c>
      <c r="C102" s="6">
        <v>6</v>
      </c>
      <c r="D102" s="6" t="s">
        <v>16</v>
      </c>
      <c r="E102" s="6" t="s">
        <v>12</v>
      </c>
      <c r="F102" s="6" t="s">
        <v>19</v>
      </c>
      <c r="G102" s="6" t="s">
        <v>11</v>
      </c>
      <c r="H102" s="6">
        <v>13</v>
      </c>
      <c r="I102" s="6">
        <v>18</v>
      </c>
      <c r="J102" s="6">
        <f t="shared" si="6"/>
        <v>31</v>
      </c>
      <c r="K102" s="15">
        <f t="shared" si="7"/>
        <v>-0.16129032258064516</v>
      </c>
      <c r="L102" s="15" t="s">
        <v>29</v>
      </c>
    </row>
    <row r="103" spans="1:12" x14ac:dyDescent="0.2">
      <c r="A103" s="6" t="s">
        <v>19</v>
      </c>
      <c r="B103" s="4" t="s">
        <v>20</v>
      </c>
      <c r="C103" s="6">
        <v>6</v>
      </c>
      <c r="D103" s="6" t="s">
        <v>16</v>
      </c>
      <c r="E103" s="6" t="s">
        <v>12</v>
      </c>
      <c r="F103" s="6" t="s">
        <v>10</v>
      </c>
      <c r="G103" s="6" t="s">
        <v>14</v>
      </c>
      <c r="H103" s="6">
        <v>41</v>
      </c>
      <c r="I103" s="6">
        <v>3</v>
      </c>
      <c r="J103" s="6">
        <f t="shared" si="6"/>
        <v>44</v>
      </c>
      <c r="K103" s="15">
        <f t="shared" si="7"/>
        <v>0.86363636363636365</v>
      </c>
      <c r="L103" s="15" t="s">
        <v>29</v>
      </c>
    </row>
    <row r="104" spans="1:12" x14ac:dyDescent="0.2">
      <c r="A104" s="6" t="s">
        <v>19</v>
      </c>
      <c r="B104" s="4" t="s">
        <v>20</v>
      </c>
      <c r="C104" s="6">
        <v>6</v>
      </c>
      <c r="D104" s="6" t="s">
        <v>16</v>
      </c>
      <c r="E104" s="6" t="s">
        <v>12</v>
      </c>
      <c r="F104" s="6" t="s">
        <v>15</v>
      </c>
      <c r="G104" s="6" t="s">
        <v>14</v>
      </c>
      <c r="H104" s="6">
        <v>3</v>
      </c>
      <c r="I104" s="6">
        <v>17</v>
      </c>
      <c r="J104" s="6">
        <f t="shared" si="6"/>
        <v>20</v>
      </c>
      <c r="K104" s="15">
        <f t="shared" si="7"/>
        <v>-0.7</v>
      </c>
      <c r="L104" s="15" t="s">
        <v>29</v>
      </c>
    </row>
    <row r="105" spans="1:12" x14ac:dyDescent="0.2">
      <c r="A105" s="6" t="s">
        <v>19</v>
      </c>
      <c r="B105" s="4" t="s">
        <v>20</v>
      </c>
      <c r="C105" s="6">
        <v>6</v>
      </c>
      <c r="D105" s="6" t="s">
        <v>16</v>
      </c>
      <c r="E105" s="6" t="s">
        <v>12</v>
      </c>
      <c r="F105" s="6" t="s">
        <v>19</v>
      </c>
      <c r="G105" s="6" t="s">
        <v>14</v>
      </c>
      <c r="H105" s="6">
        <v>12</v>
      </c>
      <c r="I105" s="6">
        <v>17</v>
      </c>
      <c r="J105" s="6">
        <f t="shared" si="6"/>
        <v>29</v>
      </c>
      <c r="K105" s="15">
        <f t="shared" si="7"/>
        <v>-0.17241379310344829</v>
      </c>
      <c r="L105" s="15" t="s">
        <v>29</v>
      </c>
    </row>
    <row r="106" spans="1:12" x14ac:dyDescent="0.2">
      <c r="A106" s="6" t="s">
        <v>19</v>
      </c>
      <c r="B106" s="4" t="s">
        <v>20</v>
      </c>
      <c r="C106" s="6">
        <v>6</v>
      </c>
      <c r="D106" s="6" t="s">
        <v>16</v>
      </c>
      <c r="E106" s="6" t="s">
        <v>12</v>
      </c>
      <c r="F106" s="6" t="s">
        <v>10</v>
      </c>
      <c r="G106" s="6" t="s">
        <v>13</v>
      </c>
      <c r="H106" s="6">
        <v>36</v>
      </c>
      <c r="I106" s="6">
        <v>2</v>
      </c>
      <c r="J106" s="6">
        <f t="shared" si="6"/>
        <v>38</v>
      </c>
      <c r="K106" s="15">
        <f t="shared" si="7"/>
        <v>0.89473684210526316</v>
      </c>
      <c r="L106" s="15" t="s">
        <v>29</v>
      </c>
    </row>
    <row r="107" spans="1:12" x14ac:dyDescent="0.2">
      <c r="A107" s="6" t="s">
        <v>19</v>
      </c>
      <c r="B107" s="4" t="s">
        <v>20</v>
      </c>
      <c r="C107" s="6">
        <v>6</v>
      </c>
      <c r="D107" s="6" t="s">
        <v>16</v>
      </c>
      <c r="E107" s="6" t="s">
        <v>12</v>
      </c>
      <c r="F107" s="6" t="s">
        <v>15</v>
      </c>
      <c r="G107" s="6" t="s">
        <v>13</v>
      </c>
      <c r="H107" s="6">
        <v>4</v>
      </c>
      <c r="I107" s="6">
        <v>23</v>
      </c>
      <c r="J107" s="6">
        <f t="shared" si="6"/>
        <v>27</v>
      </c>
      <c r="K107" s="15">
        <f t="shared" si="7"/>
        <v>-0.70370370370370372</v>
      </c>
      <c r="L107" s="15" t="s">
        <v>29</v>
      </c>
    </row>
    <row r="108" spans="1:12" x14ac:dyDescent="0.2">
      <c r="A108" s="6" t="s">
        <v>19</v>
      </c>
      <c r="B108" s="4" t="s">
        <v>20</v>
      </c>
      <c r="C108" s="6">
        <v>6</v>
      </c>
      <c r="D108" s="6" t="s">
        <v>16</v>
      </c>
      <c r="E108" s="6" t="s">
        <v>12</v>
      </c>
      <c r="F108" s="6" t="s">
        <v>19</v>
      </c>
      <c r="G108" s="6" t="s">
        <v>13</v>
      </c>
      <c r="H108" s="6">
        <v>5</v>
      </c>
      <c r="I108" s="6">
        <v>13</v>
      </c>
      <c r="J108" s="6">
        <f t="shared" si="6"/>
        <v>18</v>
      </c>
      <c r="K108" s="15">
        <f t="shared" si="7"/>
        <v>-0.44444444444444442</v>
      </c>
      <c r="L108" s="15" t="s">
        <v>29</v>
      </c>
    </row>
    <row r="109" spans="1:12" x14ac:dyDescent="0.2">
      <c r="A109" s="6" t="s">
        <v>19</v>
      </c>
      <c r="B109" s="4" t="s">
        <v>20</v>
      </c>
      <c r="C109" s="6">
        <v>7</v>
      </c>
      <c r="D109" s="6" t="s">
        <v>9</v>
      </c>
      <c r="E109" s="6" t="s">
        <v>12</v>
      </c>
      <c r="F109" s="6" t="s">
        <v>10</v>
      </c>
      <c r="G109" s="6" t="s">
        <v>11</v>
      </c>
      <c r="H109" s="6">
        <v>48</v>
      </c>
      <c r="I109" s="6">
        <v>12</v>
      </c>
      <c r="J109" s="6">
        <f t="shared" si="6"/>
        <v>60</v>
      </c>
      <c r="K109" s="15">
        <f t="shared" si="7"/>
        <v>0.6</v>
      </c>
      <c r="L109" s="15" t="s">
        <v>29</v>
      </c>
    </row>
    <row r="110" spans="1:12" x14ac:dyDescent="0.2">
      <c r="A110" s="6" t="s">
        <v>19</v>
      </c>
      <c r="B110" s="4" t="s">
        <v>20</v>
      </c>
      <c r="C110" s="6">
        <v>7</v>
      </c>
      <c r="D110" s="6" t="s">
        <v>9</v>
      </c>
      <c r="E110" s="6" t="s">
        <v>12</v>
      </c>
      <c r="F110" s="6" t="s">
        <v>15</v>
      </c>
      <c r="G110" s="6" t="s">
        <v>11</v>
      </c>
      <c r="H110" s="6">
        <v>2</v>
      </c>
      <c r="I110" s="6">
        <v>2</v>
      </c>
      <c r="J110" s="6">
        <f t="shared" si="6"/>
        <v>4</v>
      </c>
      <c r="K110" s="15">
        <f t="shared" si="7"/>
        <v>0</v>
      </c>
      <c r="L110" s="15" t="s">
        <v>29</v>
      </c>
    </row>
    <row r="111" spans="1:12" x14ac:dyDescent="0.2">
      <c r="A111" s="6" t="s">
        <v>19</v>
      </c>
      <c r="B111" s="4" t="s">
        <v>20</v>
      </c>
      <c r="C111" s="6">
        <v>7</v>
      </c>
      <c r="D111" s="6" t="s">
        <v>9</v>
      </c>
      <c r="E111" s="6" t="s">
        <v>12</v>
      </c>
      <c r="F111" s="6" t="s">
        <v>19</v>
      </c>
      <c r="G111" s="6" t="s">
        <v>11</v>
      </c>
      <c r="H111" s="6">
        <v>20</v>
      </c>
      <c r="I111" s="6">
        <v>16</v>
      </c>
      <c r="J111" s="6">
        <f t="shared" si="6"/>
        <v>36</v>
      </c>
      <c r="K111" s="15">
        <f t="shared" si="7"/>
        <v>0.1111111111111111</v>
      </c>
      <c r="L111" s="15" t="s">
        <v>29</v>
      </c>
    </row>
    <row r="112" spans="1:12" x14ac:dyDescent="0.2">
      <c r="A112" s="6" t="s">
        <v>19</v>
      </c>
      <c r="B112" s="4" t="s">
        <v>20</v>
      </c>
      <c r="C112" s="6">
        <v>7</v>
      </c>
      <c r="D112" s="6" t="s">
        <v>9</v>
      </c>
      <c r="E112" s="6" t="s">
        <v>12</v>
      </c>
      <c r="F112" s="6" t="s">
        <v>10</v>
      </c>
      <c r="G112" s="6" t="s">
        <v>14</v>
      </c>
      <c r="H112" s="6">
        <v>43</v>
      </c>
      <c r="I112" s="6">
        <v>10</v>
      </c>
      <c r="J112" s="6">
        <f t="shared" si="6"/>
        <v>53</v>
      </c>
      <c r="K112" s="15">
        <f t="shared" si="7"/>
        <v>0.62264150943396224</v>
      </c>
      <c r="L112" s="15" t="s">
        <v>29</v>
      </c>
    </row>
    <row r="113" spans="1:12" x14ac:dyDescent="0.2">
      <c r="A113" s="6" t="s">
        <v>19</v>
      </c>
      <c r="B113" s="4" t="s">
        <v>20</v>
      </c>
      <c r="C113" s="6">
        <v>7</v>
      </c>
      <c r="D113" s="6" t="s">
        <v>9</v>
      </c>
      <c r="E113" s="6" t="s">
        <v>12</v>
      </c>
      <c r="F113" s="6" t="s">
        <v>15</v>
      </c>
      <c r="G113" s="6" t="s">
        <v>14</v>
      </c>
      <c r="H113" s="6">
        <v>13</v>
      </c>
      <c r="I113" s="6">
        <v>26</v>
      </c>
      <c r="J113" s="6">
        <f t="shared" si="6"/>
        <v>39</v>
      </c>
      <c r="K113" s="15">
        <f t="shared" si="7"/>
        <v>-0.33333333333333331</v>
      </c>
      <c r="L113" s="15" t="s">
        <v>29</v>
      </c>
    </row>
    <row r="114" spans="1:12" x14ac:dyDescent="0.2">
      <c r="A114" s="6" t="s">
        <v>19</v>
      </c>
      <c r="B114" s="4" t="s">
        <v>20</v>
      </c>
      <c r="C114" s="6">
        <v>7</v>
      </c>
      <c r="D114" s="6" t="s">
        <v>9</v>
      </c>
      <c r="E114" s="6" t="s">
        <v>12</v>
      </c>
      <c r="F114" s="6" t="s">
        <v>19</v>
      </c>
      <c r="G114" s="6" t="s">
        <v>14</v>
      </c>
      <c r="H114" s="6">
        <v>35</v>
      </c>
      <c r="I114" s="6">
        <v>28</v>
      </c>
      <c r="J114" s="6">
        <f t="shared" si="6"/>
        <v>63</v>
      </c>
      <c r="K114" s="15">
        <f t="shared" si="7"/>
        <v>0.1111111111111111</v>
      </c>
      <c r="L114" s="15" t="s">
        <v>29</v>
      </c>
    </row>
    <row r="115" spans="1:12" x14ac:dyDescent="0.2">
      <c r="A115" s="6" t="s">
        <v>19</v>
      </c>
      <c r="B115" s="4" t="s">
        <v>20</v>
      </c>
      <c r="C115" s="6">
        <v>7</v>
      </c>
      <c r="D115" s="6" t="s">
        <v>9</v>
      </c>
      <c r="E115" s="6" t="s">
        <v>12</v>
      </c>
      <c r="F115" s="6" t="s">
        <v>10</v>
      </c>
      <c r="G115" s="6" t="s">
        <v>13</v>
      </c>
      <c r="H115" s="6">
        <v>40</v>
      </c>
      <c r="I115" s="6">
        <v>4</v>
      </c>
      <c r="J115" s="6">
        <f t="shared" si="6"/>
        <v>44</v>
      </c>
      <c r="K115" s="15">
        <f t="shared" si="7"/>
        <v>0.81818181818181823</v>
      </c>
      <c r="L115" s="15" t="s">
        <v>29</v>
      </c>
    </row>
    <row r="116" spans="1:12" x14ac:dyDescent="0.2">
      <c r="A116" s="6" t="s">
        <v>19</v>
      </c>
      <c r="B116" s="4" t="s">
        <v>20</v>
      </c>
      <c r="C116" s="6">
        <v>7</v>
      </c>
      <c r="D116" s="6" t="s">
        <v>9</v>
      </c>
      <c r="E116" s="6" t="s">
        <v>12</v>
      </c>
      <c r="F116" s="6" t="s">
        <v>15</v>
      </c>
      <c r="G116" s="6" t="s">
        <v>13</v>
      </c>
      <c r="H116" s="6">
        <v>11</v>
      </c>
      <c r="I116" s="6">
        <v>20</v>
      </c>
      <c r="J116" s="6">
        <f t="shared" si="6"/>
        <v>31</v>
      </c>
      <c r="K116" s="15">
        <f t="shared" si="7"/>
        <v>-0.29032258064516131</v>
      </c>
      <c r="L116" s="15" t="s">
        <v>29</v>
      </c>
    </row>
    <row r="117" spans="1:12" x14ac:dyDescent="0.2">
      <c r="A117" s="6" t="s">
        <v>19</v>
      </c>
      <c r="B117" s="4" t="s">
        <v>20</v>
      </c>
      <c r="C117" s="6">
        <v>7</v>
      </c>
      <c r="D117" s="6" t="s">
        <v>9</v>
      </c>
      <c r="E117" s="6" t="s">
        <v>12</v>
      </c>
      <c r="F117" s="6" t="s">
        <v>19</v>
      </c>
      <c r="G117" s="6" t="s">
        <v>13</v>
      </c>
      <c r="H117" s="6">
        <v>23</v>
      </c>
      <c r="I117" s="6">
        <v>24</v>
      </c>
      <c r="J117" s="6">
        <f t="shared" si="6"/>
        <v>47</v>
      </c>
      <c r="K117" s="15">
        <f t="shared" si="7"/>
        <v>-2.1276595744680851E-2</v>
      </c>
      <c r="L117" s="15" t="s">
        <v>29</v>
      </c>
    </row>
    <row r="118" spans="1:12" x14ac:dyDescent="0.2">
      <c r="A118" s="6" t="s">
        <v>19</v>
      </c>
      <c r="B118" s="4" t="s">
        <v>20</v>
      </c>
      <c r="C118" s="6">
        <v>7</v>
      </c>
      <c r="D118" s="6" t="s">
        <v>16</v>
      </c>
      <c r="E118" s="6" t="s">
        <v>12</v>
      </c>
      <c r="F118" s="6" t="s">
        <v>10</v>
      </c>
      <c r="G118" s="6" t="s">
        <v>11</v>
      </c>
      <c r="H118" s="6">
        <v>26</v>
      </c>
      <c r="I118" s="6">
        <v>4</v>
      </c>
      <c r="J118" s="6">
        <f t="shared" si="6"/>
        <v>30</v>
      </c>
      <c r="K118" s="15">
        <f t="shared" si="7"/>
        <v>0.73333333333333328</v>
      </c>
      <c r="L118" s="15" t="s">
        <v>29</v>
      </c>
    </row>
    <row r="119" spans="1:12" x14ac:dyDescent="0.2">
      <c r="A119" s="6" t="s">
        <v>19</v>
      </c>
      <c r="B119" s="4" t="s">
        <v>20</v>
      </c>
      <c r="C119" s="6">
        <v>7</v>
      </c>
      <c r="D119" s="6" t="s">
        <v>16</v>
      </c>
      <c r="E119" s="6" t="s">
        <v>12</v>
      </c>
      <c r="F119" s="6" t="s">
        <v>15</v>
      </c>
      <c r="G119" s="6" t="s">
        <v>11</v>
      </c>
      <c r="H119" s="6">
        <v>7</v>
      </c>
      <c r="I119" s="6">
        <v>42</v>
      </c>
      <c r="J119" s="6">
        <f t="shared" si="6"/>
        <v>49</v>
      </c>
      <c r="K119" s="15">
        <f t="shared" si="7"/>
        <v>-0.7142857142857143</v>
      </c>
      <c r="L119" s="15" t="s">
        <v>29</v>
      </c>
    </row>
    <row r="120" spans="1:12" x14ac:dyDescent="0.2">
      <c r="A120" s="6" t="s">
        <v>19</v>
      </c>
      <c r="B120" s="4" t="s">
        <v>20</v>
      </c>
      <c r="C120" s="6">
        <v>7</v>
      </c>
      <c r="D120" s="6" t="s">
        <v>16</v>
      </c>
      <c r="E120" s="6" t="s">
        <v>12</v>
      </c>
      <c r="F120" s="6" t="s">
        <v>19</v>
      </c>
      <c r="G120" s="6" t="s">
        <v>11</v>
      </c>
      <c r="H120" s="6">
        <v>17</v>
      </c>
      <c r="I120" s="6">
        <v>19</v>
      </c>
      <c r="J120" s="6">
        <f t="shared" si="6"/>
        <v>36</v>
      </c>
      <c r="K120" s="15">
        <f t="shared" si="7"/>
        <v>-5.5555555555555552E-2</v>
      </c>
      <c r="L120" s="15" t="s">
        <v>29</v>
      </c>
    </row>
    <row r="121" spans="1:12" x14ac:dyDescent="0.2">
      <c r="A121" s="6" t="s">
        <v>19</v>
      </c>
      <c r="B121" s="4" t="s">
        <v>20</v>
      </c>
      <c r="C121" s="6">
        <v>7</v>
      </c>
      <c r="D121" s="6" t="s">
        <v>16</v>
      </c>
      <c r="E121" s="6" t="s">
        <v>12</v>
      </c>
      <c r="F121" s="6" t="s">
        <v>10</v>
      </c>
      <c r="G121" s="6" t="s">
        <v>14</v>
      </c>
      <c r="H121" s="6">
        <v>45</v>
      </c>
      <c r="I121" s="6">
        <v>3</v>
      </c>
      <c r="J121" s="6">
        <f t="shared" si="6"/>
        <v>48</v>
      </c>
      <c r="K121" s="15">
        <f t="shared" si="7"/>
        <v>0.875</v>
      </c>
      <c r="L121" s="15" t="s">
        <v>29</v>
      </c>
    </row>
    <row r="122" spans="1:12" x14ac:dyDescent="0.2">
      <c r="A122" s="6" t="s">
        <v>19</v>
      </c>
      <c r="B122" s="4" t="s">
        <v>20</v>
      </c>
      <c r="C122" s="6">
        <v>7</v>
      </c>
      <c r="D122" s="6" t="s">
        <v>16</v>
      </c>
      <c r="E122" s="6" t="s">
        <v>12</v>
      </c>
      <c r="F122" s="6" t="s">
        <v>15</v>
      </c>
      <c r="G122" s="6" t="s">
        <v>14</v>
      </c>
      <c r="H122" s="6">
        <v>5</v>
      </c>
      <c r="I122" s="6">
        <v>18</v>
      </c>
      <c r="J122" s="6">
        <f t="shared" si="6"/>
        <v>23</v>
      </c>
      <c r="K122" s="15">
        <f t="shared" si="7"/>
        <v>-0.56521739130434778</v>
      </c>
      <c r="L122" s="15" t="s">
        <v>29</v>
      </c>
    </row>
    <row r="123" spans="1:12" x14ac:dyDescent="0.2">
      <c r="A123" s="6" t="s">
        <v>19</v>
      </c>
      <c r="B123" s="4" t="s">
        <v>20</v>
      </c>
      <c r="C123" s="6">
        <v>7</v>
      </c>
      <c r="D123" s="6" t="s">
        <v>16</v>
      </c>
      <c r="E123" s="6" t="s">
        <v>12</v>
      </c>
      <c r="F123" s="6" t="s">
        <v>19</v>
      </c>
      <c r="G123" s="6" t="s">
        <v>14</v>
      </c>
      <c r="H123" s="6">
        <v>20</v>
      </c>
      <c r="I123" s="6">
        <v>18</v>
      </c>
      <c r="J123" s="6">
        <f t="shared" si="6"/>
        <v>38</v>
      </c>
      <c r="K123" s="15">
        <f t="shared" si="7"/>
        <v>5.2631578947368418E-2</v>
      </c>
      <c r="L123" s="15" t="s">
        <v>29</v>
      </c>
    </row>
    <row r="124" spans="1:12" x14ac:dyDescent="0.2">
      <c r="A124" s="6" t="s">
        <v>19</v>
      </c>
      <c r="B124" s="4" t="s">
        <v>20</v>
      </c>
      <c r="C124" s="6">
        <v>7</v>
      </c>
      <c r="D124" s="6" t="s">
        <v>16</v>
      </c>
      <c r="E124" s="6" t="s">
        <v>12</v>
      </c>
      <c r="F124" s="6" t="s">
        <v>10</v>
      </c>
      <c r="G124" s="6" t="s">
        <v>13</v>
      </c>
      <c r="H124" s="6">
        <v>42</v>
      </c>
      <c r="I124" s="6">
        <v>0</v>
      </c>
      <c r="J124" s="6">
        <f t="shared" si="6"/>
        <v>42</v>
      </c>
      <c r="K124" s="15">
        <f t="shared" si="7"/>
        <v>1</v>
      </c>
      <c r="L124" s="15" t="s">
        <v>29</v>
      </c>
    </row>
    <row r="125" spans="1:12" x14ac:dyDescent="0.2">
      <c r="A125" s="6" t="s">
        <v>19</v>
      </c>
      <c r="B125" s="4" t="s">
        <v>20</v>
      </c>
      <c r="C125" s="6">
        <v>7</v>
      </c>
      <c r="D125" s="6" t="s">
        <v>16</v>
      </c>
      <c r="E125" s="6" t="s">
        <v>12</v>
      </c>
      <c r="F125" s="6" t="s">
        <v>15</v>
      </c>
      <c r="G125" s="6" t="s">
        <v>13</v>
      </c>
      <c r="H125" s="6">
        <v>7</v>
      </c>
      <c r="I125" s="6">
        <v>26</v>
      </c>
      <c r="J125" s="6">
        <f t="shared" si="6"/>
        <v>33</v>
      </c>
      <c r="K125" s="15">
        <f t="shared" si="7"/>
        <v>-0.5757575757575758</v>
      </c>
      <c r="L125" s="15" t="s">
        <v>29</v>
      </c>
    </row>
    <row r="126" spans="1:12" x14ac:dyDescent="0.2">
      <c r="A126" s="6" t="s">
        <v>19</v>
      </c>
      <c r="B126" s="4" t="s">
        <v>20</v>
      </c>
      <c r="C126" s="6">
        <v>7</v>
      </c>
      <c r="D126" s="6" t="s">
        <v>16</v>
      </c>
      <c r="E126" s="6" t="s">
        <v>12</v>
      </c>
      <c r="F126" s="6" t="s">
        <v>19</v>
      </c>
      <c r="G126" s="6" t="s">
        <v>13</v>
      </c>
      <c r="H126" s="6">
        <v>17</v>
      </c>
      <c r="I126" s="6">
        <v>19</v>
      </c>
      <c r="J126" s="6">
        <f t="shared" si="6"/>
        <v>36</v>
      </c>
      <c r="K126" s="15">
        <f t="shared" si="7"/>
        <v>-5.5555555555555552E-2</v>
      </c>
      <c r="L126" s="15" t="s">
        <v>29</v>
      </c>
    </row>
    <row r="127" spans="1:12" x14ac:dyDescent="0.2">
      <c r="A127" s="6" t="s">
        <v>19</v>
      </c>
      <c r="B127" s="4" t="s">
        <v>20</v>
      </c>
      <c r="C127" s="6">
        <v>8</v>
      </c>
      <c r="D127" s="6" t="s">
        <v>9</v>
      </c>
      <c r="E127" s="6" t="s">
        <v>12</v>
      </c>
      <c r="F127" s="6" t="s">
        <v>10</v>
      </c>
      <c r="G127" s="6" t="s">
        <v>11</v>
      </c>
      <c r="H127" s="6">
        <v>37</v>
      </c>
      <c r="I127" s="6">
        <v>7</v>
      </c>
      <c r="J127" s="6">
        <f t="shared" si="6"/>
        <v>44</v>
      </c>
      <c r="K127" s="15">
        <f t="shared" si="7"/>
        <v>0.68181818181818177</v>
      </c>
      <c r="L127" s="15" t="s">
        <v>29</v>
      </c>
    </row>
    <row r="128" spans="1:12" x14ac:dyDescent="0.2">
      <c r="A128" s="6" t="s">
        <v>19</v>
      </c>
      <c r="B128" s="4" t="s">
        <v>20</v>
      </c>
      <c r="C128" s="6">
        <v>8</v>
      </c>
      <c r="D128" s="6" t="s">
        <v>9</v>
      </c>
      <c r="E128" s="6" t="s">
        <v>12</v>
      </c>
      <c r="F128" s="6" t="s">
        <v>15</v>
      </c>
      <c r="G128" s="6" t="s">
        <v>11</v>
      </c>
      <c r="H128" s="6">
        <v>3</v>
      </c>
      <c r="I128" s="6">
        <v>59</v>
      </c>
      <c r="J128" s="6">
        <f t="shared" si="6"/>
        <v>62</v>
      </c>
      <c r="K128" s="15">
        <f t="shared" si="7"/>
        <v>-0.90322580645161288</v>
      </c>
      <c r="L128" s="15" t="s">
        <v>29</v>
      </c>
    </row>
    <row r="129" spans="1:12" x14ac:dyDescent="0.2">
      <c r="A129" s="6" t="s">
        <v>19</v>
      </c>
      <c r="B129" s="4" t="s">
        <v>20</v>
      </c>
      <c r="C129" s="6">
        <v>8</v>
      </c>
      <c r="D129" s="6" t="s">
        <v>9</v>
      </c>
      <c r="E129" s="6" t="s">
        <v>12</v>
      </c>
      <c r="F129" s="6" t="s">
        <v>19</v>
      </c>
      <c r="G129" s="6" t="s">
        <v>11</v>
      </c>
      <c r="H129" s="6">
        <v>39</v>
      </c>
      <c r="I129" s="6">
        <v>41</v>
      </c>
      <c r="J129" s="6">
        <f t="shared" si="6"/>
        <v>80</v>
      </c>
      <c r="K129" s="15">
        <f t="shared" si="7"/>
        <v>-2.5000000000000001E-2</v>
      </c>
      <c r="L129" s="15" t="s">
        <v>29</v>
      </c>
    </row>
    <row r="130" spans="1:12" x14ac:dyDescent="0.2">
      <c r="A130" s="6" t="s">
        <v>19</v>
      </c>
      <c r="B130" s="4" t="s">
        <v>20</v>
      </c>
      <c r="C130" s="6">
        <v>8</v>
      </c>
      <c r="D130" s="6" t="s">
        <v>9</v>
      </c>
      <c r="E130" s="6" t="s">
        <v>12</v>
      </c>
      <c r="F130" s="6" t="s">
        <v>10</v>
      </c>
      <c r="G130" s="6" t="s">
        <v>14</v>
      </c>
      <c r="H130" s="6">
        <v>44</v>
      </c>
      <c r="I130" s="6">
        <v>6</v>
      </c>
      <c r="J130" s="6">
        <f t="shared" ref="J130:J161" si="8">+H130+I130</f>
        <v>50</v>
      </c>
      <c r="K130" s="15">
        <f t="shared" ref="K130:K161" si="9">+(H130-I130)/(H130+I130)</f>
        <v>0.76</v>
      </c>
      <c r="L130" s="15" t="s">
        <v>29</v>
      </c>
    </row>
    <row r="131" spans="1:12" x14ac:dyDescent="0.2">
      <c r="A131" s="6" t="s">
        <v>19</v>
      </c>
      <c r="B131" s="4" t="s">
        <v>20</v>
      </c>
      <c r="C131" s="6">
        <v>8</v>
      </c>
      <c r="D131" s="6" t="s">
        <v>9</v>
      </c>
      <c r="E131" s="6" t="s">
        <v>12</v>
      </c>
      <c r="F131" s="6" t="s">
        <v>15</v>
      </c>
      <c r="G131" s="6" t="s">
        <v>14</v>
      </c>
      <c r="H131" s="6">
        <v>2</v>
      </c>
      <c r="I131" s="6">
        <v>52</v>
      </c>
      <c r="J131" s="6">
        <f t="shared" si="8"/>
        <v>54</v>
      </c>
      <c r="K131" s="15">
        <f t="shared" si="9"/>
        <v>-0.92592592592592593</v>
      </c>
      <c r="L131" s="15" t="s">
        <v>29</v>
      </c>
    </row>
    <row r="132" spans="1:12" x14ac:dyDescent="0.2">
      <c r="A132" s="6" t="s">
        <v>19</v>
      </c>
      <c r="B132" s="4" t="s">
        <v>20</v>
      </c>
      <c r="C132" s="6">
        <v>8</v>
      </c>
      <c r="D132" s="6" t="s">
        <v>9</v>
      </c>
      <c r="E132" s="6" t="s">
        <v>12</v>
      </c>
      <c r="F132" s="6" t="s">
        <v>19</v>
      </c>
      <c r="G132" s="6" t="s">
        <v>14</v>
      </c>
      <c r="H132" s="6">
        <v>42</v>
      </c>
      <c r="I132" s="6">
        <v>31</v>
      </c>
      <c r="J132" s="6">
        <f t="shared" si="8"/>
        <v>73</v>
      </c>
      <c r="K132" s="15">
        <f t="shared" si="9"/>
        <v>0.15068493150684931</v>
      </c>
      <c r="L132" s="15" t="s">
        <v>29</v>
      </c>
    </row>
    <row r="133" spans="1:12" x14ac:dyDescent="0.2">
      <c r="A133" s="6" t="s">
        <v>19</v>
      </c>
      <c r="B133" s="4" t="s">
        <v>20</v>
      </c>
      <c r="C133" s="6">
        <v>8</v>
      </c>
      <c r="D133" s="6" t="s">
        <v>9</v>
      </c>
      <c r="E133" s="6" t="s">
        <v>12</v>
      </c>
      <c r="F133" s="6" t="s">
        <v>10</v>
      </c>
      <c r="G133" s="6" t="s">
        <v>13</v>
      </c>
      <c r="H133" s="6">
        <v>53</v>
      </c>
      <c r="I133" s="6">
        <v>8</v>
      </c>
      <c r="J133" s="6">
        <f t="shared" si="8"/>
        <v>61</v>
      </c>
      <c r="K133" s="15">
        <f t="shared" si="9"/>
        <v>0.73770491803278693</v>
      </c>
      <c r="L133" s="15" t="s">
        <v>29</v>
      </c>
    </row>
    <row r="134" spans="1:12" x14ac:dyDescent="0.2">
      <c r="A134" s="6" t="s">
        <v>19</v>
      </c>
      <c r="B134" s="4" t="s">
        <v>20</v>
      </c>
      <c r="C134" s="6">
        <v>8</v>
      </c>
      <c r="D134" s="6" t="s">
        <v>9</v>
      </c>
      <c r="E134" s="6" t="s">
        <v>12</v>
      </c>
      <c r="F134" s="6" t="s">
        <v>15</v>
      </c>
      <c r="G134" s="6" t="s">
        <v>13</v>
      </c>
      <c r="H134" s="6">
        <v>4</v>
      </c>
      <c r="I134" s="6">
        <v>77</v>
      </c>
      <c r="J134" s="6">
        <f t="shared" si="8"/>
        <v>81</v>
      </c>
      <c r="K134" s="15">
        <f t="shared" si="9"/>
        <v>-0.90123456790123457</v>
      </c>
      <c r="L134" s="15" t="s">
        <v>29</v>
      </c>
    </row>
    <row r="135" spans="1:12" x14ac:dyDescent="0.2">
      <c r="A135" s="6" t="s">
        <v>19</v>
      </c>
      <c r="B135" s="4" t="s">
        <v>20</v>
      </c>
      <c r="C135" s="6">
        <v>8</v>
      </c>
      <c r="D135" s="6" t="s">
        <v>9</v>
      </c>
      <c r="E135" s="6" t="s">
        <v>12</v>
      </c>
      <c r="F135" s="6" t="s">
        <v>19</v>
      </c>
      <c r="G135" s="6" t="s">
        <v>13</v>
      </c>
      <c r="H135" s="6">
        <v>33</v>
      </c>
      <c r="I135" s="6">
        <v>37</v>
      </c>
      <c r="J135" s="6">
        <f t="shared" si="8"/>
        <v>70</v>
      </c>
      <c r="K135" s="15">
        <f t="shared" si="9"/>
        <v>-5.7142857142857141E-2</v>
      </c>
      <c r="L135" s="15" t="s">
        <v>29</v>
      </c>
    </row>
    <row r="136" spans="1:12" x14ac:dyDescent="0.2">
      <c r="A136" s="6" t="s">
        <v>19</v>
      </c>
      <c r="B136" s="4" t="s">
        <v>20</v>
      </c>
      <c r="C136" s="6">
        <v>8</v>
      </c>
      <c r="D136" s="6" t="s">
        <v>16</v>
      </c>
      <c r="E136" s="6" t="s">
        <v>12</v>
      </c>
      <c r="F136" s="6" t="s">
        <v>10</v>
      </c>
      <c r="G136" s="6" t="s">
        <v>11</v>
      </c>
      <c r="H136" s="6">
        <v>37</v>
      </c>
      <c r="I136" s="6">
        <v>4</v>
      </c>
      <c r="J136" s="6">
        <f t="shared" si="8"/>
        <v>41</v>
      </c>
      <c r="K136" s="15">
        <f t="shared" si="9"/>
        <v>0.80487804878048785</v>
      </c>
      <c r="L136" s="15" t="s">
        <v>29</v>
      </c>
    </row>
    <row r="137" spans="1:12" x14ac:dyDescent="0.2">
      <c r="A137" s="6" t="s">
        <v>19</v>
      </c>
      <c r="B137" s="4" t="s">
        <v>20</v>
      </c>
      <c r="C137" s="6">
        <v>8</v>
      </c>
      <c r="D137" s="6" t="s">
        <v>16</v>
      </c>
      <c r="E137" s="6" t="s">
        <v>12</v>
      </c>
      <c r="F137" s="6" t="s">
        <v>15</v>
      </c>
      <c r="G137" s="6" t="s">
        <v>11</v>
      </c>
      <c r="H137" s="6">
        <v>9</v>
      </c>
      <c r="I137" s="6">
        <v>35</v>
      </c>
      <c r="J137" s="6">
        <f t="shared" si="8"/>
        <v>44</v>
      </c>
      <c r="K137" s="15">
        <f t="shared" si="9"/>
        <v>-0.59090909090909094</v>
      </c>
      <c r="L137" s="15" t="s">
        <v>29</v>
      </c>
    </row>
    <row r="138" spans="1:12" x14ac:dyDescent="0.2">
      <c r="A138" s="6" t="s">
        <v>19</v>
      </c>
      <c r="B138" s="4" t="s">
        <v>20</v>
      </c>
      <c r="C138" s="6">
        <v>8</v>
      </c>
      <c r="D138" s="6" t="s">
        <v>16</v>
      </c>
      <c r="E138" s="6" t="s">
        <v>12</v>
      </c>
      <c r="F138" s="6" t="s">
        <v>19</v>
      </c>
      <c r="G138" s="6" t="s">
        <v>11</v>
      </c>
      <c r="H138" s="6">
        <v>36</v>
      </c>
      <c r="I138" s="6">
        <v>42</v>
      </c>
      <c r="J138" s="6">
        <f t="shared" si="8"/>
        <v>78</v>
      </c>
      <c r="K138" s="15">
        <f t="shared" si="9"/>
        <v>-7.6923076923076927E-2</v>
      </c>
      <c r="L138" s="15" t="s">
        <v>29</v>
      </c>
    </row>
    <row r="139" spans="1:12" x14ac:dyDescent="0.2">
      <c r="A139" s="6" t="s">
        <v>19</v>
      </c>
      <c r="B139" s="4" t="s">
        <v>20</v>
      </c>
      <c r="C139" s="6">
        <v>8</v>
      </c>
      <c r="D139" s="6" t="s">
        <v>16</v>
      </c>
      <c r="E139" s="6" t="s">
        <v>12</v>
      </c>
      <c r="F139" s="6" t="s">
        <v>10</v>
      </c>
      <c r="G139" s="6" t="s">
        <v>14</v>
      </c>
      <c r="H139" s="6">
        <v>48</v>
      </c>
      <c r="I139" s="6">
        <v>5</v>
      </c>
      <c r="J139" s="6">
        <f t="shared" si="8"/>
        <v>53</v>
      </c>
      <c r="K139" s="15">
        <f t="shared" si="9"/>
        <v>0.81132075471698117</v>
      </c>
      <c r="L139" s="15" t="s">
        <v>29</v>
      </c>
    </row>
    <row r="140" spans="1:12" x14ac:dyDescent="0.2">
      <c r="A140" s="6" t="s">
        <v>19</v>
      </c>
      <c r="B140" s="4" t="s">
        <v>20</v>
      </c>
      <c r="C140" s="6">
        <v>8</v>
      </c>
      <c r="D140" s="6" t="s">
        <v>16</v>
      </c>
      <c r="E140" s="6" t="s">
        <v>12</v>
      </c>
      <c r="F140" s="6" t="s">
        <v>15</v>
      </c>
      <c r="G140" s="6" t="s">
        <v>14</v>
      </c>
      <c r="H140" s="6">
        <v>3</v>
      </c>
      <c r="I140" s="6">
        <v>38</v>
      </c>
      <c r="J140" s="6">
        <f t="shared" si="8"/>
        <v>41</v>
      </c>
      <c r="K140" s="15">
        <f t="shared" si="9"/>
        <v>-0.85365853658536583</v>
      </c>
      <c r="L140" s="15" t="s">
        <v>29</v>
      </c>
    </row>
    <row r="141" spans="1:12" x14ac:dyDescent="0.2">
      <c r="A141" s="6" t="s">
        <v>19</v>
      </c>
      <c r="B141" s="4" t="s">
        <v>20</v>
      </c>
      <c r="C141" s="6">
        <v>8</v>
      </c>
      <c r="D141" s="6" t="s">
        <v>16</v>
      </c>
      <c r="E141" s="6" t="s">
        <v>12</v>
      </c>
      <c r="F141" s="6" t="s">
        <v>19</v>
      </c>
      <c r="G141" s="6" t="s">
        <v>14</v>
      </c>
      <c r="H141" s="6">
        <v>42</v>
      </c>
      <c r="I141" s="6">
        <v>22</v>
      </c>
      <c r="J141" s="6">
        <f t="shared" si="8"/>
        <v>64</v>
      </c>
      <c r="K141" s="15">
        <f t="shared" si="9"/>
        <v>0.3125</v>
      </c>
      <c r="L141" s="15" t="s">
        <v>29</v>
      </c>
    </row>
    <row r="142" spans="1:12" x14ac:dyDescent="0.2">
      <c r="A142" s="6" t="s">
        <v>19</v>
      </c>
      <c r="B142" s="4" t="s">
        <v>20</v>
      </c>
      <c r="C142" s="6">
        <v>8</v>
      </c>
      <c r="D142" s="6" t="s">
        <v>16</v>
      </c>
      <c r="E142" s="6" t="s">
        <v>12</v>
      </c>
      <c r="F142" s="6" t="s">
        <v>10</v>
      </c>
      <c r="G142" s="6" t="s">
        <v>13</v>
      </c>
      <c r="H142" s="6">
        <v>74</v>
      </c>
      <c r="I142" s="6">
        <v>0</v>
      </c>
      <c r="J142" s="6">
        <f t="shared" si="8"/>
        <v>74</v>
      </c>
      <c r="K142" s="15">
        <f t="shared" si="9"/>
        <v>1</v>
      </c>
      <c r="L142" s="15" t="s">
        <v>29</v>
      </c>
    </row>
    <row r="143" spans="1:12" x14ac:dyDescent="0.2">
      <c r="A143" s="6" t="s">
        <v>19</v>
      </c>
      <c r="B143" s="4" t="s">
        <v>20</v>
      </c>
      <c r="C143" s="6">
        <v>8</v>
      </c>
      <c r="D143" s="6" t="s">
        <v>16</v>
      </c>
      <c r="E143" s="6" t="s">
        <v>12</v>
      </c>
      <c r="F143" s="6" t="s">
        <v>15</v>
      </c>
      <c r="G143" s="6" t="s">
        <v>13</v>
      </c>
      <c r="H143" s="6">
        <v>5</v>
      </c>
      <c r="I143" s="6">
        <v>56</v>
      </c>
      <c r="J143" s="6">
        <f t="shared" si="8"/>
        <v>61</v>
      </c>
      <c r="K143" s="15">
        <f t="shared" si="9"/>
        <v>-0.83606557377049184</v>
      </c>
      <c r="L143" s="15" t="s">
        <v>29</v>
      </c>
    </row>
    <row r="144" spans="1:12" x14ac:dyDescent="0.2">
      <c r="A144" s="6" t="s">
        <v>19</v>
      </c>
      <c r="B144" s="4" t="s">
        <v>20</v>
      </c>
      <c r="C144" s="6">
        <v>8</v>
      </c>
      <c r="D144" s="6" t="s">
        <v>16</v>
      </c>
      <c r="E144" s="6" t="s">
        <v>12</v>
      </c>
      <c r="F144" s="6" t="s">
        <v>19</v>
      </c>
      <c r="G144" s="6" t="s">
        <v>13</v>
      </c>
      <c r="H144" s="6">
        <v>9</v>
      </c>
      <c r="I144" s="6">
        <v>29</v>
      </c>
      <c r="J144" s="6">
        <f t="shared" si="8"/>
        <v>38</v>
      </c>
      <c r="K144" s="15">
        <f t="shared" si="9"/>
        <v>-0.52631578947368418</v>
      </c>
      <c r="L144" s="15" t="s">
        <v>29</v>
      </c>
    </row>
    <row r="145" spans="1:12" x14ac:dyDescent="0.2">
      <c r="A145" s="6" t="s">
        <v>19</v>
      </c>
      <c r="B145" s="4" t="s">
        <v>20</v>
      </c>
      <c r="C145" s="6">
        <v>9</v>
      </c>
      <c r="D145" s="6" t="s">
        <v>9</v>
      </c>
      <c r="E145" s="6" t="s">
        <v>12</v>
      </c>
      <c r="F145" s="6" t="s">
        <v>10</v>
      </c>
      <c r="G145" s="6" t="s">
        <v>11</v>
      </c>
      <c r="H145" s="6">
        <v>46</v>
      </c>
      <c r="I145" s="6">
        <v>28</v>
      </c>
      <c r="J145" s="6">
        <f t="shared" si="8"/>
        <v>74</v>
      </c>
      <c r="K145" s="15">
        <f t="shared" si="9"/>
        <v>0.24324324324324326</v>
      </c>
      <c r="L145" s="15" t="s">
        <v>29</v>
      </c>
    </row>
    <row r="146" spans="1:12" x14ac:dyDescent="0.2">
      <c r="A146" s="6" t="s">
        <v>19</v>
      </c>
      <c r="B146" s="4" t="s">
        <v>20</v>
      </c>
      <c r="C146" s="6">
        <v>9</v>
      </c>
      <c r="D146" s="6" t="s">
        <v>9</v>
      </c>
      <c r="E146" s="6" t="s">
        <v>12</v>
      </c>
      <c r="F146" s="6" t="s">
        <v>15</v>
      </c>
      <c r="G146" s="6" t="s">
        <v>11</v>
      </c>
      <c r="H146" s="6">
        <v>2</v>
      </c>
      <c r="I146" s="6">
        <v>70</v>
      </c>
      <c r="J146" s="6">
        <f t="shared" si="8"/>
        <v>72</v>
      </c>
      <c r="K146" s="15">
        <f t="shared" si="9"/>
        <v>-0.94444444444444442</v>
      </c>
      <c r="L146" s="15" t="s">
        <v>29</v>
      </c>
    </row>
    <row r="147" spans="1:12" x14ac:dyDescent="0.2">
      <c r="A147" s="6" t="s">
        <v>19</v>
      </c>
      <c r="B147" s="4" t="s">
        <v>20</v>
      </c>
      <c r="C147" s="6">
        <v>9</v>
      </c>
      <c r="D147" s="6" t="s">
        <v>9</v>
      </c>
      <c r="E147" s="6" t="s">
        <v>12</v>
      </c>
      <c r="F147" s="6" t="s">
        <v>19</v>
      </c>
      <c r="G147" s="6" t="s">
        <v>11</v>
      </c>
      <c r="H147" s="6">
        <v>26</v>
      </c>
      <c r="I147" s="6">
        <v>48</v>
      </c>
      <c r="J147" s="6">
        <f t="shared" si="8"/>
        <v>74</v>
      </c>
      <c r="K147" s="15">
        <f t="shared" si="9"/>
        <v>-0.29729729729729731</v>
      </c>
      <c r="L147" s="15" t="s">
        <v>29</v>
      </c>
    </row>
    <row r="148" spans="1:12" x14ac:dyDescent="0.2">
      <c r="A148" s="6" t="s">
        <v>19</v>
      </c>
      <c r="B148" s="4" t="s">
        <v>20</v>
      </c>
      <c r="C148" s="6">
        <v>9</v>
      </c>
      <c r="D148" s="6" t="s">
        <v>9</v>
      </c>
      <c r="E148" s="6" t="s">
        <v>12</v>
      </c>
      <c r="F148" s="6" t="s">
        <v>10</v>
      </c>
      <c r="G148" s="6" t="s">
        <v>14</v>
      </c>
      <c r="H148" s="6">
        <v>63</v>
      </c>
      <c r="I148" s="6">
        <v>47</v>
      </c>
      <c r="J148" s="6">
        <f t="shared" si="8"/>
        <v>110</v>
      </c>
      <c r="K148" s="15">
        <f t="shared" si="9"/>
        <v>0.14545454545454545</v>
      </c>
      <c r="L148" s="15" t="s">
        <v>29</v>
      </c>
    </row>
    <row r="149" spans="1:12" x14ac:dyDescent="0.2">
      <c r="A149" s="6" t="s">
        <v>19</v>
      </c>
      <c r="B149" s="4" t="s">
        <v>20</v>
      </c>
      <c r="C149" s="6">
        <v>9</v>
      </c>
      <c r="D149" s="6" t="s">
        <v>9</v>
      </c>
      <c r="E149" s="6" t="s">
        <v>12</v>
      </c>
      <c r="F149" s="6" t="s">
        <v>15</v>
      </c>
      <c r="G149" s="6" t="s">
        <v>14</v>
      </c>
      <c r="H149" s="6">
        <v>7</v>
      </c>
      <c r="I149" s="6">
        <v>72</v>
      </c>
      <c r="J149" s="6">
        <f t="shared" si="8"/>
        <v>79</v>
      </c>
      <c r="K149" s="15">
        <f t="shared" si="9"/>
        <v>-0.82278481012658233</v>
      </c>
      <c r="L149" s="15" t="s">
        <v>29</v>
      </c>
    </row>
    <row r="150" spans="1:12" x14ac:dyDescent="0.2">
      <c r="A150" s="6" t="s">
        <v>19</v>
      </c>
      <c r="B150" s="4" t="s">
        <v>20</v>
      </c>
      <c r="C150" s="6">
        <v>9</v>
      </c>
      <c r="D150" s="6" t="s">
        <v>9</v>
      </c>
      <c r="E150" s="6" t="s">
        <v>12</v>
      </c>
      <c r="F150" s="6" t="s">
        <v>19</v>
      </c>
      <c r="G150" s="6" t="s">
        <v>14</v>
      </c>
      <c r="H150" s="6">
        <v>30</v>
      </c>
      <c r="I150" s="6">
        <v>25</v>
      </c>
      <c r="J150" s="6">
        <f t="shared" si="8"/>
        <v>55</v>
      </c>
      <c r="K150" s="15">
        <f t="shared" si="9"/>
        <v>9.0909090909090912E-2</v>
      </c>
      <c r="L150" s="15" t="s">
        <v>29</v>
      </c>
    </row>
    <row r="151" spans="1:12" x14ac:dyDescent="0.2">
      <c r="A151" s="6" t="s">
        <v>19</v>
      </c>
      <c r="B151" s="4" t="s">
        <v>20</v>
      </c>
      <c r="C151" s="6">
        <v>9</v>
      </c>
      <c r="D151" s="6" t="s">
        <v>9</v>
      </c>
      <c r="E151" s="6" t="s">
        <v>12</v>
      </c>
      <c r="F151" s="6" t="s">
        <v>10</v>
      </c>
      <c r="G151" s="6" t="s">
        <v>13</v>
      </c>
      <c r="H151" s="6">
        <v>49</v>
      </c>
      <c r="I151" s="6">
        <v>22</v>
      </c>
      <c r="J151" s="6">
        <f t="shared" si="8"/>
        <v>71</v>
      </c>
      <c r="K151" s="15">
        <f t="shared" si="9"/>
        <v>0.38028169014084506</v>
      </c>
      <c r="L151" s="15" t="s">
        <v>29</v>
      </c>
    </row>
    <row r="152" spans="1:12" x14ac:dyDescent="0.2">
      <c r="A152" s="6" t="s">
        <v>19</v>
      </c>
      <c r="B152" s="4" t="s">
        <v>20</v>
      </c>
      <c r="C152" s="6">
        <v>9</v>
      </c>
      <c r="D152" s="6" t="s">
        <v>9</v>
      </c>
      <c r="E152" s="6" t="s">
        <v>12</v>
      </c>
      <c r="F152" s="6" t="s">
        <v>15</v>
      </c>
      <c r="G152" s="6" t="s">
        <v>13</v>
      </c>
      <c r="H152" s="6">
        <v>4</v>
      </c>
      <c r="I152" s="6">
        <v>54</v>
      </c>
      <c r="J152" s="6">
        <f t="shared" si="8"/>
        <v>58</v>
      </c>
      <c r="K152" s="15">
        <f t="shared" si="9"/>
        <v>-0.86206896551724133</v>
      </c>
      <c r="L152" s="15" t="s">
        <v>29</v>
      </c>
    </row>
    <row r="153" spans="1:12" x14ac:dyDescent="0.2">
      <c r="A153" s="6" t="s">
        <v>19</v>
      </c>
      <c r="B153" s="4" t="s">
        <v>20</v>
      </c>
      <c r="C153" s="6">
        <v>9</v>
      </c>
      <c r="D153" s="6" t="s">
        <v>9</v>
      </c>
      <c r="E153" s="6" t="s">
        <v>12</v>
      </c>
      <c r="F153" s="6" t="s">
        <v>19</v>
      </c>
      <c r="G153" s="6" t="s">
        <v>13</v>
      </c>
      <c r="H153" s="6">
        <v>23</v>
      </c>
      <c r="I153" s="6">
        <v>30</v>
      </c>
      <c r="J153" s="6">
        <f t="shared" si="8"/>
        <v>53</v>
      </c>
      <c r="K153" s="15">
        <f t="shared" si="9"/>
        <v>-0.13207547169811321</v>
      </c>
      <c r="L153" s="15" t="s">
        <v>29</v>
      </c>
    </row>
    <row r="154" spans="1:12" x14ac:dyDescent="0.2">
      <c r="A154" s="6" t="s">
        <v>19</v>
      </c>
      <c r="B154" s="4" t="s">
        <v>20</v>
      </c>
      <c r="C154" s="6">
        <v>9</v>
      </c>
      <c r="D154" s="6" t="s">
        <v>16</v>
      </c>
      <c r="E154" s="6" t="s">
        <v>12</v>
      </c>
      <c r="F154" s="6" t="s">
        <v>10</v>
      </c>
      <c r="G154" s="6" t="s">
        <v>11</v>
      </c>
      <c r="H154" s="6">
        <v>84</v>
      </c>
      <c r="I154" s="6">
        <v>19</v>
      </c>
      <c r="J154" s="6">
        <f t="shared" si="8"/>
        <v>103</v>
      </c>
      <c r="K154" s="15">
        <f t="shared" si="9"/>
        <v>0.6310679611650486</v>
      </c>
      <c r="L154" s="15" t="s">
        <v>29</v>
      </c>
    </row>
    <row r="155" spans="1:12" x14ac:dyDescent="0.2">
      <c r="A155" s="6" t="s">
        <v>19</v>
      </c>
      <c r="B155" s="4" t="s">
        <v>20</v>
      </c>
      <c r="C155" s="6">
        <v>9</v>
      </c>
      <c r="D155" s="6" t="s">
        <v>16</v>
      </c>
      <c r="E155" s="6" t="s">
        <v>12</v>
      </c>
      <c r="F155" s="6" t="s">
        <v>15</v>
      </c>
      <c r="G155" s="6" t="s">
        <v>11</v>
      </c>
      <c r="H155" s="6">
        <v>3</v>
      </c>
      <c r="I155" s="6">
        <v>72</v>
      </c>
      <c r="J155" s="6">
        <f t="shared" si="8"/>
        <v>75</v>
      </c>
      <c r="K155" s="15">
        <f t="shared" si="9"/>
        <v>-0.92</v>
      </c>
      <c r="L155" s="15" t="s">
        <v>29</v>
      </c>
    </row>
    <row r="156" spans="1:12" x14ac:dyDescent="0.2">
      <c r="A156" s="6" t="s">
        <v>19</v>
      </c>
      <c r="B156" s="4" t="s">
        <v>20</v>
      </c>
      <c r="C156" s="6">
        <v>9</v>
      </c>
      <c r="D156" s="6" t="s">
        <v>16</v>
      </c>
      <c r="E156" s="6" t="s">
        <v>12</v>
      </c>
      <c r="F156" s="6" t="s">
        <v>19</v>
      </c>
      <c r="G156" s="6" t="s">
        <v>11</v>
      </c>
      <c r="H156" s="6">
        <v>23</v>
      </c>
      <c r="I156" s="6">
        <v>43</v>
      </c>
      <c r="J156" s="6">
        <f t="shared" si="8"/>
        <v>66</v>
      </c>
      <c r="K156" s="15">
        <f t="shared" si="9"/>
        <v>-0.30303030303030304</v>
      </c>
      <c r="L156" s="15" t="s">
        <v>29</v>
      </c>
    </row>
    <row r="157" spans="1:12" x14ac:dyDescent="0.2">
      <c r="A157" s="6" t="s">
        <v>19</v>
      </c>
      <c r="B157" s="4" t="s">
        <v>20</v>
      </c>
      <c r="C157" s="6">
        <v>9</v>
      </c>
      <c r="D157" s="6" t="s">
        <v>16</v>
      </c>
      <c r="E157" s="6" t="s">
        <v>12</v>
      </c>
      <c r="F157" s="6" t="s">
        <v>10</v>
      </c>
      <c r="G157" s="6" t="s">
        <v>14</v>
      </c>
      <c r="H157" s="6">
        <v>53</v>
      </c>
      <c r="I157" s="6">
        <v>11</v>
      </c>
      <c r="J157" s="6">
        <f t="shared" si="8"/>
        <v>64</v>
      </c>
      <c r="K157" s="15">
        <f t="shared" si="9"/>
        <v>0.65625</v>
      </c>
      <c r="L157" s="15" t="s">
        <v>29</v>
      </c>
    </row>
    <row r="158" spans="1:12" x14ac:dyDescent="0.2">
      <c r="A158" s="6" t="s">
        <v>19</v>
      </c>
      <c r="B158" s="4" t="s">
        <v>20</v>
      </c>
      <c r="C158" s="6">
        <v>9</v>
      </c>
      <c r="D158" s="6" t="s">
        <v>16</v>
      </c>
      <c r="E158" s="6" t="s">
        <v>12</v>
      </c>
      <c r="F158" s="6" t="s">
        <v>15</v>
      </c>
      <c r="G158" s="6" t="s">
        <v>14</v>
      </c>
      <c r="H158" s="6">
        <v>9</v>
      </c>
      <c r="I158" s="6">
        <v>68</v>
      </c>
      <c r="J158" s="6">
        <f t="shared" si="8"/>
        <v>77</v>
      </c>
      <c r="K158" s="15">
        <f t="shared" si="9"/>
        <v>-0.76623376623376627</v>
      </c>
      <c r="L158" s="15" t="s">
        <v>29</v>
      </c>
    </row>
    <row r="159" spans="1:12" x14ac:dyDescent="0.2">
      <c r="A159" s="6" t="s">
        <v>19</v>
      </c>
      <c r="B159" s="4" t="s">
        <v>20</v>
      </c>
      <c r="C159" s="6">
        <v>9</v>
      </c>
      <c r="D159" s="6" t="s">
        <v>16</v>
      </c>
      <c r="E159" s="6" t="s">
        <v>12</v>
      </c>
      <c r="F159" s="6" t="s">
        <v>19</v>
      </c>
      <c r="G159" s="6" t="s">
        <v>14</v>
      </c>
      <c r="H159" s="6">
        <v>29</v>
      </c>
      <c r="I159" s="6">
        <v>47</v>
      </c>
      <c r="J159" s="6">
        <f t="shared" si="8"/>
        <v>76</v>
      </c>
      <c r="K159" s="15">
        <f t="shared" si="9"/>
        <v>-0.23684210526315788</v>
      </c>
      <c r="L159" s="15" t="s">
        <v>29</v>
      </c>
    </row>
    <row r="160" spans="1:12" x14ac:dyDescent="0.2">
      <c r="A160" s="6" t="s">
        <v>19</v>
      </c>
      <c r="B160" s="4" t="s">
        <v>20</v>
      </c>
      <c r="C160" s="6">
        <v>9</v>
      </c>
      <c r="D160" s="6" t="s">
        <v>16</v>
      </c>
      <c r="E160" s="6" t="s">
        <v>12</v>
      </c>
      <c r="F160" s="6" t="s">
        <v>10</v>
      </c>
      <c r="G160" s="6" t="s">
        <v>13</v>
      </c>
      <c r="H160" s="6">
        <v>43</v>
      </c>
      <c r="I160" s="6">
        <v>7</v>
      </c>
      <c r="J160" s="6">
        <f t="shared" si="8"/>
        <v>50</v>
      </c>
      <c r="K160" s="15">
        <f t="shared" si="9"/>
        <v>0.72</v>
      </c>
      <c r="L160" s="15" t="s">
        <v>29</v>
      </c>
    </row>
    <row r="161" spans="1:12" x14ac:dyDescent="0.2">
      <c r="A161" s="6" t="s">
        <v>19</v>
      </c>
      <c r="B161" s="4" t="s">
        <v>20</v>
      </c>
      <c r="C161" s="6">
        <v>9</v>
      </c>
      <c r="D161" s="6" t="s">
        <v>16</v>
      </c>
      <c r="E161" s="6" t="s">
        <v>12</v>
      </c>
      <c r="F161" s="6" t="s">
        <v>15</v>
      </c>
      <c r="G161" s="6" t="s">
        <v>13</v>
      </c>
      <c r="H161" s="6">
        <v>10</v>
      </c>
      <c r="I161" s="6">
        <v>83</v>
      </c>
      <c r="J161" s="6">
        <f t="shared" si="8"/>
        <v>93</v>
      </c>
      <c r="K161" s="15">
        <f t="shared" si="9"/>
        <v>-0.78494623655913975</v>
      </c>
      <c r="L161" s="15" t="s">
        <v>29</v>
      </c>
    </row>
    <row r="162" spans="1:12" x14ac:dyDescent="0.2">
      <c r="A162" s="6" t="s">
        <v>19</v>
      </c>
      <c r="B162" s="4" t="s">
        <v>20</v>
      </c>
      <c r="C162" s="6">
        <v>9</v>
      </c>
      <c r="D162" s="6" t="s">
        <v>16</v>
      </c>
      <c r="E162" s="6" t="s">
        <v>12</v>
      </c>
      <c r="F162" s="6" t="s">
        <v>19</v>
      </c>
      <c r="G162" s="6" t="s">
        <v>13</v>
      </c>
      <c r="H162" s="6">
        <v>26</v>
      </c>
      <c r="I162" s="6">
        <v>36</v>
      </c>
      <c r="J162" s="6">
        <f t="shared" ref="J162:J180" si="10">+H162+I162</f>
        <v>62</v>
      </c>
      <c r="K162" s="15">
        <f t="shared" ref="K162:K176" si="11">+(H162-I162)/(H162+I162)</f>
        <v>-0.16129032258064516</v>
      </c>
      <c r="L162" s="15" t="s">
        <v>29</v>
      </c>
    </row>
    <row r="163" spans="1:12" x14ac:dyDescent="0.2">
      <c r="A163" s="6" t="s">
        <v>19</v>
      </c>
      <c r="B163" s="4" t="s">
        <v>20</v>
      </c>
      <c r="C163" s="6">
        <v>10</v>
      </c>
      <c r="D163" s="6" t="s">
        <v>9</v>
      </c>
      <c r="E163" s="6" t="s">
        <v>12</v>
      </c>
      <c r="F163" s="6" t="s">
        <v>10</v>
      </c>
      <c r="G163" s="6" t="s">
        <v>11</v>
      </c>
      <c r="H163" s="6">
        <v>79</v>
      </c>
      <c r="I163" s="6">
        <v>16</v>
      </c>
      <c r="J163" s="6">
        <f t="shared" si="10"/>
        <v>95</v>
      </c>
      <c r="K163" s="15">
        <f t="shared" si="11"/>
        <v>0.66315789473684206</v>
      </c>
      <c r="L163" s="15" t="s">
        <v>29</v>
      </c>
    </row>
    <row r="164" spans="1:12" x14ac:dyDescent="0.2">
      <c r="A164" s="6" t="s">
        <v>19</v>
      </c>
      <c r="B164" s="4" t="s">
        <v>20</v>
      </c>
      <c r="C164" s="6">
        <v>10</v>
      </c>
      <c r="D164" s="6" t="s">
        <v>9</v>
      </c>
      <c r="E164" s="6" t="s">
        <v>12</v>
      </c>
      <c r="F164" s="6" t="s">
        <v>15</v>
      </c>
      <c r="G164" s="6" t="s">
        <v>11</v>
      </c>
      <c r="H164" s="6">
        <v>7</v>
      </c>
      <c r="I164" s="6">
        <v>74</v>
      </c>
      <c r="J164" s="6">
        <f t="shared" si="10"/>
        <v>81</v>
      </c>
      <c r="K164" s="15">
        <f t="shared" si="11"/>
        <v>-0.8271604938271605</v>
      </c>
      <c r="L164" s="15" t="s">
        <v>29</v>
      </c>
    </row>
    <row r="165" spans="1:12" x14ac:dyDescent="0.2">
      <c r="A165" s="6" t="s">
        <v>19</v>
      </c>
      <c r="B165" s="4" t="s">
        <v>20</v>
      </c>
      <c r="C165" s="6">
        <v>10</v>
      </c>
      <c r="D165" s="6" t="s">
        <v>9</v>
      </c>
      <c r="E165" s="6" t="s">
        <v>12</v>
      </c>
      <c r="F165" s="6" t="s">
        <v>19</v>
      </c>
      <c r="G165" s="6" t="s">
        <v>11</v>
      </c>
      <c r="H165" s="6">
        <v>28</v>
      </c>
      <c r="I165" s="6">
        <v>40</v>
      </c>
      <c r="J165" s="6">
        <f t="shared" si="10"/>
        <v>68</v>
      </c>
      <c r="K165" s="15">
        <f t="shared" si="11"/>
        <v>-0.17647058823529413</v>
      </c>
      <c r="L165" s="15" t="s">
        <v>29</v>
      </c>
    </row>
    <row r="166" spans="1:12" x14ac:dyDescent="0.2">
      <c r="A166" s="6" t="s">
        <v>19</v>
      </c>
      <c r="B166" s="4" t="s">
        <v>20</v>
      </c>
      <c r="C166" s="6">
        <v>10</v>
      </c>
      <c r="D166" s="6" t="s">
        <v>9</v>
      </c>
      <c r="E166" s="6" t="s">
        <v>12</v>
      </c>
      <c r="F166" s="6" t="s">
        <v>10</v>
      </c>
      <c r="G166" s="6" t="s">
        <v>14</v>
      </c>
      <c r="H166" s="6">
        <v>51</v>
      </c>
      <c r="I166" s="6">
        <v>24</v>
      </c>
      <c r="J166" s="6">
        <f t="shared" si="10"/>
        <v>75</v>
      </c>
      <c r="K166" s="15">
        <f t="shared" si="11"/>
        <v>0.36</v>
      </c>
      <c r="L166" s="15" t="s">
        <v>29</v>
      </c>
    </row>
    <row r="167" spans="1:12" x14ac:dyDescent="0.2">
      <c r="A167" s="6" t="s">
        <v>19</v>
      </c>
      <c r="B167" s="4" t="s">
        <v>20</v>
      </c>
      <c r="C167" s="6">
        <v>10</v>
      </c>
      <c r="D167" s="6" t="s">
        <v>9</v>
      </c>
      <c r="E167" s="6" t="s">
        <v>12</v>
      </c>
      <c r="F167" s="6" t="s">
        <v>15</v>
      </c>
      <c r="G167" s="6" t="s">
        <v>14</v>
      </c>
      <c r="H167" s="6">
        <v>12</v>
      </c>
      <c r="I167" s="6">
        <v>61</v>
      </c>
      <c r="J167" s="6">
        <f t="shared" si="10"/>
        <v>73</v>
      </c>
      <c r="K167" s="15">
        <f t="shared" si="11"/>
        <v>-0.67123287671232879</v>
      </c>
      <c r="L167" s="15" t="s">
        <v>29</v>
      </c>
    </row>
    <row r="168" spans="1:12" x14ac:dyDescent="0.2">
      <c r="A168" s="6" t="s">
        <v>19</v>
      </c>
      <c r="B168" s="4" t="s">
        <v>20</v>
      </c>
      <c r="C168" s="6">
        <v>10</v>
      </c>
      <c r="D168" s="6" t="s">
        <v>9</v>
      </c>
      <c r="E168" s="6" t="s">
        <v>12</v>
      </c>
      <c r="F168" s="6" t="s">
        <v>19</v>
      </c>
      <c r="G168" s="6" t="s">
        <v>14</v>
      </c>
      <c r="H168" s="6">
        <v>24</v>
      </c>
      <c r="I168" s="6">
        <v>16</v>
      </c>
      <c r="J168" s="6">
        <f t="shared" si="10"/>
        <v>40</v>
      </c>
      <c r="K168" s="15">
        <f t="shared" si="11"/>
        <v>0.2</v>
      </c>
      <c r="L168" s="15" t="s">
        <v>29</v>
      </c>
    </row>
    <row r="169" spans="1:12" x14ac:dyDescent="0.2">
      <c r="A169" s="6" t="s">
        <v>19</v>
      </c>
      <c r="B169" s="4" t="s">
        <v>20</v>
      </c>
      <c r="C169" s="6">
        <v>10</v>
      </c>
      <c r="D169" s="6" t="s">
        <v>9</v>
      </c>
      <c r="E169" s="6" t="s">
        <v>12</v>
      </c>
      <c r="F169" s="6" t="s">
        <v>10</v>
      </c>
      <c r="G169" s="6" t="s">
        <v>13</v>
      </c>
      <c r="H169" s="6">
        <v>71</v>
      </c>
      <c r="I169" s="6">
        <v>15</v>
      </c>
      <c r="J169" s="6">
        <f t="shared" si="10"/>
        <v>86</v>
      </c>
      <c r="K169" s="15">
        <f t="shared" si="11"/>
        <v>0.65116279069767447</v>
      </c>
      <c r="L169" s="15" t="s">
        <v>29</v>
      </c>
    </row>
    <row r="170" spans="1:12" x14ac:dyDescent="0.2">
      <c r="A170" s="6" t="s">
        <v>19</v>
      </c>
      <c r="B170" s="4" t="s">
        <v>20</v>
      </c>
      <c r="C170" s="6">
        <v>10</v>
      </c>
      <c r="D170" s="6" t="s">
        <v>9</v>
      </c>
      <c r="E170" s="6" t="s">
        <v>12</v>
      </c>
      <c r="F170" s="6" t="s">
        <v>15</v>
      </c>
      <c r="G170" s="6" t="s">
        <v>13</v>
      </c>
      <c r="H170" s="6">
        <v>8</v>
      </c>
      <c r="I170" s="6">
        <v>78</v>
      </c>
      <c r="J170" s="6">
        <f t="shared" si="10"/>
        <v>86</v>
      </c>
      <c r="K170" s="15">
        <f t="shared" si="11"/>
        <v>-0.81395348837209303</v>
      </c>
      <c r="L170" s="15" t="s">
        <v>29</v>
      </c>
    </row>
    <row r="171" spans="1:12" x14ac:dyDescent="0.2">
      <c r="A171" s="6" t="s">
        <v>19</v>
      </c>
      <c r="B171" s="4" t="s">
        <v>20</v>
      </c>
      <c r="C171" s="6">
        <v>10</v>
      </c>
      <c r="D171" s="6" t="s">
        <v>9</v>
      </c>
      <c r="E171" s="6" t="s">
        <v>12</v>
      </c>
      <c r="F171" s="6" t="s">
        <v>19</v>
      </c>
      <c r="G171" s="6" t="s">
        <v>13</v>
      </c>
      <c r="H171" s="6">
        <v>31</v>
      </c>
      <c r="I171" s="6">
        <v>24</v>
      </c>
      <c r="J171" s="6">
        <f t="shared" si="10"/>
        <v>55</v>
      </c>
      <c r="K171" s="15">
        <f t="shared" si="11"/>
        <v>0.12727272727272726</v>
      </c>
      <c r="L171" s="15" t="s">
        <v>29</v>
      </c>
    </row>
    <row r="172" spans="1:12" x14ac:dyDescent="0.2">
      <c r="A172" s="6" t="s">
        <v>19</v>
      </c>
      <c r="B172" s="4" t="s">
        <v>20</v>
      </c>
      <c r="C172" s="6">
        <v>10</v>
      </c>
      <c r="D172" s="6" t="s">
        <v>16</v>
      </c>
      <c r="E172" s="6" t="s">
        <v>12</v>
      </c>
      <c r="F172" s="6" t="s">
        <v>10</v>
      </c>
      <c r="G172" s="6" t="s">
        <v>11</v>
      </c>
      <c r="H172" s="6">
        <v>28</v>
      </c>
      <c r="I172" s="6">
        <v>7</v>
      </c>
      <c r="J172" s="6">
        <f t="shared" si="10"/>
        <v>35</v>
      </c>
      <c r="K172" s="15">
        <f t="shared" si="11"/>
        <v>0.6</v>
      </c>
      <c r="L172" s="15" t="s">
        <v>29</v>
      </c>
    </row>
    <row r="173" spans="1:12" x14ac:dyDescent="0.2">
      <c r="A173" s="6" t="s">
        <v>19</v>
      </c>
      <c r="B173" s="4" t="s">
        <v>20</v>
      </c>
      <c r="C173" s="6">
        <v>10</v>
      </c>
      <c r="D173" s="6" t="s">
        <v>16</v>
      </c>
      <c r="E173" s="6" t="s">
        <v>12</v>
      </c>
      <c r="F173" s="6" t="s">
        <v>15</v>
      </c>
      <c r="G173" s="6" t="s">
        <v>11</v>
      </c>
      <c r="H173" s="6">
        <v>2</v>
      </c>
      <c r="I173" s="6">
        <v>18</v>
      </c>
      <c r="J173" s="6">
        <f t="shared" si="10"/>
        <v>20</v>
      </c>
      <c r="K173" s="15">
        <f t="shared" si="11"/>
        <v>-0.8</v>
      </c>
      <c r="L173" s="15" t="s">
        <v>29</v>
      </c>
    </row>
    <row r="174" spans="1:12" x14ac:dyDescent="0.2">
      <c r="A174" s="6" t="s">
        <v>19</v>
      </c>
      <c r="B174" s="4" t="s">
        <v>20</v>
      </c>
      <c r="C174" s="6">
        <v>10</v>
      </c>
      <c r="D174" s="6" t="s">
        <v>16</v>
      </c>
      <c r="E174" s="6" t="s">
        <v>12</v>
      </c>
      <c r="F174" s="6" t="s">
        <v>19</v>
      </c>
      <c r="G174" s="6" t="s">
        <v>11</v>
      </c>
      <c r="H174" s="6">
        <v>11</v>
      </c>
      <c r="I174" s="6">
        <v>19</v>
      </c>
      <c r="J174" s="6">
        <f t="shared" si="10"/>
        <v>30</v>
      </c>
      <c r="K174" s="15">
        <f t="shared" si="11"/>
        <v>-0.26666666666666666</v>
      </c>
      <c r="L174" s="15" t="s">
        <v>29</v>
      </c>
    </row>
    <row r="175" spans="1:12" x14ac:dyDescent="0.2">
      <c r="A175" s="6" t="s">
        <v>19</v>
      </c>
      <c r="B175" s="4" t="s">
        <v>20</v>
      </c>
      <c r="C175" s="6">
        <v>10</v>
      </c>
      <c r="D175" s="6" t="s">
        <v>16</v>
      </c>
      <c r="E175" s="6" t="s">
        <v>12</v>
      </c>
      <c r="F175" s="6" t="s">
        <v>10</v>
      </c>
      <c r="G175" s="6" t="s">
        <v>14</v>
      </c>
      <c r="H175" s="6">
        <v>25</v>
      </c>
      <c r="I175" s="6">
        <v>2</v>
      </c>
      <c r="J175" s="6">
        <f t="shared" si="10"/>
        <v>27</v>
      </c>
      <c r="K175" s="15">
        <f t="shared" si="11"/>
        <v>0.85185185185185186</v>
      </c>
      <c r="L175" s="15" t="s">
        <v>29</v>
      </c>
    </row>
    <row r="176" spans="1:12" x14ac:dyDescent="0.2">
      <c r="A176" s="6" t="s">
        <v>19</v>
      </c>
      <c r="B176" s="4" t="s">
        <v>20</v>
      </c>
      <c r="C176" s="6">
        <v>10</v>
      </c>
      <c r="D176" s="6" t="s">
        <v>16</v>
      </c>
      <c r="E176" s="6" t="s">
        <v>12</v>
      </c>
      <c r="F176" s="6" t="s">
        <v>15</v>
      </c>
      <c r="G176" s="6" t="s">
        <v>14</v>
      </c>
      <c r="H176" s="6">
        <v>7</v>
      </c>
      <c r="I176" s="6">
        <v>28</v>
      </c>
      <c r="J176" s="6">
        <f t="shared" si="10"/>
        <v>35</v>
      </c>
      <c r="K176" s="15">
        <f t="shared" si="11"/>
        <v>-0.6</v>
      </c>
      <c r="L176" s="15" t="s">
        <v>29</v>
      </c>
    </row>
    <row r="177" spans="1:13" x14ac:dyDescent="0.2">
      <c r="A177" s="6" t="s">
        <v>19</v>
      </c>
      <c r="B177" s="4" t="s">
        <v>20</v>
      </c>
      <c r="C177" s="6">
        <v>10</v>
      </c>
      <c r="D177" s="6" t="s">
        <v>16</v>
      </c>
      <c r="E177" s="6" t="s">
        <v>12</v>
      </c>
      <c r="F177" s="6" t="s">
        <v>19</v>
      </c>
      <c r="G177" s="6" t="s">
        <v>14</v>
      </c>
      <c r="H177" s="6">
        <v>0</v>
      </c>
      <c r="I177" s="6">
        <v>0</v>
      </c>
      <c r="J177" s="6">
        <f t="shared" si="10"/>
        <v>0</v>
      </c>
      <c r="K177" s="15" t="s">
        <v>21</v>
      </c>
      <c r="L177" s="15" t="s">
        <v>30</v>
      </c>
      <c r="M177" s="7" t="s">
        <v>24</v>
      </c>
    </row>
    <row r="178" spans="1:13" x14ac:dyDescent="0.2">
      <c r="A178" s="6" t="s">
        <v>19</v>
      </c>
      <c r="B178" s="4" t="s">
        <v>20</v>
      </c>
      <c r="C178" s="6">
        <v>10</v>
      </c>
      <c r="D178" s="6" t="s">
        <v>16</v>
      </c>
      <c r="E178" s="6" t="s">
        <v>12</v>
      </c>
      <c r="F178" s="6" t="s">
        <v>10</v>
      </c>
      <c r="G178" s="6" t="s">
        <v>13</v>
      </c>
      <c r="H178" s="6">
        <v>36</v>
      </c>
      <c r="I178" s="6">
        <v>0</v>
      </c>
      <c r="J178" s="6">
        <f t="shared" si="10"/>
        <v>36</v>
      </c>
      <c r="K178" s="15">
        <f>+(H178-I178)/(H178+I178)</f>
        <v>1</v>
      </c>
      <c r="L178" s="15" t="s">
        <v>29</v>
      </c>
    </row>
    <row r="179" spans="1:13" x14ac:dyDescent="0.2">
      <c r="A179" s="6" t="s">
        <v>19</v>
      </c>
      <c r="B179" s="4" t="s">
        <v>20</v>
      </c>
      <c r="C179" s="6">
        <v>10</v>
      </c>
      <c r="D179" s="6" t="s">
        <v>16</v>
      </c>
      <c r="E179" s="6" t="s">
        <v>12</v>
      </c>
      <c r="F179" s="6" t="s">
        <v>15</v>
      </c>
      <c r="G179" s="6" t="s">
        <v>13</v>
      </c>
      <c r="H179" s="6">
        <v>2</v>
      </c>
      <c r="I179" s="6">
        <v>29</v>
      </c>
      <c r="J179" s="6">
        <f t="shared" si="10"/>
        <v>31</v>
      </c>
      <c r="K179" s="15">
        <f>+(H179-I179)/(H179+I179)</f>
        <v>-0.87096774193548387</v>
      </c>
      <c r="L179" s="15" t="s">
        <v>29</v>
      </c>
    </row>
    <row r="180" spans="1:13" x14ac:dyDescent="0.2">
      <c r="A180" s="6" t="s">
        <v>19</v>
      </c>
      <c r="B180" s="4" t="s">
        <v>20</v>
      </c>
      <c r="C180" s="6">
        <v>10</v>
      </c>
      <c r="D180" s="6" t="s">
        <v>16</v>
      </c>
      <c r="E180" s="6" t="s">
        <v>12</v>
      </c>
      <c r="F180" s="6" t="s">
        <v>19</v>
      </c>
      <c r="G180" s="6" t="s">
        <v>13</v>
      </c>
      <c r="H180" s="6">
        <v>4</v>
      </c>
      <c r="I180" s="6">
        <v>4</v>
      </c>
      <c r="J180" s="6">
        <f t="shared" si="10"/>
        <v>8</v>
      </c>
      <c r="K180" s="15" t="s">
        <v>21</v>
      </c>
      <c r="L180" s="15" t="s">
        <v>30</v>
      </c>
      <c r="M180" s="7" t="s">
        <v>24</v>
      </c>
    </row>
  </sheetData>
  <sortState xmlns:xlrd2="http://schemas.microsoft.com/office/spreadsheetml/2017/richdata2" ref="A1:P180">
    <sortCondition ref="A1:A180"/>
    <sortCondition ref="D1:D180"/>
    <sortCondition ref="G1:G18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37BF1-C705-4F43-B5A2-FAF54C0D6B35}">
  <dimension ref="A1:M199"/>
  <sheetViews>
    <sheetView workbookViewId="0">
      <selection activeCell="F1" sqref="F1"/>
    </sheetView>
  </sheetViews>
  <sheetFormatPr baseColWidth="10" defaultRowHeight="16" x14ac:dyDescent="0.2"/>
  <cols>
    <col min="1" max="1" width="6.83203125" bestFit="1" customWidth="1"/>
    <col min="2" max="2" width="18.5" bestFit="1" customWidth="1"/>
    <col min="3" max="3" width="3.83203125" bestFit="1" customWidth="1"/>
    <col min="4" max="4" width="11.6640625" bestFit="1" customWidth="1"/>
    <col min="5" max="5" width="5.83203125" bestFit="1" customWidth="1"/>
    <col min="6" max="6" width="11.5" bestFit="1" customWidth="1"/>
    <col min="7" max="7" width="7.1640625" bestFit="1" customWidth="1"/>
    <col min="8" max="8" width="10.6640625" bestFit="1" customWidth="1"/>
    <col min="9" max="9" width="12.6640625" bestFit="1" customWidth="1"/>
    <col min="10" max="10" width="5" bestFit="1" customWidth="1"/>
    <col min="11" max="11" width="7.33203125" style="14" bestFit="1" customWidth="1"/>
    <col min="12" max="12" width="7" bestFit="1" customWidth="1"/>
    <col min="13" max="13" width="26.6640625" bestFit="1" customWidth="1"/>
  </cols>
  <sheetData>
    <row r="1" spans="1:13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37</v>
      </c>
      <c r="G1" s="1" t="s">
        <v>2</v>
      </c>
      <c r="H1" s="1" t="s">
        <v>3</v>
      </c>
      <c r="I1" s="1" t="s">
        <v>4</v>
      </c>
      <c r="J1" s="1" t="s">
        <v>5</v>
      </c>
      <c r="K1" s="12" t="s">
        <v>6</v>
      </c>
      <c r="L1" s="1" t="s">
        <v>28</v>
      </c>
      <c r="M1" s="1" t="s">
        <v>17</v>
      </c>
    </row>
    <row r="2" spans="1:13" x14ac:dyDescent="0.2">
      <c r="A2" s="3" t="s">
        <v>19</v>
      </c>
      <c r="B2" s="4" t="s">
        <v>20</v>
      </c>
      <c r="C2" s="3">
        <v>1</v>
      </c>
      <c r="D2" t="s">
        <v>9</v>
      </c>
      <c r="E2" s="3" t="s">
        <v>32</v>
      </c>
      <c r="F2" t="s">
        <v>15</v>
      </c>
      <c r="G2" t="s">
        <v>14</v>
      </c>
      <c r="H2" s="3">
        <v>17</v>
      </c>
      <c r="I2" s="3">
        <v>21</v>
      </c>
      <c r="J2" s="3">
        <f t="shared" ref="J2:J33" si="0">+H2+I2</f>
        <v>38</v>
      </c>
      <c r="K2" s="13">
        <f t="shared" ref="K2:K28" si="1">+(H2-I2)/(H2+I2)</f>
        <v>-0.10526315789473684</v>
      </c>
      <c r="L2" s="3" t="s">
        <v>29</v>
      </c>
      <c r="M2" s="3"/>
    </row>
    <row r="3" spans="1:13" x14ac:dyDescent="0.2">
      <c r="A3" s="3" t="s">
        <v>19</v>
      </c>
      <c r="B3" s="4" t="s">
        <v>20</v>
      </c>
      <c r="C3" s="3">
        <v>1</v>
      </c>
      <c r="D3" t="s">
        <v>9</v>
      </c>
      <c r="E3" s="3" t="s">
        <v>32</v>
      </c>
      <c r="F3" t="s">
        <v>33</v>
      </c>
      <c r="G3" t="s">
        <v>14</v>
      </c>
      <c r="H3" s="3">
        <v>16</v>
      </c>
      <c r="I3" s="3">
        <v>24</v>
      </c>
      <c r="J3" s="3">
        <f t="shared" si="0"/>
        <v>40</v>
      </c>
      <c r="K3" s="13">
        <f t="shared" si="1"/>
        <v>-0.2</v>
      </c>
      <c r="L3" s="3" t="s">
        <v>29</v>
      </c>
      <c r="M3" s="3"/>
    </row>
    <row r="4" spans="1:13" x14ac:dyDescent="0.2">
      <c r="A4" s="3" t="s">
        <v>19</v>
      </c>
      <c r="B4" s="4" t="s">
        <v>20</v>
      </c>
      <c r="C4" s="3">
        <v>1</v>
      </c>
      <c r="D4" t="s">
        <v>9</v>
      </c>
      <c r="E4" s="3" t="s">
        <v>32</v>
      </c>
      <c r="F4" t="s">
        <v>15</v>
      </c>
      <c r="G4" t="s">
        <v>11</v>
      </c>
      <c r="H4" s="3">
        <v>17</v>
      </c>
      <c r="I4" s="3">
        <v>29</v>
      </c>
      <c r="J4" s="3">
        <f t="shared" si="0"/>
        <v>46</v>
      </c>
      <c r="K4" s="13">
        <f t="shared" si="1"/>
        <v>-0.2608695652173913</v>
      </c>
      <c r="L4" s="3" t="s">
        <v>29</v>
      </c>
      <c r="M4" s="3"/>
    </row>
    <row r="5" spans="1:13" x14ac:dyDescent="0.2">
      <c r="A5" s="3" t="s">
        <v>19</v>
      </c>
      <c r="B5" s="4" t="s">
        <v>20</v>
      </c>
      <c r="C5" s="3">
        <v>1</v>
      </c>
      <c r="D5" t="s">
        <v>9</v>
      </c>
      <c r="E5" s="3" t="s">
        <v>32</v>
      </c>
      <c r="F5" t="s">
        <v>15</v>
      </c>
      <c r="G5" t="s">
        <v>13</v>
      </c>
      <c r="H5" s="3">
        <v>25</v>
      </c>
      <c r="I5" s="3">
        <v>26</v>
      </c>
      <c r="J5" s="3">
        <f t="shared" si="0"/>
        <v>51</v>
      </c>
      <c r="K5" s="13">
        <f t="shared" si="1"/>
        <v>-1.9607843137254902E-2</v>
      </c>
      <c r="L5" s="3" t="s">
        <v>29</v>
      </c>
      <c r="M5" s="3"/>
    </row>
    <row r="6" spans="1:13" x14ac:dyDescent="0.2">
      <c r="A6" s="3" t="s">
        <v>19</v>
      </c>
      <c r="B6" s="4" t="s">
        <v>20</v>
      </c>
      <c r="C6" s="3">
        <v>1</v>
      </c>
      <c r="D6" t="s">
        <v>9</v>
      </c>
      <c r="E6" s="3" t="s">
        <v>32</v>
      </c>
      <c r="F6" t="s">
        <v>33</v>
      </c>
      <c r="G6" t="s">
        <v>13</v>
      </c>
      <c r="H6" s="3">
        <v>30</v>
      </c>
      <c r="I6" s="3">
        <v>22</v>
      </c>
      <c r="J6" s="3">
        <f t="shared" si="0"/>
        <v>52</v>
      </c>
      <c r="K6" s="13">
        <f t="shared" si="1"/>
        <v>0.15384615384615385</v>
      </c>
      <c r="L6" s="3" t="s">
        <v>29</v>
      </c>
      <c r="M6" s="3"/>
    </row>
    <row r="7" spans="1:13" x14ac:dyDescent="0.2">
      <c r="A7" s="3" t="s">
        <v>19</v>
      </c>
      <c r="B7" s="4" t="s">
        <v>20</v>
      </c>
      <c r="C7" s="3">
        <v>1</v>
      </c>
      <c r="D7" t="s">
        <v>9</v>
      </c>
      <c r="E7" s="3" t="s">
        <v>32</v>
      </c>
      <c r="F7" t="s">
        <v>10</v>
      </c>
      <c r="G7" t="s">
        <v>11</v>
      </c>
      <c r="H7" s="3">
        <v>43</v>
      </c>
      <c r="I7" s="3">
        <v>11</v>
      </c>
      <c r="J7" s="3">
        <f t="shared" si="0"/>
        <v>54</v>
      </c>
      <c r="K7" s="13">
        <f t="shared" si="1"/>
        <v>0.59259259259259256</v>
      </c>
      <c r="L7" s="3" t="s">
        <v>29</v>
      </c>
      <c r="M7" s="3"/>
    </row>
    <row r="8" spans="1:13" x14ac:dyDescent="0.2">
      <c r="A8" s="3" t="s">
        <v>19</v>
      </c>
      <c r="B8" s="4" t="s">
        <v>20</v>
      </c>
      <c r="C8" s="3">
        <v>1</v>
      </c>
      <c r="D8" t="s">
        <v>9</v>
      </c>
      <c r="E8" s="3" t="s">
        <v>32</v>
      </c>
      <c r="F8" t="s">
        <v>33</v>
      </c>
      <c r="G8" t="s">
        <v>11</v>
      </c>
      <c r="H8" s="3">
        <v>30</v>
      </c>
      <c r="I8" s="3">
        <v>26</v>
      </c>
      <c r="J8" s="3">
        <f t="shared" si="0"/>
        <v>56</v>
      </c>
      <c r="K8" s="13">
        <f t="shared" si="1"/>
        <v>7.1428571428571425E-2</v>
      </c>
      <c r="L8" s="3" t="s">
        <v>29</v>
      </c>
      <c r="M8" s="3"/>
    </row>
    <row r="9" spans="1:13" x14ac:dyDescent="0.2">
      <c r="A9" s="3" t="s">
        <v>19</v>
      </c>
      <c r="B9" s="4" t="s">
        <v>20</v>
      </c>
      <c r="C9" s="3">
        <v>1</v>
      </c>
      <c r="D9" t="s">
        <v>9</v>
      </c>
      <c r="E9" s="3" t="s">
        <v>32</v>
      </c>
      <c r="F9" t="s">
        <v>10</v>
      </c>
      <c r="G9" t="s">
        <v>14</v>
      </c>
      <c r="H9" s="3">
        <v>43</v>
      </c>
      <c r="I9" s="3">
        <v>17</v>
      </c>
      <c r="J9" s="3">
        <f t="shared" si="0"/>
        <v>60</v>
      </c>
      <c r="K9" s="13">
        <f t="shared" si="1"/>
        <v>0.43333333333333335</v>
      </c>
      <c r="L9" s="3" t="s">
        <v>29</v>
      </c>
      <c r="M9" s="3"/>
    </row>
    <row r="10" spans="1:13" x14ac:dyDescent="0.2">
      <c r="A10" s="3" t="s">
        <v>19</v>
      </c>
      <c r="B10" s="4" t="s">
        <v>20</v>
      </c>
      <c r="C10" s="3">
        <v>1</v>
      </c>
      <c r="D10" t="s">
        <v>9</v>
      </c>
      <c r="E10" s="3" t="s">
        <v>32</v>
      </c>
      <c r="F10" t="s">
        <v>10</v>
      </c>
      <c r="G10" t="s">
        <v>13</v>
      </c>
      <c r="H10" s="3">
        <v>41</v>
      </c>
      <c r="I10" s="3">
        <v>23</v>
      </c>
      <c r="J10" s="3">
        <f t="shared" si="0"/>
        <v>64</v>
      </c>
      <c r="K10" s="13">
        <f t="shared" si="1"/>
        <v>0.28125</v>
      </c>
      <c r="L10" s="3" t="s">
        <v>29</v>
      </c>
      <c r="M10" s="3"/>
    </row>
    <row r="11" spans="1:13" x14ac:dyDescent="0.2">
      <c r="A11" s="3" t="s">
        <v>19</v>
      </c>
      <c r="B11" s="4" t="s">
        <v>20</v>
      </c>
      <c r="C11" s="3">
        <v>1</v>
      </c>
      <c r="D11" t="s">
        <v>16</v>
      </c>
      <c r="E11" s="3" t="s">
        <v>32</v>
      </c>
      <c r="F11" t="s">
        <v>10</v>
      </c>
      <c r="G11" t="s">
        <v>14</v>
      </c>
      <c r="H11" s="3">
        <v>9</v>
      </c>
      <c r="I11" s="3">
        <v>2</v>
      </c>
      <c r="J11" s="3">
        <f t="shared" si="0"/>
        <v>11</v>
      </c>
      <c r="K11" s="13">
        <f t="shared" si="1"/>
        <v>0.63636363636363635</v>
      </c>
      <c r="L11" s="3" t="s">
        <v>29</v>
      </c>
      <c r="M11" s="3"/>
    </row>
    <row r="12" spans="1:13" x14ac:dyDescent="0.2">
      <c r="A12" s="3" t="s">
        <v>19</v>
      </c>
      <c r="B12" s="4" t="s">
        <v>20</v>
      </c>
      <c r="C12" s="3">
        <v>1</v>
      </c>
      <c r="D12" t="s">
        <v>16</v>
      </c>
      <c r="E12" s="3" t="s">
        <v>32</v>
      </c>
      <c r="F12" t="s">
        <v>33</v>
      </c>
      <c r="G12" t="s">
        <v>11</v>
      </c>
      <c r="H12" s="3">
        <v>6</v>
      </c>
      <c r="I12" s="3">
        <v>6</v>
      </c>
      <c r="J12" s="3">
        <f t="shared" si="0"/>
        <v>12</v>
      </c>
      <c r="K12" s="13">
        <f t="shared" si="1"/>
        <v>0</v>
      </c>
      <c r="L12" s="3" t="s">
        <v>29</v>
      </c>
      <c r="M12" s="3"/>
    </row>
    <row r="13" spans="1:13" x14ac:dyDescent="0.2">
      <c r="A13" s="3" t="s">
        <v>19</v>
      </c>
      <c r="B13" s="4" t="s">
        <v>20</v>
      </c>
      <c r="C13" s="3">
        <v>1</v>
      </c>
      <c r="D13" t="s">
        <v>16</v>
      </c>
      <c r="E13" s="3" t="s">
        <v>32</v>
      </c>
      <c r="F13" t="s">
        <v>10</v>
      </c>
      <c r="G13" t="s">
        <v>11</v>
      </c>
      <c r="H13" s="3">
        <v>12</v>
      </c>
      <c r="I13" s="3">
        <v>2</v>
      </c>
      <c r="J13" s="3">
        <f t="shared" si="0"/>
        <v>14</v>
      </c>
      <c r="K13" s="13">
        <f t="shared" si="1"/>
        <v>0.7142857142857143</v>
      </c>
      <c r="L13" s="3" t="s">
        <v>29</v>
      </c>
      <c r="M13" s="3"/>
    </row>
    <row r="14" spans="1:13" x14ac:dyDescent="0.2">
      <c r="A14" s="3" t="s">
        <v>19</v>
      </c>
      <c r="B14" s="4" t="s">
        <v>20</v>
      </c>
      <c r="C14" s="3">
        <v>1</v>
      </c>
      <c r="D14" t="s">
        <v>16</v>
      </c>
      <c r="E14" s="3" t="s">
        <v>32</v>
      </c>
      <c r="F14" t="s">
        <v>15</v>
      </c>
      <c r="G14" t="s">
        <v>13</v>
      </c>
      <c r="H14" s="3">
        <v>5</v>
      </c>
      <c r="I14" s="3">
        <v>13</v>
      </c>
      <c r="J14" s="3">
        <f t="shared" si="0"/>
        <v>18</v>
      </c>
      <c r="K14" s="13">
        <f t="shared" si="1"/>
        <v>-0.44444444444444442</v>
      </c>
      <c r="L14" s="3" t="s">
        <v>29</v>
      </c>
      <c r="M14" s="3"/>
    </row>
    <row r="15" spans="1:13" x14ac:dyDescent="0.2">
      <c r="A15" s="3" t="s">
        <v>19</v>
      </c>
      <c r="B15" s="4" t="s">
        <v>20</v>
      </c>
      <c r="C15" s="3">
        <v>1</v>
      </c>
      <c r="D15" t="s">
        <v>16</v>
      </c>
      <c r="E15" s="3" t="s">
        <v>32</v>
      </c>
      <c r="F15" t="s">
        <v>33</v>
      </c>
      <c r="G15" t="s">
        <v>14</v>
      </c>
      <c r="H15" s="3">
        <v>8</v>
      </c>
      <c r="I15" s="3">
        <v>11</v>
      </c>
      <c r="J15" s="3">
        <f t="shared" si="0"/>
        <v>19</v>
      </c>
      <c r="K15" s="13">
        <f t="shared" si="1"/>
        <v>-0.15789473684210525</v>
      </c>
      <c r="L15" s="3" t="s">
        <v>29</v>
      </c>
      <c r="M15" s="3"/>
    </row>
    <row r="16" spans="1:13" x14ac:dyDescent="0.2">
      <c r="A16" s="3" t="s">
        <v>19</v>
      </c>
      <c r="B16" s="4" t="s">
        <v>20</v>
      </c>
      <c r="C16" s="3">
        <v>1</v>
      </c>
      <c r="D16" t="s">
        <v>16</v>
      </c>
      <c r="E16" s="3" t="s">
        <v>32</v>
      </c>
      <c r="F16" t="s">
        <v>33</v>
      </c>
      <c r="G16" t="s">
        <v>13</v>
      </c>
      <c r="H16" s="3">
        <v>8</v>
      </c>
      <c r="I16" s="3">
        <v>12</v>
      </c>
      <c r="J16" s="3">
        <f t="shared" si="0"/>
        <v>20</v>
      </c>
      <c r="K16" s="13">
        <f t="shared" si="1"/>
        <v>-0.2</v>
      </c>
      <c r="L16" s="3" t="s">
        <v>29</v>
      </c>
      <c r="M16" s="3"/>
    </row>
    <row r="17" spans="1:13" x14ac:dyDescent="0.2">
      <c r="A17" s="3" t="s">
        <v>19</v>
      </c>
      <c r="B17" s="4" t="s">
        <v>20</v>
      </c>
      <c r="C17" s="3">
        <v>1</v>
      </c>
      <c r="D17" t="s">
        <v>16</v>
      </c>
      <c r="E17" s="3" t="s">
        <v>32</v>
      </c>
      <c r="F17" t="s">
        <v>15</v>
      </c>
      <c r="G17" t="s">
        <v>11</v>
      </c>
      <c r="H17" s="3">
        <v>8</v>
      </c>
      <c r="I17" s="3">
        <v>13</v>
      </c>
      <c r="J17" s="3">
        <f t="shared" si="0"/>
        <v>21</v>
      </c>
      <c r="K17" s="13">
        <f t="shared" si="1"/>
        <v>-0.23809523809523808</v>
      </c>
      <c r="L17" s="3" t="s">
        <v>29</v>
      </c>
      <c r="M17" s="3"/>
    </row>
    <row r="18" spans="1:13" x14ac:dyDescent="0.2">
      <c r="A18" s="3" t="s">
        <v>19</v>
      </c>
      <c r="B18" s="4" t="s">
        <v>20</v>
      </c>
      <c r="C18" s="3">
        <v>1</v>
      </c>
      <c r="D18" t="s">
        <v>16</v>
      </c>
      <c r="E18" s="3" t="s">
        <v>32</v>
      </c>
      <c r="F18" t="s">
        <v>15</v>
      </c>
      <c r="G18" t="s">
        <v>14</v>
      </c>
      <c r="H18" s="3">
        <v>10</v>
      </c>
      <c r="I18" s="3">
        <v>11</v>
      </c>
      <c r="J18" s="3">
        <f t="shared" si="0"/>
        <v>21</v>
      </c>
      <c r="K18" s="13">
        <f t="shared" si="1"/>
        <v>-4.7619047619047616E-2</v>
      </c>
      <c r="L18" s="3" t="s">
        <v>29</v>
      </c>
      <c r="M18" s="3"/>
    </row>
    <row r="19" spans="1:13" x14ac:dyDescent="0.2">
      <c r="A19" s="3" t="s">
        <v>19</v>
      </c>
      <c r="B19" s="4" t="s">
        <v>20</v>
      </c>
      <c r="C19" s="3">
        <v>1</v>
      </c>
      <c r="D19" t="s">
        <v>16</v>
      </c>
      <c r="E19" s="3" t="s">
        <v>32</v>
      </c>
      <c r="F19" t="s">
        <v>10</v>
      </c>
      <c r="G19" t="s">
        <v>13</v>
      </c>
      <c r="H19" s="3">
        <v>22</v>
      </c>
      <c r="I19" s="3">
        <v>6</v>
      </c>
      <c r="J19" s="3">
        <f t="shared" si="0"/>
        <v>28</v>
      </c>
      <c r="K19" s="13">
        <f t="shared" si="1"/>
        <v>0.5714285714285714</v>
      </c>
      <c r="L19" s="3" t="s">
        <v>29</v>
      </c>
      <c r="M19" s="3"/>
    </row>
    <row r="20" spans="1:13" x14ac:dyDescent="0.2">
      <c r="A20" s="3" t="s">
        <v>19</v>
      </c>
      <c r="B20" s="4" t="s">
        <v>20</v>
      </c>
      <c r="C20" s="3">
        <v>2</v>
      </c>
      <c r="D20" t="s">
        <v>9</v>
      </c>
      <c r="E20" s="3" t="s">
        <v>32</v>
      </c>
      <c r="F20" t="s">
        <v>33</v>
      </c>
      <c r="G20" t="s">
        <v>13</v>
      </c>
      <c r="H20" s="3">
        <v>21</v>
      </c>
      <c r="I20" s="3">
        <v>20</v>
      </c>
      <c r="J20" s="3">
        <f t="shared" si="0"/>
        <v>41</v>
      </c>
      <c r="K20" s="13">
        <f t="shared" si="1"/>
        <v>2.4390243902439025E-2</v>
      </c>
      <c r="L20" s="3" t="s">
        <v>29</v>
      </c>
      <c r="M20" s="3"/>
    </row>
    <row r="21" spans="1:13" x14ac:dyDescent="0.2">
      <c r="A21" s="3" t="s">
        <v>19</v>
      </c>
      <c r="B21" s="4" t="s">
        <v>20</v>
      </c>
      <c r="C21" s="3">
        <v>2</v>
      </c>
      <c r="D21" t="s">
        <v>9</v>
      </c>
      <c r="E21" s="3" t="s">
        <v>32</v>
      </c>
      <c r="F21" t="s">
        <v>33</v>
      </c>
      <c r="G21" t="s">
        <v>14</v>
      </c>
      <c r="H21" s="3">
        <v>25</v>
      </c>
      <c r="I21" s="3">
        <v>26</v>
      </c>
      <c r="J21" s="3">
        <f t="shared" si="0"/>
        <v>51</v>
      </c>
      <c r="K21" s="13">
        <f t="shared" si="1"/>
        <v>-1.9607843137254902E-2</v>
      </c>
      <c r="L21" s="3" t="s">
        <v>29</v>
      </c>
      <c r="M21" s="3"/>
    </row>
    <row r="22" spans="1:13" x14ac:dyDescent="0.2">
      <c r="A22" s="3" t="s">
        <v>19</v>
      </c>
      <c r="B22" s="4" t="s">
        <v>20</v>
      </c>
      <c r="C22" s="3">
        <v>2</v>
      </c>
      <c r="D22" t="s">
        <v>9</v>
      </c>
      <c r="E22" s="3" t="s">
        <v>32</v>
      </c>
      <c r="F22" t="s">
        <v>33</v>
      </c>
      <c r="G22" t="s">
        <v>11</v>
      </c>
      <c r="H22" s="3">
        <v>23</v>
      </c>
      <c r="I22" s="3">
        <v>34</v>
      </c>
      <c r="J22" s="3">
        <f t="shared" si="0"/>
        <v>57</v>
      </c>
      <c r="K22" s="13">
        <f t="shared" si="1"/>
        <v>-0.19298245614035087</v>
      </c>
      <c r="L22" s="3" t="s">
        <v>29</v>
      </c>
      <c r="M22" s="3"/>
    </row>
    <row r="23" spans="1:13" x14ac:dyDescent="0.2">
      <c r="A23" s="3" t="s">
        <v>19</v>
      </c>
      <c r="B23" s="4" t="s">
        <v>20</v>
      </c>
      <c r="C23" s="3">
        <v>2</v>
      </c>
      <c r="D23" t="s">
        <v>9</v>
      </c>
      <c r="E23" s="3" t="s">
        <v>32</v>
      </c>
      <c r="F23" t="s">
        <v>10</v>
      </c>
      <c r="G23" t="s">
        <v>14</v>
      </c>
      <c r="H23" s="3">
        <v>47</v>
      </c>
      <c r="I23" s="3">
        <v>11</v>
      </c>
      <c r="J23" s="3">
        <f t="shared" si="0"/>
        <v>58</v>
      </c>
      <c r="K23" s="13">
        <f t="shared" si="1"/>
        <v>0.62068965517241381</v>
      </c>
      <c r="L23" s="3" t="s">
        <v>29</v>
      </c>
      <c r="M23" s="3"/>
    </row>
    <row r="24" spans="1:13" x14ac:dyDescent="0.2">
      <c r="A24" s="3" t="s">
        <v>19</v>
      </c>
      <c r="B24" s="4" t="s">
        <v>20</v>
      </c>
      <c r="C24" s="3">
        <v>2</v>
      </c>
      <c r="D24" t="s">
        <v>9</v>
      </c>
      <c r="E24" s="3" t="s">
        <v>32</v>
      </c>
      <c r="F24" t="s">
        <v>10</v>
      </c>
      <c r="G24" t="s">
        <v>11</v>
      </c>
      <c r="H24" s="3">
        <v>54</v>
      </c>
      <c r="I24" s="3">
        <v>14</v>
      </c>
      <c r="J24" s="3">
        <f t="shared" si="0"/>
        <v>68</v>
      </c>
      <c r="K24" s="13">
        <f t="shared" si="1"/>
        <v>0.58823529411764708</v>
      </c>
      <c r="L24" s="3" t="s">
        <v>29</v>
      </c>
      <c r="M24" s="3"/>
    </row>
    <row r="25" spans="1:13" x14ac:dyDescent="0.2">
      <c r="A25" s="3" t="s">
        <v>19</v>
      </c>
      <c r="B25" s="4" t="s">
        <v>20</v>
      </c>
      <c r="C25" s="3">
        <v>2</v>
      </c>
      <c r="D25" t="s">
        <v>9</v>
      </c>
      <c r="E25" s="3" t="s">
        <v>32</v>
      </c>
      <c r="F25" t="s">
        <v>10</v>
      </c>
      <c r="G25" t="s">
        <v>13</v>
      </c>
      <c r="H25" s="3">
        <v>59</v>
      </c>
      <c r="I25" s="3">
        <v>18</v>
      </c>
      <c r="J25" s="3">
        <f t="shared" si="0"/>
        <v>77</v>
      </c>
      <c r="K25" s="13">
        <f t="shared" si="1"/>
        <v>0.53246753246753242</v>
      </c>
      <c r="L25" s="3" t="s">
        <v>29</v>
      </c>
      <c r="M25" s="3"/>
    </row>
    <row r="26" spans="1:13" x14ac:dyDescent="0.2">
      <c r="A26" s="3" t="s">
        <v>19</v>
      </c>
      <c r="B26" s="4" t="s">
        <v>20</v>
      </c>
      <c r="C26" s="3">
        <v>2</v>
      </c>
      <c r="D26" t="s">
        <v>9</v>
      </c>
      <c r="E26" s="3" t="s">
        <v>32</v>
      </c>
      <c r="F26" t="s">
        <v>15</v>
      </c>
      <c r="G26" t="s">
        <v>13</v>
      </c>
      <c r="H26" s="3">
        <v>38</v>
      </c>
      <c r="I26" s="3">
        <v>41</v>
      </c>
      <c r="J26" s="3">
        <f t="shared" si="0"/>
        <v>79</v>
      </c>
      <c r="K26" s="13">
        <f t="shared" si="1"/>
        <v>-3.7974683544303799E-2</v>
      </c>
      <c r="L26" s="3" t="s">
        <v>29</v>
      </c>
      <c r="M26" s="3"/>
    </row>
    <row r="27" spans="1:13" x14ac:dyDescent="0.2">
      <c r="A27" s="3" t="s">
        <v>19</v>
      </c>
      <c r="B27" s="4" t="s">
        <v>20</v>
      </c>
      <c r="C27" s="3">
        <v>2</v>
      </c>
      <c r="D27" t="s">
        <v>9</v>
      </c>
      <c r="E27" s="3" t="s">
        <v>32</v>
      </c>
      <c r="F27" t="s">
        <v>15</v>
      </c>
      <c r="G27" t="s">
        <v>11</v>
      </c>
      <c r="H27" s="3">
        <v>29</v>
      </c>
      <c r="I27" s="3">
        <v>51</v>
      </c>
      <c r="J27" s="3">
        <f t="shared" si="0"/>
        <v>80</v>
      </c>
      <c r="K27" s="13">
        <f t="shared" si="1"/>
        <v>-0.27500000000000002</v>
      </c>
      <c r="L27" s="3" t="s">
        <v>29</v>
      </c>
      <c r="M27" s="3"/>
    </row>
    <row r="28" spans="1:13" x14ac:dyDescent="0.2">
      <c r="A28" s="3" t="s">
        <v>19</v>
      </c>
      <c r="B28" s="4" t="s">
        <v>20</v>
      </c>
      <c r="C28" s="3">
        <v>2</v>
      </c>
      <c r="D28" t="s">
        <v>9</v>
      </c>
      <c r="E28" s="3" t="s">
        <v>32</v>
      </c>
      <c r="F28" t="s">
        <v>15</v>
      </c>
      <c r="G28" t="s">
        <v>14</v>
      </c>
      <c r="H28" s="3">
        <v>17</v>
      </c>
      <c r="I28" s="3">
        <v>70</v>
      </c>
      <c r="J28" s="3">
        <f t="shared" si="0"/>
        <v>87</v>
      </c>
      <c r="K28" s="13">
        <f t="shared" si="1"/>
        <v>-0.60919540229885061</v>
      </c>
      <c r="L28" s="3" t="s">
        <v>29</v>
      </c>
      <c r="M28" s="3"/>
    </row>
    <row r="29" spans="1:13" x14ac:dyDescent="0.2">
      <c r="A29" s="3" t="s">
        <v>19</v>
      </c>
      <c r="B29" s="4" t="s">
        <v>20</v>
      </c>
      <c r="C29" s="3">
        <v>2</v>
      </c>
      <c r="D29" t="s">
        <v>16</v>
      </c>
      <c r="E29" s="3" t="s">
        <v>32</v>
      </c>
      <c r="F29" t="s">
        <v>15</v>
      </c>
      <c r="G29" t="s">
        <v>13</v>
      </c>
      <c r="H29" s="3">
        <v>2</v>
      </c>
      <c r="I29" s="3">
        <v>7</v>
      </c>
      <c r="J29" s="3">
        <f t="shared" si="0"/>
        <v>9</v>
      </c>
      <c r="K29" s="13" t="s">
        <v>21</v>
      </c>
      <c r="L29" s="3" t="s">
        <v>30</v>
      </c>
      <c r="M29" s="3" t="s">
        <v>24</v>
      </c>
    </row>
    <row r="30" spans="1:13" x14ac:dyDescent="0.2">
      <c r="A30" s="3" t="s">
        <v>19</v>
      </c>
      <c r="B30" s="4" t="s">
        <v>20</v>
      </c>
      <c r="C30" s="3">
        <v>2</v>
      </c>
      <c r="D30" t="s">
        <v>16</v>
      </c>
      <c r="E30" s="3" t="s">
        <v>32</v>
      </c>
      <c r="F30" t="s">
        <v>10</v>
      </c>
      <c r="G30" t="s">
        <v>11</v>
      </c>
      <c r="H30" s="3">
        <v>8</v>
      </c>
      <c r="I30" s="3">
        <v>6</v>
      </c>
      <c r="J30" s="3">
        <f t="shared" si="0"/>
        <v>14</v>
      </c>
      <c r="K30" s="13">
        <f t="shared" ref="K30:K46" si="2">+(H30-I30)/(H30+I30)</f>
        <v>0.14285714285714285</v>
      </c>
      <c r="L30" s="3" t="s">
        <v>29</v>
      </c>
      <c r="M30" s="3"/>
    </row>
    <row r="31" spans="1:13" x14ac:dyDescent="0.2">
      <c r="A31" s="3" t="s">
        <v>19</v>
      </c>
      <c r="B31" s="4" t="s">
        <v>20</v>
      </c>
      <c r="C31" s="3">
        <v>2</v>
      </c>
      <c r="D31" t="s">
        <v>16</v>
      </c>
      <c r="E31" s="3" t="s">
        <v>32</v>
      </c>
      <c r="F31" t="s">
        <v>15</v>
      </c>
      <c r="G31" t="s">
        <v>11</v>
      </c>
      <c r="H31" s="3">
        <v>6</v>
      </c>
      <c r="I31" s="3">
        <v>10</v>
      </c>
      <c r="J31" s="3">
        <f t="shared" si="0"/>
        <v>16</v>
      </c>
      <c r="K31" s="13">
        <f t="shared" si="2"/>
        <v>-0.25</v>
      </c>
      <c r="L31" s="3" t="s">
        <v>29</v>
      </c>
      <c r="M31" s="3"/>
    </row>
    <row r="32" spans="1:13" x14ac:dyDescent="0.2">
      <c r="A32" s="3" t="s">
        <v>19</v>
      </c>
      <c r="B32" s="4" t="s">
        <v>20</v>
      </c>
      <c r="C32" s="3">
        <v>2</v>
      </c>
      <c r="D32" t="s">
        <v>16</v>
      </c>
      <c r="E32" s="3" t="s">
        <v>32</v>
      </c>
      <c r="F32" t="s">
        <v>33</v>
      </c>
      <c r="G32" t="s">
        <v>11</v>
      </c>
      <c r="H32" s="3">
        <v>8</v>
      </c>
      <c r="I32" s="3">
        <v>9</v>
      </c>
      <c r="J32" s="3">
        <f t="shared" si="0"/>
        <v>17</v>
      </c>
      <c r="K32" s="13">
        <f t="shared" si="2"/>
        <v>-5.8823529411764705E-2</v>
      </c>
      <c r="L32" s="3" t="s">
        <v>29</v>
      </c>
      <c r="M32" s="3"/>
    </row>
    <row r="33" spans="1:13" x14ac:dyDescent="0.2">
      <c r="A33" s="3" t="s">
        <v>19</v>
      </c>
      <c r="B33" s="4" t="s">
        <v>20</v>
      </c>
      <c r="C33" s="3">
        <v>2</v>
      </c>
      <c r="D33" t="s">
        <v>16</v>
      </c>
      <c r="E33" s="3" t="s">
        <v>32</v>
      </c>
      <c r="F33" t="s">
        <v>10</v>
      </c>
      <c r="G33" t="s">
        <v>13</v>
      </c>
      <c r="H33" s="3">
        <v>10</v>
      </c>
      <c r="I33" s="3">
        <v>8</v>
      </c>
      <c r="J33" s="3">
        <f t="shared" si="0"/>
        <v>18</v>
      </c>
      <c r="K33" s="13">
        <f t="shared" si="2"/>
        <v>0.1111111111111111</v>
      </c>
      <c r="L33" s="3" t="s">
        <v>29</v>
      </c>
      <c r="M33" s="3"/>
    </row>
    <row r="34" spans="1:13" x14ac:dyDescent="0.2">
      <c r="A34" s="3" t="s">
        <v>19</v>
      </c>
      <c r="B34" s="4" t="s">
        <v>20</v>
      </c>
      <c r="C34" s="3">
        <v>2</v>
      </c>
      <c r="D34" t="s">
        <v>16</v>
      </c>
      <c r="E34" s="3" t="s">
        <v>32</v>
      </c>
      <c r="F34" t="s">
        <v>15</v>
      </c>
      <c r="G34" t="s">
        <v>14</v>
      </c>
      <c r="H34" s="3">
        <v>1</v>
      </c>
      <c r="I34" s="3">
        <v>18</v>
      </c>
      <c r="J34" s="3">
        <f t="shared" ref="J34:J65" si="3">+H34+I34</f>
        <v>19</v>
      </c>
      <c r="K34" s="13">
        <f t="shared" si="2"/>
        <v>-0.89473684210526316</v>
      </c>
      <c r="L34" s="3" t="s">
        <v>29</v>
      </c>
      <c r="M34" s="3"/>
    </row>
    <row r="35" spans="1:13" x14ac:dyDescent="0.2">
      <c r="A35" s="3" t="s">
        <v>19</v>
      </c>
      <c r="B35" s="4" t="s">
        <v>20</v>
      </c>
      <c r="C35" s="3">
        <v>2</v>
      </c>
      <c r="D35" t="s">
        <v>16</v>
      </c>
      <c r="E35" s="3" t="s">
        <v>32</v>
      </c>
      <c r="F35" t="s">
        <v>33</v>
      </c>
      <c r="G35" t="s">
        <v>13</v>
      </c>
      <c r="H35" s="3">
        <v>8</v>
      </c>
      <c r="I35" s="3">
        <v>12</v>
      </c>
      <c r="J35" s="3">
        <f t="shared" si="3"/>
        <v>20</v>
      </c>
      <c r="K35" s="13">
        <f t="shared" si="2"/>
        <v>-0.2</v>
      </c>
      <c r="L35" s="3" t="s">
        <v>29</v>
      </c>
      <c r="M35" s="3"/>
    </row>
    <row r="36" spans="1:13" x14ac:dyDescent="0.2">
      <c r="A36" s="3" t="s">
        <v>19</v>
      </c>
      <c r="B36" s="4" t="s">
        <v>20</v>
      </c>
      <c r="C36" s="3">
        <v>2</v>
      </c>
      <c r="D36" t="s">
        <v>16</v>
      </c>
      <c r="E36" s="3" t="s">
        <v>32</v>
      </c>
      <c r="F36" t="s">
        <v>33</v>
      </c>
      <c r="G36" t="s">
        <v>14</v>
      </c>
      <c r="H36" s="3">
        <v>11</v>
      </c>
      <c r="I36" s="3">
        <v>11</v>
      </c>
      <c r="J36" s="3">
        <f t="shared" si="3"/>
        <v>22</v>
      </c>
      <c r="K36" s="13">
        <f t="shared" si="2"/>
        <v>0</v>
      </c>
      <c r="L36" s="3" t="s">
        <v>29</v>
      </c>
      <c r="M36" s="3"/>
    </row>
    <row r="37" spans="1:13" x14ac:dyDescent="0.2">
      <c r="A37" s="3" t="s">
        <v>19</v>
      </c>
      <c r="B37" s="4" t="s">
        <v>20</v>
      </c>
      <c r="C37" s="3">
        <v>2</v>
      </c>
      <c r="D37" t="s">
        <v>16</v>
      </c>
      <c r="E37" s="3" t="s">
        <v>32</v>
      </c>
      <c r="F37" t="s">
        <v>10</v>
      </c>
      <c r="G37" t="s">
        <v>14</v>
      </c>
      <c r="H37" s="3">
        <v>14</v>
      </c>
      <c r="I37" s="3">
        <v>11</v>
      </c>
      <c r="J37" s="3">
        <f t="shared" si="3"/>
        <v>25</v>
      </c>
      <c r="K37" s="13">
        <f t="shared" si="2"/>
        <v>0.12</v>
      </c>
      <c r="L37" s="3" t="s">
        <v>29</v>
      </c>
      <c r="M37" s="3"/>
    </row>
    <row r="38" spans="1:13" x14ac:dyDescent="0.2">
      <c r="A38" s="3" t="s">
        <v>19</v>
      </c>
      <c r="B38" s="4" t="s">
        <v>20</v>
      </c>
      <c r="C38" s="3">
        <v>4</v>
      </c>
      <c r="D38" t="s">
        <v>9</v>
      </c>
      <c r="E38" s="3" t="s">
        <v>32</v>
      </c>
      <c r="F38" t="s">
        <v>15</v>
      </c>
      <c r="G38" t="s">
        <v>13</v>
      </c>
      <c r="H38" s="3">
        <v>23</v>
      </c>
      <c r="I38" s="3">
        <v>29</v>
      </c>
      <c r="J38" s="3">
        <f t="shared" si="3"/>
        <v>52</v>
      </c>
      <c r="K38" s="13">
        <f t="shared" si="2"/>
        <v>-0.11538461538461539</v>
      </c>
      <c r="L38" s="3" t="s">
        <v>29</v>
      </c>
      <c r="M38" s="3"/>
    </row>
    <row r="39" spans="1:13" x14ac:dyDescent="0.2">
      <c r="A39" s="3" t="s">
        <v>19</v>
      </c>
      <c r="B39" s="4" t="s">
        <v>20</v>
      </c>
      <c r="C39" s="3">
        <v>4</v>
      </c>
      <c r="D39" t="s">
        <v>9</v>
      </c>
      <c r="E39" s="3" t="s">
        <v>32</v>
      </c>
      <c r="F39" t="s">
        <v>33</v>
      </c>
      <c r="G39" t="s">
        <v>13</v>
      </c>
      <c r="H39" s="3">
        <v>31</v>
      </c>
      <c r="I39" s="3">
        <v>28</v>
      </c>
      <c r="J39" s="3">
        <f t="shared" si="3"/>
        <v>59</v>
      </c>
      <c r="K39" s="13">
        <f t="shared" si="2"/>
        <v>5.0847457627118647E-2</v>
      </c>
      <c r="L39" s="3" t="s">
        <v>29</v>
      </c>
      <c r="M39" s="3"/>
    </row>
    <row r="40" spans="1:13" x14ac:dyDescent="0.2">
      <c r="A40" s="3" t="s">
        <v>19</v>
      </c>
      <c r="B40" s="4" t="s">
        <v>20</v>
      </c>
      <c r="C40" s="3">
        <v>4</v>
      </c>
      <c r="D40" t="s">
        <v>9</v>
      </c>
      <c r="E40" s="3" t="s">
        <v>32</v>
      </c>
      <c r="F40" t="s">
        <v>10</v>
      </c>
      <c r="G40" t="s">
        <v>13</v>
      </c>
      <c r="H40" s="3">
        <v>51</v>
      </c>
      <c r="I40" s="3">
        <v>13</v>
      </c>
      <c r="J40" s="3">
        <f t="shared" si="3"/>
        <v>64</v>
      </c>
      <c r="K40" s="13">
        <f t="shared" si="2"/>
        <v>0.59375</v>
      </c>
      <c r="L40" s="3" t="s">
        <v>29</v>
      </c>
      <c r="M40" s="3"/>
    </row>
    <row r="41" spans="1:13" x14ac:dyDescent="0.2">
      <c r="A41" s="3" t="s">
        <v>19</v>
      </c>
      <c r="B41" s="4" t="s">
        <v>20</v>
      </c>
      <c r="C41" s="3">
        <v>4</v>
      </c>
      <c r="D41" t="s">
        <v>9</v>
      </c>
      <c r="E41" s="3" t="s">
        <v>32</v>
      </c>
      <c r="F41" t="s">
        <v>33</v>
      </c>
      <c r="G41" t="s">
        <v>11</v>
      </c>
      <c r="H41" s="3">
        <v>29</v>
      </c>
      <c r="I41" s="3">
        <v>35</v>
      </c>
      <c r="J41" s="3">
        <f t="shared" si="3"/>
        <v>64</v>
      </c>
      <c r="K41" s="13">
        <f t="shared" si="2"/>
        <v>-9.375E-2</v>
      </c>
      <c r="L41" s="3" t="s">
        <v>29</v>
      </c>
      <c r="M41" s="3"/>
    </row>
    <row r="42" spans="1:13" x14ac:dyDescent="0.2">
      <c r="A42" s="3" t="s">
        <v>19</v>
      </c>
      <c r="B42" s="4" t="s">
        <v>20</v>
      </c>
      <c r="C42" s="3">
        <v>4</v>
      </c>
      <c r="D42" t="s">
        <v>9</v>
      </c>
      <c r="E42" s="3" t="s">
        <v>32</v>
      </c>
      <c r="F42" t="s">
        <v>10</v>
      </c>
      <c r="G42" t="s">
        <v>11</v>
      </c>
      <c r="H42" s="3">
        <v>64</v>
      </c>
      <c r="I42" s="3">
        <v>4</v>
      </c>
      <c r="J42" s="3">
        <f t="shared" si="3"/>
        <v>68</v>
      </c>
      <c r="K42" s="13">
        <f t="shared" si="2"/>
        <v>0.88235294117647056</v>
      </c>
      <c r="L42" s="3" t="s">
        <v>29</v>
      </c>
      <c r="M42" s="3"/>
    </row>
    <row r="43" spans="1:13" x14ac:dyDescent="0.2">
      <c r="A43" s="3" t="s">
        <v>19</v>
      </c>
      <c r="B43" s="4" t="s">
        <v>20</v>
      </c>
      <c r="C43" s="3">
        <v>4</v>
      </c>
      <c r="D43" t="s">
        <v>9</v>
      </c>
      <c r="E43" s="3" t="s">
        <v>32</v>
      </c>
      <c r="F43" t="s">
        <v>33</v>
      </c>
      <c r="G43" t="s">
        <v>14</v>
      </c>
      <c r="H43" s="3">
        <v>39</v>
      </c>
      <c r="I43" s="3">
        <v>29</v>
      </c>
      <c r="J43" s="3">
        <f t="shared" si="3"/>
        <v>68</v>
      </c>
      <c r="K43" s="13">
        <f t="shared" si="2"/>
        <v>0.14705882352941177</v>
      </c>
      <c r="L43" s="3" t="s">
        <v>29</v>
      </c>
      <c r="M43" s="3"/>
    </row>
    <row r="44" spans="1:13" x14ac:dyDescent="0.2">
      <c r="A44" s="3" t="s">
        <v>19</v>
      </c>
      <c r="B44" s="4" t="s">
        <v>20</v>
      </c>
      <c r="C44" s="3">
        <v>4</v>
      </c>
      <c r="D44" t="s">
        <v>9</v>
      </c>
      <c r="E44" s="3" t="s">
        <v>32</v>
      </c>
      <c r="F44" t="s">
        <v>15</v>
      </c>
      <c r="G44" t="s">
        <v>14</v>
      </c>
      <c r="H44" s="3">
        <v>27</v>
      </c>
      <c r="I44" s="3">
        <v>42</v>
      </c>
      <c r="J44" s="3">
        <f t="shared" si="3"/>
        <v>69</v>
      </c>
      <c r="K44" s="13">
        <f t="shared" si="2"/>
        <v>-0.21739130434782608</v>
      </c>
      <c r="L44" s="3" t="s">
        <v>29</v>
      </c>
      <c r="M44" s="3"/>
    </row>
    <row r="45" spans="1:13" x14ac:dyDescent="0.2">
      <c r="A45" s="3" t="s">
        <v>19</v>
      </c>
      <c r="B45" s="4" t="s">
        <v>20</v>
      </c>
      <c r="C45" s="3">
        <v>4</v>
      </c>
      <c r="D45" t="s">
        <v>9</v>
      </c>
      <c r="E45" s="3" t="s">
        <v>32</v>
      </c>
      <c r="F45" t="s">
        <v>10</v>
      </c>
      <c r="G45" t="s">
        <v>14</v>
      </c>
      <c r="H45" s="3">
        <v>64</v>
      </c>
      <c r="I45" s="3">
        <v>18</v>
      </c>
      <c r="J45" s="3">
        <f t="shared" si="3"/>
        <v>82</v>
      </c>
      <c r="K45" s="13">
        <f t="shared" si="2"/>
        <v>0.56097560975609762</v>
      </c>
      <c r="L45" s="3" t="s">
        <v>29</v>
      </c>
      <c r="M45" s="3"/>
    </row>
    <row r="46" spans="1:13" x14ac:dyDescent="0.2">
      <c r="A46" s="3" t="s">
        <v>19</v>
      </c>
      <c r="B46" s="4" t="s">
        <v>20</v>
      </c>
      <c r="C46" s="3">
        <v>4</v>
      </c>
      <c r="D46" t="s">
        <v>9</v>
      </c>
      <c r="E46" s="3" t="s">
        <v>32</v>
      </c>
      <c r="F46" t="s">
        <v>15</v>
      </c>
      <c r="G46" t="s">
        <v>11</v>
      </c>
      <c r="H46" s="3">
        <v>39</v>
      </c>
      <c r="I46" s="3">
        <v>65</v>
      </c>
      <c r="J46" s="3">
        <f t="shared" si="3"/>
        <v>104</v>
      </c>
      <c r="K46" s="13">
        <f t="shared" si="2"/>
        <v>-0.25</v>
      </c>
      <c r="L46" s="3" t="s">
        <v>29</v>
      </c>
      <c r="M46" s="3"/>
    </row>
    <row r="47" spans="1:13" x14ac:dyDescent="0.2">
      <c r="A47" s="3" t="s">
        <v>19</v>
      </c>
      <c r="B47" s="4" t="s">
        <v>20</v>
      </c>
      <c r="C47" s="3">
        <v>4</v>
      </c>
      <c r="D47" t="s">
        <v>16</v>
      </c>
      <c r="E47" s="3" t="s">
        <v>32</v>
      </c>
      <c r="F47" t="s">
        <v>15</v>
      </c>
      <c r="G47" t="s">
        <v>13</v>
      </c>
      <c r="H47" s="3">
        <v>1</v>
      </c>
      <c r="I47" s="3">
        <v>0</v>
      </c>
      <c r="J47" s="3">
        <f t="shared" si="3"/>
        <v>1</v>
      </c>
      <c r="K47" s="13" t="s">
        <v>21</v>
      </c>
      <c r="L47" s="3" t="s">
        <v>30</v>
      </c>
      <c r="M47" s="3" t="s">
        <v>24</v>
      </c>
    </row>
    <row r="48" spans="1:13" x14ac:dyDescent="0.2">
      <c r="A48" s="3" t="s">
        <v>19</v>
      </c>
      <c r="B48" s="4" t="s">
        <v>20</v>
      </c>
      <c r="C48" s="3">
        <v>4</v>
      </c>
      <c r="D48" t="s">
        <v>16</v>
      </c>
      <c r="E48" s="3" t="s">
        <v>32</v>
      </c>
      <c r="F48" t="s">
        <v>10</v>
      </c>
      <c r="G48" t="s">
        <v>14</v>
      </c>
      <c r="H48" s="3">
        <v>2</v>
      </c>
      <c r="I48" s="3">
        <v>1</v>
      </c>
      <c r="J48" s="3">
        <f t="shared" si="3"/>
        <v>3</v>
      </c>
      <c r="K48" s="13" t="s">
        <v>21</v>
      </c>
      <c r="L48" s="3" t="s">
        <v>30</v>
      </c>
      <c r="M48" s="3" t="s">
        <v>24</v>
      </c>
    </row>
    <row r="49" spans="1:13" x14ac:dyDescent="0.2">
      <c r="A49" s="3" t="s">
        <v>19</v>
      </c>
      <c r="B49" s="4" t="s">
        <v>20</v>
      </c>
      <c r="C49" s="3">
        <v>4</v>
      </c>
      <c r="D49" t="s">
        <v>16</v>
      </c>
      <c r="E49" s="3" t="s">
        <v>32</v>
      </c>
      <c r="F49" t="s">
        <v>15</v>
      </c>
      <c r="G49" t="s">
        <v>11</v>
      </c>
      <c r="H49" s="3">
        <v>0</v>
      </c>
      <c r="I49" s="3">
        <v>3</v>
      </c>
      <c r="J49" s="3">
        <f t="shared" si="3"/>
        <v>3</v>
      </c>
      <c r="K49" s="13" t="s">
        <v>21</v>
      </c>
      <c r="L49" s="3" t="s">
        <v>30</v>
      </c>
      <c r="M49" s="3" t="s">
        <v>24</v>
      </c>
    </row>
    <row r="50" spans="1:13" x14ac:dyDescent="0.2">
      <c r="A50" s="3" t="s">
        <v>19</v>
      </c>
      <c r="B50" s="4" t="s">
        <v>20</v>
      </c>
      <c r="C50" s="3">
        <v>4</v>
      </c>
      <c r="D50" t="s">
        <v>16</v>
      </c>
      <c r="E50" s="3" t="s">
        <v>32</v>
      </c>
      <c r="F50" t="s">
        <v>15</v>
      </c>
      <c r="G50" t="s">
        <v>14</v>
      </c>
      <c r="H50" s="3">
        <v>1</v>
      </c>
      <c r="I50" s="3">
        <v>3</v>
      </c>
      <c r="J50" s="3">
        <f t="shared" si="3"/>
        <v>4</v>
      </c>
      <c r="K50" s="13" t="s">
        <v>21</v>
      </c>
      <c r="L50" s="3" t="s">
        <v>30</v>
      </c>
      <c r="M50" s="3" t="s">
        <v>24</v>
      </c>
    </row>
    <row r="51" spans="1:13" x14ac:dyDescent="0.2">
      <c r="A51" s="3" t="s">
        <v>19</v>
      </c>
      <c r="B51" s="4" t="s">
        <v>20</v>
      </c>
      <c r="C51" s="3">
        <v>4</v>
      </c>
      <c r="D51" t="s">
        <v>16</v>
      </c>
      <c r="E51" s="3" t="s">
        <v>32</v>
      </c>
      <c r="F51" t="s">
        <v>33</v>
      </c>
      <c r="G51" t="s">
        <v>14</v>
      </c>
      <c r="H51" s="3">
        <v>3</v>
      </c>
      <c r="I51" s="3">
        <v>1</v>
      </c>
      <c r="J51" s="3">
        <f t="shared" si="3"/>
        <v>4</v>
      </c>
      <c r="K51" s="13" t="s">
        <v>21</v>
      </c>
      <c r="L51" s="3" t="s">
        <v>30</v>
      </c>
      <c r="M51" s="3" t="s">
        <v>24</v>
      </c>
    </row>
    <row r="52" spans="1:13" x14ac:dyDescent="0.2">
      <c r="A52" s="3" t="s">
        <v>19</v>
      </c>
      <c r="B52" s="4" t="s">
        <v>20</v>
      </c>
      <c r="C52" s="3">
        <v>4</v>
      </c>
      <c r="D52" t="s">
        <v>16</v>
      </c>
      <c r="E52" s="3" t="s">
        <v>32</v>
      </c>
      <c r="F52" t="s">
        <v>10</v>
      </c>
      <c r="G52" t="s">
        <v>11</v>
      </c>
      <c r="H52" s="3">
        <v>6</v>
      </c>
      <c r="I52" s="3">
        <v>2</v>
      </c>
      <c r="J52" s="3">
        <f t="shared" si="3"/>
        <v>8</v>
      </c>
      <c r="K52" s="13" t="s">
        <v>21</v>
      </c>
      <c r="L52" s="3" t="s">
        <v>30</v>
      </c>
      <c r="M52" s="3" t="s">
        <v>24</v>
      </c>
    </row>
    <row r="53" spans="1:13" x14ac:dyDescent="0.2">
      <c r="A53" s="3" t="s">
        <v>19</v>
      </c>
      <c r="B53" s="4" t="s">
        <v>20</v>
      </c>
      <c r="C53" s="3">
        <v>4</v>
      </c>
      <c r="D53" t="s">
        <v>16</v>
      </c>
      <c r="E53" s="3" t="s">
        <v>32</v>
      </c>
      <c r="F53" t="s">
        <v>10</v>
      </c>
      <c r="G53" t="s">
        <v>13</v>
      </c>
      <c r="H53" s="3">
        <v>7</v>
      </c>
      <c r="I53" s="3">
        <v>2</v>
      </c>
      <c r="J53" s="3">
        <f t="shared" si="3"/>
        <v>9</v>
      </c>
      <c r="K53" s="13" t="s">
        <v>21</v>
      </c>
      <c r="L53" s="3" t="s">
        <v>30</v>
      </c>
      <c r="M53" s="3" t="s">
        <v>24</v>
      </c>
    </row>
    <row r="54" spans="1:13" x14ac:dyDescent="0.2">
      <c r="A54" s="3" t="s">
        <v>19</v>
      </c>
      <c r="B54" s="4" t="s">
        <v>20</v>
      </c>
      <c r="C54" s="3">
        <v>4</v>
      </c>
      <c r="D54" t="s">
        <v>16</v>
      </c>
      <c r="E54" s="3" t="s">
        <v>32</v>
      </c>
      <c r="F54" t="s">
        <v>33</v>
      </c>
      <c r="G54" t="s">
        <v>13</v>
      </c>
      <c r="H54" s="3">
        <v>5</v>
      </c>
      <c r="I54" s="3">
        <v>4</v>
      </c>
      <c r="J54" s="3">
        <f t="shared" si="3"/>
        <v>9</v>
      </c>
      <c r="K54" s="13" t="s">
        <v>21</v>
      </c>
      <c r="L54" s="3" t="s">
        <v>30</v>
      </c>
      <c r="M54" s="3" t="s">
        <v>24</v>
      </c>
    </row>
    <row r="55" spans="1:13" x14ac:dyDescent="0.2">
      <c r="A55" s="3" t="s">
        <v>19</v>
      </c>
      <c r="B55" s="4" t="s">
        <v>20</v>
      </c>
      <c r="C55" s="3">
        <v>4</v>
      </c>
      <c r="D55" t="s">
        <v>16</v>
      </c>
      <c r="E55" s="3" t="s">
        <v>32</v>
      </c>
      <c r="F55" t="s">
        <v>33</v>
      </c>
      <c r="G55" t="s">
        <v>11</v>
      </c>
      <c r="H55" s="3">
        <v>4</v>
      </c>
      <c r="I55" s="3">
        <v>8</v>
      </c>
      <c r="J55" s="3">
        <f t="shared" si="3"/>
        <v>12</v>
      </c>
      <c r="K55" s="13">
        <f t="shared" ref="K55:K91" si="4">+(H55-I55)/(H55+I55)</f>
        <v>-0.33333333333333331</v>
      </c>
      <c r="L55" s="3" t="s">
        <v>29</v>
      </c>
      <c r="M55" s="3"/>
    </row>
    <row r="56" spans="1:13" x14ac:dyDescent="0.2">
      <c r="A56" s="3" t="s">
        <v>19</v>
      </c>
      <c r="B56" s="4" t="s">
        <v>20</v>
      </c>
      <c r="C56" s="3">
        <v>5</v>
      </c>
      <c r="D56" t="s">
        <v>9</v>
      </c>
      <c r="E56" s="3" t="s">
        <v>32</v>
      </c>
      <c r="F56" t="s">
        <v>33</v>
      </c>
      <c r="G56" t="s">
        <v>11</v>
      </c>
      <c r="H56" s="3">
        <v>15</v>
      </c>
      <c r="I56" s="3">
        <v>12</v>
      </c>
      <c r="J56" s="3">
        <f t="shared" si="3"/>
        <v>27</v>
      </c>
      <c r="K56" s="13">
        <f t="shared" si="4"/>
        <v>0.1111111111111111</v>
      </c>
      <c r="L56" s="3" t="s">
        <v>29</v>
      </c>
      <c r="M56" s="3"/>
    </row>
    <row r="57" spans="1:13" x14ac:dyDescent="0.2">
      <c r="A57" s="3" t="s">
        <v>19</v>
      </c>
      <c r="B57" s="4" t="s">
        <v>20</v>
      </c>
      <c r="C57" s="3">
        <v>5</v>
      </c>
      <c r="D57" t="s">
        <v>9</v>
      </c>
      <c r="E57" s="3" t="s">
        <v>32</v>
      </c>
      <c r="F57" t="s">
        <v>15</v>
      </c>
      <c r="G57" t="s">
        <v>11</v>
      </c>
      <c r="H57" s="3">
        <v>20</v>
      </c>
      <c r="I57" s="3">
        <v>21</v>
      </c>
      <c r="J57" s="3">
        <f t="shared" si="3"/>
        <v>41</v>
      </c>
      <c r="K57" s="13">
        <f t="shared" si="4"/>
        <v>-2.4390243902439025E-2</v>
      </c>
      <c r="L57" s="3" t="s">
        <v>29</v>
      </c>
      <c r="M57" s="3"/>
    </row>
    <row r="58" spans="1:13" x14ac:dyDescent="0.2">
      <c r="A58" s="3" t="s">
        <v>19</v>
      </c>
      <c r="B58" s="4" t="s">
        <v>20</v>
      </c>
      <c r="C58" s="3">
        <v>5</v>
      </c>
      <c r="D58" t="s">
        <v>9</v>
      </c>
      <c r="E58" s="3" t="s">
        <v>32</v>
      </c>
      <c r="F58" t="s">
        <v>10</v>
      </c>
      <c r="G58" t="s">
        <v>11</v>
      </c>
      <c r="H58" s="3">
        <v>38</v>
      </c>
      <c r="I58" s="3">
        <v>8</v>
      </c>
      <c r="J58" s="3">
        <f t="shared" si="3"/>
        <v>46</v>
      </c>
      <c r="K58" s="13">
        <f t="shared" si="4"/>
        <v>0.65217391304347827</v>
      </c>
      <c r="L58" s="3" t="s">
        <v>29</v>
      </c>
      <c r="M58" s="3"/>
    </row>
    <row r="59" spans="1:13" x14ac:dyDescent="0.2">
      <c r="A59" s="3" t="s">
        <v>19</v>
      </c>
      <c r="B59" s="4" t="s">
        <v>20</v>
      </c>
      <c r="C59" s="3">
        <v>5</v>
      </c>
      <c r="D59" t="s">
        <v>9</v>
      </c>
      <c r="E59" s="3" t="s">
        <v>32</v>
      </c>
      <c r="F59" t="s">
        <v>10</v>
      </c>
      <c r="G59" t="s">
        <v>13</v>
      </c>
      <c r="H59" s="3">
        <v>45</v>
      </c>
      <c r="I59" s="3">
        <v>6</v>
      </c>
      <c r="J59" s="3">
        <f t="shared" si="3"/>
        <v>51</v>
      </c>
      <c r="K59" s="13">
        <f t="shared" si="4"/>
        <v>0.76470588235294112</v>
      </c>
      <c r="L59" s="3" t="s">
        <v>29</v>
      </c>
      <c r="M59" s="3"/>
    </row>
    <row r="60" spans="1:13" x14ac:dyDescent="0.2">
      <c r="A60" s="3" t="s">
        <v>19</v>
      </c>
      <c r="B60" s="4" t="s">
        <v>20</v>
      </c>
      <c r="C60" s="3">
        <v>5</v>
      </c>
      <c r="D60" t="s">
        <v>9</v>
      </c>
      <c r="E60" s="3" t="s">
        <v>32</v>
      </c>
      <c r="F60" t="s">
        <v>33</v>
      </c>
      <c r="G60" t="s">
        <v>14</v>
      </c>
      <c r="H60" s="3">
        <v>27</v>
      </c>
      <c r="I60" s="3">
        <v>31</v>
      </c>
      <c r="J60" s="3">
        <f t="shared" si="3"/>
        <v>58</v>
      </c>
      <c r="K60" s="13">
        <f t="shared" si="4"/>
        <v>-6.8965517241379309E-2</v>
      </c>
      <c r="L60" s="3" t="s">
        <v>29</v>
      </c>
      <c r="M60" s="3"/>
    </row>
    <row r="61" spans="1:13" x14ac:dyDescent="0.2">
      <c r="A61" s="3" t="s">
        <v>19</v>
      </c>
      <c r="B61" s="4" t="s">
        <v>20</v>
      </c>
      <c r="C61" s="3">
        <v>5</v>
      </c>
      <c r="D61" t="s">
        <v>9</v>
      </c>
      <c r="E61" s="3" t="s">
        <v>32</v>
      </c>
      <c r="F61" t="s">
        <v>15</v>
      </c>
      <c r="G61" t="s">
        <v>14</v>
      </c>
      <c r="H61" s="3">
        <v>24</v>
      </c>
      <c r="I61" s="3">
        <v>36</v>
      </c>
      <c r="J61" s="3">
        <f t="shared" si="3"/>
        <v>60</v>
      </c>
      <c r="K61" s="13">
        <f t="shared" si="4"/>
        <v>-0.2</v>
      </c>
      <c r="L61" s="3" t="s">
        <v>29</v>
      </c>
      <c r="M61" s="3"/>
    </row>
    <row r="62" spans="1:13" x14ac:dyDescent="0.2">
      <c r="A62" s="3" t="s">
        <v>19</v>
      </c>
      <c r="B62" s="4" t="s">
        <v>20</v>
      </c>
      <c r="C62" s="3">
        <v>5</v>
      </c>
      <c r="D62" t="s">
        <v>9</v>
      </c>
      <c r="E62" s="3" t="s">
        <v>32</v>
      </c>
      <c r="F62" t="s">
        <v>33</v>
      </c>
      <c r="G62" t="s">
        <v>13</v>
      </c>
      <c r="H62" s="3">
        <v>32</v>
      </c>
      <c r="I62" s="3">
        <v>30</v>
      </c>
      <c r="J62" s="3">
        <f t="shared" si="3"/>
        <v>62</v>
      </c>
      <c r="K62" s="13">
        <f t="shared" si="4"/>
        <v>3.2258064516129031E-2</v>
      </c>
      <c r="L62" s="3" t="s">
        <v>29</v>
      </c>
      <c r="M62" s="3"/>
    </row>
    <row r="63" spans="1:13" x14ac:dyDescent="0.2">
      <c r="A63" s="3" t="s">
        <v>19</v>
      </c>
      <c r="B63" s="4" t="s">
        <v>20</v>
      </c>
      <c r="C63" s="3">
        <v>5</v>
      </c>
      <c r="D63" t="s">
        <v>9</v>
      </c>
      <c r="E63" s="3" t="s">
        <v>32</v>
      </c>
      <c r="F63" t="s">
        <v>10</v>
      </c>
      <c r="G63" t="s">
        <v>14</v>
      </c>
      <c r="H63" s="3">
        <v>56</v>
      </c>
      <c r="I63" s="3">
        <v>8</v>
      </c>
      <c r="J63" s="3">
        <f t="shared" si="3"/>
        <v>64</v>
      </c>
      <c r="K63" s="13">
        <f t="shared" si="4"/>
        <v>0.75</v>
      </c>
      <c r="L63" s="3" t="s">
        <v>29</v>
      </c>
      <c r="M63" s="3"/>
    </row>
    <row r="64" spans="1:13" x14ac:dyDescent="0.2">
      <c r="A64" s="3" t="s">
        <v>19</v>
      </c>
      <c r="B64" s="4" t="s">
        <v>20</v>
      </c>
      <c r="C64" s="3">
        <v>5</v>
      </c>
      <c r="D64" t="s">
        <v>9</v>
      </c>
      <c r="E64" s="3" t="s">
        <v>32</v>
      </c>
      <c r="F64" t="s">
        <v>15</v>
      </c>
      <c r="G64" t="s">
        <v>13</v>
      </c>
      <c r="H64" s="3">
        <v>31</v>
      </c>
      <c r="I64" s="3">
        <v>41</v>
      </c>
      <c r="J64" s="3">
        <f t="shared" si="3"/>
        <v>72</v>
      </c>
      <c r="K64" s="13">
        <f t="shared" si="4"/>
        <v>-0.1388888888888889</v>
      </c>
      <c r="L64" s="3" t="s">
        <v>29</v>
      </c>
      <c r="M64" s="3"/>
    </row>
    <row r="65" spans="1:13" x14ac:dyDescent="0.2">
      <c r="A65" s="3" t="s">
        <v>19</v>
      </c>
      <c r="B65" s="4" t="s">
        <v>20</v>
      </c>
      <c r="C65" s="3">
        <v>5</v>
      </c>
      <c r="D65" t="s">
        <v>16</v>
      </c>
      <c r="E65" s="3" t="s">
        <v>32</v>
      </c>
      <c r="F65" t="s">
        <v>10</v>
      </c>
      <c r="G65" t="s">
        <v>14</v>
      </c>
      <c r="H65" s="3">
        <v>7</v>
      </c>
      <c r="I65" s="3">
        <v>6</v>
      </c>
      <c r="J65" s="3">
        <f t="shared" si="3"/>
        <v>13</v>
      </c>
      <c r="K65" s="13">
        <f t="shared" si="4"/>
        <v>7.6923076923076927E-2</v>
      </c>
      <c r="L65" s="3" t="s">
        <v>29</v>
      </c>
      <c r="M65" s="3"/>
    </row>
    <row r="66" spans="1:13" x14ac:dyDescent="0.2">
      <c r="A66" s="3" t="s">
        <v>19</v>
      </c>
      <c r="B66" s="4" t="s">
        <v>20</v>
      </c>
      <c r="C66" s="3">
        <v>5</v>
      </c>
      <c r="D66" t="s">
        <v>16</v>
      </c>
      <c r="E66" s="3" t="s">
        <v>32</v>
      </c>
      <c r="F66" t="s">
        <v>15</v>
      </c>
      <c r="G66" t="s">
        <v>14</v>
      </c>
      <c r="H66" s="3">
        <v>5</v>
      </c>
      <c r="I66" s="3">
        <v>9</v>
      </c>
      <c r="J66" s="3">
        <f t="shared" ref="J66:J97" si="5">+H66+I66</f>
        <v>14</v>
      </c>
      <c r="K66" s="13">
        <f t="shared" si="4"/>
        <v>-0.2857142857142857</v>
      </c>
      <c r="L66" s="3" t="s">
        <v>29</v>
      </c>
      <c r="M66" s="3"/>
    </row>
    <row r="67" spans="1:13" x14ac:dyDescent="0.2">
      <c r="A67" s="3" t="s">
        <v>19</v>
      </c>
      <c r="B67" s="4" t="s">
        <v>20</v>
      </c>
      <c r="C67" s="3">
        <v>5</v>
      </c>
      <c r="D67" t="s">
        <v>16</v>
      </c>
      <c r="E67" s="3" t="s">
        <v>32</v>
      </c>
      <c r="F67" t="s">
        <v>10</v>
      </c>
      <c r="G67" t="s">
        <v>13</v>
      </c>
      <c r="H67" s="3">
        <v>15</v>
      </c>
      <c r="I67" s="3">
        <v>7</v>
      </c>
      <c r="J67" s="3">
        <f t="shared" si="5"/>
        <v>22</v>
      </c>
      <c r="K67" s="13">
        <f t="shared" si="4"/>
        <v>0.36363636363636365</v>
      </c>
      <c r="L67" s="3" t="s">
        <v>29</v>
      </c>
      <c r="M67" s="3"/>
    </row>
    <row r="68" spans="1:13" x14ac:dyDescent="0.2">
      <c r="A68" s="3" t="s">
        <v>19</v>
      </c>
      <c r="B68" s="4" t="s">
        <v>20</v>
      </c>
      <c r="C68" s="3">
        <v>5</v>
      </c>
      <c r="D68" t="s">
        <v>16</v>
      </c>
      <c r="E68" s="3" t="s">
        <v>32</v>
      </c>
      <c r="F68" t="s">
        <v>15</v>
      </c>
      <c r="G68" t="s">
        <v>11</v>
      </c>
      <c r="H68" s="3">
        <v>16</v>
      </c>
      <c r="I68" s="3">
        <v>16</v>
      </c>
      <c r="J68" s="3">
        <f t="shared" si="5"/>
        <v>32</v>
      </c>
      <c r="K68" s="13">
        <f t="shared" si="4"/>
        <v>0</v>
      </c>
      <c r="L68" s="3" t="s">
        <v>29</v>
      </c>
      <c r="M68" s="3"/>
    </row>
    <row r="69" spans="1:13" x14ac:dyDescent="0.2">
      <c r="A69" s="3" t="s">
        <v>19</v>
      </c>
      <c r="B69" s="4" t="s">
        <v>20</v>
      </c>
      <c r="C69" s="3">
        <v>5</v>
      </c>
      <c r="D69" t="s">
        <v>16</v>
      </c>
      <c r="E69" s="3" t="s">
        <v>32</v>
      </c>
      <c r="F69" t="s">
        <v>15</v>
      </c>
      <c r="G69" t="s">
        <v>13</v>
      </c>
      <c r="H69" s="3">
        <v>12</v>
      </c>
      <c r="I69" s="3">
        <v>20</v>
      </c>
      <c r="J69" s="3">
        <f t="shared" si="5"/>
        <v>32</v>
      </c>
      <c r="K69" s="13">
        <f t="shared" si="4"/>
        <v>-0.25</v>
      </c>
      <c r="L69" s="3" t="s">
        <v>29</v>
      </c>
      <c r="M69" s="3"/>
    </row>
    <row r="70" spans="1:13" x14ac:dyDescent="0.2">
      <c r="A70" s="3" t="s">
        <v>19</v>
      </c>
      <c r="B70" s="4" t="s">
        <v>20</v>
      </c>
      <c r="C70" s="3">
        <v>5</v>
      </c>
      <c r="D70" t="s">
        <v>16</v>
      </c>
      <c r="E70" s="3" t="s">
        <v>32</v>
      </c>
      <c r="F70" t="s">
        <v>33</v>
      </c>
      <c r="G70" t="s">
        <v>14</v>
      </c>
      <c r="H70" s="3">
        <v>21</v>
      </c>
      <c r="I70" s="3">
        <v>12</v>
      </c>
      <c r="J70" s="3">
        <f t="shared" si="5"/>
        <v>33</v>
      </c>
      <c r="K70" s="13">
        <f t="shared" si="4"/>
        <v>0.27272727272727271</v>
      </c>
      <c r="L70" s="3" t="s">
        <v>29</v>
      </c>
      <c r="M70" s="3"/>
    </row>
    <row r="71" spans="1:13" x14ac:dyDescent="0.2">
      <c r="A71" s="3" t="s">
        <v>19</v>
      </c>
      <c r="B71" s="4" t="s">
        <v>20</v>
      </c>
      <c r="C71" s="3">
        <v>5</v>
      </c>
      <c r="D71" t="s">
        <v>16</v>
      </c>
      <c r="E71" s="3" t="s">
        <v>32</v>
      </c>
      <c r="F71" t="s">
        <v>10</v>
      </c>
      <c r="G71" t="s">
        <v>11</v>
      </c>
      <c r="H71" s="3">
        <v>23</v>
      </c>
      <c r="I71" s="3">
        <v>11</v>
      </c>
      <c r="J71" s="3">
        <f t="shared" si="5"/>
        <v>34</v>
      </c>
      <c r="K71" s="13">
        <f t="shared" si="4"/>
        <v>0.35294117647058826</v>
      </c>
      <c r="L71" s="3" t="s">
        <v>29</v>
      </c>
      <c r="M71" s="3"/>
    </row>
    <row r="72" spans="1:13" x14ac:dyDescent="0.2">
      <c r="A72" s="3" t="s">
        <v>19</v>
      </c>
      <c r="B72" s="4" t="s">
        <v>20</v>
      </c>
      <c r="C72" s="3">
        <v>5</v>
      </c>
      <c r="D72" t="s">
        <v>16</v>
      </c>
      <c r="E72" s="3" t="s">
        <v>32</v>
      </c>
      <c r="F72" t="s">
        <v>33</v>
      </c>
      <c r="G72" t="s">
        <v>11</v>
      </c>
      <c r="H72" s="3">
        <v>19</v>
      </c>
      <c r="I72" s="3">
        <v>17</v>
      </c>
      <c r="J72" s="3">
        <f t="shared" si="5"/>
        <v>36</v>
      </c>
      <c r="K72" s="13">
        <f t="shared" si="4"/>
        <v>5.5555555555555552E-2</v>
      </c>
      <c r="L72" s="3" t="s">
        <v>29</v>
      </c>
      <c r="M72" s="3"/>
    </row>
    <row r="73" spans="1:13" x14ac:dyDescent="0.2">
      <c r="A73" s="3" t="s">
        <v>19</v>
      </c>
      <c r="B73" s="4" t="s">
        <v>20</v>
      </c>
      <c r="C73" s="3">
        <v>5</v>
      </c>
      <c r="D73" t="s">
        <v>16</v>
      </c>
      <c r="E73" s="3" t="s">
        <v>32</v>
      </c>
      <c r="F73" t="s">
        <v>33</v>
      </c>
      <c r="G73" t="s">
        <v>13</v>
      </c>
      <c r="H73" s="3">
        <v>20</v>
      </c>
      <c r="I73" s="3">
        <v>17</v>
      </c>
      <c r="J73" s="3">
        <f t="shared" si="5"/>
        <v>37</v>
      </c>
      <c r="K73" s="13">
        <f t="shared" si="4"/>
        <v>8.1081081081081086E-2</v>
      </c>
      <c r="L73" s="3" t="s">
        <v>29</v>
      </c>
      <c r="M73" s="3"/>
    </row>
    <row r="74" spans="1:13" x14ac:dyDescent="0.2">
      <c r="A74" s="3" t="s">
        <v>19</v>
      </c>
      <c r="B74" s="4" t="s">
        <v>20</v>
      </c>
      <c r="C74" s="3">
        <v>6</v>
      </c>
      <c r="D74" t="s">
        <v>9</v>
      </c>
      <c r="E74" s="3" t="s">
        <v>32</v>
      </c>
      <c r="F74" t="s">
        <v>10</v>
      </c>
      <c r="G74" t="s">
        <v>13</v>
      </c>
      <c r="H74" s="3">
        <v>143</v>
      </c>
      <c r="I74" s="3">
        <v>26</v>
      </c>
      <c r="J74" s="3">
        <f t="shared" si="5"/>
        <v>169</v>
      </c>
      <c r="K74" s="13">
        <f t="shared" si="4"/>
        <v>0.69230769230769229</v>
      </c>
      <c r="L74" s="3" t="s">
        <v>29</v>
      </c>
      <c r="M74" s="3"/>
    </row>
    <row r="75" spans="1:13" x14ac:dyDescent="0.2">
      <c r="A75" s="3" t="s">
        <v>19</v>
      </c>
      <c r="B75" s="4" t="s">
        <v>20</v>
      </c>
      <c r="C75" s="3">
        <v>6</v>
      </c>
      <c r="D75" t="s">
        <v>9</v>
      </c>
      <c r="E75" s="3" t="s">
        <v>32</v>
      </c>
      <c r="F75" t="s">
        <v>33</v>
      </c>
      <c r="G75" t="s">
        <v>14</v>
      </c>
      <c r="H75" s="3">
        <v>83</v>
      </c>
      <c r="I75" s="3">
        <v>95</v>
      </c>
      <c r="J75" s="3">
        <f t="shared" si="5"/>
        <v>178</v>
      </c>
      <c r="K75" s="13">
        <f t="shared" si="4"/>
        <v>-6.741573033707865E-2</v>
      </c>
      <c r="L75" s="3" t="s">
        <v>29</v>
      </c>
      <c r="M75" s="3"/>
    </row>
    <row r="76" spans="1:13" x14ac:dyDescent="0.2">
      <c r="A76" s="3" t="s">
        <v>19</v>
      </c>
      <c r="B76" s="4" t="s">
        <v>20</v>
      </c>
      <c r="C76" s="3">
        <v>6</v>
      </c>
      <c r="D76" t="s">
        <v>9</v>
      </c>
      <c r="E76" s="3" t="s">
        <v>32</v>
      </c>
      <c r="F76" t="s">
        <v>15</v>
      </c>
      <c r="G76" t="s">
        <v>14</v>
      </c>
      <c r="H76" s="3">
        <v>102</v>
      </c>
      <c r="I76" s="3">
        <v>98</v>
      </c>
      <c r="J76" s="3">
        <f t="shared" si="5"/>
        <v>200</v>
      </c>
      <c r="K76" s="13">
        <f t="shared" si="4"/>
        <v>0.02</v>
      </c>
      <c r="L76" s="3" t="s">
        <v>29</v>
      </c>
      <c r="M76" s="3"/>
    </row>
    <row r="77" spans="1:13" x14ac:dyDescent="0.2">
      <c r="A77" s="3" t="s">
        <v>19</v>
      </c>
      <c r="B77" s="4" t="s">
        <v>20</v>
      </c>
      <c r="C77" s="3">
        <v>6</v>
      </c>
      <c r="D77" t="s">
        <v>9</v>
      </c>
      <c r="E77" s="3" t="s">
        <v>32</v>
      </c>
      <c r="F77" t="s">
        <v>33</v>
      </c>
      <c r="G77" t="s">
        <v>13</v>
      </c>
      <c r="H77" s="3">
        <v>119</v>
      </c>
      <c r="I77" s="3">
        <v>103</v>
      </c>
      <c r="J77" s="3">
        <f t="shared" si="5"/>
        <v>222</v>
      </c>
      <c r="K77" s="13">
        <f t="shared" si="4"/>
        <v>7.2072072072072071E-2</v>
      </c>
      <c r="L77" s="3" t="s">
        <v>29</v>
      </c>
      <c r="M77" s="3"/>
    </row>
    <row r="78" spans="1:13" x14ac:dyDescent="0.2">
      <c r="A78" s="3" t="s">
        <v>19</v>
      </c>
      <c r="B78" s="4" t="s">
        <v>20</v>
      </c>
      <c r="C78" s="3">
        <v>6</v>
      </c>
      <c r="D78" t="s">
        <v>9</v>
      </c>
      <c r="E78" s="3" t="s">
        <v>32</v>
      </c>
      <c r="F78" t="s">
        <v>33</v>
      </c>
      <c r="G78" t="s">
        <v>11</v>
      </c>
      <c r="H78" s="3">
        <v>122</v>
      </c>
      <c r="I78" s="3">
        <v>121</v>
      </c>
      <c r="J78" s="3">
        <f t="shared" si="5"/>
        <v>243</v>
      </c>
      <c r="K78" s="13">
        <f t="shared" si="4"/>
        <v>4.11522633744856E-3</v>
      </c>
      <c r="L78" s="3" t="s">
        <v>29</v>
      </c>
      <c r="M78" s="3"/>
    </row>
    <row r="79" spans="1:13" x14ac:dyDescent="0.2">
      <c r="A79" s="3" t="s">
        <v>19</v>
      </c>
      <c r="B79" s="4" t="s">
        <v>20</v>
      </c>
      <c r="C79" s="3">
        <v>6</v>
      </c>
      <c r="D79" t="s">
        <v>9</v>
      </c>
      <c r="E79" s="3" t="s">
        <v>32</v>
      </c>
      <c r="F79" t="s">
        <v>10</v>
      </c>
      <c r="G79" t="s">
        <v>14</v>
      </c>
      <c r="H79" s="3">
        <v>260</v>
      </c>
      <c r="I79" s="3">
        <v>45</v>
      </c>
      <c r="J79" s="3">
        <f t="shared" si="5"/>
        <v>305</v>
      </c>
      <c r="K79" s="13">
        <f t="shared" si="4"/>
        <v>0.70491803278688525</v>
      </c>
      <c r="L79" s="3" t="s">
        <v>29</v>
      </c>
      <c r="M79" s="3"/>
    </row>
    <row r="80" spans="1:13" x14ac:dyDescent="0.2">
      <c r="A80" s="3" t="s">
        <v>19</v>
      </c>
      <c r="B80" s="4" t="s">
        <v>20</v>
      </c>
      <c r="C80" s="3">
        <v>6</v>
      </c>
      <c r="D80" t="s">
        <v>9</v>
      </c>
      <c r="E80" s="3" t="s">
        <v>32</v>
      </c>
      <c r="F80" t="s">
        <v>15</v>
      </c>
      <c r="G80" t="s">
        <v>11</v>
      </c>
      <c r="H80" s="3">
        <v>121</v>
      </c>
      <c r="I80" s="3">
        <v>187</v>
      </c>
      <c r="J80" s="3">
        <f t="shared" si="5"/>
        <v>308</v>
      </c>
      <c r="K80" s="13">
        <f t="shared" si="4"/>
        <v>-0.21428571428571427</v>
      </c>
      <c r="L80" s="3" t="s">
        <v>29</v>
      </c>
      <c r="M80" s="3"/>
    </row>
    <row r="81" spans="1:13" x14ac:dyDescent="0.2">
      <c r="A81" s="3" t="s">
        <v>19</v>
      </c>
      <c r="B81" s="4" t="s">
        <v>20</v>
      </c>
      <c r="C81" s="3">
        <v>6</v>
      </c>
      <c r="D81" t="s">
        <v>9</v>
      </c>
      <c r="E81" s="3" t="s">
        <v>32</v>
      </c>
      <c r="F81" t="s">
        <v>15</v>
      </c>
      <c r="G81" t="s">
        <v>13</v>
      </c>
      <c r="H81" s="3">
        <v>164</v>
      </c>
      <c r="I81" s="3">
        <v>167</v>
      </c>
      <c r="J81" s="3">
        <f t="shared" si="5"/>
        <v>331</v>
      </c>
      <c r="K81" s="13">
        <f t="shared" si="4"/>
        <v>-9.0634441087613302E-3</v>
      </c>
      <c r="L81" s="3" t="s">
        <v>29</v>
      </c>
      <c r="M81" s="3"/>
    </row>
    <row r="82" spans="1:13" x14ac:dyDescent="0.2">
      <c r="A82" s="3" t="s">
        <v>19</v>
      </c>
      <c r="B82" s="4" t="s">
        <v>20</v>
      </c>
      <c r="C82" s="3">
        <v>6</v>
      </c>
      <c r="D82" t="s">
        <v>9</v>
      </c>
      <c r="E82" s="3" t="s">
        <v>32</v>
      </c>
      <c r="F82" t="s">
        <v>10</v>
      </c>
      <c r="G82" t="s">
        <v>11</v>
      </c>
      <c r="H82" s="3">
        <v>299</v>
      </c>
      <c r="I82" s="3">
        <v>62</v>
      </c>
      <c r="J82" s="3">
        <f t="shared" si="5"/>
        <v>361</v>
      </c>
      <c r="K82" s="13">
        <f t="shared" si="4"/>
        <v>0.65650969529085867</v>
      </c>
      <c r="L82" s="3" t="s">
        <v>29</v>
      </c>
      <c r="M82" s="3"/>
    </row>
    <row r="83" spans="1:13" x14ac:dyDescent="0.2">
      <c r="A83" s="3" t="s">
        <v>19</v>
      </c>
      <c r="B83" s="4" t="s">
        <v>20</v>
      </c>
      <c r="C83" s="3">
        <v>6</v>
      </c>
      <c r="D83" t="s">
        <v>16</v>
      </c>
      <c r="E83" s="3" t="s">
        <v>32</v>
      </c>
      <c r="F83" t="s">
        <v>15</v>
      </c>
      <c r="G83" t="s">
        <v>14</v>
      </c>
      <c r="H83" s="3">
        <v>12</v>
      </c>
      <c r="I83" s="3">
        <v>10</v>
      </c>
      <c r="J83" s="3">
        <f t="shared" si="5"/>
        <v>22</v>
      </c>
      <c r="K83" s="13">
        <f t="shared" si="4"/>
        <v>9.0909090909090912E-2</v>
      </c>
      <c r="L83" s="3" t="s">
        <v>29</v>
      </c>
      <c r="M83" s="3"/>
    </row>
    <row r="84" spans="1:13" x14ac:dyDescent="0.2">
      <c r="A84" s="3" t="s">
        <v>19</v>
      </c>
      <c r="B84" s="4" t="s">
        <v>20</v>
      </c>
      <c r="C84" s="3">
        <v>6</v>
      </c>
      <c r="D84" t="s">
        <v>16</v>
      </c>
      <c r="E84" s="3" t="s">
        <v>32</v>
      </c>
      <c r="F84" t="s">
        <v>10</v>
      </c>
      <c r="G84" t="s">
        <v>14</v>
      </c>
      <c r="H84" s="3">
        <v>19</v>
      </c>
      <c r="I84" s="3">
        <v>8</v>
      </c>
      <c r="J84" s="3">
        <f t="shared" si="5"/>
        <v>27</v>
      </c>
      <c r="K84" s="13">
        <f t="shared" si="4"/>
        <v>0.40740740740740738</v>
      </c>
      <c r="L84" s="3" t="s">
        <v>29</v>
      </c>
      <c r="M84" s="3"/>
    </row>
    <row r="85" spans="1:13" x14ac:dyDescent="0.2">
      <c r="A85" s="3" t="s">
        <v>19</v>
      </c>
      <c r="B85" s="4" t="s">
        <v>20</v>
      </c>
      <c r="C85" s="3">
        <v>6</v>
      </c>
      <c r="D85" t="s">
        <v>16</v>
      </c>
      <c r="E85" s="3" t="s">
        <v>32</v>
      </c>
      <c r="F85" t="s">
        <v>15</v>
      </c>
      <c r="G85" t="s">
        <v>11</v>
      </c>
      <c r="H85" s="3">
        <v>15</v>
      </c>
      <c r="I85" s="3">
        <v>14</v>
      </c>
      <c r="J85" s="3">
        <f t="shared" si="5"/>
        <v>29</v>
      </c>
      <c r="K85" s="13">
        <f t="shared" si="4"/>
        <v>3.4482758620689655E-2</v>
      </c>
      <c r="L85" s="3" t="s">
        <v>29</v>
      </c>
      <c r="M85" s="3"/>
    </row>
    <row r="86" spans="1:13" x14ac:dyDescent="0.2">
      <c r="A86" s="3" t="s">
        <v>19</v>
      </c>
      <c r="B86" s="4" t="s">
        <v>20</v>
      </c>
      <c r="C86" s="3">
        <v>6</v>
      </c>
      <c r="D86" t="s">
        <v>16</v>
      </c>
      <c r="E86" s="3" t="s">
        <v>32</v>
      </c>
      <c r="F86" t="s">
        <v>10</v>
      </c>
      <c r="G86" t="s">
        <v>13</v>
      </c>
      <c r="H86" s="3">
        <v>24</v>
      </c>
      <c r="I86" s="3">
        <v>10</v>
      </c>
      <c r="J86" s="3">
        <f t="shared" si="5"/>
        <v>34</v>
      </c>
      <c r="K86" s="13">
        <f t="shared" si="4"/>
        <v>0.41176470588235292</v>
      </c>
      <c r="L86" s="3" t="s">
        <v>29</v>
      </c>
      <c r="M86" s="3"/>
    </row>
    <row r="87" spans="1:13" x14ac:dyDescent="0.2">
      <c r="A87" s="3" t="s">
        <v>19</v>
      </c>
      <c r="B87" s="4" t="s">
        <v>20</v>
      </c>
      <c r="C87" s="3">
        <v>6</v>
      </c>
      <c r="D87" t="s">
        <v>16</v>
      </c>
      <c r="E87" s="3" t="s">
        <v>32</v>
      </c>
      <c r="F87" t="s">
        <v>15</v>
      </c>
      <c r="G87" t="s">
        <v>13</v>
      </c>
      <c r="H87" s="3">
        <v>13</v>
      </c>
      <c r="I87" s="3">
        <v>21</v>
      </c>
      <c r="J87" s="3">
        <f t="shared" si="5"/>
        <v>34</v>
      </c>
      <c r="K87" s="13">
        <f t="shared" si="4"/>
        <v>-0.23529411764705882</v>
      </c>
      <c r="L87" s="3" t="s">
        <v>29</v>
      </c>
      <c r="M87" s="3"/>
    </row>
    <row r="88" spans="1:13" x14ac:dyDescent="0.2">
      <c r="A88" s="3" t="s">
        <v>19</v>
      </c>
      <c r="B88" s="4" t="s">
        <v>20</v>
      </c>
      <c r="C88" s="3">
        <v>6</v>
      </c>
      <c r="D88" t="s">
        <v>16</v>
      </c>
      <c r="E88" s="3" t="s">
        <v>32</v>
      </c>
      <c r="F88" t="s">
        <v>33</v>
      </c>
      <c r="G88" t="s">
        <v>13</v>
      </c>
      <c r="H88" s="3">
        <v>23</v>
      </c>
      <c r="I88" s="3">
        <v>12</v>
      </c>
      <c r="J88" s="3">
        <f t="shared" si="5"/>
        <v>35</v>
      </c>
      <c r="K88" s="13">
        <f t="shared" si="4"/>
        <v>0.31428571428571428</v>
      </c>
      <c r="L88" s="3" t="s">
        <v>29</v>
      </c>
      <c r="M88" s="3"/>
    </row>
    <row r="89" spans="1:13" x14ac:dyDescent="0.2">
      <c r="A89" s="3" t="s">
        <v>19</v>
      </c>
      <c r="B89" s="4" t="s">
        <v>20</v>
      </c>
      <c r="C89" s="3">
        <v>6</v>
      </c>
      <c r="D89" t="s">
        <v>16</v>
      </c>
      <c r="E89" s="3" t="s">
        <v>32</v>
      </c>
      <c r="F89" t="s">
        <v>33</v>
      </c>
      <c r="G89" t="s">
        <v>11</v>
      </c>
      <c r="H89" s="3">
        <v>18</v>
      </c>
      <c r="I89" s="3">
        <v>18</v>
      </c>
      <c r="J89" s="3">
        <f t="shared" si="5"/>
        <v>36</v>
      </c>
      <c r="K89" s="13">
        <f t="shared" si="4"/>
        <v>0</v>
      </c>
      <c r="L89" s="3" t="s">
        <v>29</v>
      </c>
      <c r="M89" s="3"/>
    </row>
    <row r="90" spans="1:13" x14ac:dyDescent="0.2">
      <c r="A90" s="3" t="s">
        <v>19</v>
      </c>
      <c r="B90" s="4" t="s">
        <v>20</v>
      </c>
      <c r="C90" s="3">
        <v>6</v>
      </c>
      <c r="D90" t="s">
        <v>16</v>
      </c>
      <c r="E90" s="3" t="s">
        <v>32</v>
      </c>
      <c r="F90" t="s">
        <v>33</v>
      </c>
      <c r="G90" t="s">
        <v>14</v>
      </c>
      <c r="H90" s="3">
        <v>20</v>
      </c>
      <c r="I90" s="3">
        <v>22</v>
      </c>
      <c r="J90" s="3">
        <f t="shared" si="5"/>
        <v>42</v>
      </c>
      <c r="K90" s="13">
        <f t="shared" si="4"/>
        <v>-4.7619047619047616E-2</v>
      </c>
      <c r="L90" s="3" t="s">
        <v>29</v>
      </c>
      <c r="M90" s="3"/>
    </row>
    <row r="91" spans="1:13" x14ac:dyDescent="0.2">
      <c r="A91" s="3" t="s">
        <v>19</v>
      </c>
      <c r="B91" s="4" t="s">
        <v>20</v>
      </c>
      <c r="C91" s="3">
        <v>6</v>
      </c>
      <c r="D91" t="s">
        <v>16</v>
      </c>
      <c r="E91" s="3" t="s">
        <v>32</v>
      </c>
      <c r="F91" t="s">
        <v>10</v>
      </c>
      <c r="G91" t="s">
        <v>11</v>
      </c>
      <c r="H91" s="3">
        <v>25</v>
      </c>
      <c r="I91" s="3">
        <v>32</v>
      </c>
      <c r="J91" s="3">
        <f t="shared" si="5"/>
        <v>57</v>
      </c>
      <c r="K91" s="13">
        <f t="shared" si="4"/>
        <v>-0.12280701754385964</v>
      </c>
      <c r="L91" s="3" t="s">
        <v>29</v>
      </c>
      <c r="M91" s="3"/>
    </row>
    <row r="92" spans="1:13" x14ac:dyDescent="0.2">
      <c r="A92" s="3" t="s">
        <v>19</v>
      </c>
      <c r="B92" s="4" t="s">
        <v>20</v>
      </c>
      <c r="C92" s="3">
        <v>7</v>
      </c>
      <c r="D92" t="s">
        <v>9</v>
      </c>
      <c r="E92" s="3" t="s">
        <v>32</v>
      </c>
      <c r="F92" t="s">
        <v>15</v>
      </c>
      <c r="G92" t="s">
        <v>13</v>
      </c>
      <c r="H92" s="3">
        <v>29</v>
      </c>
      <c r="I92" s="3">
        <v>46</v>
      </c>
      <c r="J92" s="3">
        <f t="shared" si="5"/>
        <v>75</v>
      </c>
      <c r="K92" s="13">
        <f t="shared" ref="K92:K109" si="6">+(H92-I92)/J92</f>
        <v>-0.22666666666666666</v>
      </c>
      <c r="L92" s="3" t="s">
        <v>29</v>
      </c>
      <c r="M92" s="3"/>
    </row>
    <row r="93" spans="1:13" x14ac:dyDescent="0.2">
      <c r="A93" s="3" t="s">
        <v>19</v>
      </c>
      <c r="B93" s="4" t="s">
        <v>20</v>
      </c>
      <c r="C93" s="3">
        <v>7</v>
      </c>
      <c r="D93" t="s">
        <v>9</v>
      </c>
      <c r="E93" s="3" t="s">
        <v>32</v>
      </c>
      <c r="F93" t="s">
        <v>33</v>
      </c>
      <c r="G93" t="s">
        <v>11</v>
      </c>
      <c r="H93" s="3">
        <v>37</v>
      </c>
      <c r="I93" s="3">
        <v>56</v>
      </c>
      <c r="J93" s="3">
        <f t="shared" si="5"/>
        <v>93</v>
      </c>
      <c r="K93" s="13">
        <f t="shared" si="6"/>
        <v>-0.20430107526881722</v>
      </c>
      <c r="L93" s="3" t="s">
        <v>29</v>
      </c>
      <c r="M93" s="3"/>
    </row>
    <row r="94" spans="1:13" x14ac:dyDescent="0.2">
      <c r="A94" s="3" t="s">
        <v>19</v>
      </c>
      <c r="B94" s="4" t="s">
        <v>20</v>
      </c>
      <c r="C94" s="3">
        <v>7</v>
      </c>
      <c r="D94" t="s">
        <v>9</v>
      </c>
      <c r="E94" s="3" t="s">
        <v>32</v>
      </c>
      <c r="F94" t="s">
        <v>15</v>
      </c>
      <c r="G94" t="s">
        <v>14</v>
      </c>
      <c r="H94" s="3">
        <v>35</v>
      </c>
      <c r="I94" s="3">
        <v>59</v>
      </c>
      <c r="J94" s="3">
        <f t="shared" si="5"/>
        <v>94</v>
      </c>
      <c r="K94" s="13">
        <f t="shared" si="6"/>
        <v>-0.25531914893617019</v>
      </c>
      <c r="L94" s="3" t="s">
        <v>29</v>
      </c>
      <c r="M94" s="3"/>
    </row>
    <row r="95" spans="1:13" x14ac:dyDescent="0.2">
      <c r="A95" s="3" t="s">
        <v>19</v>
      </c>
      <c r="B95" s="4" t="s">
        <v>20</v>
      </c>
      <c r="C95" s="3">
        <v>7</v>
      </c>
      <c r="D95" t="s">
        <v>9</v>
      </c>
      <c r="E95" s="3" t="s">
        <v>32</v>
      </c>
      <c r="F95" t="s">
        <v>15</v>
      </c>
      <c r="G95" t="s">
        <v>11</v>
      </c>
      <c r="H95" s="3">
        <v>19</v>
      </c>
      <c r="I95" s="3">
        <v>83</v>
      </c>
      <c r="J95" s="3">
        <f t="shared" si="5"/>
        <v>102</v>
      </c>
      <c r="K95" s="13">
        <f t="shared" si="6"/>
        <v>-0.62745098039215685</v>
      </c>
      <c r="L95" s="3" t="s">
        <v>29</v>
      </c>
      <c r="M95" s="3"/>
    </row>
    <row r="96" spans="1:13" x14ac:dyDescent="0.2">
      <c r="A96" s="3" t="s">
        <v>19</v>
      </c>
      <c r="B96" s="4" t="s">
        <v>20</v>
      </c>
      <c r="C96" s="3">
        <v>7</v>
      </c>
      <c r="D96" t="s">
        <v>9</v>
      </c>
      <c r="E96" s="3" t="s">
        <v>32</v>
      </c>
      <c r="F96" t="s">
        <v>33</v>
      </c>
      <c r="G96" t="s">
        <v>13</v>
      </c>
      <c r="H96" s="3">
        <v>44</v>
      </c>
      <c r="I96" s="3">
        <v>61</v>
      </c>
      <c r="J96" s="3">
        <f t="shared" si="5"/>
        <v>105</v>
      </c>
      <c r="K96" s="13">
        <f t="shared" si="6"/>
        <v>-0.16190476190476191</v>
      </c>
      <c r="L96" s="3" t="s">
        <v>29</v>
      </c>
      <c r="M96" s="3"/>
    </row>
    <row r="97" spans="1:13" x14ac:dyDescent="0.2">
      <c r="A97" s="3" t="s">
        <v>19</v>
      </c>
      <c r="B97" s="4" t="s">
        <v>20</v>
      </c>
      <c r="C97" s="3">
        <v>7</v>
      </c>
      <c r="D97" t="s">
        <v>9</v>
      </c>
      <c r="E97" s="3" t="s">
        <v>32</v>
      </c>
      <c r="F97" t="s">
        <v>33</v>
      </c>
      <c r="G97" t="s">
        <v>14</v>
      </c>
      <c r="H97" s="3">
        <v>74</v>
      </c>
      <c r="I97" s="3">
        <v>57</v>
      </c>
      <c r="J97" s="3">
        <f t="shared" si="5"/>
        <v>131</v>
      </c>
      <c r="K97" s="13">
        <f t="shared" si="6"/>
        <v>0.12977099236641221</v>
      </c>
      <c r="L97" s="3" t="s">
        <v>29</v>
      </c>
      <c r="M97" s="3"/>
    </row>
    <row r="98" spans="1:13" x14ac:dyDescent="0.2">
      <c r="A98" s="3" t="s">
        <v>19</v>
      </c>
      <c r="B98" s="4" t="s">
        <v>20</v>
      </c>
      <c r="C98" s="3">
        <v>7</v>
      </c>
      <c r="D98" t="s">
        <v>9</v>
      </c>
      <c r="E98" s="3" t="s">
        <v>32</v>
      </c>
      <c r="F98" t="s">
        <v>10</v>
      </c>
      <c r="G98" t="s">
        <v>13</v>
      </c>
      <c r="H98" s="3">
        <v>84</v>
      </c>
      <c r="I98" s="3">
        <v>57</v>
      </c>
      <c r="J98" s="3">
        <f t="shared" ref="J98:J129" si="7">+H98+I98</f>
        <v>141</v>
      </c>
      <c r="K98" s="13">
        <f t="shared" si="6"/>
        <v>0.19148936170212766</v>
      </c>
      <c r="L98" s="3" t="s">
        <v>29</v>
      </c>
      <c r="M98" s="3"/>
    </row>
    <row r="99" spans="1:13" x14ac:dyDescent="0.2">
      <c r="A99" s="3" t="s">
        <v>19</v>
      </c>
      <c r="B99" s="4" t="s">
        <v>20</v>
      </c>
      <c r="C99" s="3">
        <v>7</v>
      </c>
      <c r="D99" t="s">
        <v>9</v>
      </c>
      <c r="E99" s="3" t="s">
        <v>32</v>
      </c>
      <c r="F99" t="s">
        <v>10</v>
      </c>
      <c r="G99" t="s">
        <v>11</v>
      </c>
      <c r="H99" s="3">
        <v>80</v>
      </c>
      <c r="I99" s="3">
        <v>67</v>
      </c>
      <c r="J99" s="3">
        <f t="shared" si="7"/>
        <v>147</v>
      </c>
      <c r="K99" s="13">
        <f t="shared" si="6"/>
        <v>8.8435374149659865E-2</v>
      </c>
      <c r="L99" s="3" t="s">
        <v>29</v>
      </c>
      <c r="M99" s="3"/>
    </row>
    <row r="100" spans="1:13" x14ac:dyDescent="0.2">
      <c r="A100" s="3" t="s">
        <v>19</v>
      </c>
      <c r="B100" s="4" t="s">
        <v>20</v>
      </c>
      <c r="C100" s="3">
        <v>7</v>
      </c>
      <c r="D100" t="s">
        <v>9</v>
      </c>
      <c r="E100" s="3" t="s">
        <v>32</v>
      </c>
      <c r="F100" t="s">
        <v>10</v>
      </c>
      <c r="G100" t="s">
        <v>14</v>
      </c>
      <c r="H100" s="3">
        <v>119</v>
      </c>
      <c r="I100" s="3">
        <v>94</v>
      </c>
      <c r="J100" s="3">
        <f t="shared" si="7"/>
        <v>213</v>
      </c>
      <c r="K100" s="13">
        <f t="shared" si="6"/>
        <v>0.11737089201877934</v>
      </c>
      <c r="L100" s="3" t="s">
        <v>29</v>
      </c>
      <c r="M100" s="3"/>
    </row>
    <row r="101" spans="1:13" x14ac:dyDescent="0.2">
      <c r="A101" s="3" t="s">
        <v>19</v>
      </c>
      <c r="B101" s="4" t="s">
        <v>20</v>
      </c>
      <c r="C101" s="3">
        <v>7</v>
      </c>
      <c r="D101" t="s">
        <v>16</v>
      </c>
      <c r="E101" s="3" t="s">
        <v>32</v>
      </c>
      <c r="F101" t="s">
        <v>10</v>
      </c>
      <c r="G101" t="s">
        <v>13</v>
      </c>
      <c r="H101" s="3">
        <v>7</v>
      </c>
      <c r="I101" s="3">
        <v>3</v>
      </c>
      <c r="J101" s="3">
        <f t="shared" si="7"/>
        <v>10</v>
      </c>
      <c r="K101" s="13">
        <f t="shared" si="6"/>
        <v>0.4</v>
      </c>
      <c r="L101" s="3" t="s">
        <v>29</v>
      </c>
      <c r="M101" s="3"/>
    </row>
    <row r="102" spans="1:13" x14ac:dyDescent="0.2">
      <c r="A102" s="3" t="s">
        <v>19</v>
      </c>
      <c r="B102" s="4" t="s">
        <v>20</v>
      </c>
      <c r="C102" s="3">
        <v>7</v>
      </c>
      <c r="D102" t="s">
        <v>16</v>
      </c>
      <c r="E102" s="3" t="s">
        <v>32</v>
      </c>
      <c r="F102" t="s">
        <v>33</v>
      </c>
      <c r="G102" t="s">
        <v>13</v>
      </c>
      <c r="H102" s="3">
        <v>8</v>
      </c>
      <c r="I102" s="3">
        <v>6</v>
      </c>
      <c r="J102" s="3">
        <f t="shared" si="7"/>
        <v>14</v>
      </c>
      <c r="K102" s="13">
        <f t="shared" si="6"/>
        <v>0.14285714285714285</v>
      </c>
      <c r="L102" s="3" t="s">
        <v>29</v>
      </c>
      <c r="M102" s="3"/>
    </row>
    <row r="103" spans="1:13" x14ac:dyDescent="0.2">
      <c r="A103" s="3" t="s">
        <v>19</v>
      </c>
      <c r="B103" s="4" t="s">
        <v>20</v>
      </c>
      <c r="C103" s="3">
        <v>7</v>
      </c>
      <c r="D103" t="s">
        <v>16</v>
      </c>
      <c r="E103" s="3" t="s">
        <v>32</v>
      </c>
      <c r="F103" t="s">
        <v>33</v>
      </c>
      <c r="G103" t="s">
        <v>11</v>
      </c>
      <c r="H103" s="3">
        <v>6</v>
      </c>
      <c r="I103" s="3">
        <v>9</v>
      </c>
      <c r="J103" s="3">
        <f t="shared" si="7"/>
        <v>15</v>
      </c>
      <c r="K103" s="13">
        <f t="shared" si="6"/>
        <v>-0.2</v>
      </c>
      <c r="L103" s="3" t="s">
        <v>29</v>
      </c>
      <c r="M103" s="3"/>
    </row>
    <row r="104" spans="1:13" x14ac:dyDescent="0.2">
      <c r="A104" s="3" t="s">
        <v>19</v>
      </c>
      <c r="B104" s="4" t="s">
        <v>20</v>
      </c>
      <c r="C104" s="3">
        <v>7</v>
      </c>
      <c r="D104" t="s">
        <v>16</v>
      </c>
      <c r="E104" s="3" t="s">
        <v>32</v>
      </c>
      <c r="F104" t="s">
        <v>10</v>
      </c>
      <c r="G104" t="s">
        <v>14</v>
      </c>
      <c r="H104" s="3">
        <v>13</v>
      </c>
      <c r="I104" s="3">
        <v>7</v>
      </c>
      <c r="J104" s="3">
        <f t="shared" si="7"/>
        <v>20</v>
      </c>
      <c r="K104" s="13">
        <f t="shared" si="6"/>
        <v>0.3</v>
      </c>
      <c r="L104" s="3" t="s">
        <v>29</v>
      </c>
      <c r="M104" s="3"/>
    </row>
    <row r="105" spans="1:13" x14ac:dyDescent="0.2">
      <c r="A105" s="3" t="s">
        <v>19</v>
      </c>
      <c r="B105" s="4" t="s">
        <v>20</v>
      </c>
      <c r="C105" s="3">
        <v>7</v>
      </c>
      <c r="D105" t="s">
        <v>16</v>
      </c>
      <c r="E105" s="3" t="s">
        <v>32</v>
      </c>
      <c r="F105" t="s">
        <v>15</v>
      </c>
      <c r="G105" t="s">
        <v>13</v>
      </c>
      <c r="H105" s="3">
        <v>9</v>
      </c>
      <c r="I105" s="3">
        <v>12</v>
      </c>
      <c r="J105" s="3">
        <f t="shared" si="7"/>
        <v>21</v>
      </c>
      <c r="K105" s="13">
        <f t="shared" si="6"/>
        <v>-0.14285714285714285</v>
      </c>
      <c r="L105" s="3" t="s">
        <v>29</v>
      </c>
      <c r="M105" s="3"/>
    </row>
    <row r="106" spans="1:13" x14ac:dyDescent="0.2">
      <c r="A106" s="3" t="s">
        <v>19</v>
      </c>
      <c r="B106" s="4" t="s">
        <v>20</v>
      </c>
      <c r="C106" s="3">
        <v>7</v>
      </c>
      <c r="D106" t="s">
        <v>16</v>
      </c>
      <c r="E106" s="3" t="s">
        <v>32</v>
      </c>
      <c r="F106" t="s">
        <v>10</v>
      </c>
      <c r="G106" t="s">
        <v>11</v>
      </c>
      <c r="H106" s="3">
        <v>14</v>
      </c>
      <c r="I106" s="3">
        <v>10</v>
      </c>
      <c r="J106" s="3">
        <f t="shared" si="7"/>
        <v>24</v>
      </c>
      <c r="K106" s="13">
        <f t="shared" si="6"/>
        <v>0.16666666666666666</v>
      </c>
      <c r="L106" s="3" t="s">
        <v>29</v>
      </c>
      <c r="M106" s="3"/>
    </row>
    <row r="107" spans="1:13" x14ac:dyDescent="0.2">
      <c r="A107" s="3" t="s">
        <v>19</v>
      </c>
      <c r="B107" s="4" t="s">
        <v>20</v>
      </c>
      <c r="C107" s="3">
        <v>7</v>
      </c>
      <c r="D107" t="s">
        <v>16</v>
      </c>
      <c r="E107" s="3" t="s">
        <v>32</v>
      </c>
      <c r="F107" t="s">
        <v>15</v>
      </c>
      <c r="G107" t="s">
        <v>14</v>
      </c>
      <c r="H107" s="3">
        <v>14</v>
      </c>
      <c r="I107" s="3">
        <v>10</v>
      </c>
      <c r="J107" s="3">
        <f t="shared" si="7"/>
        <v>24</v>
      </c>
      <c r="K107" s="13">
        <f t="shared" si="6"/>
        <v>0.16666666666666666</v>
      </c>
      <c r="L107" s="3" t="s">
        <v>29</v>
      </c>
      <c r="M107" s="3"/>
    </row>
    <row r="108" spans="1:13" x14ac:dyDescent="0.2">
      <c r="A108" s="3" t="s">
        <v>19</v>
      </c>
      <c r="B108" s="4" t="s">
        <v>20</v>
      </c>
      <c r="C108" s="3">
        <v>7</v>
      </c>
      <c r="D108" t="s">
        <v>16</v>
      </c>
      <c r="E108" s="3" t="s">
        <v>32</v>
      </c>
      <c r="F108" t="s">
        <v>33</v>
      </c>
      <c r="G108" t="s">
        <v>14</v>
      </c>
      <c r="H108" s="3">
        <v>9</v>
      </c>
      <c r="I108" s="3">
        <v>18</v>
      </c>
      <c r="J108" s="3">
        <f t="shared" si="7"/>
        <v>27</v>
      </c>
      <c r="K108" s="13">
        <f t="shared" si="6"/>
        <v>-0.33333333333333331</v>
      </c>
      <c r="L108" s="3" t="s">
        <v>29</v>
      </c>
      <c r="M108" s="3"/>
    </row>
    <row r="109" spans="1:13" x14ac:dyDescent="0.2">
      <c r="A109" s="3" t="s">
        <v>19</v>
      </c>
      <c r="B109" s="4" t="s">
        <v>20</v>
      </c>
      <c r="C109" s="3">
        <v>7</v>
      </c>
      <c r="D109" t="s">
        <v>16</v>
      </c>
      <c r="E109" s="3" t="s">
        <v>32</v>
      </c>
      <c r="F109" t="s">
        <v>15</v>
      </c>
      <c r="G109" t="s">
        <v>11</v>
      </c>
      <c r="H109" s="3">
        <v>18</v>
      </c>
      <c r="I109" s="3">
        <v>12</v>
      </c>
      <c r="J109" s="3">
        <f t="shared" si="7"/>
        <v>30</v>
      </c>
      <c r="K109" s="13">
        <f t="shared" si="6"/>
        <v>0.2</v>
      </c>
      <c r="L109" s="3" t="s">
        <v>29</v>
      </c>
      <c r="M109" s="3"/>
    </row>
    <row r="110" spans="1:13" x14ac:dyDescent="0.2">
      <c r="A110" s="3" t="s">
        <v>19</v>
      </c>
      <c r="B110" s="4" t="s">
        <v>20</v>
      </c>
      <c r="C110" s="3">
        <v>8</v>
      </c>
      <c r="D110" t="s">
        <v>9</v>
      </c>
      <c r="E110" s="3" t="s">
        <v>32</v>
      </c>
      <c r="F110" t="s">
        <v>15</v>
      </c>
      <c r="G110" t="s">
        <v>13</v>
      </c>
      <c r="H110" s="3">
        <v>40</v>
      </c>
      <c r="I110" s="3">
        <v>57</v>
      </c>
      <c r="J110" s="3">
        <f t="shared" si="7"/>
        <v>97</v>
      </c>
      <c r="K110" s="13">
        <f t="shared" ref="K110:K118" si="8">+(H110-I110)/(H110+I110)</f>
        <v>-0.17525773195876287</v>
      </c>
      <c r="L110" s="3" t="s">
        <v>29</v>
      </c>
      <c r="M110" s="3"/>
    </row>
    <row r="111" spans="1:13" x14ac:dyDescent="0.2">
      <c r="A111" s="3" t="s">
        <v>19</v>
      </c>
      <c r="B111" s="4" t="s">
        <v>20</v>
      </c>
      <c r="C111" s="3">
        <v>8</v>
      </c>
      <c r="D111" t="s">
        <v>9</v>
      </c>
      <c r="E111" s="3" t="s">
        <v>32</v>
      </c>
      <c r="F111" t="s">
        <v>33</v>
      </c>
      <c r="G111" t="s">
        <v>11</v>
      </c>
      <c r="H111" s="3">
        <v>63</v>
      </c>
      <c r="I111" s="3">
        <v>64</v>
      </c>
      <c r="J111" s="3">
        <f t="shared" si="7"/>
        <v>127</v>
      </c>
      <c r="K111" s="13">
        <f t="shared" si="8"/>
        <v>-7.874015748031496E-3</v>
      </c>
      <c r="L111" s="3" t="s">
        <v>29</v>
      </c>
      <c r="M111" s="3"/>
    </row>
    <row r="112" spans="1:13" x14ac:dyDescent="0.2">
      <c r="A112" s="3" t="s">
        <v>19</v>
      </c>
      <c r="B112" s="4" t="s">
        <v>20</v>
      </c>
      <c r="C112" s="3">
        <v>8</v>
      </c>
      <c r="D112" t="s">
        <v>9</v>
      </c>
      <c r="E112" s="3" t="s">
        <v>32</v>
      </c>
      <c r="F112" t="s">
        <v>10</v>
      </c>
      <c r="G112" t="s">
        <v>14</v>
      </c>
      <c r="H112" s="3">
        <v>66</v>
      </c>
      <c r="I112" s="3">
        <v>62</v>
      </c>
      <c r="J112" s="3">
        <f t="shared" si="7"/>
        <v>128</v>
      </c>
      <c r="K112" s="13">
        <f t="shared" si="8"/>
        <v>3.125E-2</v>
      </c>
      <c r="L112" s="3" t="s">
        <v>29</v>
      </c>
      <c r="M112" s="3"/>
    </row>
    <row r="113" spans="1:13" x14ac:dyDescent="0.2">
      <c r="A113" s="3" t="s">
        <v>19</v>
      </c>
      <c r="B113" s="4" t="s">
        <v>20</v>
      </c>
      <c r="C113" s="3">
        <v>8</v>
      </c>
      <c r="D113" t="s">
        <v>9</v>
      </c>
      <c r="E113" s="3" t="s">
        <v>32</v>
      </c>
      <c r="F113" t="s">
        <v>33</v>
      </c>
      <c r="G113" t="s">
        <v>14</v>
      </c>
      <c r="H113" s="3">
        <v>62</v>
      </c>
      <c r="I113" s="3">
        <v>86</v>
      </c>
      <c r="J113" s="3">
        <f t="shared" si="7"/>
        <v>148</v>
      </c>
      <c r="K113" s="13">
        <f t="shared" si="8"/>
        <v>-0.16216216216216217</v>
      </c>
      <c r="L113" s="3" t="s">
        <v>29</v>
      </c>
      <c r="M113" s="3"/>
    </row>
    <row r="114" spans="1:13" x14ac:dyDescent="0.2">
      <c r="A114" s="3" t="s">
        <v>19</v>
      </c>
      <c r="B114" s="4" t="s">
        <v>20</v>
      </c>
      <c r="C114" s="3">
        <v>8</v>
      </c>
      <c r="D114" t="s">
        <v>9</v>
      </c>
      <c r="E114" s="3" t="s">
        <v>32</v>
      </c>
      <c r="F114" t="s">
        <v>15</v>
      </c>
      <c r="G114" t="s">
        <v>14</v>
      </c>
      <c r="H114" s="3">
        <v>72</v>
      </c>
      <c r="I114" s="3">
        <v>91</v>
      </c>
      <c r="J114" s="3">
        <f t="shared" si="7"/>
        <v>163</v>
      </c>
      <c r="K114" s="13">
        <f t="shared" si="8"/>
        <v>-0.1165644171779141</v>
      </c>
      <c r="L114" s="3" t="s">
        <v>29</v>
      </c>
      <c r="M114" s="3"/>
    </row>
    <row r="115" spans="1:13" x14ac:dyDescent="0.2">
      <c r="A115" s="3" t="s">
        <v>19</v>
      </c>
      <c r="B115" s="4" t="s">
        <v>20</v>
      </c>
      <c r="C115" s="3">
        <v>8</v>
      </c>
      <c r="D115" t="s">
        <v>9</v>
      </c>
      <c r="E115" s="3" t="s">
        <v>32</v>
      </c>
      <c r="F115" t="s">
        <v>10</v>
      </c>
      <c r="G115" t="s">
        <v>11</v>
      </c>
      <c r="H115" s="3">
        <v>97</v>
      </c>
      <c r="I115" s="3">
        <v>87</v>
      </c>
      <c r="J115" s="3">
        <f t="shared" si="7"/>
        <v>184</v>
      </c>
      <c r="K115" s="13">
        <f t="shared" si="8"/>
        <v>5.434782608695652E-2</v>
      </c>
      <c r="L115" s="3" t="s">
        <v>29</v>
      </c>
      <c r="M115" s="3"/>
    </row>
    <row r="116" spans="1:13" x14ac:dyDescent="0.2">
      <c r="A116" s="3" t="s">
        <v>19</v>
      </c>
      <c r="B116" s="4" t="s">
        <v>20</v>
      </c>
      <c r="C116" s="3">
        <v>8</v>
      </c>
      <c r="D116" t="s">
        <v>9</v>
      </c>
      <c r="E116" s="3" t="s">
        <v>32</v>
      </c>
      <c r="F116" t="s">
        <v>15</v>
      </c>
      <c r="G116" t="s">
        <v>11</v>
      </c>
      <c r="H116" s="3">
        <v>77</v>
      </c>
      <c r="I116" s="3">
        <v>108</v>
      </c>
      <c r="J116" s="3">
        <f t="shared" si="7"/>
        <v>185</v>
      </c>
      <c r="K116" s="13">
        <f t="shared" si="8"/>
        <v>-0.16756756756756758</v>
      </c>
      <c r="L116" s="3" t="s">
        <v>29</v>
      </c>
      <c r="M116" s="3"/>
    </row>
    <row r="117" spans="1:13" x14ac:dyDescent="0.2">
      <c r="A117" s="3" t="s">
        <v>19</v>
      </c>
      <c r="B117" s="4" t="s">
        <v>20</v>
      </c>
      <c r="C117" s="3">
        <v>8</v>
      </c>
      <c r="D117" t="s">
        <v>9</v>
      </c>
      <c r="E117" s="3" t="s">
        <v>32</v>
      </c>
      <c r="F117" t="s">
        <v>33</v>
      </c>
      <c r="G117" t="s">
        <v>13</v>
      </c>
      <c r="H117" s="3">
        <v>113</v>
      </c>
      <c r="I117" s="3">
        <v>105</v>
      </c>
      <c r="J117" s="3">
        <f t="shared" si="7"/>
        <v>218</v>
      </c>
      <c r="K117" s="13">
        <f t="shared" si="8"/>
        <v>3.669724770642202E-2</v>
      </c>
      <c r="L117" s="3" t="s">
        <v>29</v>
      </c>
      <c r="M117" s="3"/>
    </row>
    <row r="118" spans="1:13" x14ac:dyDescent="0.2">
      <c r="A118" s="3" t="s">
        <v>19</v>
      </c>
      <c r="B118" s="4" t="s">
        <v>20</v>
      </c>
      <c r="C118" s="3">
        <v>8</v>
      </c>
      <c r="D118" t="s">
        <v>9</v>
      </c>
      <c r="E118" s="3" t="s">
        <v>32</v>
      </c>
      <c r="F118" t="s">
        <v>10</v>
      </c>
      <c r="G118" t="s">
        <v>13</v>
      </c>
      <c r="H118" s="3">
        <v>146</v>
      </c>
      <c r="I118" s="3">
        <v>91</v>
      </c>
      <c r="J118" s="3">
        <f t="shared" si="7"/>
        <v>237</v>
      </c>
      <c r="K118" s="13">
        <f t="shared" si="8"/>
        <v>0.2320675105485232</v>
      </c>
      <c r="L118" s="3" t="s">
        <v>29</v>
      </c>
      <c r="M118" s="3"/>
    </row>
    <row r="119" spans="1:13" x14ac:dyDescent="0.2">
      <c r="A119" s="3" t="s">
        <v>19</v>
      </c>
      <c r="B119" s="4" t="s">
        <v>20</v>
      </c>
      <c r="C119" s="3">
        <v>8</v>
      </c>
      <c r="D119" t="s">
        <v>16</v>
      </c>
      <c r="E119" s="3" t="s">
        <v>32</v>
      </c>
      <c r="F119" t="s">
        <v>33</v>
      </c>
      <c r="G119" t="s">
        <v>13</v>
      </c>
      <c r="H119" s="3">
        <v>3</v>
      </c>
      <c r="I119" s="3">
        <v>5</v>
      </c>
      <c r="J119" s="3">
        <f t="shared" si="7"/>
        <v>8</v>
      </c>
      <c r="K119" s="13" t="s">
        <v>21</v>
      </c>
      <c r="L119" s="3" t="s">
        <v>30</v>
      </c>
      <c r="M119" s="3" t="s">
        <v>24</v>
      </c>
    </row>
    <row r="120" spans="1:13" x14ac:dyDescent="0.2">
      <c r="A120" s="3" t="s">
        <v>19</v>
      </c>
      <c r="B120" s="4" t="s">
        <v>20</v>
      </c>
      <c r="C120" s="3">
        <v>8</v>
      </c>
      <c r="D120" t="s">
        <v>16</v>
      </c>
      <c r="E120" s="3" t="s">
        <v>32</v>
      </c>
      <c r="F120" t="s">
        <v>15</v>
      </c>
      <c r="G120" t="s">
        <v>14</v>
      </c>
      <c r="H120" s="3">
        <v>6</v>
      </c>
      <c r="I120" s="3">
        <v>6</v>
      </c>
      <c r="J120" s="3">
        <f t="shared" si="7"/>
        <v>12</v>
      </c>
      <c r="K120" s="13">
        <f t="shared" ref="K120:K163" si="9">+(H120-I120)/(H120+I120)</f>
        <v>0</v>
      </c>
      <c r="L120" s="3" t="s">
        <v>29</v>
      </c>
      <c r="M120" s="3"/>
    </row>
    <row r="121" spans="1:13" x14ac:dyDescent="0.2">
      <c r="A121" s="3" t="s">
        <v>19</v>
      </c>
      <c r="B121" s="4" t="s">
        <v>20</v>
      </c>
      <c r="C121" s="3">
        <v>8</v>
      </c>
      <c r="D121" t="s">
        <v>16</v>
      </c>
      <c r="E121" s="3" t="s">
        <v>32</v>
      </c>
      <c r="F121" t="s">
        <v>33</v>
      </c>
      <c r="G121" t="s">
        <v>14</v>
      </c>
      <c r="H121" s="3">
        <v>3</v>
      </c>
      <c r="I121" s="3">
        <v>9</v>
      </c>
      <c r="J121" s="3">
        <f t="shared" si="7"/>
        <v>12</v>
      </c>
      <c r="K121" s="13">
        <f t="shared" si="9"/>
        <v>-0.5</v>
      </c>
      <c r="L121" s="3" t="s">
        <v>29</v>
      </c>
      <c r="M121" s="3"/>
    </row>
    <row r="122" spans="1:13" x14ac:dyDescent="0.2">
      <c r="A122" s="3" t="s">
        <v>19</v>
      </c>
      <c r="B122" s="4" t="s">
        <v>20</v>
      </c>
      <c r="C122" s="3">
        <v>8</v>
      </c>
      <c r="D122" t="s">
        <v>16</v>
      </c>
      <c r="E122" s="3" t="s">
        <v>32</v>
      </c>
      <c r="F122" t="s">
        <v>10</v>
      </c>
      <c r="G122" t="s">
        <v>13</v>
      </c>
      <c r="H122" s="3">
        <v>14</v>
      </c>
      <c r="I122" s="3">
        <v>1</v>
      </c>
      <c r="J122" s="3">
        <f t="shared" si="7"/>
        <v>15</v>
      </c>
      <c r="K122" s="13">
        <f t="shared" si="9"/>
        <v>0.8666666666666667</v>
      </c>
      <c r="L122" s="3" t="s">
        <v>29</v>
      </c>
      <c r="M122" s="3"/>
    </row>
    <row r="123" spans="1:13" x14ac:dyDescent="0.2">
      <c r="A123" s="3" t="s">
        <v>19</v>
      </c>
      <c r="B123" s="4" t="s">
        <v>20</v>
      </c>
      <c r="C123" s="3">
        <v>8</v>
      </c>
      <c r="D123" t="s">
        <v>16</v>
      </c>
      <c r="E123" s="3" t="s">
        <v>32</v>
      </c>
      <c r="F123" t="s">
        <v>33</v>
      </c>
      <c r="G123" t="s">
        <v>11</v>
      </c>
      <c r="H123" s="3">
        <v>10</v>
      </c>
      <c r="I123" s="3">
        <v>5</v>
      </c>
      <c r="J123" s="3">
        <f t="shared" si="7"/>
        <v>15</v>
      </c>
      <c r="K123" s="13">
        <f t="shared" si="9"/>
        <v>0.33333333333333331</v>
      </c>
      <c r="L123" s="3" t="s">
        <v>29</v>
      </c>
      <c r="M123" s="3"/>
    </row>
    <row r="124" spans="1:13" x14ac:dyDescent="0.2">
      <c r="A124" s="3" t="s">
        <v>19</v>
      </c>
      <c r="B124" s="4" t="s">
        <v>20</v>
      </c>
      <c r="C124" s="3">
        <v>8</v>
      </c>
      <c r="D124" t="s">
        <v>16</v>
      </c>
      <c r="E124" s="3" t="s">
        <v>32</v>
      </c>
      <c r="F124" t="s">
        <v>10</v>
      </c>
      <c r="G124" t="s">
        <v>14</v>
      </c>
      <c r="H124" s="3">
        <v>11</v>
      </c>
      <c r="I124" s="3">
        <v>5</v>
      </c>
      <c r="J124" s="3">
        <f t="shared" si="7"/>
        <v>16</v>
      </c>
      <c r="K124" s="13">
        <f t="shared" si="9"/>
        <v>0.375</v>
      </c>
      <c r="L124" s="3" t="s">
        <v>29</v>
      </c>
      <c r="M124" s="3"/>
    </row>
    <row r="125" spans="1:13" x14ac:dyDescent="0.2">
      <c r="A125" s="3" t="s">
        <v>19</v>
      </c>
      <c r="B125" s="4" t="s">
        <v>20</v>
      </c>
      <c r="C125" s="3">
        <v>8</v>
      </c>
      <c r="D125" t="s">
        <v>16</v>
      </c>
      <c r="E125" s="3" t="s">
        <v>32</v>
      </c>
      <c r="F125" t="s">
        <v>15</v>
      </c>
      <c r="G125" t="s">
        <v>11</v>
      </c>
      <c r="H125" s="3">
        <v>11</v>
      </c>
      <c r="I125" s="3">
        <v>10</v>
      </c>
      <c r="J125" s="3">
        <f t="shared" si="7"/>
        <v>21</v>
      </c>
      <c r="K125" s="13">
        <f t="shared" si="9"/>
        <v>4.7619047619047616E-2</v>
      </c>
      <c r="L125" s="3" t="s">
        <v>29</v>
      </c>
      <c r="M125" s="3"/>
    </row>
    <row r="126" spans="1:13" x14ac:dyDescent="0.2">
      <c r="A126" s="3" t="s">
        <v>19</v>
      </c>
      <c r="B126" s="4" t="s">
        <v>20</v>
      </c>
      <c r="C126" s="3">
        <v>8</v>
      </c>
      <c r="D126" t="s">
        <v>16</v>
      </c>
      <c r="E126" s="3" t="s">
        <v>32</v>
      </c>
      <c r="F126" t="s">
        <v>10</v>
      </c>
      <c r="G126" t="s">
        <v>11</v>
      </c>
      <c r="H126" s="3">
        <v>12</v>
      </c>
      <c r="I126" s="3">
        <v>10</v>
      </c>
      <c r="J126" s="3">
        <f t="shared" si="7"/>
        <v>22</v>
      </c>
      <c r="K126" s="13">
        <f t="shared" si="9"/>
        <v>9.0909090909090912E-2</v>
      </c>
      <c r="L126" s="3" t="s">
        <v>29</v>
      </c>
      <c r="M126" s="3"/>
    </row>
    <row r="127" spans="1:13" x14ac:dyDescent="0.2">
      <c r="A127" s="3" t="s">
        <v>19</v>
      </c>
      <c r="B127" s="4" t="s">
        <v>20</v>
      </c>
      <c r="C127" s="3">
        <v>8</v>
      </c>
      <c r="D127" t="s">
        <v>16</v>
      </c>
      <c r="E127" s="3" t="s">
        <v>32</v>
      </c>
      <c r="F127" t="s">
        <v>15</v>
      </c>
      <c r="G127" t="s">
        <v>13</v>
      </c>
      <c r="H127" s="3">
        <v>11</v>
      </c>
      <c r="I127" s="3">
        <v>13</v>
      </c>
      <c r="J127" s="3">
        <f t="shared" si="7"/>
        <v>24</v>
      </c>
      <c r="K127" s="13">
        <f t="shared" si="9"/>
        <v>-8.3333333333333329E-2</v>
      </c>
      <c r="L127" s="3" t="s">
        <v>29</v>
      </c>
      <c r="M127" s="3"/>
    </row>
    <row r="128" spans="1:13" x14ac:dyDescent="0.2">
      <c r="A128" s="3" t="s">
        <v>19</v>
      </c>
      <c r="B128" s="4" t="s">
        <v>20</v>
      </c>
      <c r="C128" s="3">
        <v>9</v>
      </c>
      <c r="D128" t="s">
        <v>9</v>
      </c>
      <c r="E128" s="3" t="s">
        <v>32</v>
      </c>
      <c r="F128" t="s">
        <v>33</v>
      </c>
      <c r="G128" t="s">
        <v>11</v>
      </c>
      <c r="H128" s="3">
        <v>68</v>
      </c>
      <c r="I128" s="3">
        <v>54</v>
      </c>
      <c r="J128" s="3">
        <f t="shared" si="7"/>
        <v>122</v>
      </c>
      <c r="K128" s="13">
        <f t="shared" si="9"/>
        <v>0.11475409836065574</v>
      </c>
      <c r="L128" s="3" t="s">
        <v>29</v>
      </c>
      <c r="M128" s="3"/>
    </row>
    <row r="129" spans="1:13" x14ac:dyDescent="0.2">
      <c r="A129" s="3" t="s">
        <v>19</v>
      </c>
      <c r="B129" s="4" t="s">
        <v>20</v>
      </c>
      <c r="C129" s="3">
        <v>9</v>
      </c>
      <c r="D129" t="s">
        <v>9</v>
      </c>
      <c r="E129" s="3" t="s">
        <v>32</v>
      </c>
      <c r="F129" t="s">
        <v>10</v>
      </c>
      <c r="G129" t="s">
        <v>11</v>
      </c>
      <c r="H129" s="3">
        <v>112</v>
      </c>
      <c r="I129" s="3">
        <v>35</v>
      </c>
      <c r="J129" s="3">
        <f t="shared" si="7"/>
        <v>147</v>
      </c>
      <c r="K129" s="13">
        <f t="shared" si="9"/>
        <v>0.52380952380952384</v>
      </c>
      <c r="L129" s="3" t="s">
        <v>29</v>
      </c>
      <c r="M129" s="3"/>
    </row>
    <row r="130" spans="1:13" x14ac:dyDescent="0.2">
      <c r="A130" s="3" t="s">
        <v>19</v>
      </c>
      <c r="B130" s="4" t="s">
        <v>20</v>
      </c>
      <c r="C130" s="3">
        <v>9</v>
      </c>
      <c r="D130" t="s">
        <v>9</v>
      </c>
      <c r="E130" s="3" t="s">
        <v>32</v>
      </c>
      <c r="F130" t="s">
        <v>15</v>
      </c>
      <c r="G130" t="s">
        <v>14</v>
      </c>
      <c r="H130" s="3">
        <v>70</v>
      </c>
      <c r="I130" s="3">
        <v>77</v>
      </c>
      <c r="J130" s="3">
        <f t="shared" ref="J130:J161" si="10">+H130+I130</f>
        <v>147</v>
      </c>
      <c r="K130" s="13">
        <f t="shared" si="9"/>
        <v>-4.7619047619047616E-2</v>
      </c>
      <c r="L130" s="3" t="s">
        <v>29</v>
      </c>
      <c r="M130" s="3"/>
    </row>
    <row r="131" spans="1:13" x14ac:dyDescent="0.2">
      <c r="A131" s="3" t="s">
        <v>19</v>
      </c>
      <c r="B131" s="4" t="s">
        <v>20</v>
      </c>
      <c r="C131" s="3">
        <v>9</v>
      </c>
      <c r="D131" t="s">
        <v>9</v>
      </c>
      <c r="E131" s="3" t="s">
        <v>32</v>
      </c>
      <c r="F131" t="s">
        <v>15</v>
      </c>
      <c r="G131" t="s">
        <v>13</v>
      </c>
      <c r="H131" s="3">
        <v>76</v>
      </c>
      <c r="I131" s="3">
        <v>74</v>
      </c>
      <c r="J131" s="3">
        <f t="shared" si="10"/>
        <v>150</v>
      </c>
      <c r="K131" s="13">
        <f t="shared" si="9"/>
        <v>1.3333333333333334E-2</v>
      </c>
      <c r="L131" s="3" t="s">
        <v>29</v>
      </c>
      <c r="M131" s="3"/>
    </row>
    <row r="132" spans="1:13" x14ac:dyDescent="0.2">
      <c r="A132" s="3" t="s">
        <v>19</v>
      </c>
      <c r="B132" s="4" t="s">
        <v>20</v>
      </c>
      <c r="C132" s="3">
        <v>9</v>
      </c>
      <c r="D132" t="s">
        <v>9</v>
      </c>
      <c r="E132" s="3" t="s">
        <v>32</v>
      </c>
      <c r="F132" t="s">
        <v>33</v>
      </c>
      <c r="G132" t="s">
        <v>14</v>
      </c>
      <c r="H132" s="3">
        <v>73</v>
      </c>
      <c r="I132" s="3">
        <v>82</v>
      </c>
      <c r="J132" s="3">
        <f t="shared" si="10"/>
        <v>155</v>
      </c>
      <c r="K132" s="13">
        <f t="shared" si="9"/>
        <v>-5.8064516129032261E-2</v>
      </c>
      <c r="L132" s="3" t="s">
        <v>29</v>
      </c>
      <c r="M132" s="3"/>
    </row>
    <row r="133" spans="1:13" x14ac:dyDescent="0.2">
      <c r="A133" s="3" t="s">
        <v>19</v>
      </c>
      <c r="B133" s="4" t="s">
        <v>20</v>
      </c>
      <c r="C133" s="3">
        <v>9</v>
      </c>
      <c r="D133" t="s">
        <v>9</v>
      </c>
      <c r="E133" s="3" t="s">
        <v>32</v>
      </c>
      <c r="F133" t="s">
        <v>10</v>
      </c>
      <c r="G133" t="s">
        <v>13</v>
      </c>
      <c r="H133" s="3">
        <v>119</v>
      </c>
      <c r="I133" s="3">
        <v>45</v>
      </c>
      <c r="J133" s="3">
        <f t="shared" si="10"/>
        <v>164</v>
      </c>
      <c r="K133" s="13">
        <f t="shared" si="9"/>
        <v>0.45121951219512196</v>
      </c>
      <c r="L133" s="3" t="s">
        <v>29</v>
      </c>
      <c r="M133" s="3"/>
    </row>
    <row r="134" spans="1:13" x14ac:dyDescent="0.2">
      <c r="A134" s="3" t="s">
        <v>19</v>
      </c>
      <c r="B134" s="4" t="s">
        <v>20</v>
      </c>
      <c r="C134" s="3">
        <v>9</v>
      </c>
      <c r="D134" t="s">
        <v>9</v>
      </c>
      <c r="E134" s="3" t="s">
        <v>32</v>
      </c>
      <c r="F134" t="s">
        <v>33</v>
      </c>
      <c r="G134" t="s">
        <v>13</v>
      </c>
      <c r="H134" s="3">
        <v>81</v>
      </c>
      <c r="I134" s="3">
        <v>87</v>
      </c>
      <c r="J134" s="3">
        <f t="shared" si="10"/>
        <v>168</v>
      </c>
      <c r="K134" s="13">
        <f t="shared" si="9"/>
        <v>-3.5714285714285712E-2</v>
      </c>
      <c r="L134" s="3" t="s">
        <v>29</v>
      </c>
      <c r="M134" s="3"/>
    </row>
    <row r="135" spans="1:13" x14ac:dyDescent="0.2">
      <c r="A135" s="3" t="s">
        <v>19</v>
      </c>
      <c r="B135" s="4" t="s">
        <v>20</v>
      </c>
      <c r="C135" s="3">
        <v>9</v>
      </c>
      <c r="D135" t="s">
        <v>9</v>
      </c>
      <c r="E135" s="3" t="s">
        <v>32</v>
      </c>
      <c r="F135" t="s">
        <v>15</v>
      </c>
      <c r="G135" t="s">
        <v>11</v>
      </c>
      <c r="H135" s="3">
        <v>100</v>
      </c>
      <c r="I135" s="3">
        <v>84</v>
      </c>
      <c r="J135" s="3">
        <f t="shared" si="10"/>
        <v>184</v>
      </c>
      <c r="K135" s="13">
        <f t="shared" si="9"/>
        <v>8.6956521739130432E-2</v>
      </c>
      <c r="L135" s="3" t="s">
        <v>29</v>
      </c>
      <c r="M135" s="3"/>
    </row>
    <row r="136" spans="1:13" x14ac:dyDescent="0.2">
      <c r="A136" s="3" t="s">
        <v>19</v>
      </c>
      <c r="B136" s="4" t="s">
        <v>20</v>
      </c>
      <c r="C136" s="3">
        <v>9</v>
      </c>
      <c r="D136" t="s">
        <v>9</v>
      </c>
      <c r="E136" s="3" t="s">
        <v>32</v>
      </c>
      <c r="F136" t="s">
        <v>10</v>
      </c>
      <c r="G136" t="s">
        <v>14</v>
      </c>
      <c r="H136" s="3">
        <v>140</v>
      </c>
      <c r="I136" s="3">
        <v>90</v>
      </c>
      <c r="J136" s="3">
        <f t="shared" si="10"/>
        <v>230</v>
      </c>
      <c r="K136" s="13">
        <f t="shared" si="9"/>
        <v>0.21739130434782608</v>
      </c>
      <c r="L136" s="3" t="s">
        <v>29</v>
      </c>
      <c r="M136" s="3"/>
    </row>
    <row r="137" spans="1:13" x14ac:dyDescent="0.2">
      <c r="A137" s="3" t="s">
        <v>19</v>
      </c>
      <c r="B137" s="4" t="s">
        <v>20</v>
      </c>
      <c r="C137" s="3">
        <v>9</v>
      </c>
      <c r="D137" t="s">
        <v>16</v>
      </c>
      <c r="E137" s="3" t="s">
        <v>32</v>
      </c>
      <c r="F137" t="s">
        <v>10</v>
      </c>
      <c r="G137" t="s">
        <v>11</v>
      </c>
      <c r="H137" s="3">
        <v>5</v>
      </c>
      <c r="I137" s="3">
        <v>6</v>
      </c>
      <c r="J137" s="3">
        <f t="shared" si="10"/>
        <v>11</v>
      </c>
      <c r="K137" s="13">
        <f t="shared" si="9"/>
        <v>-9.0909090909090912E-2</v>
      </c>
      <c r="L137" s="3" t="s">
        <v>29</v>
      </c>
      <c r="M137" s="3"/>
    </row>
    <row r="138" spans="1:13" x14ac:dyDescent="0.2">
      <c r="A138" s="3" t="s">
        <v>19</v>
      </c>
      <c r="B138" s="4" t="s">
        <v>20</v>
      </c>
      <c r="C138" s="3">
        <v>9</v>
      </c>
      <c r="D138" t="s">
        <v>16</v>
      </c>
      <c r="E138" s="3" t="s">
        <v>32</v>
      </c>
      <c r="F138" t="s">
        <v>10</v>
      </c>
      <c r="G138" t="s">
        <v>14</v>
      </c>
      <c r="H138" s="3">
        <v>10</v>
      </c>
      <c r="I138" s="3">
        <v>7</v>
      </c>
      <c r="J138" s="3">
        <f t="shared" si="10"/>
        <v>17</v>
      </c>
      <c r="K138" s="13">
        <f t="shared" si="9"/>
        <v>0.17647058823529413</v>
      </c>
      <c r="L138" s="3" t="s">
        <v>29</v>
      </c>
      <c r="M138" s="3"/>
    </row>
    <row r="139" spans="1:13" x14ac:dyDescent="0.2">
      <c r="A139" s="3" t="s">
        <v>19</v>
      </c>
      <c r="B139" s="4" t="s">
        <v>20</v>
      </c>
      <c r="C139" s="3">
        <v>9</v>
      </c>
      <c r="D139" t="s">
        <v>16</v>
      </c>
      <c r="E139" s="3" t="s">
        <v>32</v>
      </c>
      <c r="F139" t="s">
        <v>33</v>
      </c>
      <c r="G139" t="s">
        <v>14</v>
      </c>
      <c r="H139" s="3">
        <v>9</v>
      </c>
      <c r="I139" s="3">
        <v>9</v>
      </c>
      <c r="J139" s="3">
        <f t="shared" si="10"/>
        <v>18</v>
      </c>
      <c r="K139" s="13">
        <f t="shared" si="9"/>
        <v>0</v>
      </c>
      <c r="L139" s="3" t="s">
        <v>29</v>
      </c>
      <c r="M139" s="3"/>
    </row>
    <row r="140" spans="1:13" x14ac:dyDescent="0.2">
      <c r="A140" s="3" t="s">
        <v>19</v>
      </c>
      <c r="B140" s="4" t="s">
        <v>20</v>
      </c>
      <c r="C140" s="3">
        <v>9</v>
      </c>
      <c r="D140" t="s">
        <v>16</v>
      </c>
      <c r="E140" s="3" t="s">
        <v>32</v>
      </c>
      <c r="F140" t="s">
        <v>15</v>
      </c>
      <c r="G140" t="s">
        <v>11</v>
      </c>
      <c r="H140" s="3">
        <v>12</v>
      </c>
      <c r="I140" s="3">
        <v>8</v>
      </c>
      <c r="J140" s="3">
        <f t="shared" si="10"/>
        <v>20</v>
      </c>
      <c r="K140" s="13">
        <f t="shared" si="9"/>
        <v>0.2</v>
      </c>
      <c r="L140" s="3" t="s">
        <v>29</v>
      </c>
      <c r="M140" s="3"/>
    </row>
    <row r="141" spans="1:13" x14ac:dyDescent="0.2">
      <c r="A141" s="3" t="s">
        <v>19</v>
      </c>
      <c r="B141" s="4" t="s">
        <v>20</v>
      </c>
      <c r="C141" s="3">
        <v>9</v>
      </c>
      <c r="D141" t="s">
        <v>16</v>
      </c>
      <c r="E141" s="3" t="s">
        <v>32</v>
      </c>
      <c r="F141" t="s">
        <v>33</v>
      </c>
      <c r="G141" t="s">
        <v>13</v>
      </c>
      <c r="H141" s="3">
        <v>14</v>
      </c>
      <c r="I141" s="3">
        <v>13</v>
      </c>
      <c r="J141" s="3">
        <f t="shared" si="10"/>
        <v>27</v>
      </c>
      <c r="K141" s="13">
        <f t="shared" si="9"/>
        <v>3.7037037037037035E-2</v>
      </c>
      <c r="L141" s="3" t="s">
        <v>29</v>
      </c>
      <c r="M141" s="3"/>
    </row>
    <row r="142" spans="1:13" x14ac:dyDescent="0.2">
      <c r="A142" s="3" t="s">
        <v>19</v>
      </c>
      <c r="B142" s="4" t="s">
        <v>20</v>
      </c>
      <c r="C142" s="3">
        <v>9</v>
      </c>
      <c r="D142" t="s">
        <v>16</v>
      </c>
      <c r="E142" s="3" t="s">
        <v>32</v>
      </c>
      <c r="F142" t="s">
        <v>10</v>
      </c>
      <c r="G142" t="s">
        <v>13</v>
      </c>
      <c r="H142" s="3">
        <v>22</v>
      </c>
      <c r="I142" s="3">
        <v>13</v>
      </c>
      <c r="J142" s="3">
        <f t="shared" si="10"/>
        <v>35</v>
      </c>
      <c r="K142" s="13">
        <f t="shared" si="9"/>
        <v>0.25714285714285712</v>
      </c>
      <c r="L142" s="3" t="s">
        <v>29</v>
      </c>
      <c r="M142" s="3"/>
    </row>
    <row r="143" spans="1:13" x14ac:dyDescent="0.2">
      <c r="A143" s="3" t="s">
        <v>19</v>
      </c>
      <c r="B143" s="4" t="s">
        <v>20</v>
      </c>
      <c r="C143" s="3">
        <v>9</v>
      </c>
      <c r="D143" t="s">
        <v>16</v>
      </c>
      <c r="E143" s="3" t="s">
        <v>32</v>
      </c>
      <c r="F143" t="s">
        <v>15</v>
      </c>
      <c r="G143" t="s">
        <v>14</v>
      </c>
      <c r="H143" s="3">
        <v>19</v>
      </c>
      <c r="I143" s="3">
        <v>29</v>
      </c>
      <c r="J143" s="3">
        <f t="shared" si="10"/>
        <v>48</v>
      </c>
      <c r="K143" s="13">
        <f t="shared" si="9"/>
        <v>-0.20833333333333334</v>
      </c>
      <c r="L143" s="3" t="s">
        <v>29</v>
      </c>
      <c r="M143" s="3"/>
    </row>
    <row r="144" spans="1:13" x14ac:dyDescent="0.2">
      <c r="A144" s="3" t="s">
        <v>19</v>
      </c>
      <c r="B144" s="4" t="s">
        <v>20</v>
      </c>
      <c r="C144" s="3">
        <v>9</v>
      </c>
      <c r="D144" t="s">
        <v>16</v>
      </c>
      <c r="E144" s="3" t="s">
        <v>32</v>
      </c>
      <c r="F144" t="s">
        <v>15</v>
      </c>
      <c r="G144" t="s">
        <v>13</v>
      </c>
      <c r="H144" s="3">
        <v>19</v>
      </c>
      <c r="I144" s="3">
        <v>30</v>
      </c>
      <c r="J144" s="3">
        <f t="shared" si="10"/>
        <v>49</v>
      </c>
      <c r="K144" s="13">
        <f t="shared" si="9"/>
        <v>-0.22448979591836735</v>
      </c>
      <c r="L144" s="3" t="s">
        <v>29</v>
      </c>
      <c r="M144" s="3"/>
    </row>
    <row r="145" spans="1:13" x14ac:dyDescent="0.2">
      <c r="A145" s="3" t="s">
        <v>19</v>
      </c>
      <c r="B145" s="4" t="s">
        <v>20</v>
      </c>
      <c r="C145" s="3">
        <v>9</v>
      </c>
      <c r="D145" t="s">
        <v>16</v>
      </c>
      <c r="E145" s="3" t="s">
        <v>32</v>
      </c>
      <c r="F145" t="s">
        <v>33</v>
      </c>
      <c r="G145" t="s">
        <v>11</v>
      </c>
      <c r="H145" s="3">
        <v>32</v>
      </c>
      <c r="I145" s="3">
        <v>19</v>
      </c>
      <c r="J145" s="3">
        <f t="shared" si="10"/>
        <v>51</v>
      </c>
      <c r="K145" s="13">
        <f t="shared" si="9"/>
        <v>0.25490196078431371</v>
      </c>
      <c r="L145" s="3" t="s">
        <v>29</v>
      </c>
      <c r="M145" s="3"/>
    </row>
    <row r="146" spans="1:13" x14ac:dyDescent="0.2">
      <c r="A146" s="3" t="s">
        <v>19</v>
      </c>
      <c r="B146" s="4" t="s">
        <v>20</v>
      </c>
      <c r="C146" s="3">
        <v>11</v>
      </c>
      <c r="D146" t="s">
        <v>9</v>
      </c>
      <c r="E146" s="3" t="s">
        <v>32</v>
      </c>
      <c r="F146" t="s">
        <v>15</v>
      </c>
      <c r="G146" t="s">
        <v>11</v>
      </c>
      <c r="H146" s="3">
        <v>23</v>
      </c>
      <c r="I146" s="3">
        <v>23</v>
      </c>
      <c r="J146" s="3">
        <f t="shared" si="10"/>
        <v>46</v>
      </c>
      <c r="K146" s="13">
        <f t="shared" si="9"/>
        <v>0</v>
      </c>
      <c r="L146" s="3" t="s">
        <v>29</v>
      </c>
      <c r="M146" s="3"/>
    </row>
    <row r="147" spans="1:13" x14ac:dyDescent="0.2">
      <c r="A147" s="3" t="s">
        <v>19</v>
      </c>
      <c r="B147" s="4" t="s">
        <v>20</v>
      </c>
      <c r="C147" s="3">
        <v>11</v>
      </c>
      <c r="D147" t="s">
        <v>9</v>
      </c>
      <c r="E147" s="3" t="s">
        <v>32</v>
      </c>
      <c r="F147" t="s">
        <v>15</v>
      </c>
      <c r="G147" t="s">
        <v>13</v>
      </c>
      <c r="H147" s="3">
        <v>27</v>
      </c>
      <c r="I147" s="3">
        <v>37</v>
      </c>
      <c r="J147" s="3">
        <f t="shared" si="10"/>
        <v>64</v>
      </c>
      <c r="K147" s="13">
        <f t="shared" si="9"/>
        <v>-0.15625</v>
      </c>
      <c r="L147" s="3" t="s">
        <v>29</v>
      </c>
      <c r="M147" s="3"/>
    </row>
    <row r="148" spans="1:13" x14ac:dyDescent="0.2">
      <c r="A148" s="3" t="s">
        <v>19</v>
      </c>
      <c r="B148" s="4" t="s">
        <v>20</v>
      </c>
      <c r="C148" s="3">
        <v>11</v>
      </c>
      <c r="D148" t="s">
        <v>9</v>
      </c>
      <c r="E148" s="3" t="s">
        <v>32</v>
      </c>
      <c r="F148" t="s">
        <v>10</v>
      </c>
      <c r="G148" t="s">
        <v>13</v>
      </c>
      <c r="H148" s="3">
        <v>37</v>
      </c>
      <c r="I148" s="3">
        <v>29</v>
      </c>
      <c r="J148" s="3">
        <f t="shared" si="10"/>
        <v>66</v>
      </c>
      <c r="K148" s="13">
        <f t="shared" si="9"/>
        <v>0.12121212121212122</v>
      </c>
      <c r="L148" s="3" t="s">
        <v>29</v>
      </c>
      <c r="M148" s="3"/>
    </row>
    <row r="149" spans="1:13" x14ac:dyDescent="0.2">
      <c r="A149" s="3" t="s">
        <v>19</v>
      </c>
      <c r="B149" s="4" t="s">
        <v>20</v>
      </c>
      <c r="C149" s="3">
        <v>11</v>
      </c>
      <c r="D149" t="s">
        <v>9</v>
      </c>
      <c r="E149" s="3" t="s">
        <v>32</v>
      </c>
      <c r="F149" t="s">
        <v>33</v>
      </c>
      <c r="G149" t="s">
        <v>13</v>
      </c>
      <c r="H149" s="3">
        <v>39</v>
      </c>
      <c r="I149" s="3">
        <v>32</v>
      </c>
      <c r="J149" s="3">
        <f t="shared" si="10"/>
        <v>71</v>
      </c>
      <c r="K149" s="13">
        <f t="shared" si="9"/>
        <v>9.8591549295774641E-2</v>
      </c>
      <c r="L149" s="3" t="s">
        <v>29</v>
      </c>
      <c r="M149" s="3"/>
    </row>
    <row r="150" spans="1:13" x14ac:dyDescent="0.2">
      <c r="A150" s="3" t="s">
        <v>19</v>
      </c>
      <c r="B150" s="4" t="s">
        <v>20</v>
      </c>
      <c r="C150" s="3">
        <v>11</v>
      </c>
      <c r="D150" t="s">
        <v>9</v>
      </c>
      <c r="E150" s="3" t="s">
        <v>32</v>
      </c>
      <c r="F150" t="s">
        <v>10</v>
      </c>
      <c r="G150" t="s">
        <v>14</v>
      </c>
      <c r="H150" s="3">
        <v>34</v>
      </c>
      <c r="I150" s="3">
        <v>39</v>
      </c>
      <c r="J150" s="3">
        <f t="shared" si="10"/>
        <v>73</v>
      </c>
      <c r="K150" s="13">
        <f t="shared" si="9"/>
        <v>-6.8493150684931503E-2</v>
      </c>
      <c r="L150" s="3" t="s">
        <v>29</v>
      </c>
      <c r="M150" s="3"/>
    </row>
    <row r="151" spans="1:13" x14ac:dyDescent="0.2">
      <c r="A151" s="3" t="s">
        <v>19</v>
      </c>
      <c r="B151" s="4" t="s">
        <v>20</v>
      </c>
      <c r="C151" s="3">
        <v>11</v>
      </c>
      <c r="D151" t="s">
        <v>9</v>
      </c>
      <c r="E151" s="3" t="s">
        <v>32</v>
      </c>
      <c r="F151" t="s">
        <v>10</v>
      </c>
      <c r="G151" t="s">
        <v>11</v>
      </c>
      <c r="H151" s="3">
        <v>51</v>
      </c>
      <c r="I151" s="3">
        <v>38</v>
      </c>
      <c r="J151" s="3">
        <f t="shared" si="10"/>
        <v>89</v>
      </c>
      <c r="K151" s="13">
        <f t="shared" si="9"/>
        <v>0.14606741573033707</v>
      </c>
      <c r="L151" s="3" t="s">
        <v>29</v>
      </c>
      <c r="M151" s="3"/>
    </row>
    <row r="152" spans="1:13" x14ac:dyDescent="0.2">
      <c r="A152" s="3" t="s">
        <v>19</v>
      </c>
      <c r="B152" s="4" t="s">
        <v>20</v>
      </c>
      <c r="C152" s="3">
        <v>11</v>
      </c>
      <c r="D152" t="s">
        <v>9</v>
      </c>
      <c r="E152" s="3" t="s">
        <v>32</v>
      </c>
      <c r="F152" t="s">
        <v>15</v>
      </c>
      <c r="G152" t="s">
        <v>14</v>
      </c>
      <c r="H152" s="3">
        <v>36</v>
      </c>
      <c r="I152" s="3">
        <v>55</v>
      </c>
      <c r="J152" s="3">
        <f t="shared" si="10"/>
        <v>91</v>
      </c>
      <c r="K152" s="13">
        <f t="shared" si="9"/>
        <v>-0.2087912087912088</v>
      </c>
      <c r="L152" s="3" t="s">
        <v>29</v>
      </c>
      <c r="M152" s="3"/>
    </row>
    <row r="153" spans="1:13" x14ac:dyDescent="0.2">
      <c r="A153" s="3" t="s">
        <v>19</v>
      </c>
      <c r="B153" s="4" t="s">
        <v>20</v>
      </c>
      <c r="C153" s="3">
        <v>11</v>
      </c>
      <c r="D153" t="s">
        <v>9</v>
      </c>
      <c r="E153" s="3" t="s">
        <v>32</v>
      </c>
      <c r="F153" t="s">
        <v>33</v>
      </c>
      <c r="G153" t="s">
        <v>11</v>
      </c>
      <c r="H153" s="3">
        <v>60</v>
      </c>
      <c r="I153" s="3">
        <v>53</v>
      </c>
      <c r="J153" s="3">
        <f t="shared" si="10"/>
        <v>113</v>
      </c>
      <c r="K153" s="13">
        <f t="shared" si="9"/>
        <v>6.1946902654867256E-2</v>
      </c>
      <c r="L153" s="3" t="s">
        <v>29</v>
      </c>
      <c r="M153" s="3"/>
    </row>
    <row r="154" spans="1:13" x14ac:dyDescent="0.2">
      <c r="A154" s="3" t="s">
        <v>19</v>
      </c>
      <c r="B154" s="4" t="s">
        <v>20</v>
      </c>
      <c r="C154" s="3">
        <v>11</v>
      </c>
      <c r="D154" t="s">
        <v>9</v>
      </c>
      <c r="E154" s="3" t="s">
        <v>32</v>
      </c>
      <c r="F154" t="s">
        <v>33</v>
      </c>
      <c r="G154" t="s">
        <v>14</v>
      </c>
      <c r="H154" s="3">
        <v>51</v>
      </c>
      <c r="I154" s="3">
        <v>62</v>
      </c>
      <c r="J154" s="3">
        <f t="shared" si="10"/>
        <v>113</v>
      </c>
      <c r="K154" s="13">
        <f t="shared" si="9"/>
        <v>-9.7345132743362831E-2</v>
      </c>
      <c r="L154" s="3" t="s">
        <v>29</v>
      </c>
      <c r="M154" s="3"/>
    </row>
    <row r="155" spans="1:13" x14ac:dyDescent="0.2">
      <c r="A155" s="3" t="s">
        <v>19</v>
      </c>
      <c r="B155" s="4" t="s">
        <v>20</v>
      </c>
      <c r="C155" s="3">
        <v>11</v>
      </c>
      <c r="D155" t="s">
        <v>16</v>
      </c>
      <c r="E155" s="3" t="s">
        <v>32</v>
      </c>
      <c r="F155" t="s">
        <v>10</v>
      </c>
      <c r="G155" t="s">
        <v>14</v>
      </c>
      <c r="H155" s="3">
        <v>6</v>
      </c>
      <c r="I155" s="3">
        <v>4</v>
      </c>
      <c r="J155" s="3">
        <f t="shared" si="10"/>
        <v>10</v>
      </c>
      <c r="K155" s="13">
        <f t="shared" si="9"/>
        <v>0.2</v>
      </c>
      <c r="L155" s="3" t="s">
        <v>29</v>
      </c>
      <c r="M155" s="3"/>
    </row>
    <row r="156" spans="1:13" x14ac:dyDescent="0.2">
      <c r="A156" s="3" t="s">
        <v>19</v>
      </c>
      <c r="B156" s="4" t="s">
        <v>20</v>
      </c>
      <c r="C156" s="3">
        <v>11</v>
      </c>
      <c r="D156" t="s">
        <v>16</v>
      </c>
      <c r="E156" s="3" t="s">
        <v>32</v>
      </c>
      <c r="F156" t="s">
        <v>10</v>
      </c>
      <c r="G156" t="s">
        <v>11</v>
      </c>
      <c r="H156" s="3">
        <v>11</v>
      </c>
      <c r="I156" s="3">
        <v>0</v>
      </c>
      <c r="J156" s="3">
        <f t="shared" si="10"/>
        <v>11</v>
      </c>
      <c r="K156" s="13">
        <f t="shared" si="9"/>
        <v>1</v>
      </c>
      <c r="L156" s="3" t="s">
        <v>29</v>
      </c>
      <c r="M156" s="3"/>
    </row>
    <row r="157" spans="1:13" x14ac:dyDescent="0.2">
      <c r="A157" s="3" t="s">
        <v>19</v>
      </c>
      <c r="B157" s="4" t="s">
        <v>20</v>
      </c>
      <c r="C157" s="3">
        <v>11</v>
      </c>
      <c r="D157" t="s">
        <v>16</v>
      </c>
      <c r="E157" s="3" t="s">
        <v>32</v>
      </c>
      <c r="F157" t="s">
        <v>15</v>
      </c>
      <c r="G157" t="s">
        <v>11</v>
      </c>
      <c r="H157" s="3">
        <v>9</v>
      </c>
      <c r="I157" s="3">
        <v>5</v>
      </c>
      <c r="J157" s="3">
        <f t="shared" si="10"/>
        <v>14</v>
      </c>
      <c r="K157" s="13">
        <f t="shared" si="9"/>
        <v>0.2857142857142857</v>
      </c>
      <c r="L157" s="3" t="s">
        <v>29</v>
      </c>
      <c r="M157" s="3"/>
    </row>
    <row r="158" spans="1:13" x14ac:dyDescent="0.2">
      <c r="A158" s="3" t="s">
        <v>19</v>
      </c>
      <c r="B158" s="4" t="s">
        <v>20</v>
      </c>
      <c r="C158" s="3">
        <v>11</v>
      </c>
      <c r="D158" t="s">
        <v>16</v>
      </c>
      <c r="E158" s="3" t="s">
        <v>32</v>
      </c>
      <c r="F158" t="s">
        <v>10</v>
      </c>
      <c r="G158" t="s">
        <v>13</v>
      </c>
      <c r="H158" s="3">
        <v>11</v>
      </c>
      <c r="I158" s="3">
        <v>5</v>
      </c>
      <c r="J158" s="3">
        <f t="shared" si="10"/>
        <v>16</v>
      </c>
      <c r="K158" s="13">
        <f t="shared" si="9"/>
        <v>0.375</v>
      </c>
      <c r="L158" s="3" t="s">
        <v>29</v>
      </c>
      <c r="M158" s="3"/>
    </row>
    <row r="159" spans="1:13" x14ac:dyDescent="0.2">
      <c r="A159" s="3" t="s">
        <v>19</v>
      </c>
      <c r="B159" s="4" t="s">
        <v>20</v>
      </c>
      <c r="C159" s="3">
        <v>11</v>
      </c>
      <c r="D159" t="s">
        <v>16</v>
      </c>
      <c r="E159" s="3" t="s">
        <v>32</v>
      </c>
      <c r="F159" t="s">
        <v>33</v>
      </c>
      <c r="G159" t="s">
        <v>13</v>
      </c>
      <c r="H159" s="3">
        <v>10</v>
      </c>
      <c r="I159" s="3">
        <v>6</v>
      </c>
      <c r="J159" s="3">
        <f t="shared" si="10"/>
        <v>16</v>
      </c>
      <c r="K159" s="13">
        <f t="shared" si="9"/>
        <v>0.25</v>
      </c>
      <c r="L159" s="3" t="s">
        <v>29</v>
      </c>
      <c r="M159" s="3"/>
    </row>
    <row r="160" spans="1:13" x14ac:dyDescent="0.2">
      <c r="A160" s="3" t="s">
        <v>19</v>
      </c>
      <c r="B160" s="4" t="s">
        <v>20</v>
      </c>
      <c r="C160" s="3">
        <v>11</v>
      </c>
      <c r="D160" t="s">
        <v>16</v>
      </c>
      <c r="E160" s="3" t="s">
        <v>32</v>
      </c>
      <c r="F160" t="s">
        <v>15</v>
      </c>
      <c r="G160" t="s">
        <v>13</v>
      </c>
      <c r="H160" s="3">
        <v>5</v>
      </c>
      <c r="I160" s="3">
        <v>12</v>
      </c>
      <c r="J160" s="3">
        <f t="shared" si="10"/>
        <v>17</v>
      </c>
      <c r="K160" s="13">
        <f t="shared" si="9"/>
        <v>-0.41176470588235292</v>
      </c>
      <c r="L160" s="3" t="s">
        <v>29</v>
      </c>
      <c r="M160" s="3"/>
    </row>
    <row r="161" spans="1:13" x14ac:dyDescent="0.2">
      <c r="A161" s="3" t="s">
        <v>19</v>
      </c>
      <c r="B161" s="4" t="s">
        <v>20</v>
      </c>
      <c r="C161" s="3">
        <v>11</v>
      </c>
      <c r="D161" t="s">
        <v>16</v>
      </c>
      <c r="E161" s="3" t="s">
        <v>32</v>
      </c>
      <c r="F161" t="s">
        <v>33</v>
      </c>
      <c r="G161" t="s">
        <v>14</v>
      </c>
      <c r="H161" s="3">
        <v>11</v>
      </c>
      <c r="I161" s="3">
        <v>10</v>
      </c>
      <c r="J161" s="3">
        <f t="shared" si="10"/>
        <v>21</v>
      </c>
      <c r="K161" s="13">
        <f t="shared" si="9"/>
        <v>4.7619047619047616E-2</v>
      </c>
      <c r="L161" s="3" t="s">
        <v>29</v>
      </c>
      <c r="M161" s="3"/>
    </row>
    <row r="162" spans="1:13" x14ac:dyDescent="0.2">
      <c r="A162" s="3" t="s">
        <v>19</v>
      </c>
      <c r="B162" s="4" t="s">
        <v>20</v>
      </c>
      <c r="C162" s="3">
        <v>11</v>
      </c>
      <c r="D162" t="s">
        <v>16</v>
      </c>
      <c r="E162" s="3" t="s">
        <v>32</v>
      </c>
      <c r="F162" t="s">
        <v>33</v>
      </c>
      <c r="G162" t="s">
        <v>11</v>
      </c>
      <c r="H162" s="3">
        <v>14</v>
      </c>
      <c r="I162" s="3">
        <v>9</v>
      </c>
      <c r="J162" s="3">
        <f t="shared" ref="J162:J193" si="11">+H162+I162</f>
        <v>23</v>
      </c>
      <c r="K162" s="13">
        <f t="shared" si="9"/>
        <v>0.21739130434782608</v>
      </c>
      <c r="L162" s="3" t="s">
        <v>29</v>
      </c>
      <c r="M162" s="3"/>
    </row>
    <row r="163" spans="1:13" x14ac:dyDescent="0.2">
      <c r="A163" s="3" t="s">
        <v>19</v>
      </c>
      <c r="B163" s="4" t="s">
        <v>20</v>
      </c>
      <c r="C163" s="3">
        <v>11</v>
      </c>
      <c r="D163" t="s">
        <v>16</v>
      </c>
      <c r="E163" s="3" t="s">
        <v>32</v>
      </c>
      <c r="F163" t="s">
        <v>15</v>
      </c>
      <c r="G163" t="s">
        <v>14</v>
      </c>
      <c r="H163" s="3">
        <v>21</v>
      </c>
      <c r="I163" s="3">
        <v>20</v>
      </c>
      <c r="J163" s="3">
        <f t="shared" si="11"/>
        <v>41</v>
      </c>
      <c r="K163" s="13">
        <f t="shared" si="9"/>
        <v>2.4390243902439025E-2</v>
      </c>
      <c r="L163" s="3" t="s">
        <v>29</v>
      </c>
      <c r="M163" s="3"/>
    </row>
    <row r="164" spans="1:13" x14ac:dyDescent="0.2">
      <c r="A164" s="3" t="s">
        <v>19</v>
      </c>
      <c r="B164" s="4" t="s">
        <v>20</v>
      </c>
      <c r="C164" s="3">
        <v>12</v>
      </c>
      <c r="D164" t="s">
        <v>9</v>
      </c>
      <c r="E164" s="3" t="s">
        <v>32</v>
      </c>
      <c r="F164" t="s">
        <v>15</v>
      </c>
      <c r="G164" t="s">
        <v>11</v>
      </c>
      <c r="H164" s="3">
        <v>28</v>
      </c>
      <c r="I164" s="3">
        <v>73</v>
      </c>
      <c r="J164" s="3">
        <f t="shared" si="11"/>
        <v>101</v>
      </c>
      <c r="K164" s="13">
        <f t="shared" ref="K164:K181" si="12">+(H164-I164)/J164</f>
        <v>-0.44554455445544555</v>
      </c>
      <c r="L164" s="3" t="s">
        <v>29</v>
      </c>
      <c r="M164" s="3"/>
    </row>
    <row r="165" spans="1:13" x14ac:dyDescent="0.2">
      <c r="A165" s="3" t="s">
        <v>19</v>
      </c>
      <c r="B165" s="4" t="s">
        <v>20</v>
      </c>
      <c r="C165" s="3">
        <v>12</v>
      </c>
      <c r="D165" t="s">
        <v>9</v>
      </c>
      <c r="E165" s="3" t="s">
        <v>32</v>
      </c>
      <c r="F165" t="s">
        <v>33</v>
      </c>
      <c r="G165" t="s">
        <v>13</v>
      </c>
      <c r="H165" s="3">
        <v>51</v>
      </c>
      <c r="I165" s="3">
        <v>66</v>
      </c>
      <c r="J165" s="3">
        <f t="shared" si="11"/>
        <v>117</v>
      </c>
      <c r="K165" s="13">
        <f t="shared" si="12"/>
        <v>-0.12820512820512819</v>
      </c>
      <c r="L165" s="3" t="s">
        <v>29</v>
      </c>
      <c r="M165" s="3"/>
    </row>
    <row r="166" spans="1:13" x14ac:dyDescent="0.2">
      <c r="A166" s="3" t="s">
        <v>19</v>
      </c>
      <c r="B166" s="4" t="s">
        <v>20</v>
      </c>
      <c r="C166" s="3">
        <v>12</v>
      </c>
      <c r="D166" t="s">
        <v>9</v>
      </c>
      <c r="E166" s="3" t="s">
        <v>32</v>
      </c>
      <c r="F166" t="s">
        <v>33</v>
      </c>
      <c r="G166" t="s">
        <v>11</v>
      </c>
      <c r="H166" s="3">
        <v>62</v>
      </c>
      <c r="I166" s="3">
        <v>72</v>
      </c>
      <c r="J166" s="3">
        <f t="shared" si="11"/>
        <v>134</v>
      </c>
      <c r="K166" s="13">
        <f t="shared" si="12"/>
        <v>-7.4626865671641784E-2</v>
      </c>
      <c r="L166" s="3" t="s">
        <v>29</v>
      </c>
      <c r="M166" s="3"/>
    </row>
    <row r="167" spans="1:13" x14ac:dyDescent="0.2">
      <c r="A167" s="3" t="s">
        <v>19</v>
      </c>
      <c r="B167" s="4" t="s">
        <v>20</v>
      </c>
      <c r="C167" s="3">
        <v>12</v>
      </c>
      <c r="D167" t="s">
        <v>9</v>
      </c>
      <c r="E167" s="3" t="s">
        <v>32</v>
      </c>
      <c r="F167" t="s">
        <v>15</v>
      </c>
      <c r="G167" t="s">
        <v>14</v>
      </c>
      <c r="H167" s="3">
        <v>38</v>
      </c>
      <c r="I167" s="3">
        <v>118</v>
      </c>
      <c r="J167" s="3">
        <f t="shared" si="11"/>
        <v>156</v>
      </c>
      <c r="K167" s="13">
        <f t="shared" si="12"/>
        <v>-0.51282051282051277</v>
      </c>
      <c r="L167" s="3" t="s">
        <v>29</v>
      </c>
      <c r="M167" s="3"/>
    </row>
    <row r="168" spans="1:13" x14ac:dyDescent="0.2">
      <c r="A168" s="3" t="s">
        <v>19</v>
      </c>
      <c r="B168" s="4" t="s">
        <v>20</v>
      </c>
      <c r="C168" s="3">
        <v>12</v>
      </c>
      <c r="D168" t="s">
        <v>9</v>
      </c>
      <c r="E168" s="3" t="s">
        <v>32</v>
      </c>
      <c r="F168" t="s">
        <v>15</v>
      </c>
      <c r="G168" t="s">
        <v>13</v>
      </c>
      <c r="H168" s="3">
        <v>49</v>
      </c>
      <c r="I168" s="3">
        <v>107</v>
      </c>
      <c r="J168" s="3">
        <f t="shared" si="11"/>
        <v>156</v>
      </c>
      <c r="K168" s="13">
        <f t="shared" si="12"/>
        <v>-0.37179487179487181</v>
      </c>
      <c r="L168" s="3" t="s">
        <v>29</v>
      </c>
      <c r="M168" s="3"/>
    </row>
    <row r="169" spans="1:13" x14ac:dyDescent="0.2">
      <c r="A169" s="3" t="s">
        <v>19</v>
      </c>
      <c r="B169" s="4" t="s">
        <v>20</v>
      </c>
      <c r="C169" s="3">
        <v>12</v>
      </c>
      <c r="D169" t="s">
        <v>9</v>
      </c>
      <c r="E169" s="3" t="s">
        <v>32</v>
      </c>
      <c r="F169" t="s">
        <v>10</v>
      </c>
      <c r="G169" t="s">
        <v>13</v>
      </c>
      <c r="H169" s="3">
        <v>135</v>
      </c>
      <c r="I169" s="3">
        <v>21</v>
      </c>
      <c r="J169" s="3">
        <f t="shared" si="11"/>
        <v>156</v>
      </c>
      <c r="K169" s="13">
        <f t="shared" si="12"/>
        <v>0.73076923076923073</v>
      </c>
      <c r="L169" s="3" t="s">
        <v>29</v>
      </c>
      <c r="M169" s="3"/>
    </row>
    <row r="170" spans="1:13" x14ac:dyDescent="0.2">
      <c r="A170" s="3" t="s">
        <v>19</v>
      </c>
      <c r="B170" s="4" t="s">
        <v>20</v>
      </c>
      <c r="C170" s="3">
        <v>12</v>
      </c>
      <c r="D170" t="s">
        <v>9</v>
      </c>
      <c r="E170" s="3" t="s">
        <v>32</v>
      </c>
      <c r="F170" t="s">
        <v>33</v>
      </c>
      <c r="G170" t="s">
        <v>14</v>
      </c>
      <c r="H170" s="3">
        <v>88</v>
      </c>
      <c r="I170" s="3">
        <v>114</v>
      </c>
      <c r="J170" s="3">
        <f t="shared" si="11"/>
        <v>202</v>
      </c>
      <c r="K170" s="13">
        <f t="shared" si="12"/>
        <v>-0.12871287128712872</v>
      </c>
      <c r="L170" s="3" t="s">
        <v>29</v>
      </c>
      <c r="M170" s="3"/>
    </row>
    <row r="171" spans="1:13" x14ac:dyDescent="0.2">
      <c r="A171" s="3" t="s">
        <v>19</v>
      </c>
      <c r="B171" s="4" t="s">
        <v>20</v>
      </c>
      <c r="C171" s="3">
        <v>12</v>
      </c>
      <c r="D171" t="s">
        <v>9</v>
      </c>
      <c r="E171" s="3" t="s">
        <v>32</v>
      </c>
      <c r="F171" t="s">
        <v>10</v>
      </c>
      <c r="G171" t="s">
        <v>14</v>
      </c>
      <c r="H171" s="3">
        <v>194</v>
      </c>
      <c r="I171" s="3">
        <v>50</v>
      </c>
      <c r="J171" s="3">
        <f t="shared" si="11"/>
        <v>244</v>
      </c>
      <c r="K171" s="13">
        <f t="shared" si="12"/>
        <v>0.5901639344262295</v>
      </c>
      <c r="L171" s="3" t="s">
        <v>29</v>
      </c>
      <c r="M171" s="3"/>
    </row>
    <row r="172" spans="1:13" x14ac:dyDescent="0.2">
      <c r="A172" s="3" t="s">
        <v>19</v>
      </c>
      <c r="B172" s="4" t="s">
        <v>20</v>
      </c>
      <c r="C172" s="3">
        <v>12</v>
      </c>
      <c r="D172" t="s">
        <v>9</v>
      </c>
      <c r="E172" s="3" t="s">
        <v>32</v>
      </c>
      <c r="F172" t="s">
        <v>10</v>
      </c>
      <c r="G172" t="s">
        <v>11</v>
      </c>
      <c r="H172" s="3">
        <v>211</v>
      </c>
      <c r="I172" s="3">
        <v>55</v>
      </c>
      <c r="J172" s="3">
        <f t="shared" si="11"/>
        <v>266</v>
      </c>
      <c r="K172" s="13">
        <f t="shared" si="12"/>
        <v>0.5864661654135338</v>
      </c>
      <c r="L172" s="3" t="s">
        <v>29</v>
      </c>
      <c r="M172" s="3"/>
    </row>
    <row r="173" spans="1:13" x14ac:dyDescent="0.2">
      <c r="A173" s="3" t="s">
        <v>19</v>
      </c>
      <c r="B173" s="4" t="s">
        <v>20</v>
      </c>
      <c r="C173" s="3">
        <v>12</v>
      </c>
      <c r="D173" t="s">
        <v>16</v>
      </c>
      <c r="E173" s="3" t="s">
        <v>32</v>
      </c>
      <c r="F173" t="s">
        <v>10</v>
      </c>
      <c r="G173" t="s">
        <v>14</v>
      </c>
      <c r="H173" s="3">
        <v>7</v>
      </c>
      <c r="I173" s="3">
        <v>10</v>
      </c>
      <c r="J173" s="3">
        <f t="shared" si="11"/>
        <v>17</v>
      </c>
      <c r="K173" s="13">
        <f t="shared" si="12"/>
        <v>-0.17647058823529413</v>
      </c>
      <c r="L173" s="3" t="s">
        <v>29</v>
      </c>
      <c r="M173" s="3"/>
    </row>
    <row r="174" spans="1:13" x14ac:dyDescent="0.2">
      <c r="A174" s="3" t="s">
        <v>19</v>
      </c>
      <c r="B174" s="4" t="s">
        <v>20</v>
      </c>
      <c r="C174" s="3">
        <v>12</v>
      </c>
      <c r="D174" t="s">
        <v>16</v>
      </c>
      <c r="E174" s="3" t="s">
        <v>32</v>
      </c>
      <c r="F174" t="s">
        <v>33</v>
      </c>
      <c r="G174" t="s">
        <v>11</v>
      </c>
      <c r="H174" s="3">
        <v>8</v>
      </c>
      <c r="I174" s="3">
        <v>15</v>
      </c>
      <c r="J174" s="3">
        <f t="shared" si="11"/>
        <v>23</v>
      </c>
      <c r="K174" s="13">
        <f t="shared" si="12"/>
        <v>-0.30434782608695654</v>
      </c>
      <c r="L174" s="3" t="s">
        <v>29</v>
      </c>
      <c r="M174" s="3"/>
    </row>
    <row r="175" spans="1:13" x14ac:dyDescent="0.2">
      <c r="A175" s="3" t="s">
        <v>19</v>
      </c>
      <c r="B175" s="4" t="s">
        <v>20</v>
      </c>
      <c r="C175" s="3">
        <v>12</v>
      </c>
      <c r="D175" t="s">
        <v>16</v>
      </c>
      <c r="E175" s="3" t="s">
        <v>32</v>
      </c>
      <c r="F175" t="s">
        <v>10</v>
      </c>
      <c r="G175" t="s">
        <v>11</v>
      </c>
      <c r="H175" s="3">
        <v>16</v>
      </c>
      <c r="I175" s="3">
        <v>12</v>
      </c>
      <c r="J175" s="3">
        <f t="shared" si="11"/>
        <v>28</v>
      </c>
      <c r="K175" s="13">
        <f t="shared" si="12"/>
        <v>0.14285714285714285</v>
      </c>
      <c r="L175" s="3" t="s">
        <v>29</v>
      </c>
      <c r="M175" s="3"/>
    </row>
    <row r="176" spans="1:13" x14ac:dyDescent="0.2">
      <c r="A176" s="3" t="s">
        <v>19</v>
      </c>
      <c r="B176" s="4" t="s">
        <v>20</v>
      </c>
      <c r="C176" s="3">
        <v>12</v>
      </c>
      <c r="D176" t="s">
        <v>16</v>
      </c>
      <c r="E176" s="3" t="s">
        <v>32</v>
      </c>
      <c r="F176" t="s">
        <v>33</v>
      </c>
      <c r="G176" t="s">
        <v>14</v>
      </c>
      <c r="H176" s="3">
        <v>7</v>
      </c>
      <c r="I176" s="3">
        <v>22</v>
      </c>
      <c r="J176" s="3">
        <f t="shared" si="11"/>
        <v>29</v>
      </c>
      <c r="K176" s="13">
        <f t="shared" si="12"/>
        <v>-0.51724137931034486</v>
      </c>
      <c r="L176" s="3" t="s">
        <v>29</v>
      </c>
      <c r="M176" s="3"/>
    </row>
    <row r="177" spans="1:13" x14ac:dyDescent="0.2">
      <c r="A177" s="3" t="s">
        <v>19</v>
      </c>
      <c r="B177" s="4" t="s">
        <v>20</v>
      </c>
      <c r="C177" s="3">
        <v>12</v>
      </c>
      <c r="D177" t="s">
        <v>16</v>
      </c>
      <c r="E177" s="3" t="s">
        <v>32</v>
      </c>
      <c r="F177" t="s">
        <v>33</v>
      </c>
      <c r="G177" t="s">
        <v>13</v>
      </c>
      <c r="H177" s="3">
        <v>14</v>
      </c>
      <c r="I177" s="3">
        <v>15</v>
      </c>
      <c r="J177" s="3">
        <f t="shared" si="11"/>
        <v>29</v>
      </c>
      <c r="K177" s="13">
        <f t="shared" si="12"/>
        <v>-3.4482758620689655E-2</v>
      </c>
      <c r="L177" s="3" t="s">
        <v>29</v>
      </c>
      <c r="M177" s="3"/>
    </row>
    <row r="178" spans="1:13" x14ac:dyDescent="0.2">
      <c r="A178" s="3" t="s">
        <v>19</v>
      </c>
      <c r="B178" s="4" t="s">
        <v>20</v>
      </c>
      <c r="C178" s="3">
        <v>12</v>
      </c>
      <c r="D178" t="s">
        <v>16</v>
      </c>
      <c r="E178" s="3" t="s">
        <v>32</v>
      </c>
      <c r="F178" t="s">
        <v>10</v>
      </c>
      <c r="G178" t="s">
        <v>13</v>
      </c>
      <c r="H178" s="3">
        <v>23</v>
      </c>
      <c r="I178" s="3">
        <v>7</v>
      </c>
      <c r="J178" s="3">
        <f t="shared" si="11"/>
        <v>30</v>
      </c>
      <c r="K178" s="13">
        <f t="shared" si="12"/>
        <v>0.53333333333333333</v>
      </c>
      <c r="L178" s="3" t="s">
        <v>29</v>
      </c>
      <c r="M178" s="3"/>
    </row>
    <row r="179" spans="1:13" x14ac:dyDescent="0.2">
      <c r="A179" s="3" t="s">
        <v>19</v>
      </c>
      <c r="B179" s="4" t="s">
        <v>20</v>
      </c>
      <c r="C179" s="3">
        <v>12</v>
      </c>
      <c r="D179" t="s">
        <v>16</v>
      </c>
      <c r="E179" s="3" t="s">
        <v>32</v>
      </c>
      <c r="F179" t="s">
        <v>15</v>
      </c>
      <c r="G179" t="s">
        <v>13</v>
      </c>
      <c r="H179" s="3">
        <v>11</v>
      </c>
      <c r="I179" s="3">
        <v>28</v>
      </c>
      <c r="J179" s="3">
        <f t="shared" si="11"/>
        <v>39</v>
      </c>
      <c r="K179" s="13">
        <f t="shared" si="12"/>
        <v>-0.4358974358974359</v>
      </c>
      <c r="L179" s="3" t="s">
        <v>29</v>
      </c>
      <c r="M179" s="3"/>
    </row>
    <row r="180" spans="1:13" x14ac:dyDescent="0.2">
      <c r="A180" s="3" t="s">
        <v>19</v>
      </c>
      <c r="B180" s="4" t="s">
        <v>20</v>
      </c>
      <c r="C180" s="3">
        <v>12</v>
      </c>
      <c r="D180" t="s">
        <v>16</v>
      </c>
      <c r="E180" s="3" t="s">
        <v>32</v>
      </c>
      <c r="F180" t="s">
        <v>15</v>
      </c>
      <c r="G180" t="s">
        <v>11</v>
      </c>
      <c r="H180" s="3">
        <v>33</v>
      </c>
      <c r="I180" s="3">
        <v>33</v>
      </c>
      <c r="J180" s="3">
        <f t="shared" si="11"/>
        <v>66</v>
      </c>
      <c r="K180" s="13">
        <f t="shared" si="12"/>
        <v>0</v>
      </c>
      <c r="L180" s="3" t="s">
        <v>29</v>
      </c>
      <c r="M180" s="3"/>
    </row>
    <row r="181" spans="1:13" x14ac:dyDescent="0.2">
      <c r="A181" s="3" t="s">
        <v>19</v>
      </c>
      <c r="B181" s="4" t="s">
        <v>20</v>
      </c>
      <c r="C181" s="3">
        <v>12</v>
      </c>
      <c r="D181" t="s">
        <v>16</v>
      </c>
      <c r="E181" s="3" t="s">
        <v>32</v>
      </c>
      <c r="F181" t="s">
        <v>15</v>
      </c>
      <c r="G181" t="s">
        <v>14</v>
      </c>
      <c r="H181" s="3">
        <v>40</v>
      </c>
      <c r="I181" s="3">
        <v>49</v>
      </c>
      <c r="J181" s="3">
        <f t="shared" si="11"/>
        <v>89</v>
      </c>
      <c r="K181" s="13">
        <f t="shared" si="12"/>
        <v>-0.10112359550561797</v>
      </c>
      <c r="L181" s="3" t="s">
        <v>29</v>
      </c>
      <c r="M181" s="3"/>
    </row>
    <row r="182" spans="1:13" x14ac:dyDescent="0.2">
      <c r="A182" s="3" t="s">
        <v>19</v>
      </c>
      <c r="B182" s="4" t="s">
        <v>20</v>
      </c>
      <c r="C182" s="3">
        <v>13</v>
      </c>
      <c r="D182" t="s">
        <v>16</v>
      </c>
      <c r="E182" s="3" t="s">
        <v>32</v>
      </c>
      <c r="F182" t="s">
        <v>33</v>
      </c>
      <c r="G182" t="s">
        <v>13</v>
      </c>
      <c r="H182" s="3">
        <v>6</v>
      </c>
      <c r="I182" s="3">
        <v>14</v>
      </c>
      <c r="J182" s="3">
        <f t="shared" si="11"/>
        <v>20</v>
      </c>
      <c r="K182" s="13">
        <f t="shared" ref="K182:K199" si="13">+(H182-I182)/(H182+I182)</f>
        <v>-0.4</v>
      </c>
      <c r="L182" s="3" t="s">
        <v>29</v>
      </c>
      <c r="M182" s="3"/>
    </row>
    <row r="183" spans="1:13" x14ac:dyDescent="0.2">
      <c r="A183" s="3" t="s">
        <v>19</v>
      </c>
      <c r="B183" s="4" t="s">
        <v>20</v>
      </c>
      <c r="C183" s="3">
        <v>13</v>
      </c>
      <c r="D183" t="s">
        <v>16</v>
      </c>
      <c r="E183" s="3" t="s">
        <v>32</v>
      </c>
      <c r="F183" t="s">
        <v>10</v>
      </c>
      <c r="G183" t="s">
        <v>13</v>
      </c>
      <c r="H183" s="3">
        <v>13</v>
      </c>
      <c r="I183" s="3">
        <v>10</v>
      </c>
      <c r="J183" s="3">
        <f t="shared" si="11"/>
        <v>23</v>
      </c>
      <c r="K183" s="13">
        <f t="shared" si="13"/>
        <v>0.13043478260869565</v>
      </c>
      <c r="L183" s="3" t="s">
        <v>29</v>
      </c>
      <c r="M183" s="3"/>
    </row>
    <row r="184" spans="1:13" x14ac:dyDescent="0.2">
      <c r="A184" s="3" t="s">
        <v>19</v>
      </c>
      <c r="B184" s="4" t="s">
        <v>20</v>
      </c>
      <c r="C184" s="3">
        <v>13</v>
      </c>
      <c r="D184" t="s">
        <v>16</v>
      </c>
      <c r="E184" s="3" t="s">
        <v>32</v>
      </c>
      <c r="F184" t="s">
        <v>15</v>
      </c>
      <c r="G184" t="s">
        <v>13</v>
      </c>
      <c r="H184" s="3">
        <v>16</v>
      </c>
      <c r="I184" s="3">
        <v>11</v>
      </c>
      <c r="J184" s="3">
        <f t="shared" si="11"/>
        <v>27</v>
      </c>
      <c r="K184" s="13">
        <f t="shared" si="13"/>
        <v>0.18518518518518517</v>
      </c>
      <c r="L184" s="3" t="s">
        <v>29</v>
      </c>
      <c r="M184" s="3"/>
    </row>
    <row r="185" spans="1:13" x14ac:dyDescent="0.2">
      <c r="A185" s="3" t="s">
        <v>19</v>
      </c>
      <c r="B185" s="4" t="s">
        <v>20</v>
      </c>
      <c r="C185" s="3">
        <v>13</v>
      </c>
      <c r="D185" t="s">
        <v>16</v>
      </c>
      <c r="E185" s="3" t="s">
        <v>32</v>
      </c>
      <c r="F185" t="s">
        <v>33</v>
      </c>
      <c r="G185" t="s">
        <v>11</v>
      </c>
      <c r="H185" s="3">
        <v>16</v>
      </c>
      <c r="I185" s="3">
        <v>9</v>
      </c>
      <c r="J185" s="3">
        <f t="shared" si="11"/>
        <v>25</v>
      </c>
      <c r="K185" s="13">
        <f t="shared" si="13"/>
        <v>0.28000000000000003</v>
      </c>
      <c r="L185" s="3" t="s">
        <v>29</v>
      </c>
      <c r="M185" s="3"/>
    </row>
    <row r="186" spans="1:13" x14ac:dyDescent="0.2">
      <c r="A186" s="3" t="s">
        <v>19</v>
      </c>
      <c r="B186" s="4" t="s">
        <v>20</v>
      </c>
      <c r="C186" s="3">
        <v>13</v>
      </c>
      <c r="D186" t="s">
        <v>16</v>
      </c>
      <c r="E186" s="3" t="s">
        <v>32</v>
      </c>
      <c r="F186" t="s">
        <v>10</v>
      </c>
      <c r="G186" t="s">
        <v>11</v>
      </c>
      <c r="H186" s="3">
        <v>9</v>
      </c>
      <c r="I186" s="3">
        <v>2</v>
      </c>
      <c r="J186" s="3">
        <f t="shared" si="11"/>
        <v>11</v>
      </c>
      <c r="K186" s="13">
        <f t="shared" si="13"/>
        <v>0.63636363636363635</v>
      </c>
      <c r="L186" s="3" t="s">
        <v>29</v>
      </c>
      <c r="M186" s="3"/>
    </row>
    <row r="187" spans="1:13" x14ac:dyDescent="0.2">
      <c r="A187" s="3" t="s">
        <v>19</v>
      </c>
      <c r="B187" s="4" t="s">
        <v>20</v>
      </c>
      <c r="C187" s="3">
        <v>13</v>
      </c>
      <c r="D187" t="s">
        <v>16</v>
      </c>
      <c r="E187" s="3" t="s">
        <v>32</v>
      </c>
      <c r="F187" t="s">
        <v>15</v>
      </c>
      <c r="G187" t="s">
        <v>11</v>
      </c>
      <c r="H187" s="3">
        <v>27</v>
      </c>
      <c r="I187" s="3">
        <v>26</v>
      </c>
      <c r="J187" s="3">
        <f t="shared" si="11"/>
        <v>53</v>
      </c>
      <c r="K187" s="13">
        <f t="shared" si="13"/>
        <v>1.8867924528301886E-2</v>
      </c>
      <c r="L187" s="3" t="s">
        <v>29</v>
      </c>
      <c r="M187" s="3"/>
    </row>
    <row r="188" spans="1:13" x14ac:dyDescent="0.2">
      <c r="A188" s="3" t="s">
        <v>19</v>
      </c>
      <c r="B188" s="4" t="s">
        <v>20</v>
      </c>
      <c r="C188" s="3">
        <v>13</v>
      </c>
      <c r="D188" t="s">
        <v>16</v>
      </c>
      <c r="E188" s="3" t="s">
        <v>32</v>
      </c>
      <c r="F188" t="s">
        <v>33</v>
      </c>
      <c r="G188" t="s">
        <v>14</v>
      </c>
      <c r="H188" s="3">
        <v>11</v>
      </c>
      <c r="I188" s="3">
        <v>7</v>
      </c>
      <c r="J188" s="3">
        <f t="shared" si="11"/>
        <v>18</v>
      </c>
      <c r="K188" s="13">
        <f t="shared" si="13"/>
        <v>0.22222222222222221</v>
      </c>
      <c r="L188" s="3" t="s">
        <v>29</v>
      </c>
      <c r="M188" s="3"/>
    </row>
    <row r="189" spans="1:13" x14ac:dyDescent="0.2">
      <c r="A189" s="3" t="s">
        <v>19</v>
      </c>
      <c r="B189" s="4" t="s">
        <v>20</v>
      </c>
      <c r="C189" s="3">
        <v>13</v>
      </c>
      <c r="D189" t="s">
        <v>16</v>
      </c>
      <c r="E189" s="3" t="s">
        <v>32</v>
      </c>
      <c r="F189" t="s">
        <v>10</v>
      </c>
      <c r="G189" t="s">
        <v>14</v>
      </c>
      <c r="H189" s="3">
        <v>8</v>
      </c>
      <c r="I189" s="3">
        <v>3</v>
      </c>
      <c r="J189" s="3">
        <f t="shared" si="11"/>
        <v>11</v>
      </c>
      <c r="K189" s="13">
        <f t="shared" si="13"/>
        <v>0.45454545454545453</v>
      </c>
      <c r="L189" s="3" t="s">
        <v>29</v>
      </c>
      <c r="M189" s="3"/>
    </row>
    <row r="190" spans="1:13" x14ac:dyDescent="0.2">
      <c r="A190" s="3" t="s">
        <v>19</v>
      </c>
      <c r="B190" s="4" t="s">
        <v>20</v>
      </c>
      <c r="C190" s="3">
        <v>13</v>
      </c>
      <c r="D190" t="s">
        <v>16</v>
      </c>
      <c r="E190" s="3" t="s">
        <v>32</v>
      </c>
      <c r="F190" t="s">
        <v>15</v>
      </c>
      <c r="G190" t="s">
        <v>14</v>
      </c>
      <c r="H190" s="3">
        <v>16</v>
      </c>
      <c r="I190" s="3">
        <v>23</v>
      </c>
      <c r="J190" s="3">
        <f t="shared" si="11"/>
        <v>39</v>
      </c>
      <c r="K190" s="13">
        <f t="shared" si="13"/>
        <v>-0.17948717948717949</v>
      </c>
      <c r="L190" s="3" t="s">
        <v>29</v>
      </c>
      <c r="M190" s="3"/>
    </row>
    <row r="191" spans="1:13" x14ac:dyDescent="0.2">
      <c r="A191" s="3" t="s">
        <v>19</v>
      </c>
      <c r="B191" s="4" t="s">
        <v>20</v>
      </c>
      <c r="C191" s="3">
        <v>14</v>
      </c>
      <c r="D191" t="s">
        <v>16</v>
      </c>
      <c r="E191" s="3" t="s">
        <v>32</v>
      </c>
      <c r="F191" t="s">
        <v>33</v>
      </c>
      <c r="G191" t="s">
        <v>13</v>
      </c>
      <c r="H191" s="3">
        <v>7</v>
      </c>
      <c r="I191" s="3">
        <v>14</v>
      </c>
      <c r="J191" s="3">
        <f t="shared" si="11"/>
        <v>21</v>
      </c>
      <c r="K191" s="13">
        <f t="shared" si="13"/>
        <v>-0.33333333333333331</v>
      </c>
      <c r="L191" s="3" t="s">
        <v>29</v>
      </c>
      <c r="M191" s="3"/>
    </row>
    <row r="192" spans="1:13" x14ac:dyDescent="0.2">
      <c r="A192" s="3" t="s">
        <v>19</v>
      </c>
      <c r="B192" s="4" t="s">
        <v>20</v>
      </c>
      <c r="C192" s="3">
        <v>14</v>
      </c>
      <c r="D192" t="s">
        <v>16</v>
      </c>
      <c r="E192" s="3" t="s">
        <v>32</v>
      </c>
      <c r="F192" t="s">
        <v>10</v>
      </c>
      <c r="G192" t="s">
        <v>13</v>
      </c>
      <c r="H192" s="3">
        <v>10</v>
      </c>
      <c r="I192" s="3">
        <v>2</v>
      </c>
      <c r="J192" s="3">
        <f t="shared" si="11"/>
        <v>12</v>
      </c>
      <c r="K192" s="13">
        <f t="shared" si="13"/>
        <v>0.66666666666666663</v>
      </c>
      <c r="L192" s="3" t="s">
        <v>29</v>
      </c>
      <c r="M192" s="3"/>
    </row>
    <row r="193" spans="1:13" x14ac:dyDescent="0.2">
      <c r="A193" s="3" t="s">
        <v>19</v>
      </c>
      <c r="B193" s="4" t="s">
        <v>20</v>
      </c>
      <c r="C193" s="3">
        <v>14</v>
      </c>
      <c r="D193" t="s">
        <v>16</v>
      </c>
      <c r="E193" s="3" t="s">
        <v>32</v>
      </c>
      <c r="F193" t="s">
        <v>15</v>
      </c>
      <c r="G193" t="s">
        <v>13</v>
      </c>
      <c r="H193" s="3">
        <v>10</v>
      </c>
      <c r="I193" s="3">
        <v>8</v>
      </c>
      <c r="J193" s="3">
        <f t="shared" si="11"/>
        <v>18</v>
      </c>
      <c r="K193" s="13">
        <f t="shared" si="13"/>
        <v>0.1111111111111111</v>
      </c>
      <c r="L193" s="3" t="s">
        <v>29</v>
      </c>
      <c r="M193" s="3"/>
    </row>
    <row r="194" spans="1:13" x14ac:dyDescent="0.2">
      <c r="A194" s="3" t="s">
        <v>19</v>
      </c>
      <c r="B194" s="4" t="s">
        <v>20</v>
      </c>
      <c r="C194" s="3">
        <v>14</v>
      </c>
      <c r="D194" t="s">
        <v>16</v>
      </c>
      <c r="E194" s="3" t="s">
        <v>32</v>
      </c>
      <c r="F194" t="s">
        <v>33</v>
      </c>
      <c r="G194" t="s">
        <v>11</v>
      </c>
      <c r="H194" s="3">
        <v>12</v>
      </c>
      <c r="I194" s="3">
        <v>16</v>
      </c>
      <c r="J194" s="3">
        <f t="shared" ref="J194:J199" si="14">+H194+I194</f>
        <v>28</v>
      </c>
      <c r="K194" s="13">
        <f t="shared" si="13"/>
        <v>-0.14285714285714285</v>
      </c>
      <c r="L194" s="3" t="s">
        <v>29</v>
      </c>
      <c r="M194" s="3"/>
    </row>
    <row r="195" spans="1:13" x14ac:dyDescent="0.2">
      <c r="A195" s="3" t="s">
        <v>19</v>
      </c>
      <c r="B195" s="4" t="s">
        <v>20</v>
      </c>
      <c r="C195" s="3">
        <v>14</v>
      </c>
      <c r="D195" t="s">
        <v>16</v>
      </c>
      <c r="E195" s="3" t="s">
        <v>32</v>
      </c>
      <c r="F195" t="s">
        <v>10</v>
      </c>
      <c r="G195" t="s">
        <v>11</v>
      </c>
      <c r="H195" s="3">
        <v>14</v>
      </c>
      <c r="I195" s="3">
        <v>6</v>
      </c>
      <c r="J195" s="3">
        <f t="shared" si="14"/>
        <v>20</v>
      </c>
      <c r="K195" s="13">
        <f t="shared" si="13"/>
        <v>0.4</v>
      </c>
      <c r="L195" s="3" t="s">
        <v>29</v>
      </c>
      <c r="M195" s="3"/>
    </row>
    <row r="196" spans="1:13" x14ac:dyDescent="0.2">
      <c r="A196" s="3" t="s">
        <v>19</v>
      </c>
      <c r="B196" s="4" t="s">
        <v>20</v>
      </c>
      <c r="C196" s="3">
        <v>14</v>
      </c>
      <c r="D196" t="s">
        <v>16</v>
      </c>
      <c r="E196" s="3" t="s">
        <v>32</v>
      </c>
      <c r="F196" t="s">
        <v>15</v>
      </c>
      <c r="G196" t="s">
        <v>11</v>
      </c>
      <c r="H196" s="3">
        <v>8</v>
      </c>
      <c r="I196" s="3">
        <v>10</v>
      </c>
      <c r="J196" s="3">
        <f t="shared" si="14"/>
        <v>18</v>
      </c>
      <c r="K196" s="13">
        <f t="shared" si="13"/>
        <v>-0.1111111111111111</v>
      </c>
      <c r="L196" s="3" t="s">
        <v>29</v>
      </c>
      <c r="M196" s="3"/>
    </row>
    <row r="197" spans="1:13" x14ac:dyDescent="0.2">
      <c r="A197" s="3" t="s">
        <v>19</v>
      </c>
      <c r="B197" s="4" t="s">
        <v>20</v>
      </c>
      <c r="C197" s="3">
        <v>14</v>
      </c>
      <c r="D197" t="s">
        <v>16</v>
      </c>
      <c r="E197" s="3" t="s">
        <v>32</v>
      </c>
      <c r="F197" t="s">
        <v>33</v>
      </c>
      <c r="G197" t="s">
        <v>14</v>
      </c>
      <c r="H197" s="3">
        <v>7</v>
      </c>
      <c r="I197" s="3">
        <v>8</v>
      </c>
      <c r="J197" s="3">
        <f t="shared" si="14"/>
        <v>15</v>
      </c>
      <c r="K197" s="13">
        <f t="shared" si="13"/>
        <v>-6.6666666666666666E-2</v>
      </c>
      <c r="L197" s="3" t="s">
        <v>29</v>
      </c>
      <c r="M197" s="3"/>
    </row>
    <row r="198" spans="1:13" x14ac:dyDescent="0.2">
      <c r="A198" s="3" t="s">
        <v>19</v>
      </c>
      <c r="B198" s="4" t="s">
        <v>20</v>
      </c>
      <c r="C198" s="3">
        <v>14</v>
      </c>
      <c r="D198" t="s">
        <v>16</v>
      </c>
      <c r="E198" s="3" t="s">
        <v>32</v>
      </c>
      <c r="F198" t="s">
        <v>10</v>
      </c>
      <c r="G198" t="s">
        <v>14</v>
      </c>
      <c r="H198" s="3">
        <v>15</v>
      </c>
      <c r="I198" s="3">
        <v>5</v>
      </c>
      <c r="J198" s="3">
        <f t="shared" si="14"/>
        <v>20</v>
      </c>
      <c r="K198" s="13">
        <f t="shared" si="13"/>
        <v>0.5</v>
      </c>
      <c r="L198" s="3" t="s">
        <v>29</v>
      </c>
      <c r="M198" s="3"/>
    </row>
    <row r="199" spans="1:13" x14ac:dyDescent="0.2">
      <c r="A199" s="3" t="s">
        <v>19</v>
      </c>
      <c r="B199" s="4" t="s">
        <v>20</v>
      </c>
      <c r="C199" s="3">
        <v>14</v>
      </c>
      <c r="D199" t="s">
        <v>16</v>
      </c>
      <c r="E199" s="3" t="s">
        <v>32</v>
      </c>
      <c r="F199" t="s">
        <v>15</v>
      </c>
      <c r="G199" t="s">
        <v>14</v>
      </c>
      <c r="H199" s="3">
        <v>11</v>
      </c>
      <c r="I199" s="3">
        <v>11</v>
      </c>
      <c r="J199" s="3">
        <f t="shared" si="14"/>
        <v>22</v>
      </c>
      <c r="K199" s="13">
        <f t="shared" si="13"/>
        <v>0</v>
      </c>
      <c r="L199" s="3" t="s">
        <v>29</v>
      </c>
      <c r="M199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3E1F-0642-724E-A93C-CC6B02BE519E}">
  <dimension ref="A1:M199"/>
  <sheetViews>
    <sheetView workbookViewId="0">
      <selection activeCell="F1" sqref="F1"/>
    </sheetView>
  </sheetViews>
  <sheetFormatPr baseColWidth="10" defaultColWidth="14.33203125" defaultRowHeight="16" x14ac:dyDescent="0.2"/>
  <cols>
    <col min="1" max="1" width="6.83203125" style="6" bestFit="1" customWidth="1"/>
    <col min="2" max="2" width="18.5" style="6" bestFit="1" customWidth="1"/>
    <col min="3" max="3" width="3.83203125" style="6" bestFit="1" customWidth="1"/>
    <col min="4" max="4" width="12" style="6" customWidth="1"/>
    <col min="5" max="5" width="5.6640625" style="6" customWidth="1"/>
    <col min="6" max="6" width="11.6640625" style="6" customWidth="1"/>
    <col min="7" max="7" width="8.6640625" style="6" customWidth="1"/>
    <col min="8" max="8" width="12.1640625" style="6" customWidth="1"/>
    <col min="9" max="9" width="14" style="6" customWidth="1"/>
    <col min="10" max="10" width="5" style="6" bestFit="1" customWidth="1"/>
    <col min="11" max="11" width="7.33203125" style="15" bestFit="1" customWidth="1"/>
    <col min="12" max="12" width="7.33203125" style="15" customWidth="1"/>
    <col min="13" max="13" width="36.5" style="6" bestFit="1" customWidth="1"/>
    <col min="14" max="16384" width="14.33203125" style="6"/>
  </cols>
  <sheetData>
    <row r="1" spans="1:13" s="2" customFormat="1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37</v>
      </c>
      <c r="G1" s="1" t="s">
        <v>2</v>
      </c>
      <c r="H1" s="1" t="s">
        <v>3</v>
      </c>
      <c r="I1" s="1" t="s">
        <v>4</v>
      </c>
      <c r="J1" s="1" t="s">
        <v>5</v>
      </c>
      <c r="K1" s="12" t="s">
        <v>6</v>
      </c>
      <c r="L1" s="12" t="s">
        <v>28</v>
      </c>
      <c r="M1" s="1" t="s">
        <v>17</v>
      </c>
    </row>
    <row r="2" spans="1:13" x14ac:dyDescent="0.2">
      <c r="A2" s="6" t="s">
        <v>19</v>
      </c>
      <c r="B2" s="4" t="s">
        <v>36</v>
      </c>
      <c r="C2" s="6">
        <v>1</v>
      </c>
      <c r="D2" s="7" t="s">
        <v>9</v>
      </c>
      <c r="E2" s="6" t="s">
        <v>12</v>
      </c>
      <c r="F2" s="6" t="s">
        <v>19</v>
      </c>
      <c r="G2" s="6" t="s">
        <v>11</v>
      </c>
      <c r="H2" s="6">
        <v>22</v>
      </c>
      <c r="I2" s="6">
        <v>11</v>
      </c>
      <c r="J2" s="6">
        <f t="shared" ref="J2:J33" si="0">+H2+I2</f>
        <v>33</v>
      </c>
      <c r="K2" s="15">
        <f t="shared" ref="K2:K28" si="1">+(H2-I2)/J2</f>
        <v>0.33333333333333331</v>
      </c>
      <c r="L2" s="15" t="s">
        <v>29</v>
      </c>
    </row>
    <row r="3" spans="1:13" x14ac:dyDescent="0.2">
      <c r="A3" s="6" t="s">
        <v>19</v>
      </c>
      <c r="B3" s="4" t="s">
        <v>36</v>
      </c>
      <c r="C3" s="6">
        <v>1</v>
      </c>
      <c r="D3" s="7" t="s">
        <v>9</v>
      </c>
      <c r="E3" s="6" t="s">
        <v>12</v>
      </c>
      <c r="F3" s="6" t="s">
        <v>19</v>
      </c>
      <c r="G3" s="7" t="s">
        <v>13</v>
      </c>
      <c r="H3" s="6">
        <v>18</v>
      </c>
      <c r="I3" s="6">
        <v>13</v>
      </c>
      <c r="J3" s="6">
        <f t="shared" si="0"/>
        <v>31</v>
      </c>
      <c r="K3" s="15">
        <f t="shared" si="1"/>
        <v>0.16129032258064516</v>
      </c>
      <c r="L3" s="15" t="s">
        <v>29</v>
      </c>
    </row>
    <row r="4" spans="1:13" x14ac:dyDescent="0.2">
      <c r="A4" s="6" t="s">
        <v>19</v>
      </c>
      <c r="B4" s="4" t="s">
        <v>36</v>
      </c>
      <c r="C4" s="6">
        <v>1</v>
      </c>
      <c r="D4" s="7" t="s">
        <v>9</v>
      </c>
      <c r="E4" s="6" t="s">
        <v>12</v>
      </c>
      <c r="F4" s="6" t="s">
        <v>19</v>
      </c>
      <c r="G4" s="7" t="s">
        <v>14</v>
      </c>
      <c r="H4" s="6">
        <v>10</v>
      </c>
      <c r="I4" s="6">
        <v>8</v>
      </c>
      <c r="J4" s="6">
        <f t="shared" si="0"/>
        <v>18</v>
      </c>
      <c r="K4" s="15">
        <f t="shared" si="1"/>
        <v>0.1111111111111111</v>
      </c>
      <c r="L4" s="15" t="s">
        <v>29</v>
      </c>
    </row>
    <row r="5" spans="1:13" x14ac:dyDescent="0.2">
      <c r="A5" s="6" t="s">
        <v>19</v>
      </c>
      <c r="B5" s="4" t="s">
        <v>36</v>
      </c>
      <c r="C5" s="6">
        <v>1</v>
      </c>
      <c r="D5" s="7" t="s">
        <v>9</v>
      </c>
      <c r="E5" s="6" t="s">
        <v>12</v>
      </c>
      <c r="F5" s="6" t="s">
        <v>10</v>
      </c>
      <c r="G5" s="6" t="s">
        <v>11</v>
      </c>
      <c r="H5" s="6">
        <v>39</v>
      </c>
      <c r="I5" s="6">
        <v>18</v>
      </c>
      <c r="J5" s="6">
        <f t="shared" si="0"/>
        <v>57</v>
      </c>
      <c r="K5" s="15">
        <f t="shared" si="1"/>
        <v>0.36842105263157893</v>
      </c>
      <c r="L5" s="15" t="s">
        <v>29</v>
      </c>
    </row>
    <row r="6" spans="1:13" x14ac:dyDescent="0.2">
      <c r="A6" s="6" t="s">
        <v>19</v>
      </c>
      <c r="B6" s="4" t="s">
        <v>36</v>
      </c>
      <c r="C6" s="6">
        <v>1</v>
      </c>
      <c r="D6" s="7" t="s">
        <v>9</v>
      </c>
      <c r="E6" s="6" t="s">
        <v>12</v>
      </c>
      <c r="F6" s="6" t="s">
        <v>10</v>
      </c>
      <c r="G6" s="7" t="s">
        <v>13</v>
      </c>
      <c r="H6" s="6">
        <v>34</v>
      </c>
      <c r="I6" s="6">
        <v>10</v>
      </c>
      <c r="J6" s="6">
        <f t="shared" si="0"/>
        <v>44</v>
      </c>
      <c r="K6" s="15">
        <f t="shared" si="1"/>
        <v>0.54545454545454541</v>
      </c>
      <c r="L6" s="15" t="s">
        <v>29</v>
      </c>
    </row>
    <row r="7" spans="1:13" x14ac:dyDescent="0.2">
      <c r="A7" s="6" t="s">
        <v>19</v>
      </c>
      <c r="B7" s="4" t="s">
        <v>36</v>
      </c>
      <c r="C7" s="6">
        <v>1</v>
      </c>
      <c r="D7" s="7" t="s">
        <v>9</v>
      </c>
      <c r="E7" s="6" t="s">
        <v>12</v>
      </c>
      <c r="F7" s="6" t="s">
        <v>10</v>
      </c>
      <c r="G7" s="7" t="s">
        <v>14</v>
      </c>
      <c r="H7" s="6">
        <v>25</v>
      </c>
      <c r="I7" s="6">
        <v>9</v>
      </c>
      <c r="J7" s="6">
        <f t="shared" si="0"/>
        <v>34</v>
      </c>
      <c r="K7" s="15">
        <f t="shared" si="1"/>
        <v>0.47058823529411764</v>
      </c>
      <c r="L7" s="15" t="s">
        <v>29</v>
      </c>
    </row>
    <row r="8" spans="1:13" x14ac:dyDescent="0.2">
      <c r="A8" s="6" t="s">
        <v>19</v>
      </c>
      <c r="B8" s="4" t="s">
        <v>36</v>
      </c>
      <c r="C8" s="6">
        <v>1</v>
      </c>
      <c r="D8" s="7" t="s">
        <v>9</v>
      </c>
      <c r="E8" s="6" t="s">
        <v>12</v>
      </c>
      <c r="F8" s="6" t="s">
        <v>15</v>
      </c>
      <c r="G8" s="6" t="s">
        <v>11</v>
      </c>
      <c r="H8" s="6">
        <v>5</v>
      </c>
      <c r="I8" s="6">
        <v>12</v>
      </c>
      <c r="J8" s="6">
        <f t="shared" si="0"/>
        <v>17</v>
      </c>
      <c r="K8" s="15">
        <f t="shared" si="1"/>
        <v>-0.41176470588235292</v>
      </c>
      <c r="L8" s="15" t="s">
        <v>29</v>
      </c>
    </row>
    <row r="9" spans="1:13" x14ac:dyDescent="0.2">
      <c r="A9" s="6" t="s">
        <v>19</v>
      </c>
      <c r="B9" s="4" t="s">
        <v>36</v>
      </c>
      <c r="C9" s="6">
        <v>1</v>
      </c>
      <c r="D9" s="7" t="s">
        <v>9</v>
      </c>
      <c r="E9" s="6" t="s">
        <v>12</v>
      </c>
      <c r="F9" s="6" t="s">
        <v>15</v>
      </c>
      <c r="G9" s="7" t="s">
        <v>13</v>
      </c>
      <c r="H9" s="6">
        <v>5</v>
      </c>
      <c r="I9" s="6">
        <v>27</v>
      </c>
      <c r="J9" s="6">
        <f t="shared" si="0"/>
        <v>32</v>
      </c>
      <c r="K9" s="15">
        <f t="shared" si="1"/>
        <v>-0.6875</v>
      </c>
      <c r="L9" s="15" t="s">
        <v>29</v>
      </c>
    </row>
    <row r="10" spans="1:13" x14ac:dyDescent="0.2">
      <c r="A10" s="6" t="s">
        <v>19</v>
      </c>
      <c r="B10" s="4" t="s">
        <v>36</v>
      </c>
      <c r="C10" s="6">
        <v>1</v>
      </c>
      <c r="D10" s="7" t="s">
        <v>9</v>
      </c>
      <c r="E10" s="6" t="s">
        <v>12</v>
      </c>
      <c r="F10" s="6" t="s">
        <v>15</v>
      </c>
      <c r="G10" s="7" t="s">
        <v>14</v>
      </c>
      <c r="H10" s="6">
        <v>9</v>
      </c>
      <c r="I10" s="6">
        <v>46</v>
      </c>
      <c r="J10" s="6">
        <f t="shared" si="0"/>
        <v>55</v>
      </c>
      <c r="K10" s="15">
        <f t="shared" si="1"/>
        <v>-0.67272727272727273</v>
      </c>
      <c r="L10" s="15" t="s">
        <v>29</v>
      </c>
    </row>
    <row r="11" spans="1:13" x14ac:dyDescent="0.2">
      <c r="A11" s="6" t="s">
        <v>19</v>
      </c>
      <c r="B11" s="4" t="s">
        <v>36</v>
      </c>
      <c r="C11" s="6">
        <v>1</v>
      </c>
      <c r="D11" s="7" t="s">
        <v>16</v>
      </c>
      <c r="E11" s="6" t="s">
        <v>12</v>
      </c>
      <c r="F11" s="6" t="s">
        <v>19</v>
      </c>
      <c r="G11" s="6" t="s">
        <v>11</v>
      </c>
      <c r="H11" s="6">
        <v>10</v>
      </c>
      <c r="I11" s="6">
        <v>6</v>
      </c>
      <c r="J11" s="6">
        <f t="shared" si="0"/>
        <v>16</v>
      </c>
      <c r="K11" s="15">
        <f t="shared" si="1"/>
        <v>0.25</v>
      </c>
      <c r="L11" s="15" t="s">
        <v>29</v>
      </c>
    </row>
    <row r="12" spans="1:13" x14ac:dyDescent="0.2">
      <c r="A12" s="6" t="s">
        <v>19</v>
      </c>
      <c r="B12" s="4" t="s">
        <v>36</v>
      </c>
      <c r="C12" s="6">
        <v>1</v>
      </c>
      <c r="D12" s="7" t="s">
        <v>16</v>
      </c>
      <c r="E12" s="6" t="s">
        <v>12</v>
      </c>
      <c r="F12" s="6" t="s">
        <v>19</v>
      </c>
      <c r="G12" s="7" t="s">
        <v>13</v>
      </c>
      <c r="H12" s="6">
        <v>6</v>
      </c>
      <c r="I12" s="6">
        <v>9</v>
      </c>
      <c r="J12" s="6">
        <f t="shared" si="0"/>
        <v>15</v>
      </c>
      <c r="K12" s="15">
        <f t="shared" si="1"/>
        <v>-0.2</v>
      </c>
      <c r="L12" s="15" t="s">
        <v>29</v>
      </c>
    </row>
    <row r="13" spans="1:13" x14ac:dyDescent="0.2">
      <c r="A13" s="6" t="s">
        <v>19</v>
      </c>
      <c r="B13" s="4" t="s">
        <v>36</v>
      </c>
      <c r="C13" s="6">
        <v>1</v>
      </c>
      <c r="D13" s="7" t="s">
        <v>16</v>
      </c>
      <c r="E13" s="6" t="s">
        <v>12</v>
      </c>
      <c r="F13" s="6" t="s">
        <v>19</v>
      </c>
      <c r="G13" s="7" t="s">
        <v>14</v>
      </c>
      <c r="H13" s="6">
        <v>7</v>
      </c>
      <c r="I13" s="6">
        <v>13</v>
      </c>
      <c r="J13" s="6">
        <f t="shared" si="0"/>
        <v>20</v>
      </c>
      <c r="K13" s="15">
        <f t="shared" si="1"/>
        <v>-0.3</v>
      </c>
      <c r="L13" s="15" t="s">
        <v>29</v>
      </c>
    </row>
    <row r="14" spans="1:13" x14ac:dyDescent="0.2">
      <c r="A14" s="6" t="s">
        <v>19</v>
      </c>
      <c r="B14" s="4" t="s">
        <v>36</v>
      </c>
      <c r="C14" s="6">
        <v>1</v>
      </c>
      <c r="D14" s="7" t="s">
        <v>16</v>
      </c>
      <c r="E14" s="6" t="s">
        <v>12</v>
      </c>
      <c r="F14" s="6" t="s">
        <v>10</v>
      </c>
      <c r="G14" s="6" t="s">
        <v>11</v>
      </c>
      <c r="H14" s="6">
        <v>8</v>
      </c>
      <c r="I14" s="6">
        <v>0</v>
      </c>
      <c r="J14" s="6">
        <f t="shared" si="0"/>
        <v>8</v>
      </c>
      <c r="K14" s="15" t="s">
        <v>21</v>
      </c>
      <c r="L14" s="15" t="s">
        <v>30</v>
      </c>
      <c r="M14" s="7" t="s">
        <v>24</v>
      </c>
    </row>
    <row r="15" spans="1:13" x14ac:dyDescent="0.2">
      <c r="A15" s="6" t="s">
        <v>19</v>
      </c>
      <c r="B15" s="4" t="s">
        <v>36</v>
      </c>
      <c r="C15" s="6">
        <v>1</v>
      </c>
      <c r="D15" s="7" t="s">
        <v>16</v>
      </c>
      <c r="E15" s="6" t="s">
        <v>12</v>
      </c>
      <c r="F15" s="6" t="s">
        <v>10</v>
      </c>
      <c r="G15" s="7" t="s">
        <v>13</v>
      </c>
      <c r="H15" s="6">
        <v>15</v>
      </c>
      <c r="I15" s="6">
        <v>3</v>
      </c>
      <c r="J15" s="6">
        <f t="shared" si="0"/>
        <v>18</v>
      </c>
      <c r="K15" s="15">
        <f t="shared" si="1"/>
        <v>0.66666666666666663</v>
      </c>
      <c r="L15" s="15" t="s">
        <v>29</v>
      </c>
    </row>
    <row r="16" spans="1:13" x14ac:dyDescent="0.2">
      <c r="A16" s="6" t="s">
        <v>19</v>
      </c>
      <c r="B16" s="4" t="s">
        <v>36</v>
      </c>
      <c r="C16" s="6">
        <v>1</v>
      </c>
      <c r="D16" s="7" t="s">
        <v>16</v>
      </c>
      <c r="E16" s="6" t="s">
        <v>12</v>
      </c>
      <c r="F16" s="6" t="s">
        <v>10</v>
      </c>
      <c r="G16" s="7" t="s">
        <v>14</v>
      </c>
      <c r="H16" s="6">
        <v>17</v>
      </c>
      <c r="I16" s="6">
        <v>1</v>
      </c>
      <c r="J16" s="6">
        <f t="shared" si="0"/>
        <v>18</v>
      </c>
      <c r="K16" s="15">
        <f t="shared" si="1"/>
        <v>0.88888888888888884</v>
      </c>
      <c r="L16" s="15" t="s">
        <v>29</v>
      </c>
    </row>
    <row r="17" spans="1:13" x14ac:dyDescent="0.2">
      <c r="A17" s="6" t="s">
        <v>19</v>
      </c>
      <c r="B17" s="4" t="s">
        <v>36</v>
      </c>
      <c r="C17" s="6">
        <v>1</v>
      </c>
      <c r="D17" s="7" t="s">
        <v>16</v>
      </c>
      <c r="E17" s="6" t="s">
        <v>12</v>
      </c>
      <c r="F17" s="6" t="s">
        <v>15</v>
      </c>
      <c r="G17" s="6" t="s">
        <v>11</v>
      </c>
      <c r="H17" s="6">
        <v>0</v>
      </c>
      <c r="I17" s="6">
        <v>9</v>
      </c>
      <c r="J17" s="6">
        <f t="shared" si="0"/>
        <v>9</v>
      </c>
      <c r="K17" s="15" t="s">
        <v>21</v>
      </c>
      <c r="L17" s="15" t="s">
        <v>30</v>
      </c>
      <c r="M17" s="7" t="s">
        <v>24</v>
      </c>
    </row>
    <row r="18" spans="1:13" x14ac:dyDescent="0.2">
      <c r="A18" s="6" t="s">
        <v>19</v>
      </c>
      <c r="B18" s="4" t="s">
        <v>36</v>
      </c>
      <c r="C18" s="6">
        <v>1</v>
      </c>
      <c r="D18" s="7" t="s">
        <v>16</v>
      </c>
      <c r="E18" s="6" t="s">
        <v>12</v>
      </c>
      <c r="F18" s="6" t="s">
        <v>15</v>
      </c>
      <c r="G18" s="7" t="s">
        <v>13</v>
      </c>
      <c r="H18" s="6">
        <v>3</v>
      </c>
      <c r="I18" s="6">
        <v>6</v>
      </c>
      <c r="J18" s="6">
        <f t="shared" si="0"/>
        <v>9</v>
      </c>
      <c r="K18" s="15" t="s">
        <v>21</v>
      </c>
      <c r="L18" s="15" t="s">
        <v>30</v>
      </c>
      <c r="M18" s="7" t="s">
        <v>24</v>
      </c>
    </row>
    <row r="19" spans="1:13" x14ac:dyDescent="0.2">
      <c r="A19" s="6" t="s">
        <v>19</v>
      </c>
      <c r="B19" s="4" t="s">
        <v>36</v>
      </c>
      <c r="C19" s="6">
        <v>1</v>
      </c>
      <c r="D19" s="7" t="s">
        <v>16</v>
      </c>
      <c r="E19" s="6" t="s">
        <v>12</v>
      </c>
      <c r="F19" s="6" t="s">
        <v>15</v>
      </c>
      <c r="G19" s="7" t="s">
        <v>14</v>
      </c>
      <c r="H19" s="6">
        <v>2</v>
      </c>
      <c r="I19" s="6">
        <v>12</v>
      </c>
      <c r="J19" s="6">
        <f t="shared" si="0"/>
        <v>14</v>
      </c>
      <c r="K19" s="15">
        <f t="shared" si="1"/>
        <v>-0.7142857142857143</v>
      </c>
      <c r="L19" s="15" t="s">
        <v>29</v>
      </c>
    </row>
    <row r="20" spans="1:13" x14ac:dyDescent="0.2">
      <c r="A20" s="6" t="s">
        <v>19</v>
      </c>
      <c r="B20" s="4" t="s">
        <v>36</v>
      </c>
      <c r="C20" s="6">
        <v>2</v>
      </c>
      <c r="D20" s="7" t="s">
        <v>9</v>
      </c>
      <c r="E20" s="6" t="s">
        <v>12</v>
      </c>
      <c r="F20" s="6" t="s">
        <v>19</v>
      </c>
      <c r="G20" s="7" t="s">
        <v>11</v>
      </c>
      <c r="H20" s="6">
        <v>11</v>
      </c>
      <c r="I20" s="6">
        <v>18</v>
      </c>
      <c r="J20" s="6">
        <f t="shared" si="0"/>
        <v>29</v>
      </c>
      <c r="K20" s="15">
        <f t="shared" si="1"/>
        <v>-0.2413793103448276</v>
      </c>
      <c r="L20" s="15" t="s">
        <v>29</v>
      </c>
    </row>
    <row r="21" spans="1:13" x14ac:dyDescent="0.2">
      <c r="A21" s="6" t="s">
        <v>19</v>
      </c>
      <c r="B21" s="4" t="s">
        <v>36</v>
      </c>
      <c r="C21" s="6">
        <v>2</v>
      </c>
      <c r="D21" s="7" t="s">
        <v>9</v>
      </c>
      <c r="E21" s="6" t="s">
        <v>12</v>
      </c>
      <c r="F21" s="6" t="s">
        <v>19</v>
      </c>
      <c r="G21" s="7" t="s">
        <v>13</v>
      </c>
      <c r="H21" s="6">
        <v>8</v>
      </c>
      <c r="I21" s="6">
        <v>22</v>
      </c>
      <c r="J21" s="6">
        <f t="shared" si="0"/>
        <v>30</v>
      </c>
      <c r="K21" s="15">
        <f t="shared" si="1"/>
        <v>-0.46666666666666667</v>
      </c>
      <c r="L21" s="15" t="s">
        <v>29</v>
      </c>
    </row>
    <row r="22" spans="1:13" x14ac:dyDescent="0.2">
      <c r="A22" s="6" t="s">
        <v>19</v>
      </c>
      <c r="B22" s="4" t="s">
        <v>36</v>
      </c>
      <c r="C22" s="6">
        <v>2</v>
      </c>
      <c r="D22" s="7" t="s">
        <v>9</v>
      </c>
      <c r="E22" s="6" t="s">
        <v>12</v>
      </c>
      <c r="F22" s="6" t="s">
        <v>19</v>
      </c>
      <c r="G22" s="7" t="s">
        <v>14</v>
      </c>
      <c r="H22" s="6">
        <v>9</v>
      </c>
      <c r="I22" s="6">
        <v>19</v>
      </c>
      <c r="J22" s="6">
        <f t="shared" si="0"/>
        <v>28</v>
      </c>
      <c r="K22" s="15">
        <f t="shared" si="1"/>
        <v>-0.35714285714285715</v>
      </c>
      <c r="L22" s="15" t="s">
        <v>29</v>
      </c>
    </row>
    <row r="23" spans="1:13" x14ac:dyDescent="0.2">
      <c r="A23" s="6" t="s">
        <v>19</v>
      </c>
      <c r="B23" s="4" t="s">
        <v>36</v>
      </c>
      <c r="C23" s="6">
        <v>2</v>
      </c>
      <c r="D23" s="7" t="s">
        <v>9</v>
      </c>
      <c r="E23" s="6" t="s">
        <v>12</v>
      </c>
      <c r="F23" s="7" t="s">
        <v>10</v>
      </c>
      <c r="G23" s="7" t="s">
        <v>11</v>
      </c>
      <c r="H23" s="6">
        <v>31</v>
      </c>
      <c r="I23" s="6">
        <v>9</v>
      </c>
      <c r="J23" s="6">
        <f t="shared" si="0"/>
        <v>40</v>
      </c>
      <c r="K23" s="15">
        <f t="shared" si="1"/>
        <v>0.55000000000000004</v>
      </c>
      <c r="L23" s="15" t="s">
        <v>29</v>
      </c>
    </row>
    <row r="24" spans="1:13" x14ac:dyDescent="0.2">
      <c r="A24" s="6" t="s">
        <v>19</v>
      </c>
      <c r="B24" s="4" t="s">
        <v>36</v>
      </c>
      <c r="C24" s="6">
        <v>2</v>
      </c>
      <c r="D24" s="7" t="s">
        <v>9</v>
      </c>
      <c r="E24" s="6" t="s">
        <v>12</v>
      </c>
      <c r="F24" s="7" t="s">
        <v>10</v>
      </c>
      <c r="G24" s="7" t="s">
        <v>13</v>
      </c>
      <c r="H24" s="6">
        <v>25</v>
      </c>
      <c r="I24" s="6">
        <v>5</v>
      </c>
      <c r="J24" s="6">
        <f t="shared" si="0"/>
        <v>30</v>
      </c>
      <c r="K24" s="15">
        <f t="shared" si="1"/>
        <v>0.66666666666666663</v>
      </c>
      <c r="L24" s="15" t="s">
        <v>29</v>
      </c>
    </row>
    <row r="25" spans="1:13" x14ac:dyDescent="0.2">
      <c r="A25" s="6" t="s">
        <v>19</v>
      </c>
      <c r="B25" s="4" t="s">
        <v>36</v>
      </c>
      <c r="C25" s="6">
        <v>2</v>
      </c>
      <c r="D25" s="7" t="s">
        <v>9</v>
      </c>
      <c r="E25" s="6" t="s">
        <v>12</v>
      </c>
      <c r="F25" s="7" t="s">
        <v>10</v>
      </c>
      <c r="G25" s="7" t="s">
        <v>14</v>
      </c>
      <c r="H25" s="6">
        <v>25</v>
      </c>
      <c r="I25" s="6">
        <v>12</v>
      </c>
      <c r="J25" s="6">
        <f t="shared" si="0"/>
        <v>37</v>
      </c>
      <c r="K25" s="15">
        <f t="shared" si="1"/>
        <v>0.35135135135135137</v>
      </c>
      <c r="L25" s="15" t="s">
        <v>29</v>
      </c>
    </row>
    <row r="26" spans="1:13" x14ac:dyDescent="0.2">
      <c r="A26" s="6" t="s">
        <v>19</v>
      </c>
      <c r="B26" s="4" t="s">
        <v>36</v>
      </c>
      <c r="C26" s="6">
        <v>2</v>
      </c>
      <c r="D26" s="7" t="s">
        <v>9</v>
      </c>
      <c r="E26" s="6" t="s">
        <v>12</v>
      </c>
      <c r="F26" s="6" t="s">
        <v>15</v>
      </c>
      <c r="G26" s="7" t="s">
        <v>11</v>
      </c>
      <c r="H26" s="6">
        <v>0</v>
      </c>
      <c r="I26" s="6">
        <v>13</v>
      </c>
      <c r="J26" s="6">
        <f t="shared" si="0"/>
        <v>13</v>
      </c>
      <c r="K26" s="15">
        <f t="shared" si="1"/>
        <v>-1</v>
      </c>
      <c r="L26" s="15" t="s">
        <v>29</v>
      </c>
    </row>
    <row r="27" spans="1:13" x14ac:dyDescent="0.2">
      <c r="A27" s="6" t="s">
        <v>19</v>
      </c>
      <c r="B27" s="4" t="s">
        <v>36</v>
      </c>
      <c r="C27" s="6">
        <v>2</v>
      </c>
      <c r="D27" s="7" t="s">
        <v>9</v>
      </c>
      <c r="E27" s="6" t="s">
        <v>12</v>
      </c>
      <c r="F27" s="6" t="s">
        <v>15</v>
      </c>
      <c r="G27" s="7" t="s">
        <v>13</v>
      </c>
      <c r="H27" s="6">
        <v>7</v>
      </c>
      <c r="I27" s="6">
        <v>28</v>
      </c>
      <c r="J27" s="6">
        <f t="shared" si="0"/>
        <v>35</v>
      </c>
      <c r="K27" s="15">
        <f t="shared" si="1"/>
        <v>-0.6</v>
      </c>
      <c r="L27" s="15" t="s">
        <v>29</v>
      </c>
    </row>
    <row r="28" spans="1:13" x14ac:dyDescent="0.2">
      <c r="A28" s="6" t="s">
        <v>19</v>
      </c>
      <c r="B28" s="4" t="s">
        <v>36</v>
      </c>
      <c r="C28" s="6">
        <v>2</v>
      </c>
      <c r="D28" s="7" t="s">
        <v>9</v>
      </c>
      <c r="E28" s="6" t="s">
        <v>12</v>
      </c>
      <c r="F28" s="6" t="s">
        <v>15</v>
      </c>
      <c r="G28" s="7" t="s">
        <v>14</v>
      </c>
      <c r="H28" s="6">
        <v>7</v>
      </c>
      <c r="I28" s="6">
        <v>26</v>
      </c>
      <c r="J28" s="6">
        <f t="shared" si="0"/>
        <v>33</v>
      </c>
      <c r="K28" s="15">
        <f t="shared" si="1"/>
        <v>-0.5757575757575758</v>
      </c>
      <c r="L28" s="15" t="s">
        <v>29</v>
      </c>
    </row>
    <row r="29" spans="1:13" x14ac:dyDescent="0.2">
      <c r="A29" s="6" t="s">
        <v>19</v>
      </c>
      <c r="B29" s="4" t="s">
        <v>36</v>
      </c>
      <c r="C29" s="6">
        <v>2</v>
      </c>
      <c r="D29" s="7" t="s">
        <v>16</v>
      </c>
      <c r="E29" s="6" t="s">
        <v>12</v>
      </c>
      <c r="F29" s="6" t="s">
        <v>19</v>
      </c>
      <c r="G29" s="7" t="s">
        <v>11</v>
      </c>
      <c r="H29" s="6">
        <v>4</v>
      </c>
      <c r="I29" s="6">
        <v>8</v>
      </c>
      <c r="J29" s="6">
        <f t="shared" si="0"/>
        <v>12</v>
      </c>
      <c r="K29" s="15" t="s">
        <v>21</v>
      </c>
      <c r="L29" s="15" t="s">
        <v>30</v>
      </c>
      <c r="M29" s="6" t="s">
        <v>26</v>
      </c>
    </row>
    <row r="30" spans="1:13" x14ac:dyDescent="0.2">
      <c r="A30" s="6" t="s">
        <v>19</v>
      </c>
      <c r="B30" s="4" t="s">
        <v>36</v>
      </c>
      <c r="C30" s="6">
        <v>2</v>
      </c>
      <c r="D30" s="7" t="s">
        <v>16</v>
      </c>
      <c r="E30" s="6" t="s">
        <v>12</v>
      </c>
      <c r="F30" s="6" t="s">
        <v>19</v>
      </c>
      <c r="G30" s="7" t="s">
        <v>13</v>
      </c>
      <c r="H30" s="6">
        <v>14</v>
      </c>
      <c r="I30" s="6">
        <v>9</v>
      </c>
      <c r="J30" s="6">
        <f t="shared" si="0"/>
        <v>23</v>
      </c>
      <c r="K30" s="15" t="s">
        <v>21</v>
      </c>
      <c r="L30" s="15" t="s">
        <v>30</v>
      </c>
      <c r="M30" s="6" t="s">
        <v>26</v>
      </c>
    </row>
    <row r="31" spans="1:13" x14ac:dyDescent="0.2">
      <c r="A31" s="6" t="s">
        <v>19</v>
      </c>
      <c r="B31" s="4" t="s">
        <v>36</v>
      </c>
      <c r="C31" s="6">
        <v>2</v>
      </c>
      <c r="D31" s="7" t="s">
        <v>16</v>
      </c>
      <c r="E31" s="6" t="s">
        <v>12</v>
      </c>
      <c r="F31" s="6" t="s">
        <v>19</v>
      </c>
      <c r="G31" s="7" t="s">
        <v>14</v>
      </c>
      <c r="H31" s="6">
        <v>17</v>
      </c>
      <c r="I31" s="6">
        <v>14</v>
      </c>
      <c r="J31" s="6">
        <f t="shared" si="0"/>
        <v>31</v>
      </c>
      <c r="K31" s="15" t="s">
        <v>21</v>
      </c>
      <c r="L31" s="15" t="s">
        <v>30</v>
      </c>
      <c r="M31" s="6" t="s">
        <v>26</v>
      </c>
    </row>
    <row r="32" spans="1:13" x14ac:dyDescent="0.2">
      <c r="A32" s="6" t="s">
        <v>19</v>
      </c>
      <c r="B32" s="4" t="s">
        <v>36</v>
      </c>
      <c r="C32" s="6">
        <v>2</v>
      </c>
      <c r="D32" s="7" t="s">
        <v>16</v>
      </c>
      <c r="E32" s="6" t="s">
        <v>12</v>
      </c>
      <c r="F32" s="7" t="s">
        <v>10</v>
      </c>
      <c r="G32" s="7" t="s">
        <v>11</v>
      </c>
      <c r="H32" s="6">
        <v>7</v>
      </c>
      <c r="I32" s="6">
        <v>7</v>
      </c>
      <c r="J32" s="6">
        <f t="shared" si="0"/>
        <v>14</v>
      </c>
      <c r="K32" s="15" t="s">
        <v>21</v>
      </c>
      <c r="L32" s="15" t="s">
        <v>30</v>
      </c>
      <c r="M32" s="6" t="s">
        <v>26</v>
      </c>
    </row>
    <row r="33" spans="1:13" x14ac:dyDescent="0.2">
      <c r="A33" s="6" t="s">
        <v>19</v>
      </c>
      <c r="B33" s="4" t="s">
        <v>36</v>
      </c>
      <c r="C33" s="6">
        <v>2</v>
      </c>
      <c r="D33" s="7" t="s">
        <v>16</v>
      </c>
      <c r="E33" s="6" t="s">
        <v>12</v>
      </c>
      <c r="F33" s="7" t="s">
        <v>10</v>
      </c>
      <c r="G33" s="7" t="s">
        <v>13</v>
      </c>
      <c r="H33" s="6">
        <v>16</v>
      </c>
      <c r="I33" s="6">
        <v>5</v>
      </c>
      <c r="J33" s="6">
        <f t="shared" si="0"/>
        <v>21</v>
      </c>
      <c r="K33" s="15" t="s">
        <v>21</v>
      </c>
      <c r="L33" s="15" t="s">
        <v>30</v>
      </c>
      <c r="M33" s="6" t="s">
        <v>26</v>
      </c>
    </row>
    <row r="34" spans="1:13" x14ac:dyDescent="0.2">
      <c r="A34" s="6" t="s">
        <v>19</v>
      </c>
      <c r="B34" s="4" t="s">
        <v>36</v>
      </c>
      <c r="C34" s="6">
        <v>2</v>
      </c>
      <c r="D34" s="7" t="s">
        <v>16</v>
      </c>
      <c r="E34" s="6" t="s">
        <v>12</v>
      </c>
      <c r="F34" s="7" t="s">
        <v>10</v>
      </c>
      <c r="G34" s="7" t="s">
        <v>14</v>
      </c>
      <c r="H34" s="6">
        <v>17</v>
      </c>
      <c r="I34" s="6">
        <v>4</v>
      </c>
      <c r="J34" s="6">
        <f t="shared" ref="J34:J65" si="2">+H34+I34</f>
        <v>21</v>
      </c>
      <c r="K34" s="15" t="s">
        <v>21</v>
      </c>
      <c r="L34" s="15" t="s">
        <v>30</v>
      </c>
      <c r="M34" s="6" t="s">
        <v>26</v>
      </c>
    </row>
    <row r="35" spans="1:13" x14ac:dyDescent="0.2">
      <c r="A35" s="6" t="s">
        <v>19</v>
      </c>
      <c r="B35" s="4" t="s">
        <v>36</v>
      </c>
      <c r="C35" s="6">
        <v>2</v>
      </c>
      <c r="D35" s="7" t="s">
        <v>16</v>
      </c>
      <c r="E35" s="6" t="s">
        <v>12</v>
      </c>
      <c r="F35" s="6" t="s">
        <v>15</v>
      </c>
      <c r="G35" s="7" t="s">
        <v>11</v>
      </c>
      <c r="H35" s="6">
        <v>0</v>
      </c>
      <c r="I35" s="6">
        <v>10</v>
      </c>
      <c r="J35" s="6">
        <f t="shared" si="2"/>
        <v>10</v>
      </c>
      <c r="K35" s="15" t="s">
        <v>21</v>
      </c>
      <c r="L35" s="15" t="s">
        <v>30</v>
      </c>
      <c r="M35" s="6" t="s">
        <v>26</v>
      </c>
    </row>
    <row r="36" spans="1:13" x14ac:dyDescent="0.2">
      <c r="A36" s="6" t="s">
        <v>19</v>
      </c>
      <c r="B36" s="4" t="s">
        <v>36</v>
      </c>
      <c r="C36" s="6">
        <v>2</v>
      </c>
      <c r="D36" s="7" t="s">
        <v>16</v>
      </c>
      <c r="E36" s="6" t="s">
        <v>12</v>
      </c>
      <c r="F36" s="6" t="s">
        <v>15</v>
      </c>
      <c r="G36" s="7" t="s">
        <v>13</v>
      </c>
      <c r="H36" s="6">
        <v>2</v>
      </c>
      <c r="I36" s="6">
        <v>1</v>
      </c>
      <c r="J36" s="6">
        <f t="shared" si="2"/>
        <v>3</v>
      </c>
      <c r="K36" s="15" t="s">
        <v>21</v>
      </c>
      <c r="L36" s="15" t="s">
        <v>30</v>
      </c>
      <c r="M36" s="6" t="s">
        <v>26</v>
      </c>
    </row>
    <row r="37" spans="1:13" x14ac:dyDescent="0.2">
      <c r="A37" s="6" t="s">
        <v>19</v>
      </c>
      <c r="B37" s="4" t="s">
        <v>36</v>
      </c>
      <c r="C37" s="6">
        <v>2</v>
      </c>
      <c r="D37" s="7" t="s">
        <v>16</v>
      </c>
      <c r="E37" s="6" t="s">
        <v>12</v>
      </c>
      <c r="F37" s="6" t="s">
        <v>15</v>
      </c>
      <c r="G37" s="7" t="s">
        <v>14</v>
      </c>
      <c r="H37" s="6">
        <v>3</v>
      </c>
      <c r="I37" s="6">
        <v>6</v>
      </c>
      <c r="J37" s="6">
        <f t="shared" si="2"/>
        <v>9</v>
      </c>
      <c r="K37" s="15" t="s">
        <v>21</v>
      </c>
      <c r="L37" s="15" t="s">
        <v>30</v>
      </c>
      <c r="M37" s="6" t="s">
        <v>26</v>
      </c>
    </row>
    <row r="38" spans="1:13" x14ac:dyDescent="0.2">
      <c r="A38" s="6" t="s">
        <v>19</v>
      </c>
      <c r="B38" s="4" t="s">
        <v>36</v>
      </c>
      <c r="C38" s="6">
        <v>3</v>
      </c>
      <c r="D38" s="6" t="s">
        <v>9</v>
      </c>
      <c r="E38" s="6" t="s">
        <v>12</v>
      </c>
      <c r="F38" s="6" t="s">
        <v>19</v>
      </c>
      <c r="G38" s="6" t="s">
        <v>14</v>
      </c>
      <c r="H38" s="6">
        <v>27</v>
      </c>
      <c r="I38" s="6">
        <v>33</v>
      </c>
      <c r="J38" s="6">
        <f t="shared" si="2"/>
        <v>60</v>
      </c>
      <c r="K38" s="15">
        <f t="shared" ref="K38:K65" si="3">+(H38-I38)/J38</f>
        <v>-0.1</v>
      </c>
      <c r="L38" s="15" t="s">
        <v>29</v>
      </c>
    </row>
    <row r="39" spans="1:13" x14ac:dyDescent="0.2">
      <c r="A39" s="6" t="s">
        <v>19</v>
      </c>
      <c r="B39" s="4" t="s">
        <v>36</v>
      </c>
      <c r="C39" s="6">
        <v>3</v>
      </c>
      <c r="D39" s="6" t="s">
        <v>9</v>
      </c>
      <c r="E39" s="6" t="s">
        <v>12</v>
      </c>
      <c r="F39" s="6" t="s">
        <v>19</v>
      </c>
      <c r="G39" s="6" t="s">
        <v>11</v>
      </c>
      <c r="H39" s="6">
        <v>29</v>
      </c>
      <c r="I39" s="6">
        <v>44</v>
      </c>
      <c r="J39" s="6">
        <f t="shared" si="2"/>
        <v>73</v>
      </c>
      <c r="K39" s="15">
        <f t="shared" si="3"/>
        <v>-0.20547945205479451</v>
      </c>
      <c r="L39" s="15" t="s">
        <v>29</v>
      </c>
    </row>
    <row r="40" spans="1:13" x14ac:dyDescent="0.2">
      <c r="A40" s="6" t="s">
        <v>19</v>
      </c>
      <c r="B40" s="4" t="s">
        <v>36</v>
      </c>
      <c r="C40" s="6">
        <v>3</v>
      </c>
      <c r="D40" s="6" t="s">
        <v>9</v>
      </c>
      <c r="E40" s="6" t="s">
        <v>12</v>
      </c>
      <c r="F40" s="6" t="s">
        <v>19</v>
      </c>
      <c r="G40" s="6" t="s">
        <v>13</v>
      </c>
      <c r="H40" s="6">
        <v>18</v>
      </c>
      <c r="I40" s="6">
        <v>39</v>
      </c>
      <c r="J40" s="6">
        <f t="shared" si="2"/>
        <v>57</v>
      </c>
      <c r="K40" s="15">
        <f t="shared" si="3"/>
        <v>-0.36842105263157893</v>
      </c>
      <c r="L40" s="15" t="s">
        <v>29</v>
      </c>
    </row>
    <row r="41" spans="1:13" x14ac:dyDescent="0.2">
      <c r="A41" s="6" t="s">
        <v>19</v>
      </c>
      <c r="B41" s="4" t="s">
        <v>36</v>
      </c>
      <c r="C41" s="6">
        <v>3</v>
      </c>
      <c r="D41" s="6" t="s">
        <v>9</v>
      </c>
      <c r="E41" s="6" t="s">
        <v>12</v>
      </c>
      <c r="F41" s="6" t="s">
        <v>10</v>
      </c>
      <c r="G41" s="6" t="s">
        <v>14</v>
      </c>
      <c r="H41" s="6">
        <v>43</v>
      </c>
      <c r="I41" s="6">
        <v>14</v>
      </c>
      <c r="J41" s="6">
        <f t="shared" si="2"/>
        <v>57</v>
      </c>
      <c r="K41" s="15">
        <f t="shared" si="3"/>
        <v>0.50877192982456143</v>
      </c>
      <c r="L41" s="15" t="s">
        <v>29</v>
      </c>
    </row>
    <row r="42" spans="1:13" x14ac:dyDescent="0.2">
      <c r="A42" s="6" t="s">
        <v>19</v>
      </c>
      <c r="B42" s="4" t="s">
        <v>36</v>
      </c>
      <c r="C42" s="6">
        <v>3</v>
      </c>
      <c r="D42" s="6" t="s">
        <v>9</v>
      </c>
      <c r="E42" s="6" t="s">
        <v>12</v>
      </c>
      <c r="F42" s="6" t="s">
        <v>10</v>
      </c>
      <c r="G42" s="6" t="s">
        <v>13</v>
      </c>
      <c r="H42" s="6">
        <v>46</v>
      </c>
      <c r="I42" s="6">
        <v>3</v>
      </c>
      <c r="J42" s="6">
        <f t="shared" si="2"/>
        <v>49</v>
      </c>
      <c r="K42" s="15">
        <f t="shared" si="3"/>
        <v>0.87755102040816324</v>
      </c>
      <c r="L42" s="15" t="s">
        <v>29</v>
      </c>
    </row>
    <row r="43" spans="1:13" x14ac:dyDescent="0.2">
      <c r="A43" s="6" t="s">
        <v>19</v>
      </c>
      <c r="B43" s="4" t="s">
        <v>36</v>
      </c>
      <c r="C43" s="6">
        <v>3</v>
      </c>
      <c r="D43" s="6" t="s">
        <v>9</v>
      </c>
      <c r="E43" s="6" t="s">
        <v>12</v>
      </c>
      <c r="F43" s="6" t="s">
        <v>10</v>
      </c>
      <c r="G43" s="6" t="s">
        <v>11</v>
      </c>
      <c r="H43" s="6">
        <v>42</v>
      </c>
      <c r="I43" s="6">
        <v>9</v>
      </c>
      <c r="J43" s="6">
        <f t="shared" si="2"/>
        <v>51</v>
      </c>
      <c r="K43" s="15">
        <f t="shared" si="3"/>
        <v>0.6470588235294118</v>
      </c>
      <c r="L43" s="15" t="s">
        <v>29</v>
      </c>
    </row>
    <row r="44" spans="1:13" x14ac:dyDescent="0.2">
      <c r="A44" s="6" t="s">
        <v>19</v>
      </c>
      <c r="B44" s="4" t="s">
        <v>36</v>
      </c>
      <c r="C44" s="6">
        <v>3</v>
      </c>
      <c r="D44" s="6" t="s">
        <v>9</v>
      </c>
      <c r="E44" s="6" t="s">
        <v>12</v>
      </c>
      <c r="F44" s="6" t="s">
        <v>15</v>
      </c>
      <c r="G44" s="6" t="s">
        <v>14</v>
      </c>
      <c r="H44" s="6">
        <v>5</v>
      </c>
      <c r="I44" s="6">
        <v>43</v>
      </c>
      <c r="J44" s="6">
        <f t="shared" si="2"/>
        <v>48</v>
      </c>
      <c r="K44" s="15">
        <f t="shared" si="3"/>
        <v>-0.79166666666666663</v>
      </c>
      <c r="L44" s="15" t="s">
        <v>29</v>
      </c>
    </row>
    <row r="45" spans="1:13" x14ac:dyDescent="0.2">
      <c r="A45" s="6" t="s">
        <v>19</v>
      </c>
      <c r="B45" s="4" t="s">
        <v>36</v>
      </c>
      <c r="C45" s="6">
        <v>3</v>
      </c>
      <c r="D45" s="6" t="s">
        <v>9</v>
      </c>
      <c r="E45" s="6" t="s">
        <v>12</v>
      </c>
      <c r="F45" s="6" t="s">
        <v>15</v>
      </c>
      <c r="G45" s="6" t="s">
        <v>13</v>
      </c>
      <c r="H45" s="6">
        <v>3</v>
      </c>
      <c r="I45" s="6">
        <v>40</v>
      </c>
      <c r="J45" s="6">
        <f t="shared" si="2"/>
        <v>43</v>
      </c>
      <c r="K45" s="15">
        <f t="shared" si="3"/>
        <v>-0.86046511627906974</v>
      </c>
      <c r="L45" s="15" t="s">
        <v>29</v>
      </c>
    </row>
    <row r="46" spans="1:13" x14ac:dyDescent="0.2">
      <c r="A46" s="6" t="s">
        <v>19</v>
      </c>
      <c r="B46" s="4" t="s">
        <v>36</v>
      </c>
      <c r="C46" s="6">
        <v>3</v>
      </c>
      <c r="D46" s="6" t="s">
        <v>9</v>
      </c>
      <c r="E46" s="6" t="s">
        <v>12</v>
      </c>
      <c r="F46" s="6" t="s">
        <v>15</v>
      </c>
      <c r="G46" s="6" t="s">
        <v>11</v>
      </c>
      <c r="H46" s="6">
        <v>1</v>
      </c>
      <c r="I46" s="6">
        <v>42</v>
      </c>
      <c r="J46" s="6">
        <f t="shared" si="2"/>
        <v>43</v>
      </c>
      <c r="K46" s="15">
        <f t="shared" si="3"/>
        <v>-0.95348837209302328</v>
      </c>
      <c r="L46" s="15" t="s">
        <v>29</v>
      </c>
    </row>
    <row r="47" spans="1:13" x14ac:dyDescent="0.2">
      <c r="A47" s="6" t="s">
        <v>19</v>
      </c>
      <c r="B47" s="4" t="s">
        <v>36</v>
      </c>
      <c r="C47" s="6">
        <v>3</v>
      </c>
      <c r="D47" s="7" t="s">
        <v>16</v>
      </c>
      <c r="E47" s="6" t="s">
        <v>12</v>
      </c>
      <c r="F47" s="6" t="s">
        <v>19</v>
      </c>
      <c r="G47" s="6" t="s">
        <v>14</v>
      </c>
      <c r="H47" s="6">
        <v>32</v>
      </c>
      <c r="I47" s="6">
        <v>38</v>
      </c>
      <c r="J47" s="6">
        <f t="shared" si="2"/>
        <v>70</v>
      </c>
      <c r="K47" s="15">
        <f t="shared" si="3"/>
        <v>-8.5714285714285715E-2</v>
      </c>
      <c r="L47" s="15" t="s">
        <v>29</v>
      </c>
    </row>
    <row r="48" spans="1:13" x14ac:dyDescent="0.2">
      <c r="A48" s="6" t="s">
        <v>19</v>
      </c>
      <c r="B48" s="4" t="s">
        <v>36</v>
      </c>
      <c r="C48" s="6">
        <v>3</v>
      </c>
      <c r="D48" s="7" t="s">
        <v>16</v>
      </c>
      <c r="E48" s="6" t="s">
        <v>12</v>
      </c>
      <c r="F48" s="6" t="s">
        <v>19</v>
      </c>
      <c r="G48" s="6" t="s">
        <v>11</v>
      </c>
      <c r="H48" s="6">
        <v>12</v>
      </c>
      <c r="I48" s="6">
        <v>26</v>
      </c>
      <c r="J48" s="6">
        <f t="shared" si="2"/>
        <v>38</v>
      </c>
      <c r="K48" s="15">
        <f t="shared" si="3"/>
        <v>-0.36842105263157893</v>
      </c>
      <c r="L48" s="15" t="s">
        <v>29</v>
      </c>
    </row>
    <row r="49" spans="1:12" x14ac:dyDescent="0.2">
      <c r="A49" s="6" t="s">
        <v>19</v>
      </c>
      <c r="B49" s="4" t="s">
        <v>36</v>
      </c>
      <c r="C49" s="6">
        <v>3</v>
      </c>
      <c r="D49" s="7" t="s">
        <v>16</v>
      </c>
      <c r="E49" s="6" t="s">
        <v>12</v>
      </c>
      <c r="F49" s="6" t="s">
        <v>19</v>
      </c>
      <c r="G49" s="6" t="s">
        <v>13</v>
      </c>
      <c r="H49" s="6">
        <v>15</v>
      </c>
      <c r="I49" s="6">
        <v>26</v>
      </c>
      <c r="J49" s="6">
        <f t="shared" si="2"/>
        <v>41</v>
      </c>
      <c r="K49" s="15">
        <f t="shared" si="3"/>
        <v>-0.26829268292682928</v>
      </c>
      <c r="L49" s="15" t="s">
        <v>29</v>
      </c>
    </row>
    <row r="50" spans="1:12" x14ac:dyDescent="0.2">
      <c r="A50" s="6" t="s">
        <v>19</v>
      </c>
      <c r="B50" s="4" t="s">
        <v>36</v>
      </c>
      <c r="C50" s="6">
        <v>3</v>
      </c>
      <c r="D50" s="7" t="s">
        <v>16</v>
      </c>
      <c r="E50" s="6" t="s">
        <v>12</v>
      </c>
      <c r="F50" s="6" t="s">
        <v>10</v>
      </c>
      <c r="G50" s="6" t="s">
        <v>14</v>
      </c>
      <c r="H50" s="6">
        <v>54</v>
      </c>
      <c r="I50" s="6">
        <v>4</v>
      </c>
      <c r="J50" s="6">
        <f t="shared" si="2"/>
        <v>58</v>
      </c>
      <c r="K50" s="15">
        <f t="shared" si="3"/>
        <v>0.86206896551724133</v>
      </c>
      <c r="L50" s="15" t="s">
        <v>29</v>
      </c>
    </row>
    <row r="51" spans="1:12" x14ac:dyDescent="0.2">
      <c r="A51" s="6" t="s">
        <v>19</v>
      </c>
      <c r="B51" s="4" t="s">
        <v>36</v>
      </c>
      <c r="C51" s="6">
        <v>3</v>
      </c>
      <c r="D51" s="7" t="s">
        <v>16</v>
      </c>
      <c r="E51" s="6" t="s">
        <v>12</v>
      </c>
      <c r="F51" s="6" t="s">
        <v>10</v>
      </c>
      <c r="G51" s="6" t="s">
        <v>11</v>
      </c>
      <c r="H51" s="6">
        <v>48</v>
      </c>
      <c r="I51" s="6">
        <v>3</v>
      </c>
      <c r="J51" s="6">
        <f t="shared" si="2"/>
        <v>51</v>
      </c>
      <c r="K51" s="15">
        <f t="shared" si="3"/>
        <v>0.88235294117647056</v>
      </c>
      <c r="L51" s="15" t="s">
        <v>29</v>
      </c>
    </row>
    <row r="52" spans="1:12" x14ac:dyDescent="0.2">
      <c r="A52" s="6" t="s">
        <v>19</v>
      </c>
      <c r="B52" s="4" t="s">
        <v>36</v>
      </c>
      <c r="C52" s="6">
        <v>3</v>
      </c>
      <c r="D52" s="7" t="s">
        <v>16</v>
      </c>
      <c r="E52" s="6" t="s">
        <v>12</v>
      </c>
      <c r="F52" s="6" t="s">
        <v>10</v>
      </c>
      <c r="G52" s="6" t="s">
        <v>13</v>
      </c>
      <c r="H52" s="6">
        <v>43</v>
      </c>
      <c r="I52" s="6">
        <v>3</v>
      </c>
      <c r="J52" s="6">
        <f t="shared" si="2"/>
        <v>46</v>
      </c>
      <c r="K52" s="15">
        <f t="shared" si="3"/>
        <v>0.86956521739130432</v>
      </c>
      <c r="L52" s="15" t="s">
        <v>29</v>
      </c>
    </row>
    <row r="53" spans="1:12" x14ac:dyDescent="0.2">
      <c r="A53" s="6" t="s">
        <v>19</v>
      </c>
      <c r="B53" s="4" t="s">
        <v>36</v>
      </c>
      <c r="C53" s="6">
        <v>3</v>
      </c>
      <c r="D53" s="7" t="s">
        <v>16</v>
      </c>
      <c r="E53" s="6" t="s">
        <v>12</v>
      </c>
      <c r="F53" s="6" t="s">
        <v>15</v>
      </c>
      <c r="G53" s="6" t="s">
        <v>14</v>
      </c>
      <c r="H53" s="6">
        <v>5</v>
      </c>
      <c r="I53" s="6">
        <v>51</v>
      </c>
      <c r="J53" s="6">
        <f t="shared" si="2"/>
        <v>56</v>
      </c>
      <c r="K53" s="15">
        <f t="shared" si="3"/>
        <v>-0.8214285714285714</v>
      </c>
      <c r="L53" s="15" t="s">
        <v>29</v>
      </c>
    </row>
    <row r="54" spans="1:12" x14ac:dyDescent="0.2">
      <c r="A54" s="6" t="s">
        <v>19</v>
      </c>
      <c r="B54" s="4" t="s">
        <v>36</v>
      </c>
      <c r="C54" s="6">
        <v>3</v>
      </c>
      <c r="D54" s="7" t="s">
        <v>16</v>
      </c>
      <c r="E54" s="6" t="s">
        <v>12</v>
      </c>
      <c r="F54" s="6" t="s">
        <v>15</v>
      </c>
      <c r="G54" s="6" t="s">
        <v>11</v>
      </c>
      <c r="H54" s="6">
        <v>6</v>
      </c>
      <c r="I54" s="6">
        <v>61</v>
      </c>
      <c r="J54" s="6">
        <f t="shared" si="2"/>
        <v>67</v>
      </c>
      <c r="K54" s="15">
        <f t="shared" si="3"/>
        <v>-0.82089552238805974</v>
      </c>
      <c r="L54" s="15" t="s">
        <v>29</v>
      </c>
    </row>
    <row r="55" spans="1:12" x14ac:dyDescent="0.2">
      <c r="A55" s="6" t="s">
        <v>19</v>
      </c>
      <c r="B55" s="4" t="s">
        <v>36</v>
      </c>
      <c r="C55" s="6">
        <v>3</v>
      </c>
      <c r="D55" s="7" t="s">
        <v>16</v>
      </c>
      <c r="E55" s="6" t="s">
        <v>12</v>
      </c>
      <c r="F55" s="6" t="s">
        <v>15</v>
      </c>
      <c r="G55" s="6" t="s">
        <v>13</v>
      </c>
      <c r="H55" s="6">
        <v>5</v>
      </c>
      <c r="I55" s="6">
        <v>54</v>
      </c>
      <c r="J55" s="6">
        <f t="shared" si="2"/>
        <v>59</v>
      </c>
      <c r="K55" s="15">
        <f t="shared" si="3"/>
        <v>-0.83050847457627119</v>
      </c>
      <c r="L55" s="15" t="s">
        <v>29</v>
      </c>
    </row>
    <row r="56" spans="1:12" x14ac:dyDescent="0.2">
      <c r="A56" s="6" t="s">
        <v>19</v>
      </c>
      <c r="B56" s="4" t="s">
        <v>36</v>
      </c>
      <c r="C56" s="6">
        <v>4</v>
      </c>
      <c r="D56" s="6" t="s">
        <v>9</v>
      </c>
      <c r="E56" s="6" t="s">
        <v>12</v>
      </c>
      <c r="F56" s="6" t="s">
        <v>19</v>
      </c>
      <c r="G56" s="6" t="s">
        <v>13</v>
      </c>
      <c r="H56" s="6">
        <v>19</v>
      </c>
      <c r="I56" s="6">
        <v>31</v>
      </c>
      <c r="J56" s="6">
        <f t="shared" si="2"/>
        <v>50</v>
      </c>
      <c r="K56" s="15">
        <f t="shared" si="3"/>
        <v>-0.24</v>
      </c>
      <c r="L56" s="15" t="s">
        <v>29</v>
      </c>
    </row>
    <row r="57" spans="1:12" x14ac:dyDescent="0.2">
      <c r="A57" s="6" t="s">
        <v>19</v>
      </c>
      <c r="B57" s="4" t="s">
        <v>36</v>
      </c>
      <c r="C57" s="6">
        <v>4</v>
      </c>
      <c r="D57" s="6" t="s">
        <v>9</v>
      </c>
      <c r="E57" s="6" t="s">
        <v>12</v>
      </c>
      <c r="F57" s="6" t="s">
        <v>19</v>
      </c>
      <c r="G57" s="6" t="s">
        <v>14</v>
      </c>
      <c r="H57" s="6">
        <v>12</v>
      </c>
      <c r="I57" s="6">
        <v>34</v>
      </c>
      <c r="J57" s="6">
        <f t="shared" si="2"/>
        <v>46</v>
      </c>
      <c r="K57" s="15">
        <f t="shared" si="3"/>
        <v>-0.47826086956521741</v>
      </c>
      <c r="L57" s="15" t="s">
        <v>29</v>
      </c>
    </row>
    <row r="58" spans="1:12" x14ac:dyDescent="0.2">
      <c r="A58" s="6" t="s">
        <v>19</v>
      </c>
      <c r="B58" s="4" t="s">
        <v>36</v>
      </c>
      <c r="C58" s="6">
        <v>4</v>
      </c>
      <c r="D58" s="6" t="s">
        <v>9</v>
      </c>
      <c r="E58" s="6" t="s">
        <v>12</v>
      </c>
      <c r="F58" s="6" t="s">
        <v>19</v>
      </c>
      <c r="G58" s="6" t="s">
        <v>11</v>
      </c>
      <c r="H58" s="6">
        <v>16</v>
      </c>
      <c r="I58" s="6">
        <v>40</v>
      </c>
      <c r="J58" s="6">
        <f t="shared" si="2"/>
        <v>56</v>
      </c>
      <c r="K58" s="15">
        <f t="shared" si="3"/>
        <v>-0.42857142857142855</v>
      </c>
      <c r="L58" s="15" t="s">
        <v>29</v>
      </c>
    </row>
    <row r="59" spans="1:12" x14ac:dyDescent="0.2">
      <c r="A59" s="6" t="s">
        <v>19</v>
      </c>
      <c r="B59" s="4" t="s">
        <v>36</v>
      </c>
      <c r="C59" s="6">
        <v>4</v>
      </c>
      <c r="D59" s="6" t="s">
        <v>9</v>
      </c>
      <c r="E59" s="6" t="s">
        <v>12</v>
      </c>
      <c r="F59" s="6" t="s">
        <v>10</v>
      </c>
      <c r="G59" s="6" t="s">
        <v>13</v>
      </c>
      <c r="H59" s="6">
        <v>73</v>
      </c>
      <c r="I59" s="6">
        <v>8</v>
      </c>
      <c r="J59" s="6">
        <f t="shared" si="2"/>
        <v>81</v>
      </c>
      <c r="K59" s="15">
        <f t="shared" si="3"/>
        <v>0.80246913580246915</v>
      </c>
      <c r="L59" s="15" t="s">
        <v>29</v>
      </c>
    </row>
    <row r="60" spans="1:12" x14ac:dyDescent="0.2">
      <c r="A60" s="6" t="s">
        <v>19</v>
      </c>
      <c r="B60" s="4" t="s">
        <v>36</v>
      </c>
      <c r="C60" s="6">
        <v>4</v>
      </c>
      <c r="D60" s="6" t="s">
        <v>9</v>
      </c>
      <c r="E60" s="6" t="s">
        <v>12</v>
      </c>
      <c r="F60" s="6" t="s">
        <v>10</v>
      </c>
      <c r="G60" s="6" t="s">
        <v>14</v>
      </c>
      <c r="H60" s="6">
        <v>44</v>
      </c>
      <c r="I60" s="6">
        <v>4</v>
      </c>
      <c r="J60" s="6">
        <f t="shared" si="2"/>
        <v>48</v>
      </c>
      <c r="K60" s="15">
        <f t="shared" si="3"/>
        <v>0.83333333333333337</v>
      </c>
      <c r="L60" s="15" t="s">
        <v>29</v>
      </c>
    </row>
    <row r="61" spans="1:12" x14ac:dyDescent="0.2">
      <c r="A61" s="6" t="s">
        <v>19</v>
      </c>
      <c r="B61" s="4" t="s">
        <v>36</v>
      </c>
      <c r="C61" s="6">
        <v>4</v>
      </c>
      <c r="D61" s="6" t="s">
        <v>9</v>
      </c>
      <c r="E61" s="6" t="s">
        <v>12</v>
      </c>
      <c r="F61" s="6" t="s">
        <v>10</v>
      </c>
      <c r="G61" s="6" t="s">
        <v>11</v>
      </c>
      <c r="H61" s="6">
        <v>28</v>
      </c>
      <c r="I61" s="6">
        <v>7</v>
      </c>
      <c r="J61" s="6">
        <f t="shared" si="2"/>
        <v>35</v>
      </c>
      <c r="K61" s="15">
        <f t="shared" si="3"/>
        <v>0.6</v>
      </c>
      <c r="L61" s="15" t="s">
        <v>29</v>
      </c>
    </row>
    <row r="62" spans="1:12" x14ac:dyDescent="0.2">
      <c r="A62" s="6" t="s">
        <v>19</v>
      </c>
      <c r="B62" s="4" t="s">
        <v>36</v>
      </c>
      <c r="C62" s="6">
        <v>4</v>
      </c>
      <c r="D62" s="6" t="s">
        <v>9</v>
      </c>
      <c r="E62" s="6" t="s">
        <v>12</v>
      </c>
      <c r="F62" s="6" t="s">
        <v>15</v>
      </c>
      <c r="G62" s="6" t="s">
        <v>13</v>
      </c>
      <c r="H62" s="6">
        <v>9</v>
      </c>
      <c r="I62" s="6">
        <v>48</v>
      </c>
      <c r="J62" s="6">
        <f t="shared" si="2"/>
        <v>57</v>
      </c>
      <c r="K62" s="15">
        <f t="shared" si="3"/>
        <v>-0.68421052631578949</v>
      </c>
      <c r="L62" s="15" t="s">
        <v>29</v>
      </c>
    </row>
    <row r="63" spans="1:12" x14ac:dyDescent="0.2">
      <c r="A63" s="6" t="s">
        <v>19</v>
      </c>
      <c r="B63" s="4" t="s">
        <v>36</v>
      </c>
      <c r="C63" s="6">
        <v>4</v>
      </c>
      <c r="D63" s="6" t="s">
        <v>9</v>
      </c>
      <c r="E63" s="6" t="s">
        <v>12</v>
      </c>
      <c r="F63" s="6" t="s">
        <v>15</v>
      </c>
      <c r="G63" s="6" t="s">
        <v>14</v>
      </c>
      <c r="H63" s="6">
        <v>10</v>
      </c>
      <c r="I63" s="6">
        <v>43</v>
      </c>
      <c r="J63" s="6">
        <f t="shared" si="2"/>
        <v>53</v>
      </c>
      <c r="K63" s="15">
        <f t="shared" si="3"/>
        <v>-0.62264150943396224</v>
      </c>
      <c r="L63" s="15" t="s">
        <v>29</v>
      </c>
    </row>
    <row r="64" spans="1:12" x14ac:dyDescent="0.2">
      <c r="A64" s="6" t="s">
        <v>19</v>
      </c>
      <c r="B64" s="4" t="s">
        <v>36</v>
      </c>
      <c r="C64" s="6">
        <v>4</v>
      </c>
      <c r="D64" s="6" t="s">
        <v>9</v>
      </c>
      <c r="E64" s="6" t="s">
        <v>12</v>
      </c>
      <c r="F64" s="6" t="s">
        <v>15</v>
      </c>
      <c r="G64" s="6" t="s">
        <v>11</v>
      </c>
      <c r="H64" s="6">
        <v>3</v>
      </c>
      <c r="I64" s="6">
        <v>38</v>
      </c>
      <c r="J64" s="6">
        <f t="shared" si="2"/>
        <v>41</v>
      </c>
      <c r="K64" s="15">
        <f t="shared" si="3"/>
        <v>-0.85365853658536583</v>
      </c>
      <c r="L64" s="15" t="s">
        <v>29</v>
      </c>
    </row>
    <row r="65" spans="1:12" x14ac:dyDescent="0.2">
      <c r="A65" s="6" t="s">
        <v>19</v>
      </c>
      <c r="B65" s="4" t="s">
        <v>36</v>
      </c>
      <c r="C65" s="6">
        <v>4</v>
      </c>
      <c r="D65" s="6" t="s">
        <v>16</v>
      </c>
      <c r="E65" s="6" t="s">
        <v>12</v>
      </c>
      <c r="F65" s="6" t="s">
        <v>19</v>
      </c>
      <c r="G65" s="6" t="s">
        <v>13</v>
      </c>
      <c r="H65" s="6">
        <v>7</v>
      </c>
      <c r="I65" s="6">
        <v>28</v>
      </c>
      <c r="J65" s="6">
        <f t="shared" si="2"/>
        <v>35</v>
      </c>
      <c r="K65" s="15">
        <f t="shared" si="3"/>
        <v>-0.6</v>
      </c>
      <c r="L65" s="15" t="s">
        <v>29</v>
      </c>
    </row>
    <row r="66" spans="1:12" x14ac:dyDescent="0.2">
      <c r="A66" s="6" t="s">
        <v>19</v>
      </c>
      <c r="B66" s="4" t="s">
        <v>36</v>
      </c>
      <c r="C66" s="6">
        <v>4</v>
      </c>
      <c r="D66" s="6" t="s">
        <v>16</v>
      </c>
      <c r="E66" s="6" t="s">
        <v>12</v>
      </c>
      <c r="F66" s="6" t="s">
        <v>19</v>
      </c>
      <c r="G66" s="6" t="s">
        <v>14</v>
      </c>
      <c r="H66" s="6">
        <v>13</v>
      </c>
      <c r="I66" s="6">
        <v>21</v>
      </c>
      <c r="J66" s="6">
        <f t="shared" ref="J66:J97" si="4">+H66+I66</f>
        <v>34</v>
      </c>
      <c r="K66" s="15">
        <f t="shared" ref="K66:K97" si="5">+(H66-I66)/J66</f>
        <v>-0.23529411764705882</v>
      </c>
      <c r="L66" s="15" t="s">
        <v>29</v>
      </c>
    </row>
    <row r="67" spans="1:12" x14ac:dyDescent="0.2">
      <c r="A67" s="6" t="s">
        <v>19</v>
      </c>
      <c r="B67" s="4" t="s">
        <v>36</v>
      </c>
      <c r="C67" s="6">
        <v>4</v>
      </c>
      <c r="D67" s="6" t="s">
        <v>16</v>
      </c>
      <c r="E67" s="6" t="s">
        <v>12</v>
      </c>
      <c r="F67" s="6" t="s">
        <v>19</v>
      </c>
      <c r="G67" s="6" t="s">
        <v>11</v>
      </c>
      <c r="H67" s="6">
        <v>21</v>
      </c>
      <c r="I67" s="6">
        <v>42</v>
      </c>
      <c r="J67" s="6">
        <f t="shared" si="4"/>
        <v>63</v>
      </c>
      <c r="K67" s="15">
        <f t="shared" si="5"/>
        <v>-0.33333333333333331</v>
      </c>
      <c r="L67" s="15" t="s">
        <v>29</v>
      </c>
    </row>
    <row r="68" spans="1:12" x14ac:dyDescent="0.2">
      <c r="A68" s="6" t="s">
        <v>19</v>
      </c>
      <c r="B68" s="4" t="s">
        <v>36</v>
      </c>
      <c r="C68" s="6">
        <v>4</v>
      </c>
      <c r="D68" s="6" t="s">
        <v>16</v>
      </c>
      <c r="E68" s="6" t="s">
        <v>12</v>
      </c>
      <c r="F68" s="6" t="s">
        <v>10</v>
      </c>
      <c r="G68" s="6" t="s">
        <v>13</v>
      </c>
      <c r="H68" s="6">
        <v>76</v>
      </c>
      <c r="I68" s="6">
        <v>3</v>
      </c>
      <c r="J68" s="6">
        <f t="shared" si="4"/>
        <v>79</v>
      </c>
      <c r="K68" s="15">
        <f t="shared" si="5"/>
        <v>0.92405063291139244</v>
      </c>
      <c r="L68" s="15" t="s">
        <v>29</v>
      </c>
    </row>
    <row r="69" spans="1:12" x14ac:dyDescent="0.2">
      <c r="A69" s="6" t="s">
        <v>19</v>
      </c>
      <c r="B69" s="4" t="s">
        <v>36</v>
      </c>
      <c r="C69" s="6">
        <v>4</v>
      </c>
      <c r="D69" s="6" t="s">
        <v>16</v>
      </c>
      <c r="E69" s="6" t="s">
        <v>12</v>
      </c>
      <c r="F69" s="6" t="s">
        <v>10</v>
      </c>
      <c r="G69" s="6" t="s">
        <v>14</v>
      </c>
      <c r="H69" s="6">
        <v>43</v>
      </c>
      <c r="I69" s="6">
        <v>1</v>
      </c>
      <c r="J69" s="6">
        <f t="shared" si="4"/>
        <v>44</v>
      </c>
      <c r="K69" s="15">
        <f t="shared" si="5"/>
        <v>0.95454545454545459</v>
      </c>
      <c r="L69" s="15" t="s">
        <v>29</v>
      </c>
    </row>
    <row r="70" spans="1:12" x14ac:dyDescent="0.2">
      <c r="A70" s="6" t="s">
        <v>19</v>
      </c>
      <c r="B70" s="4" t="s">
        <v>36</v>
      </c>
      <c r="C70" s="6">
        <v>4</v>
      </c>
      <c r="D70" s="6" t="s">
        <v>16</v>
      </c>
      <c r="E70" s="6" t="s">
        <v>12</v>
      </c>
      <c r="F70" s="6" t="s">
        <v>10</v>
      </c>
      <c r="G70" s="6" t="s">
        <v>11</v>
      </c>
      <c r="H70" s="6">
        <v>36</v>
      </c>
      <c r="I70" s="6">
        <v>2</v>
      </c>
      <c r="J70" s="6">
        <f t="shared" si="4"/>
        <v>38</v>
      </c>
      <c r="K70" s="15">
        <f t="shared" si="5"/>
        <v>0.89473684210526316</v>
      </c>
      <c r="L70" s="15" t="s">
        <v>29</v>
      </c>
    </row>
    <row r="71" spans="1:12" x14ac:dyDescent="0.2">
      <c r="A71" s="6" t="s">
        <v>19</v>
      </c>
      <c r="B71" s="4" t="s">
        <v>36</v>
      </c>
      <c r="C71" s="6">
        <v>4</v>
      </c>
      <c r="D71" s="6" t="s">
        <v>16</v>
      </c>
      <c r="E71" s="6" t="s">
        <v>12</v>
      </c>
      <c r="F71" s="6" t="s">
        <v>15</v>
      </c>
      <c r="G71" s="6" t="s">
        <v>13</v>
      </c>
      <c r="H71" s="6">
        <v>6</v>
      </c>
      <c r="I71" s="6">
        <v>24</v>
      </c>
      <c r="J71" s="6">
        <f t="shared" si="4"/>
        <v>30</v>
      </c>
      <c r="K71" s="15">
        <f t="shared" si="5"/>
        <v>-0.6</v>
      </c>
      <c r="L71" s="15" t="s">
        <v>29</v>
      </c>
    </row>
    <row r="72" spans="1:12" x14ac:dyDescent="0.2">
      <c r="A72" s="6" t="s">
        <v>19</v>
      </c>
      <c r="B72" s="4" t="s">
        <v>36</v>
      </c>
      <c r="C72" s="6">
        <v>4</v>
      </c>
      <c r="D72" s="6" t="s">
        <v>16</v>
      </c>
      <c r="E72" s="6" t="s">
        <v>12</v>
      </c>
      <c r="F72" s="6" t="s">
        <v>15</v>
      </c>
      <c r="G72" s="6" t="s">
        <v>14</v>
      </c>
      <c r="H72" s="6">
        <v>9</v>
      </c>
      <c r="I72" s="6">
        <v>30</v>
      </c>
      <c r="J72" s="6">
        <f t="shared" si="4"/>
        <v>39</v>
      </c>
      <c r="K72" s="15">
        <f t="shared" si="5"/>
        <v>-0.53846153846153844</v>
      </c>
      <c r="L72" s="15" t="s">
        <v>29</v>
      </c>
    </row>
    <row r="73" spans="1:12" x14ac:dyDescent="0.2">
      <c r="A73" s="6" t="s">
        <v>19</v>
      </c>
      <c r="B73" s="4" t="s">
        <v>36</v>
      </c>
      <c r="C73" s="6">
        <v>4</v>
      </c>
      <c r="D73" s="6" t="s">
        <v>16</v>
      </c>
      <c r="E73" s="6" t="s">
        <v>12</v>
      </c>
      <c r="F73" s="6" t="s">
        <v>15</v>
      </c>
      <c r="G73" s="6" t="s">
        <v>11</v>
      </c>
      <c r="H73" s="6">
        <v>7</v>
      </c>
      <c r="I73" s="6">
        <v>61</v>
      </c>
      <c r="J73" s="6">
        <f t="shared" si="4"/>
        <v>68</v>
      </c>
      <c r="K73" s="15">
        <f t="shared" si="5"/>
        <v>-0.79411764705882348</v>
      </c>
      <c r="L73" s="15" t="s">
        <v>29</v>
      </c>
    </row>
    <row r="74" spans="1:12" x14ac:dyDescent="0.2">
      <c r="A74" s="6" t="s">
        <v>19</v>
      </c>
      <c r="B74" s="4" t="s">
        <v>36</v>
      </c>
      <c r="C74" s="6">
        <v>5</v>
      </c>
      <c r="D74" s="6" t="s">
        <v>9</v>
      </c>
      <c r="E74" s="6" t="s">
        <v>12</v>
      </c>
      <c r="F74" s="6" t="s">
        <v>19</v>
      </c>
      <c r="G74" s="6" t="s">
        <v>13</v>
      </c>
      <c r="H74" s="6">
        <v>15</v>
      </c>
      <c r="I74" s="6">
        <v>19</v>
      </c>
      <c r="J74" s="6">
        <f t="shared" si="4"/>
        <v>34</v>
      </c>
      <c r="K74" s="15">
        <f t="shared" si="5"/>
        <v>-0.11764705882352941</v>
      </c>
      <c r="L74" s="15" t="s">
        <v>29</v>
      </c>
    </row>
    <row r="75" spans="1:12" x14ac:dyDescent="0.2">
      <c r="A75" s="6" t="s">
        <v>19</v>
      </c>
      <c r="B75" s="4" t="s">
        <v>36</v>
      </c>
      <c r="C75" s="6">
        <v>5</v>
      </c>
      <c r="D75" s="6" t="s">
        <v>9</v>
      </c>
      <c r="E75" s="6" t="s">
        <v>12</v>
      </c>
      <c r="F75" s="6" t="s">
        <v>19</v>
      </c>
      <c r="G75" s="6" t="s">
        <v>14</v>
      </c>
      <c r="H75" s="6">
        <v>17</v>
      </c>
      <c r="I75" s="6">
        <v>36</v>
      </c>
      <c r="J75" s="6">
        <f t="shared" si="4"/>
        <v>53</v>
      </c>
      <c r="K75" s="15">
        <f t="shared" si="5"/>
        <v>-0.35849056603773582</v>
      </c>
      <c r="L75" s="15" t="s">
        <v>29</v>
      </c>
    </row>
    <row r="76" spans="1:12" x14ac:dyDescent="0.2">
      <c r="A76" s="6" t="s">
        <v>19</v>
      </c>
      <c r="B76" s="4" t="s">
        <v>36</v>
      </c>
      <c r="C76" s="6">
        <v>5</v>
      </c>
      <c r="D76" s="6" t="s">
        <v>9</v>
      </c>
      <c r="E76" s="6" t="s">
        <v>12</v>
      </c>
      <c r="F76" s="6" t="s">
        <v>19</v>
      </c>
      <c r="G76" s="6" t="s">
        <v>11</v>
      </c>
      <c r="H76" s="6">
        <v>15</v>
      </c>
      <c r="I76" s="6">
        <v>44</v>
      </c>
      <c r="J76" s="6">
        <f t="shared" si="4"/>
        <v>59</v>
      </c>
      <c r="K76" s="15">
        <f t="shared" si="5"/>
        <v>-0.49152542372881358</v>
      </c>
      <c r="L76" s="15" t="s">
        <v>29</v>
      </c>
    </row>
    <row r="77" spans="1:12" x14ac:dyDescent="0.2">
      <c r="A77" s="6" t="s">
        <v>19</v>
      </c>
      <c r="B77" s="4" t="s">
        <v>36</v>
      </c>
      <c r="C77" s="6">
        <v>5</v>
      </c>
      <c r="D77" s="6" t="s">
        <v>9</v>
      </c>
      <c r="E77" s="6" t="s">
        <v>12</v>
      </c>
      <c r="F77" s="6" t="s">
        <v>10</v>
      </c>
      <c r="G77" s="6" t="s">
        <v>13</v>
      </c>
      <c r="H77" s="6">
        <v>36</v>
      </c>
      <c r="I77" s="6">
        <v>9</v>
      </c>
      <c r="J77" s="6">
        <f t="shared" si="4"/>
        <v>45</v>
      </c>
      <c r="K77" s="15">
        <f t="shared" si="5"/>
        <v>0.6</v>
      </c>
      <c r="L77" s="15" t="s">
        <v>29</v>
      </c>
    </row>
    <row r="78" spans="1:12" x14ac:dyDescent="0.2">
      <c r="A78" s="6" t="s">
        <v>19</v>
      </c>
      <c r="B78" s="4" t="s">
        <v>36</v>
      </c>
      <c r="C78" s="6">
        <v>5</v>
      </c>
      <c r="D78" s="6" t="s">
        <v>9</v>
      </c>
      <c r="E78" s="6" t="s">
        <v>12</v>
      </c>
      <c r="F78" s="6" t="s">
        <v>10</v>
      </c>
      <c r="G78" s="6" t="s">
        <v>14</v>
      </c>
      <c r="H78" s="6">
        <v>49</v>
      </c>
      <c r="I78" s="6">
        <v>17</v>
      </c>
      <c r="J78" s="6">
        <f t="shared" si="4"/>
        <v>66</v>
      </c>
      <c r="K78" s="15">
        <f t="shared" si="5"/>
        <v>0.48484848484848486</v>
      </c>
      <c r="L78" s="15" t="s">
        <v>29</v>
      </c>
    </row>
    <row r="79" spans="1:12" x14ac:dyDescent="0.2">
      <c r="A79" s="6" t="s">
        <v>19</v>
      </c>
      <c r="B79" s="4" t="s">
        <v>36</v>
      </c>
      <c r="C79" s="6">
        <v>5</v>
      </c>
      <c r="D79" s="6" t="s">
        <v>9</v>
      </c>
      <c r="E79" s="6" t="s">
        <v>12</v>
      </c>
      <c r="F79" s="6" t="s">
        <v>10</v>
      </c>
      <c r="G79" s="6" t="s">
        <v>11</v>
      </c>
      <c r="H79" s="6">
        <v>40</v>
      </c>
      <c r="I79" s="6">
        <v>11</v>
      </c>
      <c r="J79" s="6">
        <f t="shared" si="4"/>
        <v>51</v>
      </c>
      <c r="K79" s="15">
        <f t="shared" si="5"/>
        <v>0.56862745098039214</v>
      </c>
      <c r="L79" s="15" t="s">
        <v>29</v>
      </c>
    </row>
    <row r="80" spans="1:12" x14ac:dyDescent="0.2">
      <c r="A80" s="6" t="s">
        <v>19</v>
      </c>
      <c r="B80" s="4" t="s">
        <v>36</v>
      </c>
      <c r="C80" s="6">
        <v>5</v>
      </c>
      <c r="D80" s="6" t="s">
        <v>9</v>
      </c>
      <c r="E80" s="6" t="s">
        <v>12</v>
      </c>
      <c r="F80" s="6" t="s">
        <v>15</v>
      </c>
      <c r="G80" s="6" t="s">
        <v>13</v>
      </c>
      <c r="H80" s="6">
        <v>6</v>
      </c>
      <c r="I80" s="6">
        <v>47</v>
      </c>
      <c r="J80" s="6">
        <f t="shared" si="4"/>
        <v>53</v>
      </c>
      <c r="K80" s="15">
        <f t="shared" si="5"/>
        <v>-0.77358490566037741</v>
      </c>
      <c r="L80" s="15" t="s">
        <v>29</v>
      </c>
    </row>
    <row r="81" spans="1:12" x14ac:dyDescent="0.2">
      <c r="A81" s="6" t="s">
        <v>19</v>
      </c>
      <c r="B81" s="4" t="s">
        <v>36</v>
      </c>
      <c r="C81" s="6">
        <v>5</v>
      </c>
      <c r="D81" s="6" t="s">
        <v>9</v>
      </c>
      <c r="E81" s="6" t="s">
        <v>12</v>
      </c>
      <c r="F81" s="6" t="s">
        <v>15</v>
      </c>
      <c r="G81" s="6" t="s">
        <v>14</v>
      </c>
      <c r="H81" s="6">
        <v>10</v>
      </c>
      <c r="I81" s="6">
        <v>37</v>
      </c>
      <c r="J81" s="6">
        <f t="shared" si="4"/>
        <v>47</v>
      </c>
      <c r="K81" s="15">
        <f t="shared" si="5"/>
        <v>-0.57446808510638303</v>
      </c>
      <c r="L81" s="15" t="s">
        <v>29</v>
      </c>
    </row>
    <row r="82" spans="1:12" x14ac:dyDescent="0.2">
      <c r="A82" s="6" t="s">
        <v>19</v>
      </c>
      <c r="B82" s="4" t="s">
        <v>36</v>
      </c>
      <c r="C82" s="6">
        <v>5</v>
      </c>
      <c r="D82" s="6" t="s">
        <v>9</v>
      </c>
      <c r="E82" s="6" t="s">
        <v>12</v>
      </c>
      <c r="F82" s="6" t="s">
        <v>15</v>
      </c>
      <c r="G82" s="6" t="s">
        <v>11</v>
      </c>
      <c r="H82" s="6">
        <v>4</v>
      </c>
      <c r="I82" s="6">
        <v>54</v>
      </c>
      <c r="J82" s="6">
        <f t="shared" si="4"/>
        <v>58</v>
      </c>
      <c r="K82" s="15">
        <f t="shared" si="5"/>
        <v>-0.86206896551724133</v>
      </c>
      <c r="L82" s="15" t="s">
        <v>29</v>
      </c>
    </row>
    <row r="83" spans="1:12" x14ac:dyDescent="0.2">
      <c r="A83" s="6" t="s">
        <v>19</v>
      </c>
      <c r="B83" s="4" t="s">
        <v>36</v>
      </c>
      <c r="C83" s="6">
        <v>5</v>
      </c>
      <c r="D83" s="6" t="s">
        <v>16</v>
      </c>
      <c r="E83" s="6" t="s">
        <v>12</v>
      </c>
      <c r="F83" s="6" t="s">
        <v>19</v>
      </c>
      <c r="G83" s="6" t="s">
        <v>13</v>
      </c>
      <c r="H83" s="6">
        <v>19</v>
      </c>
      <c r="I83" s="6">
        <v>36</v>
      </c>
      <c r="J83" s="6">
        <f t="shared" si="4"/>
        <v>55</v>
      </c>
      <c r="K83" s="15">
        <f t="shared" si="5"/>
        <v>-0.30909090909090908</v>
      </c>
      <c r="L83" s="15" t="s">
        <v>29</v>
      </c>
    </row>
    <row r="84" spans="1:12" x14ac:dyDescent="0.2">
      <c r="A84" s="6" t="s">
        <v>19</v>
      </c>
      <c r="B84" s="4" t="s">
        <v>36</v>
      </c>
      <c r="C84" s="6">
        <v>5</v>
      </c>
      <c r="D84" s="6" t="s">
        <v>16</v>
      </c>
      <c r="E84" s="6" t="s">
        <v>12</v>
      </c>
      <c r="F84" s="6" t="s">
        <v>19</v>
      </c>
      <c r="G84" s="6" t="s">
        <v>14</v>
      </c>
      <c r="H84" s="6">
        <v>27</v>
      </c>
      <c r="I84" s="6">
        <v>39</v>
      </c>
      <c r="J84" s="6">
        <f t="shared" si="4"/>
        <v>66</v>
      </c>
      <c r="K84" s="15">
        <f t="shared" si="5"/>
        <v>-0.18181818181818182</v>
      </c>
      <c r="L84" s="15" t="s">
        <v>29</v>
      </c>
    </row>
    <row r="85" spans="1:12" x14ac:dyDescent="0.2">
      <c r="A85" s="6" t="s">
        <v>19</v>
      </c>
      <c r="B85" s="4" t="s">
        <v>36</v>
      </c>
      <c r="C85" s="6">
        <v>5</v>
      </c>
      <c r="D85" s="6" t="s">
        <v>16</v>
      </c>
      <c r="E85" s="6" t="s">
        <v>12</v>
      </c>
      <c r="F85" s="6" t="s">
        <v>19</v>
      </c>
      <c r="G85" s="6" t="s">
        <v>11</v>
      </c>
      <c r="H85" s="6">
        <v>21</v>
      </c>
      <c r="I85" s="6">
        <v>37</v>
      </c>
      <c r="J85" s="6">
        <f t="shared" si="4"/>
        <v>58</v>
      </c>
      <c r="K85" s="15">
        <f t="shared" si="5"/>
        <v>-0.27586206896551724</v>
      </c>
      <c r="L85" s="15" t="s">
        <v>29</v>
      </c>
    </row>
    <row r="86" spans="1:12" x14ac:dyDescent="0.2">
      <c r="A86" s="6" t="s">
        <v>19</v>
      </c>
      <c r="B86" s="4" t="s">
        <v>36</v>
      </c>
      <c r="C86" s="6">
        <v>5</v>
      </c>
      <c r="D86" s="6" t="s">
        <v>16</v>
      </c>
      <c r="E86" s="6" t="s">
        <v>12</v>
      </c>
      <c r="F86" s="6" t="s">
        <v>10</v>
      </c>
      <c r="G86" s="6" t="s">
        <v>13</v>
      </c>
      <c r="H86" s="6">
        <v>67</v>
      </c>
      <c r="I86" s="6">
        <v>3</v>
      </c>
      <c r="J86" s="6">
        <f t="shared" si="4"/>
        <v>70</v>
      </c>
      <c r="K86" s="15">
        <f t="shared" si="5"/>
        <v>0.91428571428571426</v>
      </c>
      <c r="L86" s="15" t="s">
        <v>29</v>
      </c>
    </row>
    <row r="87" spans="1:12" x14ac:dyDescent="0.2">
      <c r="A87" s="6" t="s">
        <v>19</v>
      </c>
      <c r="B87" s="4" t="s">
        <v>36</v>
      </c>
      <c r="C87" s="6">
        <v>5</v>
      </c>
      <c r="D87" s="6" t="s">
        <v>16</v>
      </c>
      <c r="E87" s="6" t="s">
        <v>12</v>
      </c>
      <c r="F87" s="6" t="s">
        <v>10</v>
      </c>
      <c r="G87" s="6" t="s">
        <v>14</v>
      </c>
      <c r="H87" s="6">
        <v>43</v>
      </c>
      <c r="I87" s="6">
        <v>5</v>
      </c>
      <c r="J87" s="6">
        <f t="shared" si="4"/>
        <v>48</v>
      </c>
      <c r="K87" s="15">
        <f t="shared" si="5"/>
        <v>0.79166666666666663</v>
      </c>
      <c r="L87" s="15" t="s">
        <v>29</v>
      </c>
    </row>
    <row r="88" spans="1:12" x14ac:dyDescent="0.2">
      <c r="A88" s="6" t="s">
        <v>19</v>
      </c>
      <c r="B88" s="4" t="s">
        <v>36</v>
      </c>
      <c r="C88" s="6">
        <v>5</v>
      </c>
      <c r="D88" s="6" t="s">
        <v>16</v>
      </c>
      <c r="E88" s="6" t="s">
        <v>12</v>
      </c>
      <c r="F88" s="6" t="s">
        <v>10</v>
      </c>
      <c r="G88" s="6" t="s">
        <v>11</v>
      </c>
      <c r="H88" s="6">
        <v>51</v>
      </c>
      <c r="I88" s="6">
        <v>7</v>
      </c>
      <c r="J88" s="6">
        <f t="shared" si="4"/>
        <v>58</v>
      </c>
      <c r="K88" s="15">
        <f t="shared" si="5"/>
        <v>0.75862068965517238</v>
      </c>
      <c r="L88" s="15" t="s">
        <v>29</v>
      </c>
    </row>
    <row r="89" spans="1:12" x14ac:dyDescent="0.2">
      <c r="A89" s="6" t="s">
        <v>19</v>
      </c>
      <c r="B89" s="4" t="s">
        <v>36</v>
      </c>
      <c r="C89" s="6">
        <v>5</v>
      </c>
      <c r="D89" s="6" t="s">
        <v>16</v>
      </c>
      <c r="E89" s="6" t="s">
        <v>12</v>
      </c>
      <c r="F89" s="6" t="s">
        <v>15</v>
      </c>
      <c r="G89" s="6" t="s">
        <v>13</v>
      </c>
      <c r="H89" s="6">
        <v>11</v>
      </c>
      <c r="I89" s="6">
        <v>28</v>
      </c>
      <c r="J89" s="6">
        <f t="shared" si="4"/>
        <v>39</v>
      </c>
      <c r="K89" s="15">
        <f t="shared" si="5"/>
        <v>-0.4358974358974359</v>
      </c>
      <c r="L89" s="15" t="s">
        <v>29</v>
      </c>
    </row>
    <row r="90" spans="1:12" x14ac:dyDescent="0.2">
      <c r="A90" s="6" t="s">
        <v>19</v>
      </c>
      <c r="B90" s="4" t="s">
        <v>36</v>
      </c>
      <c r="C90" s="6">
        <v>5</v>
      </c>
      <c r="D90" s="6" t="s">
        <v>16</v>
      </c>
      <c r="E90" s="6" t="s">
        <v>12</v>
      </c>
      <c r="F90" s="6" t="s">
        <v>15</v>
      </c>
      <c r="G90" s="6" t="s">
        <v>14</v>
      </c>
      <c r="H90" s="6">
        <v>6</v>
      </c>
      <c r="I90" s="6">
        <v>19</v>
      </c>
      <c r="J90" s="6">
        <f t="shared" si="4"/>
        <v>25</v>
      </c>
      <c r="K90" s="15">
        <f t="shared" si="5"/>
        <v>-0.52</v>
      </c>
      <c r="L90" s="15" t="s">
        <v>29</v>
      </c>
    </row>
    <row r="91" spans="1:12" x14ac:dyDescent="0.2">
      <c r="A91" s="6" t="s">
        <v>19</v>
      </c>
      <c r="B91" s="4" t="s">
        <v>36</v>
      </c>
      <c r="C91" s="6">
        <v>5</v>
      </c>
      <c r="D91" s="6" t="s">
        <v>16</v>
      </c>
      <c r="E91" s="6" t="s">
        <v>12</v>
      </c>
      <c r="F91" s="6" t="s">
        <v>15</v>
      </c>
      <c r="G91" s="6" t="s">
        <v>11</v>
      </c>
      <c r="H91" s="6">
        <v>6</v>
      </c>
      <c r="I91" s="6">
        <v>29</v>
      </c>
      <c r="J91" s="6">
        <f t="shared" si="4"/>
        <v>35</v>
      </c>
      <c r="K91" s="15">
        <f t="shared" si="5"/>
        <v>-0.65714285714285714</v>
      </c>
      <c r="L91" s="15" t="s">
        <v>29</v>
      </c>
    </row>
    <row r="92" spans="1:12" x14ac:dyDescent="0.2">
      <c r="A92" s="6" t="s">
        <v>19</v>
      </c>
      <c r="B92" s="4" t="s">
        <v>36</v>
      </c>
      <c r="C92" s="6">
        <v>6</v>
      </c>
      <c r="D92" s="6" t="s">
        <v>9</v>
      </c>
      <c r="E92" s="6" t="s">
        <v>12</v>
      </c>
      <c r="F92" s="6" t="s">
        <v>19</v>
      </c>
      <c r="G92" s="6" t="s">
        <v>13</v>
      </c>
      <c r="H92" s="6">
        <v>24</v>
      </c>
      <c r="I92" s="6">
        <v>33</v>
      </c>
      <c r="J92" s="6">
        <f t="shared" si="4"/>
        <v>57</v>
      </c>
      <c r="K92" s="15">
        <f t="shared" si="5"/>
        <v>-0.15789473684210525</v>
      </c>
      <c r="L92" s="15" t="s">
        <v>29</v>
      </c>
    </row>
    <row r="93" spans="1:12" x14ac:dyDescent="0.2">
      <c r="A93" s="6" t="s">
        <v>19</v>
      </c>
      <c r="B93" s="4" t="s">
        <v>36</v>
      </c>
      <c r="C93" s="6">
        <v>6</v>
      </c>
      <c r="D93" s="6" t="s">
        <v>9</v>
      </c>
      <c r="E93" s="6" t="s">
        <v>12</v>
      </c>
      <c r="F93" s="6" t="s">
        <v>19</v>
      </c>
      <c r="G93" s="6" t="s">
        <v>14</v>
      </c>
      <c r="H93" s="6">
        <v>26</v>
      </c>
      <c r="I93" s="6">
        <v>26</v>
      </c>
      <c r="J93" s="6">
        <f t="shared" si="4"/>
        <v>52</v>
      </c>
      <c r="K93" s="15">
        <f t="shared" si="5"/>
        <v>0</v>
      </c>
      <c r="L93" s="15" t="s">
        <v>29</v>
      </c>
    </row>
    <row r="94" spans="1:12" x14ac:dyDescent="0.2">
      <c r="A94" s="6" t="s">
        <v>19</v>
      </c>
      <c r="B94" s="4" t="s">
        <v>36</v>
      </c>
      <c r="C94" s="6">
        <v>6</v>
      </c>
      <c r="D94" s="6" t="s">
        <v>9</v>
      </c>
      <c r="E94" s="6" t="s">
        <v>12</v>
      </c>
      <c r="F94" s="6" t="s">
        <v>19</v>
      </c>
      <c r="G94" s="6" t="s">
        <v>11</v>
      </c>
      <c r="H94" s="6">
        <v>22</v>
      </c>
      <c r="I94" s="6">
        <v>30</v>
      </c>
      <c r="J94" s="6">
        <f t="shared" si="4"/>
        <v>52</v>
      </c>
      <c r="K94" s="15">
        <f t="shared" si="5"/>
        <v>-0.15384615384615385</v>
      </c>
      <c r="L94" s="15" t="s">
        <v>29</v>
      </c>
    </row>
    <row r="95" spans="1:12" x14ac:dyDescent="0.2">
      <c r="A95" s="6" t="s">
        <v>19</v>
      </c>
      <c r="B95" s="4" t="s">
        <v>36</v>
      </c>
      <c r="C95" s="6">
        <v>6</v>
      </c>
      <c r="D95" s="6" t="s">
        <v>9</v>
      </c>
      <c r="E95" s="6" t="s">
        <v>12</v>
      </c>
      <c r="F95" s="6" t="s">
        <v>10</v>
      </c>
      <c r="G95" s="6" t="s">
        <v>13</v>
      </c>
      <c r="H95" s="6">
        <v>52</v>
      </c>
      <c r="I95" s="6">
        <v>15</v>
      </c>
      <c r="J95" s="6">
        <f t="shared" si="4"/>
        <v>67</v>
      </c>
      <c r="K95" s="15">
        <f t="shared" si="5"/>
        <v>0.55223880597014929</v>
      </c>
      <c r="L95" s="15" t="s">
        <v>29</v>
      </c>
    </row>
    <row r="96" spans="1:12" x14ac:dyDescent="0.2">
      <c r="A96" s="6" t="s">
        <v>19</v>
      </c>
      <c r="B96" s="4" t="s">
        <v>36</v>
      </c>
      <c r="C96" s="6">
        <v>6</v>
      </c>
      <c r="D96" s="6" t="s">
        <v>9</v>
      </c>
      <c r="E96" s="6" t="s">
        <v>12</v>
      </c>
      <c r="F96" s="6" t="s">
        <v>10</v>
      </c>
      <c r="G96" s="6" t="s">
        <v>14</v>
      </c>
      <c r="H96" s="6">
        <v>39</v>
      </c>
      <c r="I96" s="6">
        <v>9</v>
      </c>
      <c r="J96" s="6">
        <f t="shared" si="4"/>
        <v>48</v>
      </c>
      <c r="K96" s="15">
        <f t="shared" si="5"/>
        <v>0.625</v>
      </c>
      <c r="L96" s="15" t="s">
        <v>29</v>
      </c>
    </row>
    <row r="97" spans="1:12" x14ac:dyDescent="0.2">
      <c r="A97" s="6" t="s">
        <v>19</v>
      </c>
      <c r="B97" s="4" t="s">
        <v>36</v>
      </c>
      <c r="C97" s="6">
        <v>6</v>
      </c>
      <c r="D97" s="6" t="s">
        <v>9</v>
      </c>
      <c r="E97" s="6" t="s">
        <v>12</v>
      </c>
      <c r="F97" s="6" t="s">
        <v>10</v>
      </c>
      <c r="G97" s="6" t="s">
        <v>11</v>
      </c>
      <c r="H97" s="6">
        <v>58</v>
      </c>
      <c r="I97" s="6">
        <v>8</v>
      </c>
      <c r="J97" s="6">
        <f t="shared" si="4"/>
        <v>66</v>
      </c>
      <c r="K97" s="15">
        <f t="shared" si="5"/>
        <v>0.75757575757575757</v>
      </c>
      <c r="L97" s="15" t="s">
        <v>29</v>
      </c>
    </row>
    <row r="98" spans="1:12" x14ac:dyDescent="0.2">
      <c r="A98" s="6" t="s">
        <v>19</v>
      </c>
      <c r="B98" s="4" t="s">
        <v>36</v>
      </c>
      <c r="C98" s="6">
        <v>6</v>
      </c>
      <c r="D98" s="6" t="s">
        <v>9</v>
      </c>
      <c r="E98" s="6" t="s">
        <v>12</v>
      </c>
      <c r="F98" s="6" t="s">
        <v>15</v>
      </c>
      <c r="G98" s="6" t="s">
        <v>13</v>
      </c>
      <c r="H98" s="6">
        <v>8</v>
      </c>
      <c r="I98" s="6">
        <v>36</v>
      </c>
      <c r="J98" s="6">
        <f t="shared" ref="J98:J129" si="6">+H98+I98</f>
        <v>44</v>
      </c>
      <c r="K98" s="15">
        <f t="shared" ref="K98:K129" si="7">+(H98-I98)/J98</f>
        <v>-0.63636363636363635</v>
      </c>
      <c r="L98" s="15" t="s">
        <v>29</v>
      </c>
    </row>
    <row r="99" spans="1:12" x14ac:dyDescent="0.2">
      <c r="A99" s="6" t="s">
        <v>19</v>
      </c>
      <c r="B99" s="4" t="s">
        <v>36</v>
      </c>
      <c r="C99" s="6">
        <v>6</v>
      </c>
      <c r="D99" s="6" t="s">
        <v>9</v>
      </c>
      <c r="E99" s="6" t="s">
        <v>12</v>
      </c>
      <c r="F99" s="6" t="s">
        <v>15</v>
      </c>
      <c r="G99" s="6" t="s">
        <v>14</v>
      </c>
      <c r="H99" s="6">
        <v>8</v>
      </c>
      <c r="I99" s="6">
        <v>45</v>
      </c>
      <c r="J99" s="6">
        <f t="shared" si="6"/>
        <v>53</v>
      </c>
      <c r="K99" s="15">
        <f t="shared" si="7"/>
        <v>-0.69811320754716977</v>
      </c>
      <c r="L99" s="15" t="s">
        <v>29</v>
      </c>
    </row>
    <row r="100" spans="1:12" x14ac:dyDescent="0.2">
      <c r="A100" s="6" t="s">
        <v>19</v>
      </c>
      <c r="B100" s="4" t="s">
        <v>36</v>
      </c>
      <c r="C100" s="6">
        <v>6</v>
      </c>
      <c r="D100" s="6" t="s">
        <v>9</v>
      </c>
      <c r="E100" s="6" t="s">
        <v>12</v>
      </c>
      <c r="F100" s="6" t="s">
        <v>15</v>
      </c>
      <c r="G100" s="6" t="s">
        <v>11</v>
      </c>
      <c r="H100" s="6">
        <v>4</v>
      </c>
      <c r="I100" s="6">
        <v>41</v>
      </c>
      <c r="J100" s="6">
        <f t="shared" si="6"/>
        <v>45</v>
      </c>
      <c r="K100" s="15">
        <f t="shared" si="7"/>
        <v>-0.82222222222222219</v>
      </c>
      <c r="L100" s="15" t="s">
        <v>29</v>
      </c>
    </row>
    <row r="101" spans="1:12" x14ac:dyDescent="0.2">
      <c r="A101" s="6" t="s">
        <v>19</v>
      </c>
      <c r="B101" s="4" t="s">
        <v>36</v>
      </c>
      <c r="C101" s="6">
        <v>6</v>
      </c>
      <c r="D101" s="6" t="s">
        <v>16</v>
      </c>
      <c r="E101" s="6" t="s">
        <v>12</v>
      </c>
      <c r="F101" s="6" t="s">
        <v>19</v>
      </c>
      <c r="G101" s="6" t="s">
        <v>13</v>
      </c>
      <c r="H101" s="6">
        <v>22</v>
      </c>
      <c r="I101" s="6">
        <v>22</v>
      </c>
      <c r="J101" s="6">
        <f t="shared" si="6"/>
        <v>44</v>
      </c>
      <c r="K101" s="15">
        <f t="shared" si="7"/>
        <v>0</v>
      </c>
      <c r="L101" s="15" t="s">
        <v>29</v>
      </c>
    </row>
    <row r="102" spans="1:12" x14ac:dyDescent="0.2">
      <c r="A102" s="6" t="s">
        <v>19</v>
      </c>
      <c r="B102" s="4" t="s">
        <v>36</v>
      </c>
      <c r="C102" s="6">
        <v>6</v>
      </c>
      <c r="D102" s="6" t="s">
        <v>16</v>
      </c>
      <c r="E102" s="6" t="s">
        <v>12</v>
      </c>
      <c r="F102" s="6" t="s">
        <v>19</v>
      </c>
      <c r="G102" s="6" t="s">
        <v>14</v>
      </c>
      <c r="H102" s="6">
        <v>27</v>
      </c>
      <c r="I102" s="6">
        <v>30</v>
      </c>
      <c r="J102" s="6">
        <f t="shared" si="6"/>
        <v>57</v>
      </c>
      <c r="K102" s="15">
        <f t="shared" si="7"/>
        <v>-5.2631578947368418E-2</v>
      </c>
      <c r="L102" s="15" t="s">
        <v>29</v>
      </c>
    </row>
    <row r="103" spans="1:12" x14ac:dyDescent="0.2">
      <c r="A103" s="6" t="s">
        <v>19</v>
      </c>
      <c r="B103" s="4" t="s">
        <v>36</v>
      </c>
      <c r="C103" s="6">
        <v>6</v>
      </c>
      <c r="D103" s="6" t="s">
        <v>16</v>
      </c>
      <c r="E103" s="6" t="s">
        <v>12</v>
      </c>
      <c r="F103" s="6" t="s">
        <v>19</v>
      </c>
      <c r="G103" s="6" t="s">
        <v>11</v>
      </c>
      <c r="H103" s="6">
        <v>16</v>
      </c>
      <c r="I103" s="6">
        <v>22</v>
      </c>
      <c r="J103" s="6">
        <f t="shared" si="6"/>
        <v>38</v>
      </c>
      <c r="K103" s="15">
        <f t="shared" si="7"/>
        <v>-0.15789473684210525</v>
      </c>
      <c r="L103" s="15" t="s">
        <v>29</v>
      </c>
    </row>
    <row r="104" spans="1:12" x14ac:dyDescent="0.2">
      <c r="A104" s="6" t="s">
        <v>19</v>
      </c>
      <c r="B104" s="4" t="s">
        <v>36</v>
      </c>
      <c r="C104" s="6">
        <v>6</v>
      </c>
      <c r="D104" s="6" t="s">
        <v>16</v>
      </c>
      <c r="E104" s="6" t="s">
        <v>12</v>
      </c>
      <c r="F104" s="6" t="s">
        <v>10</v>
      </c>
      <c r="G104" s="6" t="s">
        <v>13</v>
      </c>
      <c r="H104" s="6">
        <v>40</v>
      </c>
      <c r="I104" s="6">
        <v>0</v>
      </c>
      <c r="J104" s="6">
        <f t="shared" si="6"/>
        <v>40</v>
      </c>
      <c r="K104" s="15">
        <f t="shared" si="7"/>
        <v>1</v>
      </c>
      <c r="L104" s="15" t="s">
        <v>29</v>
      </c>
    </row>
    <row r="105" spans="1:12" x14ac:dyDescent="0.2">
      <c r="A105" s="6" t="s">
        <v>19</v>
      </c>
      <c r="B105" s="4" t="s">
        <v>36</v>
      </c>
      <c r="C105" s="6">
        <v>6</v>
      </c>
      <c r="D105" s="6" t="s">
        <v>16</v>
      </c>
      <c r="E105" s="6" t="s">
        <v>12</v>
      </c>
      <c r="F105" s="6" t="s">
        <v>10</v>
      </c>
      <c r="G105" s="6" t="s">
        <v>14</v>
      </c>
      <c r="H105" s="6">
        <v>35</v>
      </c>
      <c r="I105" s="6">
        <v>6</v>
      </c>
      <c r="J105" s="6">
        <f t="shared" si="6"/>
        <v>41</v>
      </c>
      <c r="K105" s="15">
        <f t="shared" si="7"/>
        <v>0.70731707317073167</v>
      </c>
      <c r="L105" s="15" t="s">
        <v>29</v>
      </c>
    </row>
    <row r="106" spans="1:12" x14ac:dyDescent="0.2">
      <c r="A106" s="6" t="s">
        <v>19</v>
      </c>
      <c r="B106" s="4" t="s">
        <v>36</v>
      </c>
      <c r="C106" s="6">
        <v>6</v>
      </c>
      <c r="D106" s="6" t="s">
        <v>16</v>
      </c>
      <c r="E106" s="6" t="s">
        <v>12</v>
      </c>
      <c r="F106" s="6" t="s">
        <v>10</v>
      </c>
      <c r="G106" s="6" t="s">
        <v>11</v>
      </c>
      <c r="H106" s="6">
        <v>47</v>
      </c>
      <c r="I106" s="6">
        <v>0</v>
      </c>
      <c r="J106" s="6">
        <f t="shared" si="6"/>
        <v>47</v>
      </c>
      <c r="K106" s="15">
        <f t="shared" si="7"/>
        <v>1</v>
      </c>
      <c r="L106" s="15" t="s">
        <v>29</v>
      </c>
    </row>
    <row r="107" spans="1:12" x14ac:dyDescent="0.2">
      <c r="A107" s="6" t="s">
        <v>19</v>
      </c>
      <c r="B107" s="4" t="s">
        <v>36</v>
      </c>
      <c r="C107" s="6">
        <v>6</v>
      </c>
      <c r="D107" s="6" t="s">
        <v>16</v>
      </c>
      <c r="E107" s="6" t="s">
        <v>12</v>
      </c>
      <c r="F107" s="6" t="s">
        <v>15</v>
      </c>
      <c r="G107" s="6" t="s">
        <v>13</v>
      </c>
      <c r="H107" s="6">
        <v>3</v>
      </c>
      <c r="I107" s="6">
        <v>21</v>
      </c>
      <c r="J107" s="6">
        <f t="shared" si="6"/>
        <v>24</v>
      </c>
      <c r="K107" s="15">
        <f t="shared" si="7"/>
        <v>-0.75</v>
      </c>
      <c r="L107" s="15" t="s">
        <v>29</v>
      </c>
    </row>
    <row r="108" spans="1:12" x14ac:dyDescent="0.2">
      <c r="A108" s="6" t="s">
        <v>19</v>
      </c>
      <c r="B108" s="4" t="s">
        <v>36</v>
      </c>
      <c r="C108" s="6">
        <v>6</v>
      </c>
      <c r="D108" s="6" t="s">
        <v>16</v>
      </c>
      <c r="E108" s="6" t="s">
        <v>12</v>
      </c>
      <c r="F108" s="6" t="s">
        <v>15</v>
      </c>
      <c r="G108" s="6" t="s">
        <v>14</v>
      </c>
      <c r="H108" s="6">
        <v>10</v>
      </c>
      <c r="I108" s="6">
        <v>38</v>
      </c>
      <c r="J108" s="6">
        <f t="shared" si="6"/>
        <v>48</v>
      </c>
      <c r="K108" s="15">
        <f t="shared" si="7"/>
        <v>-0.58333333333333337</v>
      </c>
      <c r="L108" s="15" t="s">
        <v>29</v>
      </c>
    </row>
    <row r="109" spans="1:12" x14ac:dyDescent="0.2">
      <c r="A109" s="6" t="s">
        <v>19</v>
      </c>
      <c r="B109" s="4" t="s">
        <v>36</v>
      </c>
      <c r="C109" s="6">
        <v>6</v>
      </c>
      <c r="D109" s="6" t="s">
        <v>16</v>
      </c>
      <c r="E109" s="6" t="s">
        <v>12</v>
      </c>
      <c r="F109" s="6" t="s">
        <v>15</v>
      </c>
      <c r="G109" s="6" t="s">
        <v>11</v>
      </c>
      <c r="H109" s="6">
        <v>4</v>
      </c>
      <c r="I109" s="6">
        <v>22</v>
      </c>
      <c r="J109" s="6">
        <f t="shared" si="6"/>
        <v>26</v>
      </c>
      <c r="K109" s="15">
        <f t="shared" si="7"/>
        <v>-0.69230769230769229</v>
      </c>
      <c r="L109" s="15" t="s">
        <v>29</v>
      </c>
    </row>
    <row r="110" spans="1:12" x14ac:dyDescent="0.2">
      <c r="A110" s="6" t="s">
        <v>19</v>
      </c>
      <c r="B110" s="4" t="s">
        <v>36</v>
      </c>
      <c r="C110" s="6">
        <v>7</v>
      </c>
      <c r="D110" s="6" t="s">
        <v>9</v>
      </c>
      <c r="E110" s="6" t="s">
        <v>12</v>
      </c>
      <c r="F110" s="6" t="s">
        <v>19</v>
      </c>
      <c r="G110" s="6" t="s">
        <v>14</v>
      </c>
      <c r="H110" s="6">
        <v>45</v>
      </c>
      <c r="I110" s="6">
        <v>44</v>
      </c>
      <c r="J110" s="6">
        <f t="shared" si="6"/>
        <v>89</v>
      </c>
      <c r="K110" s="15">
        <f t="shared" si="7"/>
        <v>1.1235955056179775E-2</v>
      </c>
      <c r="L110" s="15" t="s">
        <v>29</v>
      </c>
    </row>
    <row r="111" spans="1:12" x14ac:dyDescent="0.2">
      <c r="A111" s="6" t="s">
        <v>19</v>
      </c>
      <c r="B111" s="4" t="s">
        <v>36</v>
      </c>
      <c r="C111" s="6">
        <v>7</v>
      </c>
      <c r="D111" s="6" t="s">
        <v>9</v>
      </c>
      <c r="E111" s="6" t="s">
        <v>12</v>
      </c>
      <c r="F111" s="6" t="s">
        <v>19</v>
      </c>
      <c r="G111" s="6" t="s">
        <v>11</v>
      </c>
      <c r="H111" s="6">
        <v>38</v>
      </c>
      <c r="I111" s="6">
        <v>52</v>
      </c>
      <c r="J111" s="6">
        <f t="shared" si="6"/>
        <v>90</v>
      </c>
      <c r="K111" s="15">
        <f t="shared" si="7"/>
        <v>-0.15555555555555556</v>
      </c>
      <c r="L111" s="15" t="s">
        <v>29</v>
      </c>
    </row>
    <row r="112" spans="1:12" x14ac:dyDescent="0.2">
      <c r="A112" s="6" t="s">
        <v>19</v>
      </c>
      <c r="B112" s="4" t="s">
        <v>36</v>
      </c>
      <c r="C112" s="6">
        <v>7</v>
      </c>
      <c r="D112" s="6" t="s">
        <v>9</v>
      </c>
      <c r="E112" s="6" t="s">
        <v>12</v>
      </c>
      <c r="F112" s="6" t="s">
        <v>19</v>
      </c>
      <c r="G112" s="6" t="s">
        <v>13</v>
      </c>
      <c r="H112" s="6">
        <v>34</v>
      </c>
      <c r="I112" s="6">
        <v>46</v>
      </c>
      <c r="J112" s="6">
        <f t="shared" si="6"/>
        <v>80</v>
      </c>
      <c r="K112" s="15">
        <f t="shared" si="7"/>
        <v>-0.15</v>
      </c>
      <c r="L112" s="15" t="s">
        <v>29</v>
      </c>
    </row>
    <row r="113" spans="1:12" x14ac:dyDescent="0.2">
      <c r="A113" s="6" t="s">
        <v>19</v>
      </c>
      <c r="B113" s="4" t="s">
        <v>36</v>
      </c>
      <c r="C113" s="6">
        <v>7</v>
      </c>
      <c r="D113" s="6" t="s">
        <v>9</v>
      </c>
      <c r="E113" s="6" t="s">
        <v>12</v>
      </c>
      <c r="F113" s="6" t="s">
        <v>10</v>
      </c>
      <c r="G113" s="6" t="s">
        <v>14</v>
      </c>
      <c r="H113" s="6">
        <v>42</v>
      </c>
      <c r="I113" s="6">
        <v>11</v>
      </c>
      <c r="J113" s="6">
        <f t="shared" si="6"/>
        <v>53</v>
      </c>
      <c r="K113" s="15">
        <f t="shared" si="7"/>
        <v>0.58490566037735847</v>
      </c>
      <c r="L113" s="15" t="s">
        <v>29</v>
      </c>
    </row>
    <row r="114" spans="1:12" x14ac:dyDescent="0.2">
      <c r="A114" s="6" t="s">
        <v>19</v>
      </c>
      <c r="B114" s="4" t="s">
        <v>36</v>
      </c>
      <c r="C114" s="6">
        <v>7</v>
      </c>
      <c r="D114" s="6" t="s">
        <v>9</v>
      </c>
      <c r="E114" s="6" t="s">
        <v>12</v>
      </c>
      <c r="F114" s="6" t="s">
        <v>10</v>
      </c>
      <c r="G114" s="6" t="s">
        <v>11</v>
      </c>
      <c r="H114" s="6">
        <v>47</v>
      </c>
      <c r="I114" s="6">
        <v>11</v>
      </c>
      <c r="J114" s="6">
        <f t="shared" si="6"/>
        <v>58</v>
      </c>
      <c r="K114" s="15">
        <f t="shared" si="7"/>
        <v>0.62068965517241381</v>
      </c>
      <c r="L114" s="15" t="s">
        <v>29</v>
      </c>
    </row>
    <row r="115" spans="1:12" x14ac:dyDescent="0.2">
      <c r="A115" s="6" t="s">
        <v>19</v>
      </c>
      <c r="B115" s="4" t="s">
        <v>36</v>
      </c>
      <c r="C115" s="6">
        <v>7</v>
      </c>
      <c r="D115" s="6" t="s">
        <v>9</v>
      </c>
      <c r="E115" s="6" t="s">
        <v>12</v>
      </c>
      <c r="F115" s="6" t="s">
        <v>10</v>
      </c>
      <c r="G115" s="6" t="s">
        <v>13</v>
      </c>
      <c r="H115" s="6">
        <v>64</v>
      </c>
      <c r="I115" s="6">
        <v>22</v>
      </c>
      <c r="J115" s="6">
        <f t="shared" si="6"/>
        <v>86</v>
      </c>
      <c r="K115" s="15">
        <f t="shared" si="7"/>
        <v>0.48837209302325579</v>
      </c>
      <c r="L115" s="15" t="s">
        <v>29</v>
      </c>
    </row>
    <row r="116" spans="1:12" x14ac:dyDescent="0.2">
      <c r="A116" s="6" t="s">
        <v>19</v>
      </c>
      <c r="B116" s="4" t="s">
        <v>36</v>
      </c>
      <c r="C116" s="6">
        <v>7</v>
      </c>
      <c r="D116" s="6" t="s">
        <v>9</v>
      </c>
      <c r="E116" s="6" t="s">
        <v>12</v>
      </c>
      <c r="F116" s="6" t="s">
        <v>15</v>
      </c>
      <c r="G116" s="6" t="s">
        <v>14</v>
      </c>
      <c r="H116" s="6">
        <v>7</v>
      </c>
      <c r="I116" s="6">
        <v>69</v>
      </c>
      <c r="J116" s="6">
        <f t="shared" si="6"/>
        <v>76</v>
      </c>
      <c r="K116" s="15">
        <f t="shared" si="7"/>
        <v>-0.81578947368421051</v>
      </c>
      <c r="L116" s="15" t="s">
        <v>29</v>
      </c>
    </row>
    <row r="117" spans="1:12" x14ac:dyDescent="0.2">
      <c r="A117" s="6" t="s">
        <v>19</v>
      </c>
      <c r="B117" s="4" t="s">
        <v>36</v>
      </c>
      <c r="C117" s="6">
        <v>7</v>
      </c>
      <c r="D117" s="6" t="s">
        <v>9</v>
      </c>
      <c r="E117" s="6" t="s">
        <v>12</v>
      </c>
      <c r="F117" s="6" t="s">
        <v>15</v>
      </c>
      <c r="G117" s="6" t="s">
        <v>11</v>
      </c>
      <c r="H117" s="6">
        <v>5</v>
      </c>
      <c r="I117" s="6">
        <v>63</v>
      </c>
      <c r="J117" s="6">
        <f t="shared" si="6"/>
        <v>68</v>
      </c>
      <c r="K117" s="15">
        <f t="shared" si="7"/>
        <v>-0.8529411764705882</v>
      </c>
      <c r="L117" s="15" t="s">
        <v>29</v>
      </c>
    </row>
    <row r="118" spans="1:12" x14ac:dyDescent="0.2">
      <c r="A118" s="6" t="s">
        <v>19</v>
      </c>
      <c r="B118" s="4" t="s">
        <v>36</v>
      </c>
      <c r="C118" s="6">
        <v>7</v>
      </c>
      <c r="D118" s="6" t="s">
        <v>9</v>
      </c>
      <c r="E118" s="6" t="s">
        <v>12</v>
      </c>
      <c r="F118" s="6" t="s">
        <v>15</v>
      </c>
      <c r="G118" s="6" t="s">
        <v>13</v>
      </c>
      <c r="H118" s="6">
        <v>7</v>
      </c>
      <c r="I118" s="6">
        <v>71</v>
      </c>
      <c r="J118" s="6">
        <f t="shared" si="6"/>
        <v>78</v>
      </c>
      <c r="K118" s="15">
        <f t="shared" si="7"/>
        <v>-0.82051282051282048</v>
      </c>
      <c r="L118" s="15" t="s">
        <v>29</v>
      </c>
    </row>
    <row r="119" spans="1:12" x14ac:dyDescent="0.2">
      <c r="A119" s="6" t="s">
        <v>19</v>
      </c>
      <c r="B119" s="4" t="s">
        <v>36</v>
      </c>
      <c r="C119" s="6">
        <v>7</v>
      </c>
      <c r="D119" s="6" t="s">
        <v>16</v>
      </c>
      <c r="E119" s="6" t="s">
        <v>12</v>
      </c>
      <c r="F119" s="6" t="s">
        <v>19</v>
      </c>
      <c r="G119" s="6" t="s">
        <v>14</v>
      </c>
      <c r="H119" s="6">
        <v>10</v>
      </c>
      <c r="I119" s="6">
        <v>15</v>
      </c>
      <c r="J119" s="6">
        <f t="shared" si="6"/>
        <v>25</v>
      </c>
      <c r="K119" s="15">
        <f t="shared" si="7"/>
        <v>-0.2</v>
      </c>
      <c r="L119" s="15" t="s">
        <v>29</v>
      </c>
    </row>
    <row r="120" spans="1:12" x14ac:dyDescent="0.2">
      <c r="A120" s="6" t="s">
        <v>19</v>
      </c>
      <c r="B120" s="4" t="s">
        <v>36</v>
      </c>
      <c r="C120" s="6">
        <v>7</v>
      </c>
      <c r="D120" s="6" t="s">
        <v>16</v>
      </c>
      <c r="E120" s="6" t="s">
        <v>12</v>
      </c>
      <c r="F120" s="6" t="s">
        <v>19</v>
      </c>
      <c r="G120" s="6" t="s">
        <v>11</v>
      </c>
      <c r="H120" s="6">
        <v>18</v>
      </c>
      <c r="I120" s="6">
        <v>28</v>
      </c>
      <c r="J120" s="6">
        <f t="shared" si="6"/>
        <v>46</v>
      </c>
      <c r="K120" s="15">
        <f t="shared" si="7"/>
        <v>-0.21739130434782608</v>
      </c>
      <c r="L120" s="15" t="s">
        <v>29</v>
      </c>
    </row>
    <row r="121" spans="1:12" x14ac:dyDescent="0.2">
      <c r="A121" s="6" t="s">
        <v>19</v>
      </c>
      <c r="B121" s="4" t="s">
        <v>36</v>
      </c>
      <c r="C121" s="6">
        <v>7</v>
      </c>
      <c r="D121" s="6" t="s">
        <v>16</v>
      </c>
      <c r="E121" s="6" t="s">
        <v>12</v>
      </c>
      <c r="F121" s="6" t="s">
        <v>19</v>
      </c>
      <c r="G121" s="6" t="s">
        <v>13</v>
      </c>
      <c r="H121" s="6">
        <v>33</v>
      </c>
      <c r="I121" s="6">
        <v>47</v>
      </c>
      <c r="J121" s="6">
        <f t="shared" si="6"/>
        <v>80</v>
      </c>
      <c r="K121" s="15">
        <f t="shared" si="7"/>
        <v>-0.17499999999999999</v>
      </c>
      <c r="L121" s="15" t="s">
        <v>29</v>
      </c>
    </row>
    <row r="122" spans="1:12" x14ac:dyDescent="0.2">
      <c r="A122" s="6" t="s">
        <v>19</v>
      </c>
      <c r="B122" s="4" t="s">
        <v>36</v>
      </c>
      <c r="C122" s="6">
        <v>7</v>
      </c>
      <c r="D122" s="6" t="s">
        <v>16</v>
      </c>
      <c r="E122" s="6" t="s">
        <v>12</v>
      </c>
      <c r="F122" s="6" t="s">
        <v>10</v>
      </c>
      <c r="G122" s="6" t="s">
        <v>14</v>
      </c>
      <c r="H122" s="6">
        <v>77</v>
      </c>
      <c r="I122" s="6">
        <v>11</v>
      </c>
      <c r="J122" s="6">
        <f t="shared" si="6"/>
        <v>88</v>
      </c>
      <c r="K122" s="15">
        <f t="shared" si="7"/>
        <v>0.75</v>
      </c>
      <c r="L122" s="15" t="s">
        <v>29</v>
      </c>
    </row>
    <row r="123" spans="1:12" x14ac:dyDescent="0.2">
      <c r="A123" s="6" t="s">
        <v>19</v>
      </c>
      <c r="B123" s="4" t="s">
        <v>36</v>
      </c>
      <c r="C123" s="6">
        <v>7</v>
      </c>
      <c r="D123" s="6" t="s">
        <v>16</v>
      </c>
      <c r="E123" s="6" t="s">
        <v>12</v>
      </c>
      <c r="F123" s="6" t="s">
        <v>10</v>
      </c>
      <c r="G123" s="6" t="s">
        <v>11</v>
      </c>
      <c r="H123" s="6">
        <v>104</v>
      </c>
      <c r="I123" s="6">
        <v>17</v>
      </c>
      <c r="J123" s="6">
        <f t="shared" si="6"/>
        <v>121</v>
      </c>
      <c r="K123" s="15">
        <f t="shared" si="7"/>
        <v>0.71900826446280997</v>
      </c>
      <c r="L123" s="15" t="s">
        <v>29</v>
      </c>
    </row>
    <row r="124" spans="1:12" x14ac:dyDescent="0.2">
      <c r="A124" s="6" t="s">
        <v>19</v>
      </c>
      <c r="B124" s="4" t="s">
        <v>36</v>
      </c>
      <c r="C124" s="6">
        <v>7</v>
      </c>
      <c r="D124" s="6" t="s">
        <v>16</v>
      </c>
      <c r="E124" s="6" t="s">
        <v>12</v>
      </c>
      <c r="F124" s="6" t="s">
        <v>10</v>
      </c>
      <c r="G124" s="6" t="s">
        <v>13</v>
      </c>
      <c r="H124" s="6">
        <v>69</v>
      </c>
      <c r="I124" s="6">
        <v>6</v>
      </c>
      <c r="J124" s="6">
        <f t="shared" si="6"/>
        <v>75</v>
      </c>
      <c r="K124" s="15">
        <f t="shared" si="7"/>
        <v>0.84</v>
      </c>
      <c r="L124" s="15" t="s">
        <v>29</v>
      </c>
    </row>
    <row r="125" spans="1:12" x14ac:dyDescent="0.2">
      <c r="A125" s="6" t="s">
        <v>19</v>
      </c>
      <c r="B125" s="4" t="s">
        <v>36</v>
      </c>
      <c r="C125" s="6">
        <v>7</v>
      </c>
      <c r="D125" s="6" t="s">
        <v>16</v>
      </c>
      <c r="E125" s="6" t="s">
        <v>12</v>
      </c>
      <c r="F125" s="6" t="s">
        <v>15</v>
      </c>
      <c r="G125" s="6" t="s">
        <v>14</v>
      </c>
      <c r="H125" s="6">
        <v>1</v>
      </c>
      <c r="I125" s="6">
        <v>51</v>
      </c>
      <c r="J125" s="6">
        <f t="shared" si="6"/>
        <v>52</v>
      </c>
      <c r="K125" s="15">
        <f t="shared" si="7"/>
        <v>-0.96153846153846156</v>
      </c>
      <c r="L125" s="15" t="s">
        <v>29</v>
      </c>
    </row>
    <row r="126" spans="1:12" x14ac:dyDescent="0.2">
      <c r="A126" s="6" t="s">
        <v>19</v>
      </c>
      <c r="B126" s="4" t="s">
        <v>36</v>
      </c>
      <c r="C126" s="6">
        <v>7</v>
      </c>
      <c r="D126" s="6" t="s">
        <v>16</v>
      </c>
      <c r="E126" s="6" t="s">
        <v>12</v>
      </c>
      <c r="F126" s="6" t="s">
        <v>15</v>
      </c>
      <c r="G126" s="6" t="s">
        <v>11</v>
      </c>
      <c r="H126" s="6">
        <v>5</v>
      </c>
      <c r="I126" s="6">
        <v>58</v>
      </c>
      <c r="J126" s="6">
        <f t="shared" si="6"/>
        <v>63</v>
      </c>
      <c r="K126" s="15">
        <f t="shared" si="7"/>
        <v>-0.84126984126984128</v>
      </c>
      <c r="L126" s="15" t="s">
        <v>29</v>
      </c>
    </row>
    <row r="127" spans="1:12" x14ac:dyDescent="0.2">
      <c r="A127" s="6" t="s">
        <v>19</v>
      </c>
      <c r="B127" s="4" t="s">
        <v>36</v>
      </c>
      <c r="C127" s="6">
        <v>7</v>
      </c>
      <c r="D127" s="6" t="s">
        <v>16</v>
      </c>
      <c r="E127" s="6" t="s">
        <v>12</v>
      </c>
      <c r="F127" s="6" t="s">
        <v>15</v>
      </c>
      <c r="G127" s="6" t="s">
        <v>13</v>
      </c>
      <c r="H127" s="6">
        <v>8</v>
      </c>
      <c r="I127" s="6">
        <v>53</v>
      </c>
      <c r="J127" s="6">
        <f t="shared" si="6"/>
        <v>61</v>
      </c>
      <c r="K127" s="15">
        <f t="shared" si="7"/>
        <v>-0.73770491803278693</v>
      </c>
      <c r="L127" s="15" t="s">
        <v>29</v>
      </c>
    </row>
    <row r="128" spans="1:12" x14ac:dyDescent="0.2">
      <c r="A128" s="6" t="s">
        <v>19</v>
      </c>
      <c r="B128" s="4" t="s">
        <v>36</v>
      </c>
      <c r="C128" s="6">
        <v>8</v>
      </c>
      <c r="D128" s="6" t="s">
        <v>9</v>
      </c>
      <c r="E128" s="6" t="s">
        <v>12</v>
      </c>
      <c r="F128" s="6" t="s">
        <v>19</v>
      </c>
      <c r="G128" s="6" t="s">
        <v>13</v>
      </c>
      <c r="H128" s="6">
        <v>47</v>
      </c>
      <c r="I128" s="6">
        <v>64</v>
      </c>
      <c r="J128" s="6">
        <f t="shared" si="6"/>
        <v>111</v>
      </c>
      <c r="K128" s="15">
        <f t="shared" si="7"/>
        <v>-0.15315315315315314</v>
      </c>
      <c r="L128" s="15" t="s">
        <v>29</v>
      </c>
    </row>
    <row r="129" spans="1:12" x14ac:dyDescent="0.2">
      <c r="A129" s="6" t="s">
        <v>19</v>
      </c>
      <c r="B129" s="4" t="s">
        <v>36</v>
      </c>
      <c r="C129" s="6">
        <v>8</v>
      </c>
      <c r="D129" s="6" t="s">
        <v>9</v>
      </c>
      <c r="E129" s="6" t="s">
        <v>12</v>
      </c>
      <c r="F129" s="6" t="s">
        <v>19</v>
      </c>
      <c r="G129" s="6" t="s">
        <v>11</v>
      </c>
      <c r="H129" s="6">
        <v>35</v>
      </c>
      <c r="I129" s="6">
        <v>46</v>
      </c>
      <c r="J129" s="6">
        <f t="shared" si="6"/>
        <v>81</v>
      </c>
      <c r="K129" s="15">
        <f t="shared" si="7"/>
        <v>-0.13580246913580246</v>
      </c>
      <c r="L129" s="15" t="s">
        <v>29</v>
      </c>
    </row>
    <row r="130" spans="1:12" x14ac:dyDescent="0.2">
      <c r="A130" s="6" t="s">
        <v>19</v>
      </c>
      <c r="B130" s="4" t="s">
        <v>36</v>
      </c>
      <c r="C130" s="6">
        <v>8</v>
      </c>
      <c r="D130" s="6" t="s">
        <v>9</v>
      </c>
      <c r="E130" s="6" t="s">
        <v>12</v>
      </c>
      <c r="F130" s="6" t="s">
        <v>19</v>
      </c>
      <c r="G130" s="6" t="s">
        <v>14</v>
      </c>
      <c r="H130" s="6">
        <v>39</v>
      </c>
      <c r="I130" s="6">
        <v>48</v>
      </c>
      <c r="J130" s="6">
        <f t="shared" ref="J130:J161" si="8">+H130+I130</f>
        <v>87</v>
      </c>
      <c r="K130" s="15">
        <f t="shared" ref="K130:K161" si="9">+(H130-I130)/J130</f>
        <v>-0.10344827586206896</v>
      </c>
      <c r="L130" s="15" t="s">
        <v>29</v>
      </c>
    </row>
    <row r="131" spans="1:12" x14ac:dyDescent="0.2">
      <c r="A131" s="6" t="s">
        <v>19</v>
      </c>
      <c r="B131" s="4" t="s">
        <v>36</v>
      </c>
      <c r="C131" s="6">
        <v>8</v>
      </c>
      <c r="D131" s="6" t="s">
        <v>9</v>
      </c>
      <c r="E131" s="6" t="s">
        <v>12</v>
      </c>
      <c r="F131" s="6" t="s">
        <v>10</v>
      </c>
      <c r="G131" s="6" t="s">
        <v>13</v>
      </c>
      <c r="H131" s="6">
        <v>109</v>
      </c>
      <c r="I131" s="6">
        <v>44</v>
      </c>
      <c r="J131" s="6">
        <f t="shared" si="8"/>
        <v>153</v>
      </c>
      <c r="K131" s="15">
        <f t="shared" si="9"/>
        <v>0.42483660130718953</v>
      </c>
      <c r="L131" s="15" t="s">
        <v>29</v>
      </c>
    </row>
    <row r="132" spans="1:12" x14ac:dyDescent="0.2">
      <c r="A132" s="6" t="s">
        <v>19</v>
      </c>
      <c r="B132" s="4" t="s">
        <v>36</v>
      </c>
      <c r="C132" s="6">
        <v>8</v>
      </c>
      <c r="D132" s="6" t="s">
        <v>9</v>
      </c>
      <c r="E132" s="6" t="s">
        <v>12</v>
      </c>
      <c r="F132" s="6" t="s">
        <v>10</v>
      </c>
      <c r="G132" s="6" t="s">
        <v>11</v>
      </c>
      <c r="H132" s="6">
        <v>95</v>
      </c>
      <c r="I132" s="6">
        <v>29</v>
      </c>
      <c r="J132" s="6">
        <f t="shared" si="8"/>
        <v>124</v>
      </c>
      <c r="K132" s="15">
        <f t="shared" si="9"/>
        <v>0.532258064516129</v>
      </c>
      <c r="L132" s="15" t="s">
        <v>29</v>
      </c>
    </row>
    <row r="133" spans="1:12" x14ac:dyDescent="0.2">
      <c r="A133" s="6" t="s">
        <v>19</v>
      </c>
      <c r="B133" s="4" t="s">
        <v>36</v>
      </c>
      <c r="C133" s="6">
        <v>8</v>
      </c>
      <c r="D133" s="6" t="s">
        <v>9</v>
      </c>
      <c r="E133" s="6" t="s">
        <v>12</v>
      </c>
      <c r="F133" s="6" t="s">
        <v>10</v>
      </c>
      <c r="G133" s="6" t="s">
        <v>14</v>
      </c>
      <c r="H133" s="6">
        <v>108</v>
      </c>
      <c r="I133" s="6">
        <v>52</v>
      </c>
      <c r="J133" s="6">
        <f t="shared" si="8"/>
        <v>160</v>
      </c>
      <c r="K133" s="15">
        <f t="shared" si="9"/>
        <v>0.35</v>
      </c>
      <c r="L133" s="15" t="s">
        <v>29</v>
      </c>
    </row>
    <row r="134" spans="1:12" x14ac:dyDescent="0.2">
      <c r="A134" s="6" t="s">
        <v>19</v>
      </c>
      <c r="B134" s="4" t="s">
        <v>36</v>
      </c>
      <c r="C134" s="6">
        <v>8</v>
      </c>
      <c r="D134" s="6" t="s">
        <v>9</v>
      </c>
      <c r="E134" s="6" t="s">
        <v>12</v>
      </c>
      <c r="F134" s="6" t="s">
        <v>15</v>
      </c>
      <c r="G134" s="6" t="s">
        <v>13</v>
      </c>
      <c r="H134" s="6">
        <v>20</v>
      </c>
      <c r="I134" s="6">
        <v>103</v>
      </c>
      <c r="J134" s="6">
        <f t="shared" si="8"/>
        <v>123</v>
      </c>
      <c r="K134" s="15">
        <f t="shared" si="9"/>
        <v>-0.67479674796747968</v>
      </c>
      <c r="L134" s="15" t="s">
        <v>29</v>
      </c>
    </row>
    <row r="135" spans="1:12" x14ac:dyDescent="0.2">
      <c r="A135" s="6" t="s">
        <v>19</v>
      </c>
      <c r="B135" s="4" t="s">
        <v>36</v>
      </c>
      <c r="C135" s="6">
        <v>8</v>
      </c>
      <c r="D135" s="6" t="s">
        <v>9</v>
      </c>
      <c r="E135" s="6" t="s">
        <v>12</v>
      </c>
      <c r="F135" s="6" t="s">
        <v>15</v>
      </c>
      <c r="G135" s="6" t="s">
        <v>11</v>
      </c>
      <c r="H135" s="6">
        <v>13</v>
      </c>
      <c r="I135" s="6">
        <v>117</v>
      </c>
      <c r="J135" s="6">
        <f t="shared" si="8"/>
        <v>130</v>
      </c>
      <c r="K135" s="15">
        <f t="shared" si="9"/>
        <v>-0.8</v>
      </c>
      <c r="L135" s="15" t="s">
        <v>29</v>
      </c>
    </row>
    <row r="136" spans="1:12" x14ac:dyDescent="0.2">
      <c r="A136" s="6" t="s">
        <v>19</v>
      </c>
      <c r="B136" s="4" t="s">
        <v>36</v>
      </c>
      <c r="C136" s="6">
        <v>8</v>
      </c>
      <c r="D136" s="6" t="s">
        <v>9</v>
      </c>
      <c r="E136" s="6" t="s">
        <v>12</v>
      </c>
      <c r="F136" s="6" t="s">
        <v>15</v>
      </c>
      <c r="G136" s="6" t="s">
        <v>14</v>
      </c>
      <c r="H136" s="6">
        <v>5</v>
      </c>
      <c r="I136" s="6">
        <v>110</v>
      </c>
      <c r="J136" s="6">
        <f t="shared" si="8"/>
        <v>115</v>
      </c>
      <c r="K136" s="15">
        <f t="shared" si="9"/>
        <v>-0.91304347826086951</v>
      </c>
      <c r="L136" s="15" t="s">
        <v>29</v>
      </c>
    </row>
    <row r="137" spans="1:12" x14ac:dyDescent="0.2">
      <c r="A137" s="6" t="s">
        <v>19</v>
      </c>
      <c r="B137" s="4" t="s">
        <v>36</v>
      </c>
      <c r="C137" s="6">
        <v>8</v>
      </c>
      <c r="D137" s="6" t="s">
        <v>16</v>
      </c>
      <c r="E137" s="6" t="s">
        <v>12</v>
      </c>
      <c r="F137" s="6" t="s">
        <v>19</v>
      </c>
      <c r="G137" s="6" t="s">
        <v>13</v>
      </c>
      <c r="H137" s="6">
        <v>52</v>
      </c>
      <c r="I137" s="6">
        <v>86</v>
      </c>
      <c r="J137" s="6">
        <f t="shared" si="8"/>
        <v>138</v>
      </c>
      <c r="K137" s="15">
        <f t="shared" si="9"/>
        <v>-0.24637681159420291</v>
      </c>
      <c r="L137" s="15" t="s">
        <v>29</v>
      </c>
    </row>
    <row r="138" spans="1:12" x14ac:dyDescent="0.2">
      <c r="A138" s="6" t="s">
        <v>19</v>
      </c>
      <c r="B138" s="4" t="s">
        <v>36</v>
      </c>
      <c r="C138" s="6">
        <v>8</v>
      </c>
      <c r="D138" s="6" t="s">
        <v>16</v>
      </c>
      <c r="E138" s="6" t="s">
        <v>12</v>
      </c>
      <c r="F138" s="6" t="s">
        <v>19</v>
      </c>
      <c r="G138" s="6" t="s">
        <v>11</v>
      </c>
      <c r="H138" s="6">
        <v>40</v>
      </c>
      <c r="I138" s="6">
        <v>39</v>
      </c>
      <c r="J138" s="6">
        <f t="shared" si="8"/>
        <v>79</v>
      </c>
      <c r="K138" s="15">
        <f t="shared" si="9"/>
        <v>1.2658227848101266E-2</v>
      </c>
      <c r="L138" s="15" t="s">
        <v>29</v>
      </c>
    </row>
    <row r="139" spans="1:12" x14ac:dyDescent="0.2">
      <c r="A139" s="6" t="s">
        <v>19</v>
      </c>
      <c r="B139" s="4" t="s">
        <v>36</v>
      </c>
      <c r="C139" s="6">
        <v>8</v>
      </c>
      <c r="D139" s="6" t="s">
        <v>16</v>
      </c>
      <c r="E139" s="6" t="s">
        <v>12</v>
      </c>
      <c r="F139" s="6" t="s">
        <v>19</v>
      </c>
      <c r="G139" s="6" t="s">
        <v>14</v>
      </c>
      <c r="H139" s="6">
        <v>34</v>
      </c>
      <c r="I139" s="6">
        <v>38</v>
      </c>
      <c r="J139" s="6">
        <f t="shared" si="8"/>
        <v>72</v>
      </c>
      <c r="K139" s="15">
        <f t="shared" si="9"/>
        <v>-5.5555555555555552E-2</v>
      </c>
      <c r="L139" s="15" t="s">
        <v>29</v>
      </c>
    </row>
    <row r="140" spans="1:12" x14ac:dyDescent="0.2">
      <c r="A140" s="6" t="s">
        <v>19</v>
      </c>
      <c r="B140" s="4" t="s">
        <v>36</v>
      </c>
      <c r="C140" s="6">
        <v>8</v>
      </c>
      <c r="D140" s="6" t="s">
        <v>16</v>
      </c>
      <c r="E140" s="6" t="s">
        <v>12</v>
      </c>
      <c r="F140" s="6" t="s">
        <v>10</v>
      </c>
      <c r="G140" s="6" t="s">
        <v>13</v>
      </c>
      <c r="H140" s="6">
        <v>85</v>
      </c>
      <c r="I140" s="6">
        <v>11</v>
      </c>
      <c r="J140" s="6">
        <f t="shared" si="8"/>
        <v>96</v>
      </c>
      <c r="K140" s="15">
        <f t="shared" si="9"/>
        <v>0.77083333333333337</v>
      </c>
      <c r="L140" s="15" t="s">
        <v>29</v>
      </c>
    </row>
    <row r="141" spans="1:12" x14ac:dyDescent="0.2">
      <c r="A141" s="6" t="s">
        <v>19</v>
      </c>
      <c r="B141" s="4" t="s">
        <v>36</v>
      </c>
      <c r="C141" s="6">
        <v>8</v>
      </c>
      <c r="D141" s="6" t="s">
        <v>16</v>
      </c>
      <c r="E141" s="6" t="s">
        <v>12</v>
      </c>
      <c r="F141" s="6" t="s">
        <v>10</v>
      </c>
      <c r="G141" s="6" t="s">
        <v>11</v>
      </c>
      <c r="H141" s="6">
        <v>73</v>
      </c>
      <c r="I141" s="6">
        <v>10</v>
      </c>
      <c r="J141" s="6">
        <f t="shared" si="8"/>
        <v>83</v>
      </c>
      <c r="K141" s="15">
        <f t="shared" si="9"/>
        <v>0.75903614457831325</v>
      </c>
      <c r="L141" s="15" t="s">
        <v>29</v>
      </c>
    </row>
    <row r="142" spans="1:12" x14ac:dyDescent="0.2">
      <c r="A142" s="6" t="s">
        <v>19</v>
      </c>
      <c r="B142" s="4" t="s">
        <v>36</v>
      </c>
      <c r="C142" s="6">
        <v>8</v>
      </c>
      <c r="D142" s="6" t="s">
        <v>16</v>
      </c>
      <c r="E142" s="6" t="s">
        <v>12</v>
      </c>
      <c r="F142" s="6" t="s">
        <v>10</v>
      </c>
      <c r="G142" s="6" t="s">
        <v>14</v>
      </c>
      <c r="H142" s="6">
        <v>64</v>
      </c>
      <c r="I142" s="6">
        <v>15</v>
      </c>
      <c r="J142" s="6">
        <f t="shared" si="8"/>
        <v>79</v>
      </c>
      <c r="K142" s="15">
        <f t="shared" si="9"/>
        <v>0.620253164556962</v>
      </c>
      <c r="L142" s="15" t="s">
        <v>29</v>
      </c>
    </row>
    <row r="143" spans="1:12" x14ac:dyDescent="0.2">
      <c r="A143" s="6" t="s">
        <v>19</v>
      </c>
      <c r="B143" s="4" t="s">
        <v>36</v>
      </c>
      <c r="C143" s="6">
        <v>8</v>
      </c>
      <c r="D143" s="6" t="s">
        <v>16</v>
      </c>
      <c r="E143" s="6" t="s">
        <v>12</v>
      </c>
      <c r="F143" s="6" t="s">
        <v>15</v>
      </c>
      <c r="G143" s="6" t="s">
        <v>13</v>
      </c>
      <c r="H143" s="6">
        <v>5</v>
      </c>
      <c r="I143" s="6">
        <v>36</v>
      </c>
      <c r="J143" s="6">
        <f t="shared" si="8"/>
        <v>41</v>
      </c>
      <c r="K143" s="15">
        <f t="shared" si="9"/>
        <v>-0.75609756097560976</v>
      </c>
      <c r="L143" s="15" t="s">
        <v>29</v>
      </c>
    </row>
    <row r="144" spans="1:12" x14ac:dyDescent="0.2">
      <c r="A144" s="6" t="s">
        <v>19</v>
      </c>
      <c r="B144" s="4" t="s">
        <v>36</v>
      </c>
      <c r="C144" s="6">
        <v>8</v>
      </c>
      <c r="D144" s="6" t="s">
        <v>16</v>
      </c>
      <c r="E144" s="6" t="s">
        <v>12</v>
      </c>
      <c r="F144" s="6" t="s">
        <v>15</v>
      </c>
      <c r="G144" s="6" t="s">
        <v>11</v>
      </c>
      <c r="H144" s="6">
        <v>17</v>
      </c>
      <c r="I144" s="6">
        <v>80</v>
      </c>
      <c r="J144" s="6">
        <f t="shared" si="8"/>
        <v>97</v>
      </c>
      <c r="K144" s="15">
        <f t="shared" si="9"/>
        <v>-0.64948453608247425</v>
      </c>
      <c r="L144" s="15" t="s">
        <v>29</v>
      </c>
    </row>
    <row r="145" spans="1:12" x14ac:dyDescent="0.2">
      <c r="A145" s="6" t="s">
        <v>19</v>
      </c>
      <c r="B145" s="4" t="s">
        <v>36</v>
      </c>
      <c r="C145" s="6">
        <v>8</v>
      </c>
      <c r="D145" s="6" t="s">
        <v>16</v>
      </c>
      <c r="E145" s="6" t="s">
        <v>12</v>
      </c>
      <c r="F145" s="6" t="s">
        <v>15</v>
      </c>
      <c r="G145" s="6" t="s">
        <v>14</v>
      </c>
      <c r="H145" s="6">
        <v>3</v>
      </c>
      <c r="I145" s="6">
        <v>87</v>
      </c>
      <c r="J145" s="6">
        <f t="shared" si="8"/>
        <v>90</v>
      </c>
      <c r="K145" s="15">
        <f t="shared" si="9"/>
        <v>-0.93333333333333335</v>
      </c>
      <c r="L145" s="15" t="s">
        <v>29</v>
      </c>
    </row>
    <row r="146" spans="1:12" x14ac:dyDescent="0.2">
      <c r="A146" s="6" t="s">
        <v>19</v>
      </c>
      <c r="B146" s="4" t="s">
        <v>36</v>
      </c>
      <c r="C146" s="6">
        <v>9</v>
      </c>
      <c r="D146" s="6" t="s">
        <v>9</v>
      </c>
      <c r="E146" s="6" t="s">
        <v>12</v>
      </c>
      <c r="F146" s="6" t="s">
        <v>19</v>
      </c>
      <c r="G146" s="6" t="s">
        <v>13</v>
      </c>
      <c r="H146" s="6">
        <v>10</v>
      </c>
      <c r="I146" s="6">
        <v>19</v>
      </c>
      <c r="J146" s="6">
        <f t="shared" si="8"/>
        <v>29</v>
      </c>
      <c r="K146" s="15">
        <f t="shared" si="9"/>
        <v>-0.31034482758620691</v>
      </c>
      <c r="L146" s="15" t="s">
        <v>29</v>
      </c>
    </row>
    <row r="147" spans="1:12" x14ac:dyDescent="0.2">
      <c r="A147" s="6" t="s">
        <v>19</v>
      </c>
      <c r="B147" s="4" t="s">
        <v>36</v>
      </c>
      <c r="C147" s="6">
        <v>9</v>
      </c>
      <c r="D147" s="6" t="s">
        <v>9</v>
      </c>
      <c r="E147" s="6" t="s">
        <v>12</v>
      </c>
      <c r="F147" s="6" t="s">
        <v>19</v>
      </c>
      <c r="G147" s="6" t="s">
        <v>14</v>
      </c>
      <c r="H147" s="6">
        <v>13</v>
      </c>
      <c r="I147" s="6">
        <v>29</v>
      </c>
      <c r="J147" s="6">
        <f t="shared" si="8"/>
        <v>42</v>
      </c>
      <c r="K147" s="15">
        <f t="shared" si="9"/>
        <v>-0.38095238095238093</v>
      </c>
      <c r="L147" s="15" t="s">
        <v>29</v>
      </c>
    </row>
    <row r="148" spans="1:12" x14ac:dyDescent="0.2">
      <c r="A148" s="6" t="s">
        <v>19</v>
      </c>
      <c r="B148" s="4" t="s">
        <v>36</v>
      </c>
      <c r="C148" s="6">
        <v>9</v>
      </c>
      <c r="D148" s="6" t="s">
        <v>9</v>
      </c>
      <c r="E148" s="6" t="s">
        <v>12</v>
      </c>
      <c r="F148" s="6" t="s">
        <v>19</v>
      </c>
      <c r="G148" s="6" t="s">
        <v>11</v>
      </c>
      <c r="H148" s="6">
        <v>22</v>
      </c>
      <c r="I148" s="6">
        <v>37</v>
      </c>
      <c r="J148" s="6">
        <f t="shared" si="8"/>
        <v>59</v>
      </c>
      <c r="K148" s="15">
        <f t="shared" si="9"/>
        <v>-0.25423728813559321</v>
      </c>
      <c r="L148" s="15" t="s">
        <v>29</v>
      </c>
    </row>
    <row r="149" spans="1:12" x14ac:dyDescent="0.2">
      <c r="A149" s="6" t="s">
        <v>19</v>
      </c>
      <c r="B149" s="4" t="s">
        <v>36</v>
      </c>
      <c r="C149" s="6">
        <v>9</v>
      </c>
      <c r="D149" s="6" t="s">
        <v>9</v>
      </c>
      <c r="E149" s="6" t="s">
        <v>12</v>
      </c>
      <c r="F149" s="6" t="s">
        <v>10</v>
      </c>
      <c r="G149" s="6" t="s">
        <v>13</v>
      </c>
      <c r="H149" s="6">
        <v>48</v>
      </c>
      <c r="I149" s="6">
        <v>6</v>
      </c>
      <c r="J149" s="6">
        <f t="shared" si="8"/>
        <v>54</v>
      </c>
      <c r="K149" s="15">
        <f t="shared" si="9"/>
        <v>0.77777777777777779</v>
      </c>
      <c r="L149" s="15" t="s">
        <v>29</v>
      </c>
    </row>
    <row r="150" spans="1:12" x14ac:dyDescent="0.2">
      <c r="A150" s="6" t="s">
        <v>19</v>
      </c>
      <c r="B150" s="4" t="s">
        <v>36</v>
      </c>
      <c r="C150" s="6">
        <v>9</v>
      </c>
      <c r="D150" s="6" t="s">
        <v>9</v>
      </c>
      <c r="E150" s="6" t="s">
        <v>12</v>
      </c>
      <c r="F150" s="6" t="s">
        <v>10</v>
      </c>
      <c r="G150" s="6" t="s">
        <v>14</v>
      </c>
      <c r="H150" s="6">
        <v>51</v>
      </c>
      <c r="I150" s="6">
        <v>7</v>
      </c>
      <c r="J150" s="6">
        <f t="shared" si="8"/>
        <v>58</v>
      </c>
      <c r="K150" s="15">
        <f t="shared" si="9"/>
        <v>0.75862068965517238</v>
      </c>
      <c r="L150" s="15" t="s">
        <v>29</v>
      </c>
    </row>
    <row r="151" spans="1:12" x14ac:dyDescent="0.2">
      <c r="A151" s="6" t="s">
        <v>19</v>
      </c>
      <c r="B151" s="4" t="s">
        <v>36</v>
      </c>
      <c r="C151" s="6">
        <v>9</v>
      </c>
      <c r="D151" s="6" t="s">
        <v>9</v>
      </c>
      <c r="E151" s="6" t="s">
        <v>12</v>
      </c>
      <c r="F151" s="6" t="s">
        <v>10</v>
      </c>
      <c r="G151" s="6" t="s">
        <v>11</v>
      </c>
      <c r="H151" s="6">
        <v>61</v>
      </c>
      <c r="I151" s="6">
        <v>9</v>
      </c>
      <c r="J151" s="6">
        <f t="shared" si="8"/>
        <v>70</v>
      </c>
      <c r="K151" s="15">
        <f t="shared" si="9"/>
        <v>0.74285714285714288</v>
      </c>
      <c r="L151" s="15" t="s">
        <v>29</v>
      </c>
    </row>
    <row r="152" spans="1:12" x14ac:dyDescent="0.2">
      <c r="A152" s="6" t="s">
        <v>19</v>
      </c>
      <c r="B152" s="4" t="s">
        <v>36</v>
      </c>
      <c r="C152" s="6">
        <v>9</v>
      </c>
      <c r="D152" s="6" t="s">
        <v>9</v>
      </c>
      <c r="E152" s="6" t="s">
        <v>12</v>
      </c>
      <c r="F152" s="6" t="s">
        <v>15</v>
      </c>
      <c r="G152" s="6" t="s">
        <v>13</v>
      </c>
      <c r="H152" s="6">
        <v>21</v>
      </c>
      <c r="I152" s="6">
        <v>34</v>
      </c>
      <c r="J152" s="6">
        <f t="shared" si="8"/>
        <v>55</v>
      </c>
      <c r="K152" s="15">
        <f t="shared" si="9"/>
        <v>-0.23636363636363636</v>
      </c>
      <c r="L152" s="15" t="s">
        <v>29</v>
      </c>
    </row>
    <row r="153" spans="1:12" x14ac:dyDescent="0.2">
      <c r="A153" s="6" t="s">
        <v>19</v>
      </c>
      <c r="B153" s="4" t="s">
        <v>36</v>
      </c>
      <c r="C153" s="6">
        <v>9</v>
      </c>
      <c r="D153" s="6" t="s">
        <v>9</v>
      </c>
      <c r="E153" s="6" t="s">
        <v>12</v>
      </c>
      <c r="F153" s="6" t="s">
        <v>15</v>
      </c>
      <c r="G153" s="6" t="s">
        <v>14</v>
      </c>
      <c r="H153" s="6">
        <v>18</v>
      </c>
      <c r="I153" s="6">
        <v>48</v>
      </c>
      <c r="J153" s="6">
        <f t="shared" si="8"/>
        <v>66</v>
      </c>
      <c r="K153" s="15">
        <f t="shared" si="9"/>
        <v>-0.45454545454545453</v>
      </c>
      <c r="L153" s="15" t="s">
        <v>29</v>
      </c>
    </row>
    <row r="154" spans="1:12" x14ac:dyDescent="0.2">
      <c r="A154" s="6" t="s">
        <v>19</v>
      </c>
      <c r="B154" s="4" t="s">
        <v>36</v>
      </c>
      <c r="C154" s="6">
        <v>9</v>
      </c>
      <c r="D154" s="6" t="s">
        <v>9</v>
      </c>
      <c r="E154" s="6" t="s">
        <v>12</v>
      </c>
      <c r="F154" s="6" t="s">
        <v>15</v>
      </c>
      <c r="G154" s="6" t="s">
        <v>11</v>
      </c>
      <c r="H154" s="6">
        <v>6</v>
      </c>
      <c r="I154" s="6">
        <v>36</v>
      </c>
      <c r="J154" s="6">
        <f t="shared" si="8"/>
        <v>42</v>
      </c>
      <c r="K154" s="15">
        <f t="shared" si="9"/>
        <v>-0.7142857142857143</v>
      </c>
      <c r="L154" s="15" t="s">
        <v>29</v>
      </c>
    </row>
    <row r="155" spans="1:12" x14ac:dyDescent="0.2">
      <c r="A155" s="6" t="s">
        <v>19</v>
      </c>
      <c r="B155" s="4" t="s">
        <v>36</v>
      </c>
      <c r="C155" s="6">
        <v>9</v>
      </c>
      <c r="D155" s="6" t="s">
        <v>16</v>
      </c>
      <c r="E155" s="6" t="s">
        <v>12</v>
      </c>
      <c r="F155" s="6" t="s">
        <v>19</v>
      </c>
      <c r="G155" s="6" t="s">
        <v>13</v>
      </c>
      <c r="H155" s="6">
        <v>26</v>
      </c>
      <c r="I155" s="6">
        <v>21</v>
      </c>
      <c r="J155" s="6">
        <f t="shared" si="8"/>
        <v>47</v>
      </c>
      <c r="K155" s="15">
        <f t="shared" si="9"/>
        <v>0.10638297872340426</v>
      </c>
      <c r="L155" s="15" t="s">
        <v>29</v>
      </c>
    </row>
    <row r="156" spans="1:12" x14ac:dyDescent="0.2">
      <c r="A156" s="6" t="s">
        <v>19</v>
      </c>
      <c r="B156" s="4" t="s">
        <v>36</v>
      </c>
      <c r="C156" s="6">
        <v>9</v>
      </c>
      <c r="D156" s="6" t="s">
        <v>16</v>
      </c>
      <c r="E156" s="6" t="s">
        <v>12</v>
      </c>
      <c r="F156" s="6" t="s">
        <v>19</v>
      </c>
      <c r="G156" s="6" t="s">
        <v>14</v>
      </c>
      <c r="H156" s="6">
        <v>11</v>
      </c>
      <c r="I156" s="6">
        <v>20</v>
      </c>
      <c r="J156" s="6">
        <f t="shared" si="8"/>
        <v>31</v>
      </c>
      <c r="K156" s="15">
        <f t="shared" si="9"/>
        <v>-0.29032258064516131</v>
      </c>
      <c r="L156" s="15" t="s">
        <v>29</v>
      </c>
    </row>
    <row r="157" spans="1:12" x14ac:dyDescent="0.2">
      <c r="A157" s="6" t="s">
        <v>19</v>
      </c>
      <c r="B157" s="4" t="s">
        <v>36</v>
      </c>
      <c r="C157" s="6">
        <v>9</v>
      </c>
      <c r="D157" s="6" t="s">
        <v>16</v>
      </c>
      <c r="E157" s="6" t="s">
        <v>12</v>
      </c>
      <c r="F157" s="6" t="s">
        <v>19</v>
      </c>
      <c r="G157" s="6" t="s">
        <v>11</v>
      </c>
      <c r="H157" s="6">
        <v>32</v>
      </c>
      <c r="I157" s="6">
        <v>28</v>
      </c>
      <c r="J157" s="6">
        <f t="shared" si="8"/>
        <v>60</v>
      </c>
      <c r="K157" s="15">
        <f t="shared" si="9"/>
        <v>6.6666666666666666E-2</v>
      </c>
      <c r="L157" s="15" t="s">
        <v>29</v>
      </c>
    </row>
    <row r="158" spans="1:12" x14ac:dyDescent="0.2">
      <c r="A158" s="6" t="s">
        <v>19</v>
      </c>
      <c r="B158" s="4" t="s">
        <v>36</v>
      </c>
      <c r="C158" s="6">
        <v>9</v>
      </c>
      <c r="D158" s="6" t="s">
        <v>16</v>
      </c>
      <c r="E158" s="6" t="s">
        <v>12</v>
      </c>
      <c r="F158" s="6" t="s">
        <v>10</v>
      </c>
      <c r="G158" s="6" t="s">
        <v>13</v>
      </c>
      <c r="H158" s="6">
        <v>30</v>
      </c>
      <c r="I158" s="6">
        <v>8</v>
      </c>
      <c r="J158" s="6">
        <f t="shared" si="8"/>
        <v>38</v>
      </c>
      <c r="K158" s="15">
        <f t="shared" si="9"/>
        <v>0.57894736842105265</v>
      </c>
      <c r="L158" s="15" t="s">
        <v>29</v>
      </c>
    </row>
    <row r="159" spans="1:12" x14ac:dyDescent="0.2">
      <c r="A159" s="6" t="s">
        <v>19</v>
      </c>
      <c r="B159" s="4" t="s">
        <v>36</v>
      </c>
      <c r="C159" s="6">
        <v>9</v>
      </c>
      <c r="D159" s="6" t="s">
        <v>16</v>
      </c>
      <c r="E159" s="6" t="s">
        <v>12</v>
      </c>
      <c r="F159" s="6" t="s">
        <v>10</v>
      </c>
      <c r="G159" s="6" t="s">
        <v>14</v>
      </c>
      <c r="H159" s="6">
        <v>51</v>
      </c>
      <c r="I159" s="6">
        <v>8</v>
      </c>
      <c r="J159" s="6">
        <f t="shared" si="8"/>
        <v>59</v>
      </c>
      <c r="K159" s="15">
        <f t="shared" si="9"/>
        <v>0.72881355932203384</v>
      </c>
      <c r="L159" s="15" t="s">
        <v>29</v>
      </c>
    </row>
    <row r="160" spans="1:12" x14ac:dyDescent="0.2">
      <c r="A160" s="6" t="s">
        <v>19</v>
      </c>
      <c r="B160" s="4" t="s">
        <v>36</v>
      </c>
      <c r="C160" s="6">
        <v>9</v>
      </c>
      <c r="D160" s="6" t="s">
        <v>16</v>
      </c>
      <c r="E160" s="6" t="s">
        <v>12</v>
      </c>
      <c r="F160" s="6" t="s">
        <v>10</v>
      </c>
      <c r="G160" s="6" t="s">
        <v>11</v>
      </c>
      <c r="H160" s="6">
        <v>40</v>
      </c>
      <c r="I160" s="6">
        <v>4</v>
      </c>
      <c r="J160" s="6">
        <f t="shared" si="8"/>
        <v>44</v>
      </c>
      <c r="K160" s="15">
        <f t="shared" si="9"/>
        <v>0.81818181818181823</v>
      </c>
      <c r="L160" s="15" t="s">
        <v>29</v>
      </c>
    </row>
    <row r="161" spans="1:12" x14ac:dyDescent="0.2">
      <c r="A161" s="6" t="s">
        <v>19</v>
      </c>
      <c r="B161" s="4" t="s">
        <v>36</v>
      </c>
      <c r="C161" s="6">
        <v>9</v>
      </c>
      <c r="D161" s="6" t="s">
        <v>16</v>
      </c>
      <c r="E161" s="6" t="s">
        <v>12</v>
      </c>
      <c r="F161" s="6" t="s">
        <v>15</v>
      </c>
      <c r="G161" s="6" t="s">
        <v>13</v>
      </c>
      <c r="H161" s="6">
        <v>7</v>
      </c>
      <c r="I161" s="6">
        <v>21</v>
      </c>
      <c r="J161" s="6">
        <f t="shared" si="8"/>
        <v>28</v>
      </c>
      <c r="K161" s="15">
        <f t="shared" si="9"/>
        <v>-0.5</v>
      </c>
      <c r="L161" s="15" t="s">
        <v>29</v>
      </c>
    </row>
    <row r="162" spans="1:12" x14ac:dyDescent="0.2">
      <c r="A162" s="6" t="s">
        <v>19</v>
      </c>
      <c r="B162" s="4" t="s">
        <v>36</v>
      </c>
      <c r="C162" s="6">
        <v>9</v>
      </c>
      <c r="D162" s="6" t="s">
        <v>16</v>
      </c>
      <c r="E162" s="6" t="s">
        <v>12</v>
      </c>
      <c r="F162" s="6" t="s">
        <v>15</v>
      </c>
      <c r="G162" s="6" t="s">
        <v>14</v>
      </c>
      <c r="H162" s="6">
        <v>6</v>
      </c>
      <c r="I162" s="6">
        <v>22</v>
      </c>
      <c r="J162" s="6">
        <f t="shared" ref="J162:J193" si="10">+H162+I162</f>
        <v>28</v>
      </c>
      <c r="K162" s="15">
        <f t="shared" ref="K162:K193" si="11">+(H162-I162)/J162</f>
        <v>-0.5714285714285714</v>
      </c>
      <c r="L162" s="15" t="s">
        <v>29</v>
      </c>
    </row>
    <row r="163" spans="1:12" x14ac:dyDescent="0.2">
      <c r="A163" s="6" t="s">
        <v>19</v>
      </c>
      <c r="B163" s="4" t="s">
        <v>36</v>
      </c>
      <c r="C163" s="6">
        <v>9</v>
      </c>
      <c r="D163" s="6" t="s">
        <v>16</v>
      </c>
      <c r="E163" s="6" t="s">
        <v>12</v>
      </c>
      <c r="F163" s="6" t="s">
        <v>15</v>
      </c>
      <c r="G163" s="6" t="s">
        <v>11</v>
      </c>
      <c r="H163" s="6">
        <v>8</v>
      </c>
      <c r="I163" s="6">
        <v>30</v>
      </c>
      <c r="J163" s="6">
        <f t="shared" si="10"/>
        <v>38</v>
      </c>
      <c r="K163" s="15">
        <f t="shared" si="11"/>
        <v>-0.57894736842105265</v>
      </c>
      <c r="L163" s="15" t="s">
        <v>29</v>
      </c>
    </row>
    <row r="164" spans="1:12" x14ac:dyDescent="0.2">
      <c r="A164" s="6" t="s">
        <v>19</v>
      </c>
      <c r="B164" s="4" t="s">
        <v>36</v>
      </c>
      <c r="C164" s="6">
        <v>10</v>
      </c>
      <c r="D164" s="6" t="s">
        <v>9</v>
      </c>
      <c r="E164" s="6" t="s">
        <v>12</v>
      </c>
      <c r="F164" s="6" t="s">
        <v>19</v>
      </c>
      <c r="G164" s="6" t="s">
        <v>11</v>
      </c>
      <c r="H164" s="6">
        <v>25</v>
      </c>
      <c r="I164" s="6">
        <v>47</v>
      </c>
      <c r="J164" s="6">
        <f t="shared" si="10"/>
        <v>72</v>
      </c>
      <c r="K164" s="15">
        <f t="shared" si="11"/>
        <v>-0.30555555555555558</v>
      </c>
      <c r="L164" s="15" t="s">
        <v>29</v>
      </c>
    </row>
    <row r="165" spans="1:12" x14ac:dyDescent="0.2">
      <c r="A165" s="6" t="s">
        <v>19</v>
      </c>
      <c r="B165" s="4" t="s">
        <v>36</v>
      </c>
      <c r="C165" s="6">
        <v>10</v>
      </c>
      <c r="D165" s="6" t="s">
        <v>9</v>
      </c>
      <c r="E165" s="6" t="s">
        <v>12</v>
      </c>
      <c r="F165" s="6" t="s">
        <v>19</v>
      </c>
      <c r="G165" s="6" t="s">
        <v>14</v>
      </c>
      <c r="H165" s="6">
        <v>23</v>
      </c>
      <c r="I165" s="6">
        <v>35</v>
      </c>
      <c r="J165" s="6">
        <f t="shared" si="10"/>
        <v>58</v>
      </c>
      <c r="K165" s="15">
        <f t="shared" si="11"/>
        <v>-0.20689655172413793</v>
      </c>
      <c r="L165" s="15" t="s">
        <v>29</v>
      </c>
    </row>
    <row r="166" spans="1:12" x14ac:dyDescent="0.2">
      <c r="A166" s="6" t="s">
        <v>19</v>
      </c>
      <c r="B166" s="4" t="s">
        <v>36</v>
      </c>
      <c r="C166" s="6">
        <v>10</v>
      </c>
      <c r="D166" s="6" t="s">
        <v>9</v>
      </c>
      <c r="E166" s="6" t="s">
        <v>12</v>
      </c>
      <c r="F166" s="6" t="s">
        <v>19</v>
      </c>
      <c r="G166" s="6" t="s">
        <v>13</v>
      </c>
      <c r="H166" s="6">
        <v>32</v>
      </c>
      <c r="I166" s="6">
        <v>39</v>
      </c>
      <c r="J166" s="6">
        <f t="shared" si="10"/>
        <v>71</v>
      </c>
      <c r="K166" s="15">
        <f t="shared" si="11"/>
        <v>-9.8591549295774641E-2</v>
      </c>
      <c r="L166" s="15" t="s">
        <v>29</v>
      </c>
    </row>
    <row r="167" spans="1:12" x14ac:dyDescent="0.2">
      <c r="A167" s="6" t="s">
        <v>19</v>
      </c>
      <c r="B167" s="4" t="s">
        <v>36</v>
      </c>
      <c r="C167" s="6">
        <v>10</v>
      </c>
      <c r="D167" s="6" t="s">
        <v>9</v>
      </c>
      <c r="E167" s="6" t="s">
        <v>12</v>
      </c>
      <c r="F167" s="6" t="s">
        <v>10</v>
      </c>
      <c r="G167" s="6" t="s">
        <v>11</v>
      </c>
      <c r="H167" s="6">
        <v>59</v>
      </c>
      <c r="I167" s="6">
        <v>15</v>
      </c>
      <c r="J167" s="6">
        <f t="shared" si="10"/>
        <v>74</v>
      </c>
      <c r="K167" s="15">
        <f t="shared" si="11"/>
        <v>0.59459459459459463</v>
      </c>
      <c r="L167" s="15" t="s">
        <v>29</v>
      </c>
    </row>
    <row r="168" spans="1:12" x14ac:dyDescent="0.2">
      <c r="A168" s="6" t="s">
        <v>19</v>
      </c>
      <c r="B168" s="4" t="s">
        <v>36</v>
      </c>
      <c r="C168" s="6">
        <v>10</v>
      </c>
      <c r="D168" s="6" t="s">
        <v>9</v>
      </c>
      <c r="E168" s="6" t="s">
        <v>12</v>
      </c>
      <c r="F168" s="6" t="s">
        <v>10</v>
      </c>
      <c r="G168" s="6" t="s">
        <v>14</v>
      </c>
      <c r="H168" s="6">
        <v>43</v>
      </c>
      <c r="I168" s="6">
        <v>16</v>
      </c>
      <c r="J168" s="6">
        <f t="shared" si="10"/>
        <v>59</v>
      </c>
      <c r="K168" s="15">
        <f t="shared" si="11"/>
        <v>0.4576271186440678</v>
      </c>
      <c r="L168" s="15" t="s">
        <v>29</v>
      </c>
    </row>
    <row r="169" spans="1:12" x14ac:dyDescent="0.2">
      <c r="A169" s="6" t="s">
        <v>19</v>
      </c>
      <c r="B169" s="4" t="s">
        <v>36</v>
      </c>
      <c r="C169" s="6">
        <v>10</v>
      </c>
      <c r="D169" s="6" t="s">
        <v>9</v>
      </c>
      <c r="E169" s="6" t="s">
        <v>12</v>
      </c>
      <c r="F169" s="6" t="s">
        <v>10</v>
      </c>
      <c r="G169" s="6" t="s">
        <v>13</v>
      </c>
      <c r="H169" s="6">
        <v>67</v>
      </c>
      <c r="I169" s="6">
        <v>18</v>
      </c>
      <c r="J169" s="6">
        <f t="shared" si="10"/>
        <v>85</v>
      </c>
      <c r="K169" s="15">
        <f t="shared" si="11"/>
        <v>0.57647058823529407</v>
      </c>
      <c r="L169" s="15" t="s">
        <v>29</v>
      </c>
    </row>
    <row r="170" spans="1:12" x14ac:dyDescent="0.2">
      <c r="A170" s="6" t="s">
        <v>19</v>
      </c>
      <c r="B170" s="4" t="s">
        <v>36</v>
      </c>
      <c r="C170" s="6">
        <v>10</v>
      </c>
      <c r="D170" s="6" t="s">
        <v>9</v>
      </c>
      <c r="E170" s="6" t="s">
        <v>12</v>
      </c>
      <c r="F170" s="6" t="s">
        <v>15</v>
      </c>
      <c r="G170" s="6" t="s">
        <v>11</v>
      </c>
      <c r="H170" s="6">
        <v>6</v>
      </c>
      <c r="I170" s="6">
        <v>73</v>
      </c>
      <c r="J170" s="6">
        <f t="shared" si="10"/>
        <v>79</v>
      </c>
      <c r="K170" s="15">
        <f t="shared" si="11"/>
        <v>-0.84810126582278478</v>
      </c>
      <c r="L170" s="15" t="s">
        <v>29</v>
      </c>
    </row>
    <row r="171" spans="1:12" x14ac:dyDescent="0.2">
      <c r="A171" s="6" t="s">
        <v>19</v>
      </c>
      <c r="B171" s="4" t="s">
        <v>36</v>
      </c>
      <c r="C171" s="6">
        <v>10</v>
      </c>
      <c r="D171" s="6" t="s">
        <v>9</v>
      </c>
      <c r="E171" s="6" t="s">
        <v>12</v>
      </c>
      <c r="F171" s="6" t="s">
        <v>15</v>
      </c>
      <c r="G171" s="6" t="s">
        <v>14</v>
      </c>
      <c r="H171" s="6">
        <v>10</v>
      </c>
      <c r="I171" s="6">
        <v>56</v>
      </c>
      <c r="J171" s="6">
        <f t="shared" si="10"/>
        <v>66</v>
      </c>
      <c r="K171" s="15">
        <f t="shared" si="11"/>
        <v>-0.69696969696969702</v>
      </c>
      <c r="L171" s="15" t="s">
        <v>29</v>
      </c>
    </row>
    <row r="172" spans="1:12" x14ac:dyDescent="0.2">
      <c r="A172" s="6" t="s">
        <v>19</v>
      </c>
      <c r="B172" s="4" t="s">
        <v>36</v>
      </c>
      <c r="C172" s="6">
        <v>10</v>
      </c>
      <c r="D172" s="6" t="s">
        <v>9</v>
      </c>
      <c r="E172" s="6" t="s">
        <v>12</v>
      </c>
      <c r="F172" s="6" t="s">
        <v>15</v>
      </c>
      <c r="G172" s="6" t="s">
        <v>13</v>
      </c>
      <c r="H172" s="6">
        <v>16</v>
      </c>
      <c r="I172" s="6">
        <v>51</v>
      </c>
      <c r="J172" s="6">
        <f t="shared" si="10"/>
        <v>67</v>
      </c>
      <c r="K172" s="15">
        <f t="shared" si="11"/>
        <v>-0.52238805970149249</v>
      </c>
      <c r="L172" s="15" t="s">
        <v>29</v>
      </c>
    </row>
    <row r="173" spans="1:12" x14ac:dyDescent="0.2">
      <c r="A173" s="6" t="s">
        <v>19</v>
      </c>
      <c r="B173" s="4" t="s">
        <v>36</v>
      </c>
      <c r="C173" s="6">
        <v>10</v>
      </c>
      <c r="D173" s="6" t="s">
        <v>16</v>
      </c>
      <c r="E173" s="6" t="s">
        <v>12</v>
      </c>
      <c r="F173" s="6" t="s">
        <v>19</v>
      </c>
      <c r="G173" s="6" t="s">
        <v>11</v>
      </c>
      <c r="H173" s="6">
        <v>27</v>
      </c>
      <c r="I173" s="6">
        <v>40</v>
      </c>
      <c r="J173" s="6">
        <f t="shared" si="10"/>
        <v>67</v>
      </c>
      <c r="K173" s="15">
        <f t="shared" si="11"/>
        <v>-0.19402985074626866</v>
      </c>
      <c r="L173" s="15" t="s">
        <v>29</v>
      </c>
    </row>
    <row r="174" spans="1:12" x14ac:dyDescent="0.2">
      <c r="A174" s="6" t="s">
        <v>19</v>
      </c>
      <c r="B174" s="4" t="s">
        <v>36</v>
      </c>
      <c r="C174" s="6">
        <v>10</v>
      </c>
      <c r="D174" s="6" t="s">
        <v>16</v>
      </c>
      <c r="E174" s="6" t="s">
        <v>12</v>
      </c>
      <c r="F174" s="6" t="s">
        <v>19</v>
      </c>
      <c r="G174" s="6" t="s">
        <v>14</v>
      </c>
      <c r="H174" s="6">
        <v>22</v>
      </c>
      <c r="I174" s="6">
        <v>24</v>
      </c>
      <c r="J174" s="6">
        <f t="shared" si="10"/>
        <v>46</v>
      </c>
      <c r="K174" s="15">
        <f t="shared" si="11"/>
        <v>-4.3478260869565216E-2</v>
      </c>
      <c r="L174" s="15" t="s">
        <v>29</v>
      </c>
    </row>
    <row r="175" spans="1:12" x14ac:dyDescent="0.2">
      <c r="A175" s="6" t="s">
        <v>19</v>
      </c>
      <c r="B175" s="4" t="s">
        <v>36</v>
      </c>
      <c r="C175" s="6">
        <v>10</v>
      </c>
      <c r="D175" s="6" t="s">
        <v>16</v>
      </c>
      <c r="E175" s="6" t="s">
        <v>12</v>
      </c>
      <c r="F175" s="6" t="s">
        <v>19</v>
      </c>
      <c r="G175" s="6" t="s">
        <v>13</v>
      </c>
      <c r="H175" s="6">
        <v>19</v>
      </c>
      <c r="I175" s="6">
        <v>31</v>
      </c>
      <c r="J175" s="6">
        <f t="shared" si="10"/>
        <v>50</v>
      </c>
      <c r="K175" s="15">
        <f t="shared" si="11"/>
        <v>-0.24</v>
      </c>
      <c r="L175" s="15" t="s">
        <v>29</v>
      </c>
    </row>
    <row r="176" spans="1:12" x14ac:dyDescent="0.2">
      <c r="A176" s="6" t="s">
        <v>19</v>
      </c>
      <c r="B176" s="4" t="s">
        <v>36</v>
      </c>
      <c r="C176" s="6">
        <v>10</v>
      </c>
      <c r="D176" s="6" t="s">
        <v>16</v>
      </c>
      <c r="E176" s="6" t="s">
        <v>12</v>
      </c>
      <c r="F176" s="6" t="s">
        <v>10</v>
      </c>
      <c r="G176" s="6" t="s">
        <v>11</v>
      </c>
      <c r="H176" s="6">
        <v>36</v>
      </c>
      <c r="I176" s="6">
        <v>6</v>
      </c>
      <c r="J176" s="6">
        <f t="shared" si="10"/>
        <v>42</v>
      </c>
      <c r="K176" s="15">
        <f t="shared" si="11"/>
        <v>0.7142857142857143</v>
      </c>
      <c r="L176" s="15" t="s">
        <v>29</v>
      </c>
    </row>
    <row r="177" spans="1:12" x14ac:dyDescent="0.2">
      <c r="A177" s="6" t="s">
        <v>19</v>
      </c>
      <c r="B177" s="4" t="s">
        <v>36</v>
      </c>
      <c r="C177" s="6">
        <v>10</v>
      </c>
      <c r="D177" s="6" t="s">
        <v>16</v>
      </c>
      <c r="E177" s="6" t="s">
        <v>12</v>
      </c>
      <c r="F177" s="6" t="s">
        <v>10</v>
      </c>
      <c r="G177" s="6" t="s">
        <v>14</v>
      </c>
      <c r="H177" s="6">
        <v>32</v>
      </c>
      <c r="I177" s="6">
        <v>4</v>
      </c>
      <c r="J177" s="6">
        <f t="shared" si="10"/>
        <v>36</v>
      </c>
      <c r="K177" s="15">
        <f t="shared" si="11"/>
        <v>0.77777777777777779</v>
      </c>
      <c r="L177" s="15" t="s">
        <v>29</v>
      </c>
    </row>
    <row r="178" spans="1:12" x14ac:dyDescent="0.2">
      <c r="A178" s="6" t="s">
        <v>19</v>
      </c>
      <c r="B178" s="4" t="s">
        <v>36</v>
      </c>
      <c r="C178" s="6">
        <v>10</v>
      </c>
      <c r="D178" s="6" t="s">
        <v>16</v>
      </c>
      <c r="E178" s="6" t="s">
        <v>12</v>
      </c>
      <c r="F178" s="6" t="s">
        <v>10</v>
      </c>
      <c r="G178" s="6" t="s">
        <v>13</v>
      </c>
      <c r="H178" s="6">
        <v>38</v>
      </c>
      <c r="I178" s="6">
        <v>9</v>
      </c>
      <c r="J178" s="6">
        <f t="shared" si="10"/>
        <v>47</v>
      </c>
      <c r="K178" s="15">
        <f t="shared" si="11"/>
        <v>0.61702127659574468</v>
      </c>
      <c r="L178" s="15" t="s">
        <v>29</v>
      </c>
    </row>
    <row r="179" spans="1:12" x14ac:dyDescent="0.2">
      <c r="A179" s="6" t="s">
        <v>19</v>
      </c>
      <c r="B179" s="4" t="s">
        <v>36</v>
      </c>
      <c r="C179" s="6">
        <v>10</v>
      </c>
      <c r="D179" s="6" t="s">
        <v>16</v>
      </c>
      <c r="E179" s="6" t="s">
        <v>12</v>
      </c>
      <c r="F179" s="6" t="s">
        <v>15</v>
      </c>
      <c r="G179" s="6" t="s">
        <v>11</v>
      </c>
      <c r="H179" s="6">
        <v>2</v>
      </c>
      <c r="I179" s="6">
        <v>14</v>
      </c>
      <c r="J179" s="6">
        <f t="shared" si="10"/>
        <v>16</v>
      </c>
      <c r="K179" s="15">
        <f t="shared" si="11"/>
        <v>-0.75</v>
      </c>
      <c r="L179" s="15" t="s">
        <v>29</v>
      </c>
    </row>
    <row r="180" spans="1:12" x14ac:dyDescent="0.2">
      <c r="A180" s="6" t="s">
        <v>19</v>
      </c>
      <c r="B180" s="4" t="s">
        <v>36</v>
      </c>
      <c r="C180" s="6">
        <v>10</v>
      </c>
      <c r="D180" s="6" t="s">
        <v>16</v>
      </c>
      <c r="E180" s="6" t="s">
        <v>12</v>
      </c>
      <c r="F180" s="6" t="s">
        <v>15</v>
      </c>
      <c r="G180" s="6" t="s">
        <v>14</v>
      </c>
      <c r="H180" s="6">
        <v>1</v>
      </c>
      <c r="I180" s="6">
        <v>13</v>
      </c>
      <c r="J180" s="6">
        <f t="shared" si="10"/>
        <v>14</v>
      </c>
      <c r="K180" s="15">
        <f t="shared" si="11"/>
        <v>-0.8571428571428571</v>
      </c>
      <c r="L180" s="15" t="s">
        <v>29</v>
      </c>
    </row>
    <row r="181" spans="1:12" x14ac:dyDescent="0.2">
      <c r="A181" s="6" t="s">
        <v>19</v>
      </c>
      <c r="B181" s="4" t="s">
        <v>36</v>
      </c>
      <c r="C181" s="6">
        <v>10</v>
      </c>
      <c r="D181" s="6" t="s">
        <v>16</v>
      </c>
      <c r="E181" s="6" t="s">
        <v>12</v>
      </c>
      <c r="F181" s="6" t="s">
        <v>15</v>
      </c>
      <c r="G181" s="6" t="s">
        <v>13</v>
      </c>
      <c r="H181" s="6">
        <v>8</v>
      </c>
      <c r="I181" s="6">
        <v>27</v>
      </c>
      <c r="J181" s="6">
        <f t="shared" si="10"/>
        <v>35</v>
      </c>
      <c r="K181" s="15">
        <f t="shared" si="11"/>
        <v>-0.54285714285714282</v>
      </c>
      <c r="L181" s="15" t="s">
        <v>29</v>
      </c>
    </row>
    <row r="182" spans="1:12" x14ac:dyDescent="0.2">
      <c r="A182" s="6" t="s">
        <v>19</v>
      </c>
      <c r="B182" s="4" t="s">
        <v>36</v>
      </c>
      <c r="C182" s="6">
        <v>11</v>
      </c>
      <c r="D182" s="6" t="s">
        <v>9</v>
      </c>
      <c r="E182" s="6" t="s">
        <v>12</v>
      </c>
      <c r="F182" s="6" t="s">
        <v>19</v>
      </c>
      <c r="G182" s="6" t="s">
        <v>11</v>
      </c>
      <c r="H182" s="6">
        <v>28</v>
      </c>
      <c r="I182" s="6">
        <v>40</v>
      </c>
      <c r="J182" s="6">
        <f t="shared" si="10"/>
        <v>68</v>
      </c>
      <c r="K182" s="15">
        <f t="shared" si="11"/>
        <v>-0.17647058823529413</v>
      </c>
      <c r="L182" s="15" t="s">
        <v>29</v>
      </c>
    </row>
    <row r="183" spans="1:12" x14ac:dyDescent="0.2">
      <c r="A183" s="6" t="s">
        <v>19</v>
      </c>
      <c r="B183" s="4" t="s">
        <v>36</v>
      </c>
      <c r="C183" s="6">
        <v>11</v>
      </c>
      <c r="D183" s="6" t="s">
        <v>9</v>
      </c>
      <c r="E183" s="6" t="s">
        <v>12</v>
      </c>
      <c r="F183" s="6" t="s">
        <v>19</v>
      </c>
      <c r="G183" s="6" t="s">
        <v>11</v>
      </c>
      <c r="H183" s="6">
        <v>27</v>
      </c>
      <c r="I183" s="6">
        <v>33</v>
      </c>
      <c r="J183" s="6">
        <f t="shared" si="10"/>
        <v>60</v>
      </c>
      <c r="K183" s="15">
        <f t="shared" si="11"/>
        <v>-0.1</v>
      </c>
      <c r="L183" s="15" t="s">
        <v>29</v>
      </c>
    </row>
    <row r="184" spans="1:12" x14ac:dyDescent="0.2">
      <c r="A184" s="6" t="s">
        <v>19</v>
      </c>
      <c r="B184" s="4" t="s">
        <v>36</v>
      </c>
      <c r="C184" s="6">
        <v>11</v>
      </c>
      <c r="D184" s="6" t="s">
        <v>9</v>
      </c>
      <c r="E184" s="6" t="s">
        <v>12</v>
      </c>
      <c r="F184" s="6" t="s">
        <v>19</v>
      </c>
      <c r="G184" s="6" t="s">
        <v>13</v>
      </c>
      <c r="H184" s="6">
        <v>29</v>
      </c>
      <c r="I184" s="6">
        <v>36</v>
      </c>
      <c r="J184" s="6">
        <f t="shared" si="10"/>
        <v>65</v>
      </c>
      <c r="K184" s="15">
        <f t="shared" si="11"/>
        <v>-0.1076923076923077</v>
      </c>
      <c r="L184" s="15" t="s">
        <v>29</v>
      </c>
    </row>
    <row r="185" spans="1:12" x14ac:dyDescent="0.2">
      <c r="A185" s="6" t="s">
        <v>19</v>
      </c>
      <c r="B185" s="4" t="s">
        <v>36</v>
      </c>
      <c r="C185" s="6">
        <v>11</v>
      </c>
      <c r="D185" s="6" t="s">
        <v>9</v>
      </c>
      <c r="E185" s="6" t="s">
        <v>12</v>
      </c>
      <c r="F185" s="6" t="s">
        <v>10</v>
      </c>
      <c r="G185" s="6" t="s">
        <v>11</v>
      </c>
      <c r="H185" s="6">
        <v>73</v>
      </c>
      <c r="I185" s="6">
        <v>11</v>
      </c>
      <c r="J185" s="6">
        <f t="shared" si="10"/>
        <v>84</v>
      </c>
      <c r="K185" s="15">
        <f t="shared" si="11"/>
        <v>0.73809523809523814</v>
      </c>
      <c r="L185" s="15" t="s">
        <v>29</v>
      </c>
    </row>
    <row r="186" spans="1:12" x14ac:dyDescent="0.2">
      <c r="A186" s="6" t="s">
        <v>19</v>
      </c>
      <c r="B186" s="4" t="s">
        <v>36</v>
      </c>
      <c r="C186" s="6">
        <v>11</v>
      </c>
      <c r="D186" s="6" t="s">
        <v>9</v>
      </c>
      <c r="E186" s="6" t="s">
        <v>12</v>
      </c>
      <c r="F186" s="6" t="s">
        <v>10</v>
      </c>
      <c r="G186" s="6" t="s">
        <v>11</v>
      </c>
      <c r="H186" s="6">
        <v>66</v>
      </c>
      <c r="I186" s="6">
        <v>6</v>
      </c>
      <c r="J186" s="6">
        <f t="shared" si="10"/>
        <v>72</v>
      </c>
      <c r="K186" s="15">
        <f t="shared" si="11"/>
        <v>0.83333333333333337</v>
      </c>
      <c r="L186" s="15" t="s">
        <v>29</v>
      </c>
    </row>
    <row r="187" spans="1:12" x14ac:dyDescent="0.2">
      <c r="A187" s="6" t="s">
        <v>19</v>
      </c>
      <c r="B187" s="4" t="s">
        <v>36</v>
      </c>
      <c r="C187" s="6">
        <v>11</v>
      </c>
      <c r="D187" s="6" t="s">
        <v>9</v>
      </c>
      <c r="E187" s="6" t="s">
        <v>12</v>
      </c>
      <c r="F187" s="6" t="s">
        <v>10</v>
      </c>
      <c r="G187" s="6" t="s">
        <v>13</v>
      </c>
      <c r="H187" s="6">
        <v>41</v>
      </c>
      <c r="I187" s="6">
        <v>10</v>
      </c>
      <c r="J187" s="6">
        <f t="shared" si="10"/>
        <v>51</v>
      </c>
      <c r="K187" s="15">
        <f t="shared" si="11"/>
        <v>0.60784313725490191</v>
      </c>
      <c r="L187" s="15" t="s">
        <v>29</v>
      </c>
    </row>
    <row r="188" spans="1:12" x14ac:dyDescent="0.2">
      <c r="A188" s="6" t="s">
        <v>19</v>
      </c>
      <c r="B188" s="4" t="s">
        <v>36</v>
      </c>
      <c r="C188" s="6">
        <v>11</v>
      </c>
      <c r="D188" s="6" t="s">
        <v>9</v>
      </c>
      <c r="E188" s="6" t="s">
        <v>12</v>
      </c>
      <c r="F188" s="6" t="s">
        <v>15</v>
      </c>
      <c r="G188" s="6" t="s">
        <v>11</v>
      </c>
      <c r="H188" s="6">
        <v>6</v>
      </c>
      <c r="I188" s="6">
        <v>71</v>
      </c>
      <c r="J188" s="6">
        <f t="shared" si="10"/>
        <v>77</v>
      </c>
      <c r="K188" s="15">
        <f t="shared" si="11"/>
        <v>-0.8441558441558441</v>
      </c>
      <c r="L188" s="15" t="s">
        <v>29</v>
      </c>
    </row>
    <row r="189" spans="1:12" x14ac:dyDescent="0.2">
      <c r="A189" s="6" t="s">
        <v>19</v>
      </c>
      <c r="B189" s="4" t="s">
        <v>36</v>
      </c>
      <c r="C189" s="6">
        <v>11</v>
      </c>
      <c r="D189" s="6" t="s">
        <v>9</v>
      </c>
      <c r="E189" s="6" t="s">
        <v>12</v>
      </c>
      <c r="F189" s="6" t="s">
        <v>15</v>
      </c>
      <c r="G189" s="6" t="s">
        <v>11</v>
      </c>
      <c r="H189" s="6">
        <v>10</v>
      </c>
      <c r="I189" s="6">
        <v>100</v>
      </c>
      <c r="J189" s="6">
        <f t="shared" si="10"/>
        <v>110</v>
      </c>
      <c r="K189" s="15">
        <f t="shared" si="11"/>
        <v>-0.81818181818181823</v>
      </c>
      <c r="L189" s="15" t="s">
        <v>29</v>
      </c>
    </row>
    <row r="190" spans="1:12" x14ac:dyDescent="0.2">
      <c r="A190" s="6" t="s">
        <v>19</v>
      </c>
      <c r="B190" s="4" t="s">
        <v>36</v>
      </c>
      <c r="C190" s="6">
        <v>11</v>
      </c>
      <c r="D190" s="6" t="s">
        <v>9</v>
      </c>
      <c r="E190" s="6" t="s">
        <v>12</v>
      </c>
      <c r="F190" s="6" t="s">
        <v>15</v>
      </c>
      <c r="G190" s="6" t="s">
        <v>13</v>
      </c>
      <c r="H190" s="6">
        <v>4</v>
      </c>
      <c r="I190" s="6">
        <v>71</v>
      </c>
      <c r="J190" s="6">
        <f t="shared" si="10"/>
        <v>75</v>
      </c>
      <c r="K190" s="15">
        <f t="shared" si="11"/>
        <v>-0.89333333333333331</v>
      </c>
      <c r="L190" s="15" t="s">
        <v>29</v>
      </c>
    </row>
    <row r="191" spans="1:12" x14ac:dyDescent="0.2">
      <c r="A191" s="6" t="s">
        <v>19</v>
      </c>
      <c r="B191" s="4" t="s">
        <v>36</v>
      </c>
      <c r="C191" s="6">
        <v>11</v>
      </c>
      <c r="D191" s="6" t="s">
        <v>16</v>
      </c>
      <c r="E191" s="6" t="s">
        <v>12</v>
      </c>
      <c r="F191" s="6" t="s">
        <v>19</v>
      </c>
      <c r="G191" s="6" t="s">
        <v>11</v>
      </c>
      <c r="H191" s="6">
        <v>28</v>
      </c>
      <c r="I191" s="6">
        <v>23</v>
      </c>
      <c r="J191" s="6">
        <f t="shared" si="10"/>
        <v>51</v>
      </c>
      <c r="K191" s="15">
        <f t="shared" si="11"/>
        <v>9.8039215686274508E-2</v>
      </c>
      <c r="L191" s="15" t="s">
        <v>29</v>
      </c>
    </row>
    <row r="192" spans="1:12" x14ac:dyDescent="0.2">
      <c r="A192" s="6" t="s">
        <v>19</v>
      </c>
      <c r="B192" s="4" t="s">
        <v>36</v>
      </c>
      <c r="C192" s="6">
        <v>11</v>
      </c>
      <c r="D192" s="6" t="s">
        <v>16</v>
      </c>
      <c r="E192" s="6" t="s">
        <v>12</v>
      </c>
      <c r="F192" s="6" t="s">
        <v>19</v>
      </c>
      <c r="G192" s="6" t="s">
        <v>11</v>
      </c>
      <c r="H192" s="6">
        <v>27</v>
      </c>
      <c r="I192" s="6">
        <v>33</v>
      </c>
      <c r="J192" s="6">
        <f t="shared" si="10"/>
        <v>60</v>
      </c>
      <c r="K192" s="15">
        <f t="shared" si="11"/>
        <v>-0.1</v>
      </c>
      <c r="L192" s="15" t="s">
        <v>29</v>
      </c>
    </row>
    <row r="193" spans="1:12" x14ac:dyDescent="0.2">
      <c r="A193" s="6" t="s">
        <v>19</v>
      </c>
      <c r="B193" s="4" t="s">
        <v>36</v>
      </c>
      <c r="C193" s="6">
        <v>11</v>
      </c>
      <c r="D193" s="6" t="s">
        <v>16</v>
      </c>
      <c r="E193" s="6" t="s">
        <v>12</v>
      </c>
      <c r="F193" s="6" t="s">
        <v>19</v>
      </c>
      <c r="G193" s="6" t="s">
        <v>13</v>
      </c>
      <c r="H193" s="6">
        <v>21</v>
      </c>
      <c r="I193" s="6">
        <v>34</v>
      </c>
      <c r="J193" s="6">
        <f t="shared" si="10"/>
        <v>55</v>
      </c>
      <c r="K193" s="15">
        <f t="shared" si="11"/>
        <v>-0.23636363636363636</v>
      </c>
      <c r="L193" s="15" t="s">
        <v>29</v>
      </c>
    </row>
    <row r="194" spans="1:12" x14ac:dyDescent="0.2">
      <c r="A194" s="6" t="s">
        <v>19</v>
      </c>
      <c r="B194" s="4" t="s">
        <v>36</v>
      </c>
      <c r="C194" s="6">
        <v>11</v>
      </c>
      <c r="D194" s="6" t="s">
        <v>16</v>
      </c>
      <c r="E194" s="6" t="s">
        <v>12</v>
      </c>
      <c r="F194" s="6" t="s">
        <v>10</v>
      </c>
      <c r="G194" s="6" t="s">
        <v>11</v>
      </c>
      <c r="H194" s="6">
        <v>26</v>
      </c>
      <c r="I194" s="6">
        <v>7</v>
      </c>
      <c r="J194" s="6">
        <f t="shared" ref="J194:J199" si="12">+H194+I194</f>
        <v>33</v>
      </c>
      <c r="K194" s="15">
        <f t="shared" ref="K194:K199" si="13">+(H194-I194)/J194</f>
        <v>0.5757575757575758</v>
      </c>
      <c r="L194" s="15" t="s">
        <v>29</v>
      </c>
    </row>
    <row r="195" spans="1:12" x14ac:dyDescent="0.2">
      <c r="A195" s="6" t="s">
        <v>19</v>
      </c>
      <c r="B195" s="4" t="s">
        <v>36</v>
      </c>
      <c r="C195" s="6">
        <v>11</v>
      </c>
      <c r="D195" s="6" t="s">
        <v>16</v>
      </c>
      <c r="E195" s="6" t="s">
        <v>12</v>
      </c>
      <c r="F195" s="6" t="s">
        <v>10</v>
      </c>
      <c r="G195" s="6" t="s">
        <v>11</v>
      </c>
      <c r="H195" s="6">
        <v>51</v>
      </c>
      <c r="I195" s="6">
        <v>5</v>
      </c>
      <c r="J195" s="6">
        <f t="shared" si="12"/>
        <v>56</v>
      </c>
      <c r="K195" s="15">
        <f t="shared" si="13"/>
        <v>0.8214285714285714</v>
      </c>
      <c r="L195" s="15" t="s">
        <v>29</v>
      </c>
    </row>
    <row r="196" spans="1:12" x14ac:dyDescent="0.2">
      <c r="A196" s="6" t="s">
        <v>19</v>
      </c>
      <c r="B196" s="4" t="s">
        <v>36</v>
      </c>
      <c r="C196" s="6">
        <v>11</v>
      </c>
      <c r="D196" s="6" t="s">
        <v>16</v>
      </c>
      <c r="E196" s="6" t="s">
        <v>12</v>
      </c>
      <c r="F196" s="6" t="s">
        <v>10</v>
      </c>
      <c r="G196" s="6" t="s">
        <v>13</v>
      </c>
      <c r="H196" s="6">
        <v>46</v>
      </c>
      <c r="I196" s="6">
        <v>8</v>
      </c>
      <c r="J196" s="6">
        <f t="shared" si="12"/>
        <v>54</v>
      </c>
      <c r="K196" s="15">
        <f t="shared" si="13"/>
        <v>0.70370370370370372</v>
      </c>
      <c r="L196" s="15" t="s">
        <v>29</v>
      </c>
    </row>
    <row r="197" spans="1:12" x14ac:dyDescent="0.2">
      <c r="A197" s="6" t="s">
        <v>19</v>
      </c>
      <c r="B197" s="4" t="s">
        <v>36</v>
      </c>
      <c r="C197" s="6">
        <v>11</v>
      </c>
      <c r="D197" s="6" t="s">
        <v>16</v>
      </c>
      <c r="E197" s="6" t="s">
        <v>12</v>
      </c>
      <c r="F197" s="6" t="s">
        <v>15</v>
      </c>
      <c r="G197" s="6" t="s">
        <v>11</v>
      </c>
      <c r="H197" s="6">
        <v>10</v>
      </c>
      <c r="I197" s="6">
        <v>31</v>
      </c>
      <c r="J197" s="6">
        <f t="shared" si="12"/>
        <v>41</v>
      </c>
      <c r="K197" s="15">
        <f t="shared" si="13"/>
        <v>-0.51219512195121952</v>
      </c>
      <c r="L197" s="15" t="s">
        <v>29</v>
      </c>
    </row>
    <row r="198" spans="1:12" x14ac:dyDescent="0.2">
      <c r="A198" s="6" t="s">
        <v>19</v>
      </c>
      <c r="B198" s="4" t="s">
        <v>36</v>
      </c>
      <c r="C198" s="6">
        <v>11</v>
      </c>
      <c r="D198" s="6" t="s">
        <v>16</v>
      </c>
      <c r="E198" s="6" t="s">
        <v>12</v>
      </c>
      <c r="F198" s="6" t="s">
        <v>15</v>
      </c>
      <c r="G198" s="6" t="s">
        <v>11</v>
      </c>
      <c r="H198" s="6">
        <v>5</v>
      </c>
      <c r="I198" s="6">
        <v>33</v>
      </c>
      <c r="J198" s="6">
        <f t="shared" si="12"/>
        <v>38</v>
      </c>
      <c r="K198" s="15">
        <f t="shared" si="13"/>
        <v>-0.73684210526315785</v>
      </c>
      <c r="L198" s="15" t="s">
        <v>29</v>
      </c>
    </row>
    <row r="199" spans="1:12" x14ac:dyDescent="0.2">
      <c r="A199" s="6" t="s">
        <v>19</v>
      </c>
      <c r="B199" s="4" t="s">
        <v>36</v>
      </c>
      <c r="C199" s="6">
        <v>11</v>
      </c>
      <c r="D199" s="6" t="s">
        <v>16</v>
      </c>
      <c r="E199" s="6" t="s">
        <v>12</v>
      </c>
      <c r="F199" s="6" t="s">
        <v>15</v>
      </c>
      <c r="G199" s="6" t="s">
        <v>13</v>
      </c>
      <c r="H199" s="6">
        <v>7</v>
      </c>
      <c r="I199" s="6">
        <v>47</v>
      </c>
      <c r="J199" s="6">
        <f t="shared" si="12"/>
        <v>54</v>
      </c>
      <c r="K199" s="15">
        <f t="shared" si="13"/>
        <v>-0.7407407407407407</v>
      </c>
      <c r="L199" s="15" t="s">
        <v>29</v>
      </c>
    </row>
  </sheetData>
  <sortState xmlns:xlrd2="http://schemas.microsoft.com/office/spreadsheetml/2017/richdata2" ref="A2:M200">
    <sortCondition ref="A2:A200"/>
    <sortCondition ref="D2:D200"/>
    <sortCondition ref="F2:F20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FA8B-8D7A-ED48-B777-AE899B6E31AC}">
  <dimension ref="A1:M279"/>
  <sheetViews>
    <sheetView topLeftCell="A169" workbookViewId="0">
      <selection activeCell="F1" sqref="F1"/>
    </sheetView>
  </sheetViews>
  <sheetFormatPr baseColWidth="10" defaultColWidth="14.33203125" defaultRowHeight="16" x14ac:dyDescent="0.2"/>
  <cols>
    <col min="1" max="1" width="6.83203125" style="3" bestFit="1" customWidth="1"/>
    <col min="2" max="2" width="18.5" style="3" bestFit="1" customWidth="1"/>
    <col min="3" max="3" width="3.83203125" style="3" bestFit="1" customWidth="1"/>
    <col min="4" max="4" width="11.6640625" style="3" bestFit="1" customWidth="1"/>
    <col min="5" max="5" width="5.83203125" style="3" bestFit="1" customWidth="1"/>
    <col min="6" max="6" width="11.5" style="3" bestFit="1" customWidth="1"/>
    <col min="7" max="7" width="7.1640625" style="3" bestFit="1" customWidth="1"/>
    <col min="8" max="8" width="10.6640625" style="3" bestFit="1" customWidth="1"/>
    <col min="9" max="9" width="12.6640625" style="3" bestFit="1" customWidth="1"/>
    <col min="10" max="10" width="5" style="3" bestFit="1" customWidth="1"/>
    <col min="11" max="11" width="7.33203125" style="13" bestFit="1" customWidth="1"/>
    <col min="12" max="12" width="7" style="3" bestFit="1" customWidth="1"/>
    <col min="13" max="13" width="26.6640625" style="3" bestFit="1" customWidth="1"/>
    <col min="14" max="16384" width="14.33203125" style="3"/>
  </cols>
  <sheetData>
    <row r="1" spans="1:13" s="2" customFormat="1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37</v>
      </c>
      <c r="G1" s="1" t="s">
        <v>2</v>
      </c>
      <c r="H1" s="1" t="s">
        <v>3</v>
      </c>
      <c r="I1" s="1" t="s">
        <v>4</v>
      </c>
      <c r="J1" s="1" t="s">
        <v>5</v>
      </c>
      <c r="K1" s="12" t="s">
        <v>6</v>
      </c>
      <c r="L1" s="1" t="s">
        <v>28</v>
      </c>
      <c r="M1" s="1" t="s">
        <v>17</v>
      </c>
    </row>
    <row r="2" spans="1:13" x14ac:dyDescent="0.2">
      <c r="A2" s="3" t="s">
        <v>19</v>
      </c>
      <c r="B2" s="4" t="s">
        <v>36</v>
      </c>
      <c r="C2" s="3">
        <v>1</v>
      </c>
      <c r="D2" t="s">
        <v>9</v>
      </c>
      <c r="E2" s="3" t="s">
        <v>32</v>
      </c>
      <c r="F2" t="s">
        <v>15</v>
      </c>
      <c r="G2" t="s">
        <v>11</v>
      </c>
      <c r="H2" s="3">
        <v>12</v>
      </c>
      <c r="I2" s="3">
        <v>37</v>
      </c>
      <c r="J2" s="3">
        <f t="shared" ref="J2:J65" si="0">+H2+I2</f>
        <v>49</v>
      </c>
      <c r="K2" s="13">
        <f t="shared" ref="K2:K10" si="1">+(H2-I2)/(H2+I2)</f>
        <v>-0.51020408163265307</v>
      </c>
      <c r="L2" s="3" t="s">
        <v>29</v>
      </c>
    </row>
    <row r="3" spans="1:13" x14ac:dyDescent="0.2">
      <c r="A3" s="3" t="s">
        <v>19</v>
      </c>
      <c r="B3" s="4" t="s">
        <v>36</v>
      </c>
      <c r="C3" s="3">
        <v>1</v>
      </c>
      <c r="D3" t="s">
        <v>9</v>
      </c>
      <c r="E3" s="3" t="s">
        <v>32</v>
      </c>
      <c r="F3" t="s">
        <v>33</v>
      </c>
      <c r="G3" t="s">
        <v>14</v>
      </c>
      <c r="H3" s="3">
        <v>37</v>
      </c>
      <c r="I3" s="3">
        <v>29</v>
      </c>
      <c r="J3" s="3">
        <f t="shared" si="0"/>
        <v>66</v>
      </c>
      <c r="K3" s="13">
        <f t="shared" si="1"/>
        <v>0.12121212121212122</v>
      </c>
      <c r="L3" s="3" t="s">
        <v>29</v>
      </c>
    </row>
    <row r="4" spans="1:13" x14ac:dyDescent="0.2">
      <c r="A4" s="3" t="s">
        <v>19</v>
      </c>
      <c r="B4" s="4" t="s">
        <v>36</v>
      </c>
      <c r="C4" s="3">
        <v>1</v>
      </c>
      <c r="D4" t="s">
        <v>9</v>
      </c>
      <c r="E4" s="3" t="s">
        <v>32</v>
      </c>
      <c r="F4" t="s">
        <v>15</v>
      </c>
      <c r="G4" t="s">
        <v>14</v>
      </c>
      <c r="H4" s="3">
        <v>16</v>
      </c>
      <c r="I4" s="3">
        <v>51</v>
      </c>
      <c r="J4" s="3">
        <f t="shared" si="0"/>
        <v>67</v>
      </c>
      <c r="K4" s="13">
        <f t="shared" si="1"/>
        <v>-0.52238805970149249</v>
      </c>
      <c r="L4" s="3" t="s">
        <v>29</v>
      </c>
    </row>
    <row r="5" spans="1:13" x14ac:dyDescent="0.2">
      <c r="A5" s="3" t="s">
        <v>19</v>
      </c>
      <c r="B5" s="4" t="s">
        <v>36</v>
      </c>
      <c r="C5" s="3">
        <v>1</v>
      </c>
      <c r="D5" t="s">
        <v>9</v>
      </c>
      <c r="E5" s="3" t="s">
        <v>32</v>
      </c>
      <c r="F5" t="s">
        <v>33</v>
      </c>
      <c r="G5" t="s">
        <v>13</v>
      </c>
      <c r="H5" s="3">
        <v>35</v>
      </c>
      <c r="I5" s="3">
        <v>33</v>
      </c>
      <c r="J5" s="3">
        <f t="shared" si="0"/>
        <v>68</v>
      </c>
      <c r="K5" s="13">
        <f t="shared" si="1"/>
        <v>2.9411764705882353E-2</v>
      </c>
      <c r="L5" s="3" t="s">
        <v>29</v>
      </c>
    </row>
    <row r="6" spans="1:13" x14ac:dyDescent="0.2">
      <c r="A6" s="3" t="s">
        <v>19</v>
      </c>
      <c r="B6" s="4" t="s">
        <v>36</v>
      </c>
      <c r="C6" s="3">
        <v>1</v>
      </c>
      <c r="D6" t="s">
        <v>9</v>
      </c>
      <c r="E6" s="3" t="s">
        <v>32</v>
      </c>
      <c r="F6" t="s">
        <v>15</v>
      </c>
      <c r="G6" t="s">
        <v>13</v>
      </c>
      <c r="H6" s="3">
        <v>34</v>
      </c>
      <c r="I6" s="3">
        <v>39</v>
      </c>
      <c r="J6" s="3">
        <f t="shared" si="0"/>
        <v>73</v>
      </c>
      <c r="K6" s="13">
        <f t="shared" si="1"/>
        <v>-6.8493150684931503E-2</v>
      </c>
      <c r="L6" s="3" t="s">
        <v>29</v>
      </c>
    </row>
    <row r="7" spans="1:13" x14ac:dyDescent="0.2">
      <c r="A7" s="3" t="s">
        <v>19</v>
      </c>
      <c r="B7" s="4" t="s">
        <v>36</v>
      </c>
      <c r="C7" s="3">
        <v>1</v>
      </c>
      <c r="D7" t="s">
        <v>9</v>
      </c>
      <c r="E7" s="3" t="s">
        <v>32</v>
      </c>
      <c r="F7" t="s">
        <v>10</v>
      </c>
      <c r="G7" t="s">
        <v>11</v>
      </c>
      <c r="H7" s="3">
        <v>49</v>
      </c>
      <c r="I7" s="3">
        <v>30</v>
      </c>
      <c r="J7" s="3">
        <f t="shared" si="0"/>
        <v>79</v>
      </c>
      <c r="K7" s="13">
        <f t="shared" si="1"/>
        <v>0.24050632911392406</v>
      </c>
      <c r="L7" s="3" t="s">
        <v>29</v>
      </c>
    </row>
    <row r="8" spans="1:13" x14ac:dyDescent="0.2">
      <c r="A8" s="3" t="s">
        <v>19</v>
      </c>
      <c r="B8" s="4" t="s">
        <v>36</v>
      </c>
      <c r="C8" s="3">
        <v>1</v>
      </c>
      <c r="D8" t="s">
        <v>9</v>
      </c>
      <c r="E8" s="3" t="s">
        <v>32</v>
      </c>
      <c r="F8" t="s">
        <v>10</v>
      </c>
      <c r="G8" t="s">
        <v>13</v>
      </c>
      <c r="H8" s="3">
        <v>58</v>
      </c>
      <c r="I8" s="3">
        <v>29</v>
      </c>
      <c r="J8" s="3">
        <f t="shared" si="0"/>
        <v>87</v>
      </c>
      <c r="K8" s="13">
        <f t="shared" si="1"/>
        <v>0.33333333333333331</v>
      </c>
      <c r="L8" s="3" t="s">
        <v>29</v>
      </c>
    </row>
    <row r="9" spans="1:13" x14ac:dyDescent="0.2">
      <c r="A9" s="3" t="s">
        <v>19</v>
      </c>
      <c r="B9" s="4" t="s">
        <v>36</v>
      </c>
      <c r="C9" s="3">
        <v>1</v>
      </c>
      <c r="D9" t="s">
        <v>9</v>
      </c>
      <c r="E9" s="3" t="s">
        <v>32</v>
      </c>
      <c r="F9" t="s">
        <v>33</v>
      </c>
      <c r="G9" t="s">
        <v>11</v>
      </c>
      <c r="H9" s="3">
        <v>48</v>
      </c>
      <c r="I9" s="3">
        <v>41</v>
      </c>
      <c r="J9" s="3">
        <f t="shared" si="0"/>
        <v>89</v>
      </c>
      <c r="K9" s="13">
        <f t="shared" si="1"/>
        <v>7.8651685393258425E-2</v>
      </c>
      <c r="L9" s="3" t="s">
        <v>29</v>
      </c>
    </row>
    <row r="10" spans="1:13" x14ac:dyDescent="0.2">
      <c r="A10" s="3" t="s">
        <v>19</v>
      </c>
      <c r="B10" s="4" t="s">
        <v>36</v>
      </c>
      <c r="C10" s="3">
        <v>1</v>
      </c>
      <c r="D10" t="s">
        <v>9</v>
      </c>
      <c r="E10" s="3" t="s">
        <v>32</v>
      </c>
      <c r="F10" t="s">
        <v>10</v>
      </c>
      <c r="G10" t="s">
        <v>14</v>
      </c>
      <c r="H10" s="3">
        <v>51</v>
      </c>
      <c r="I10" s="3">
        <v>38</v>
      </c>
      <c r="J10" s="3">
        <f t="shared" si="0"/>
        <v>89</v>
      </c>
      <c r="K10" s="13">
        <f t="shared" si="1"/>
        <v>0.14606741573033707</v>
      </c>
      <c r="L10" s="3" t="s">
        <v>29</v>
      </c>
    </row>
    <row r="11" spans="1:13" x14ac:dyDescent="0.2">
      <c r="A11" s="3" t="s">
        <v>19</v>
      </c>
      <c r="B11" s="4" t="s">
        <v>36</v>
      </c>
      <c r="C11" s="3">
        <v>1</v>
      </c>
      <c r="D11" t="s">
        <v>16</v>
      </c>
      <c r="E11" s="3" t="s">
        <v>32</v>
      </c>
      <c r="F11" t="s">
        <v>10</v>
      </c>
      <c r="G11" t="s">
        <v>13</v>
      </c>
      <c r="H11" s="3">
        <v>0</v>
      </c>
      <c r="I11" s="3">
        <v>0</v>
      </c>
      <c r="J11" s="3">
        <f t="shared" si="0"/>
        <v>0</v>
      </c>
      <c r="K11" s="13" t="s">
        <v>21</v>
      </c>
      <c r="L11" s="3" t="s">
        <v>30</v>
      </c>
      <c r="M11" s="3" t="s">
        <v>24</v>
      </c>
    </row>
    <row r="12" spans="1:13" x14ac:dyDescent="0.2">
      <c r="A12" s="3" t="s">
        <v>19</v>
      </c>
      <c r="B12" s="4" t="s">
        <v>36</v>
      </c>
      <c r="C12" s="3">
        <v>1</v>
      </c>
      <c r="D12" t="s">
        <v>16</v>
      </c>
      <c r="E12" s="3" t="s">
        <v>32</v>
      </c>
      <c r="F12" t="s">
        <v>10</v>
      </c>
      <c r="G12" t="s">
        <v>14</v>
      </c>
      <c r="H12" s="3">
        <v>0</v>
      </c>
      <c r="I12" s="3">
        <v>1</v>
      </c>
      <c r="J12" s="3">
        <f t="shared" si="0"/>
        <v>1</v>
      </c>
      <c r="K12" s="13" t="s">
        <v>21</v>
      </c>
      <c r="L12" s="3" t="s">
        <v>30</v>
      </c>
      <c r="M12" s="3" t="s">
        <v>24</v>
      </c>
    </row>
    <row r="13" spans="1:13" x14ac:dyDescent="0.2">
      <c r="A13" s="3" t="s">
        <v>19</v>
      </c>
      <c r="B13" s="4" t="s">
        <v>36</v>
      </c>
      <c r="C13" s="3">
        <v>1</v>
      </c>
      <c r="D13" t="s">
        <v>16</v>
      </c>
      <c r="E13" s="3" t="s">
        <v>32</v>
      </c>
      <c r="F13" t="s">
        <v>10</v>
      </c>
      <c r="G13" t="s">
        <v>11</v>
      </c>
      <c r="H13" s="3">
        <v>1</v>
      </c>
      <c r="I13" s="3">
        <v>1</v>
      </c>
      <c r="J13" s="3">
        <f t="shared" si="0"/>
        <v>2</v>
      </c>
      <c r="K13" s="13" t="s">
        <v>21</v>
      </c>
      <c r="L13" s="3" t="s">
        <v>30</v>
      </c>
      <c r="M13" s="3" t="s">
        <v>24</v>
      </c>
    </row>
    <row r="14" spans="1:13" x14ac:dyDescent="0.2">
      <c r="A14" s="3" t="s">
        <v>19</v>
      </c>
      <c r="B14" s="4" t="s">
        <v>36</v>
      </c>
      <c r="C14" s="3">
        <v>1</v>
      </c>
      <c r="D14" t="s">
        <v>16</v>
      </c>
      <c r="E14" s="3" t="s">
        <v>32</v>
      </c>
      <c r="F14" t="s">
        <v>33</v>
      </c>
      <c r="G14" t="s">
        <v>11</v>
      </c>
      <c r="H14" s="3">
        <v>1</v>
      </c>
      <c r="I14" s="3">
        <v>2</v>
      </c>
      <c r="J14" s="3">
        <f t="shared" si="0"/>
        <v>3</v>
      </c>
      <c r="K14" s="13" t="s">
        <v>21</v>
      </c>
      <c r="L14" s="3" t="s">
        <v>30</v>
      </c>
      <c r="M14" s="3" t="s">
        <v>24</v>
      </c>
    </row>
    <row r="15" spans="1:13" x14ac:dyDescent="0.2">
      <c r="A15" s="3" t="s">
        <v>19</v>
      </c>
      <c r="B15" s="4" t="s">
        <v>36</v>
      </c>
      <c r="C15" s="3">
        <v>1</v>
      </c>
      <c r="D15" t="s">
        <v>16</v>
      </c>
      <c r="E15" s="3" t="s">
        <v>32</v>
      </c>
      <c r="F15" t="s">
        <v>33</v>
      </c>
      <c r="G15" t="s">
        <v>14</v>
      </c>
      <c r="H15" s="3">
        <v>1</v>
      </c>
      <c r="I15" s="3">
        <v>2</v>
      </c>
      <c r="J15" s="3">
        <f t="shared" si="0"/>
        <v>3</v>
      </c>
      <c r="K15" s="13" t="s">
        <v>21</v>
      </c>
      <c r="L15" s="3" t="s">
        <v>30</v>
      </c>
      <c r="M15" s="3" t="s">
        <v>24</v>
      </c>
    </row>
    <row r="16" spans="1:13" x14ac:dyDescent="0.2">
      <c r="A16" s="3" t="s">
        <v>19</v>
      </c>
      <c r="B16" s="4" t="s">
        <v>36</v>
      </c>
      <c r="C16" s="3">
        <v>1</v>
      </c>
      <c r="D16" t="s">
        <v>16</v>
      </c>
      <c r="E16" s="3" t="s">
        <v>32</v>
      </c>
      <c r="F16" t="s">
        <v>15</v>
      </c>
      <c r="G16" t="s">
        <v>14</v>
      </c>
      <c r="H16" s="3">
        <v>2</v>
      </c>
      <c r="I16" s="3">
        <v>2</v>
      </c>
      <c r="J16" s="3">
        <f t="shared" si="0"/>
        <v>4</v>
      </c>
      <c r="K16" s="13" t="s">
        <v>21</v>
      </c>
      <c r="L16" s="3" t="s">
        <v>30</v>
      </c>
      <c r="M16" s="3" t="s">
        <v>24</v>
      </c>
    </row>
    <row r="17" spans="1:13" x14ac:dyDescent="0.2">
      <c r="A17" s="3" t="s">
        <v>19</v>
      </c>
      <c r="B17" s="4" t="s">
        <v>36</v>
      </c>
      <c r="C17" s="3">
        <v>1</v>
      </c>
      <c r="D17" t="s">
        <v>16</v>
      </c>
      <c r="E17" s="3" t="s">
        <v>32</v>
      </c>
      <c r="F17" t="s">
        <v>15</v>
      </c>
      <c r="G17" t="s">
        <v>13</v>
      </c>
      <c r="H17" s="3">
        <v>4</v>
      </c>
      <c r="I17" s="3">
        <v>3</v>
      </c>
      <c r="J17" s="3">
        <f t="shared" si="0"/>
        <v>7</v>
      </c>
      <c r="K17" s="13" t="s">
        <v>21</v>
      </c>
      <c r="L17" s="3" t="s">
        <v>30</v>
      </c>
      <c r="M17" s="3" t="s">
        <v>24</v>
      </c>
    </row>
    <row r="18" spans="1:13" x14ac:dyDescent="0.2">
      <c r="A18" s="3" t="s">
        <v>19</v>
      </c>
      <c r="B18" s="4" t="s">
        <v>36</v>
      </c>
      <c r="C18" s="3">
        <v>1</v>
      </c>
      <c r="D18" t="s">
        <v>16</v>
      </c>
      <c r="E18" s="3" t="s">
        <v>32</v>
      </c>
      <c r="F18" t="s">
        <v>15</v>
      </c>
      <c r="G18" t="s">
        <v>11</v>
      </c>
      <c r="H18" s="3">
        <v>4</v>
      </c>
      <c r="I18" s="3">
        <v>5</v>
      </c>
      <c r="J18" s="3">
        <f t="shared" si="0"/>
        <v>9</v>
      </c>
      <c r="K18" s="13" t="s">
        <v>21</v>
      </c>
      <c r="L18" s="3" t="s">
        <v>30</v>
      </c>
      <c r="M18" s="3" t="s">
        <v>24</v>
      </c>
    </row>
    <row r="19" spans="1:13" x14ac:dyDescent="0.2">
      <c r="A19" s="3" t="s">
        <v>19</v>
      </c>
      <c r="B19" s="4" t="s">
        <v>36</v>
      </c>
      <c r="C19" s="3">
        <v>1</v>
      </c>
      <c r="D19" t="s">
        <v>16</v>
      </c>
      <c r="E19" s="3" t="s">
        <v>32</v>
      </c>
      <c r="F19" t="s">
        <v>33</v>
      </c>
      <c r="G19" t="s">
        <v>13</v>
      </c>
      <c r="H19" s="3">
        <v>4</v>
      </c>
      <c r="I19" s="3">
        <v>7</v>
      </c>
      <c r="J19" s="3">
        <f t="shared" si="0"/>
        <v>11</v>
      </c>
      <c r="K19" s="13">
        <f t="shared" ref="K19:K28" si="2">+(H19-I19)/(H19+I19)</f>
        <v>-0.27272727272727271</v>
      </c>
      <c r="L19" s="3" t="s">
        <v>29</v>
      </c>
    </row>
    <row r="20" spans="1:13" x14ac:dyDescent="0.2">
      <c r="A20" s="3" t="s">
        <v>19</v>
      </c>
      <c r="B20" s="4" t="s">
        <v>36</v>
      </c>
      <c r="C20" s="3">
        <v>2</v>
      </c>
      <c r="D20" t="s">
        <v>9</v>
      </c>
      <c r="E20" s="3" t="s">
        <v>32</v>
      </c>
      <c r="F20" t="s">
        <v>15</v>
      </c>
      <c r="G20" t="s">
        <v>11</v>
      </c>
      <c r="H20" s="3">
        <v>9</v>
      </c>
      <c r="I20" s="3">
        <v>15</v>
      </c>
      <c r="J20" s="3">
        <f t="shared" si="0"/>
        <v>24</v>
      </c>
      <c r="K20" s="13">
        <f t="shared" si="2"/>
        <v>-0.25</v>
      </c>
      <c r="L20" s="3" t="s">
        <v>29</v>
      </c>
    </row>
    <row r="21" spans="1:13" x14ac:dyDescent="0.2">
      <c r="A21" s="3" t="s">
        <v>19</v>
      </c>
      <c r="B21" s="4" t="s">
        <v>36</v>
      </c>
      <c r="C21" s="3">
        <v>2</v>
      </c>
      <c r="D21" t="s">
        <v>9</v>
      </c>
      <c r="E21" s="3" t="s">
        <v>32</v>
      </c>
      <c r="F21" t="s">
        <v>10</v>
      </c>
      <c r="G21" t="s">
        <v>13</v>
      </c>
      <c r="H21" s="3">
        <v>22</v>
      </c>
      <c r="I21" s="3">
        <v>4</v>
      </c>
      <c r="J21" s="3">
        <f t="shared" si="0"/>
        <v>26</v>
      </c>
      <c r="K21" s="13">
        <f t="shared" si="2"/>
        <v>0.69230769230769229</v>
      </c>
      <c r="L21" s="3" t="s">
        <v>29</v>
      </c>
    </row>
    <row r="22" spans="1:13" x14ac:dyDescent="0.2">
      <c r="A22" s="3" t="s">
        <v>19</v>
      </c>
      <c r="B22" s="4" t="s">
        <v>36</v>
      </c>
      <c r="C22" s="3">
        <v>2</v>
      </c>
      <c r="D22" t="s">
        <v>9</v>
      </c>
      <c r="E22" s="3" t="s">
        <v>32</v>
      </c>
      <c r="F22" t="s">
        <v>15</v>
      </c>
      <c r="G22" t="s">
        <v>13</v>
      </c>
      <c r="H22" s="3">
        <v>12</v>
      </c>
      <c r="I22" s="3">
        <v>18</v>
      </c>
      <c r="J22" s="3">
        <f t="shared" si="0"/>
        <v>30</v>
      </c>
      <c r="K22" s="13">
        <f t="shared" si="2"/>
        <v>-0.2</v>
      </c>
      <c r="L22" s="3" t="s">
        <v>29</v>
      </c>
    </row>
    <row r="23" spans="1:13" x14ac:dyDescent="0.2">
      <c r="A23" s="3" t="s">
        <v>19</v>
      </c>
      <c r="B23" s="4" t="s">
        <v>36</v>
      </c>
      <c r="C23" s="3">
        <v>2</v>
      </c>
      <c r="D23" t="s">
        <v>9</v>
      </c>
      <c r="E23" s="3" t="s">
        <v>32</v>
      </c>
      <c r="F23" t="s">
        <v>15</v>
      </c>
      <c r="G23" t="s">
        <v>14</v>
      </c>
      <c r="H23" s="3">
        <v>17</v>
      </c>
      <c r="I23" s="3">
        <v>13</v>
      </c>
      <c r="J23" s="3">
        <f t="shared" si="0"/>
        <v>30</v>
      </c>
      <c r="K23" s="13">
        <f t="shared" si="2"/>
        <v>0.13333333333333333</v>
      </c>
      <c r="L23" s="3" t="s">
        <v>29</v>
      </c>
    </row>
    <row r="24" spans="1:13" x14ac:dyDescent="0.2">
      <c r="A24" s="3" t="s">
        <v>19</v>
      </c>
      <c r="B24" s="4" t="s">
        <v>36</v>
      </c>
      <c r="C24" s="3">
        <v>2</v>
      </c>
      <c r="D24" t="s">
        <v>9</v>
      </c>
      <c r="E24" s="3" t="s">
        <v>32</v>
      </c>
      <c r="F24" t="s">
        <v>10</v>
      </c>
      <c r="G24" t="s">
        <v>11</v>
      </c>
      <c r="H24" s="3">
        <v>18</v>
      </c>
      <c r="I24" s="3">
        <v>13</v>
      </c>
      <c r="J24" s="3">
        <f t="shared" si="0"/>
        <v>31</v>
      </c>
      <c r="K24" s="13">
        <f t="shared" si="2"/>
        <v>0.16129032258064516</v>
      </c>
      <c r="L24" s="3" t="s">
        <v>29</v>
      </c>
    </row>
    <row r="25" spans="1:13" x14ac:dyDescent="0.2">
      <c r="A25" s="3" t="s">
        <v>19</v>
      </c>
      <c r="B25" s="4" t="s">
        <v>36</v>
      </c>
      <c r="C25" s="3">
        <v>2</v>
      </c>
      <c r="D25" t="s">
        <v>9</v>
      </c>
      <c r="E25" s="3" t="s">
        <v>32</v>
      </c>
      <c r="F25" t="s">
        <v>10</v>
      </c>
      <c r="G25" t="s">
        <v>14</v>
      </c>
      <c r="H25" s="3">
        <v>34</v>
      </c>
      <c r="I25" s="3">
        <v>6</v>
      </c>
      <c r="J25" s="3">
        <f t="shared" si="0"/>
        <v>40</v>
      </c>
      <c r="K25" s="13">
        <f t="shared" si="2"/>
        <v>0.7</v>
      </c>
      <c r="L25" s="3" t="s">
        <v>29</v>
      </c>
    </row>
    <row r="26" spans="1:13" x14ac:dyDescent="0.2">
      <c r="A26" s="3" t="s">
        <v>19</v>
      </c>
      <c r="B26" s="4" t="s">
        <v>36</v>
      </c>
      <c r="C26" s="3">
        <v>2</v>
      </c>
      <c r="D26" t="s">
        <v>9</v>
      </c>
      <c r="E26" s="3" t="s">
        <v>32</v>
      </c>
      <c r="F26" t="s">
        <v>33</v>
      </c>
      <c r="G26" t="s">
        <v>14</v>
      </c>
      <c r="H26" s="3">
        <v>22</v>
      </c>
      <c r="I26" s="3">
        <v>22</v>
      </c>
      <c r="J26" s="3">
        <f t="shared" si="0"/>
        <v>44</v>
      </c>
      <c r="K26" s="13">
        <f t="shared" si="2"/>
        <v>0</v>
      </c>
      <c r="L26" s="3" t="s">
        <v>29</v>
      </c>
    </row>
    <row r="27" spans="1:13" x14ac:dyDescent="0.2">
      <c r="A27" s="3" t="s">
        <v>19</v>
      </c>
      <c r="B27" s="4" t="s">
        <v>36</v>
      </c>
      <c r="C27" s="3">
        <v>2</v>
      </c>
      <c r="D27" t="s">
        <v>9</v>
      </c>
      <c r="E27" s="3" t="s">
        <v>32</v>
      </c>
      <c r="F27" t="s">
        <v>33</v>
      </c>
      <c r="G27" t="s">
        <v>13</v>
      </c>
      <c r="H27" s="3">
        <v>15</v>
      </c>
      <c r="I27" s="3">
        <v>32</v>
      </c>
      <c r="J27" s="3">
        <f t="shared" si="0"/>
        <v>47</v>
      </c>
      <c r="K27" s="13">
        <f t="shared" si="2"/>
        <v>-0.36170212765957449</v>
      </c>
      <c r="L27" s="3" t="s">
        <v>29</v>
      </c>
    </row>
    <row r="28" spans="1:13" x14ac:dyDescent="0.2">
      <c r="A28" s="3" t="s">
        <v>19</v>
      </c>
      <c r="B28" s="4" t="s">
        <v>36</v>
      </c>
      <c r="C28" s="3">
        <v>2</v>
      </c>
      <c r="D28" t="s">
        <v>9</v>
      </c>
      <c r="E28" s="3" t="s">
        <v>32</v>
      </c>
      <c r="F28" t="s">
        <v>33</v>
      </c>
      <c r="G28" t="s">
        <v>11</v>
      </c>
      <c r="H28" s="3">
        <v>27</v>
      </c>
      <c r="I28" s="3">
        <v>24</v>
      </c>
      <c r="J28" s="3">
        <f t="shared" si="0"/>
        <v>51</v>
      </c>
      <c r="K28" s="13">
        <f t="shared" si="2"/>
        <v>5.8823529411764705E-2</v>
      </c>
      <c r="L28" s="3" t="s">
        <v>29</v>
      </c>
    </row>
    <row r="29" spans="1:13" x14ac:dyDescent="0.2">
      <c r="A29" s="3" t="s">
        <v>19</v>
      </c>
      <c r="B29" s="4" t="s">
        <v>36</v>
      </c>
      <c r="C29" s="3">
        <v>2</v>
      </c>
      <c r="D29" t="s">
        <v>16</v>
      </c>
      <c r="E29" s="3" t="s">
        <v>32</v>
      </c>
      <c r="F29" t="s">
        <v>10</v>
      </c>
      <c r="G29" t="s">
        <v>14</v>
      </c>
      <c r="H29" s="3">
        <v>0</v>
      </c>
      <c r="I29" s="3">
        <v>3</v>
      </c>
      <c r="J29" s="3">
        <f t="shared" si="0"/>
        <v>3</v>
      </c>
      <c r="K29" s="13" t="s">
        <v>21</v>
      </c>
      <c r="L29" s="3" t="s">
        <v>30</v>
      </c>
      <c r="M29" s="3" t="s">
        <v>24</v>
      </c>
    </row>
    <row r="30" spans="1:13" x14ac:dyDescent="0.2">
      <c r="A30" s="3" t="s">
        <v>19</v>
      </c>
      <c r="B30" s="4" t="s">
        <v>36</v>
      </c>
      <c r="C30" s="3">
        <v>2</v>
      </c>
      <c r="D30" t="s">
        <v>16</v>
      </c>
      <c r="E30" s="3" t="s">
        <v>32</v>
      </c>
      <c r="F30" t="s">
        <v>15</v>
      </c>
      <c r="G30" t="s">
        <v>14</v>
      </c>
      <c r="H30" s="3">
        <v>2</v>
      </c>
      <c r="I30" s="3">
        <v>4</v>
      </c>
      <c r="J30" s="3">
        <f t="shared" si="0"/>
        <v>6</v>
      </c>
      <c r="K30" s="13" t="s">
        <v>21</v>
      </c>
      <c r="L30" s="3" t="s">
        <v>30</v>
      </c>
      <c r="M30" s="3" t="s">
        <v>24</v>
      </c>
    </row>
    <row r="31" spans="1:13" x14ac:dyDescent="0.2">
      <c r="A31" s="3" t="s">
        <v>19</v>
      </c>
      <c r="B31" s="4" t="s">
        <v>36</v>
      </c>
      <c r="C31" s="3">
        <v>2</v>
      </c>
      <c r="D31" t="s">
        <v>16</v>
      </c>
      <c r="E31" s="3" t="s">
        <v>32</v>
      </c>
      <c r="F31" t="s">
        <v>15</v>
      </c>
      <c r="G31" t="s">
        <v>11</v>
      </c>
      <c r="H31" s="3">
        <v>2</v>
      </c>
      <c r="I31" s="3">
        <v>5</v>
      </c>
      <c r="J31" s="3">
        <f t="shared" si="0"/>
        <v>7</v>
      </c>
      <c r="K31" s="13" t="s">
        <v>21</v>
      </c>
      <c r="L31" s="3" t="s">
        <v>30</v>
      </c>
      <c r="M31" s="3" t="s">
        <v>24</v>
      </c>
    </row>
    <row r="32" spans="1:13" x14ac:dyDescent="0.2">
      <c r="A32" s="3" t="s">
        <v>19</v>
      </c>
      <c r="B32" s="4" t="s">
        <v>36</v>
      </c>
      <c r="C32" s="3">
        <v>2</v>
      </c>
      <c r="D32" t="s">
        <v>16</v>
      </c>
      <c r="E32" s="3" t="s">
        <v>32</v>
      </c>
      <c r="F32" t="s">
        <v>10</v>
      </c>
      <c r="G32" t="s">
        <v>13</v>
      </c>
      <c r="H32" s="3">
        <v>7</v>
      </c>
      <c r="I32" s="3">
        <v>3</v>
      </c>
      <c r="J32" s="3">
        <f t="shared" si="0"/>
        <v>10</v>
      </c>
      <c r="K32" s="13">
        <f t="shared" ref="K32:K46" si="3">+(H32-I32)/(H32+I32)</f>
        <v>0.4</v>
      </c>
      <c r="L32" s="3" t="s">
        <v>29</v>
      </c>
    </row>
    <row r="33" spans="1:13" x14ac:dyDescent="0.2">
      <c r="A33" s="3" t="s">
        <v>19</v>
      </c>
      <c r="B33" s="4" t="s">
        <v>36</v>
      </c>
      <c r="C33" s="3">
        <v>2</v>
      </c>
      <c r="D33" t="s">
        <v>16</v>
      </c>
      <c r="E33" s="3" t="s">
        <v>32</v>
      </c>
      <c r="F33" t="s">
        <v>15</v>
      </c>
      <c r="G33" t="s">
        <v>13</v>
      </c>
      <c r="H33" s="3">
        <v>5</v>
      </c>
      <c r="I33" s="3">
        <v>7</v>
      </c>
      <c r="J33" s="3">
        <f t="shared" si="0"/>
        <v>12</v>
      </c>
      <c r="K33" s="13">
        <f t="shared" si="3"/>
        <v>-0.16666666666666666</v>
      </c>
      <c r="L33" s="3" t="s">
        <v>29</v>
      </c>
    </row>
    <row r="34" spans="1:13" x14ac:dyDescent="0.2">
      <c r="A34" s="3" t="s">
        <v>19</v>
      </c>
      <c r="B34" s="4" t="s">
        <v>36</v>
      </c>
      <c r="C34" s="3">
        <v>2</v>
      </c>
      <c r="D34" t="s">
        <v>16</v>
      </c>
      <c r="E34" s="3" t="s">
        <v>32</v>
      </c>
      <c r="F34" t="s">
        <v>33</v>
      </c>
      <c r="G34" t="s">
        <v>14</v>
      </c>
      <c r="H34" s="3">
        <v>6</v>
      </c>
      <c r="I34" s="3">
        <v>7</v>
      </c>
      <c r="J34" s="3">
        <f t="shared" si="0"/>
        <v>13</v>
      </c>
      <c r="K34" s="13">
        <f t="shared" si="3"/>
        <v>-7.6923076923076927E-2</v>
      </c>
      <c r="L34" s="3" t="s">
        <v>29</v>
      </c>
    </row>
    <row r="35" spans="1:13" x14ac:dyDescent="0.2">
      <c r="A35" s="3" t="s">
        <v>19</v>
      </c>
      <c r="B35" s="4" t="s">
        <v>36</v>
      </c>
      <c r="C35" s="3">
        <v>2</v>
      </c>
      <c r="D35" t="s">
        <v>16</v>
      </c>
      <c r="E35" s="3" t="s">
        <v>32</v>
      </c>
      <c r="F35" t="s">
        <v>10</v>
      </c>
      <c r="G35" t="s">
        <v>11</v>
      </c>
      <c r="H35" s="3">
        <v>11</v>
      </c>
      <c r="I35" s="3">
        <v>3</v>
      </c>
      <c r="J35" s="3">
        <f t="shared" si="0"/>
        <v>14</v>
      </c>
      <c r="K35" s="13">
        <f t="shared" si="3"/>
        <v>0.5714285714285714</v>
      </c>
      <c r="L35" s="3" t="s">
        <v>29</v>
      </c>
    </row>
    <row r="36" spans="1:13" x14ac:dyDescent="0.2">
      <c r="A36" s="3" t="s">
        <v>19</v>
      </c>
      <c r="B36" s="4" t="s">
        <v>36</v>
      </c>
      <c r="C36" s="3">
        <v>2</v>
      </c>
      <c r="D36" t="s">
        <v>16</v>
      </c>
      <c r="E36" s="3" t="s">
        <v>32</v>
      </c>
      <c r="F36" t="s">
        <v>33</v>
      </c>
      <c r="G36" t="s">
        <v>13</v>
      </c>
      <c r="H36" s="3">
        <v>6</v>
      </c>
      <c r="I36" s="3">
        <v>12</v>
      </c>
      <c r="J36" s="3">
        <f t="shared" si="0"/>
        <v>18</v>
      </c>
      <c r="K36" s="13">
        <f t="shared" si="3"/>
        <v>-0.33333333333333331</v>
      </c>
      <c r="L36" s="3" t="s">
        <v>29</v>
      </c>
    </row>
    <row r="37" spans="1:13" x14ac:dyDescent="0.2">
      <c r="A37" s="3" t="s">
        <v>19</v>
      </c>
      <c r="B37" s="4" t="s">
        <v>36</v>
      </c>
      <c r="C37" s="3">
        <v>2</v>
      </c>
      <c r="D37" t="s">
        <v>16</v>
      </c>
      <c r="E37" s="3" t="s">
        <v>32</v>
      </c>
      <c r="F37" t="s">
        <v>33</v>
      </c>
      <c r="G37" t="s">
        <v>11</v>
      </c>
      <c r="H37" s="3">
        <v>10</v>
      </c>
      <c r="I37" s="3">
        <v>10</v>
      </c>
      <c r="J37" s="3">
        <f t="shared" si="0"/>
        <v>20</v>
      </c>
      <c r="K37" s="13">
        <f t="shared" si="3"/>
        <v>0</v>
      </c>
      <c r="L37" s="3" t="s">
        <v>29</v>
      </c>
    </row>
    <row r="38" spans="1:13" x14ac:dyDescent="0.2">
      <c r="A38" s="3" t="s">
        <v>19</v>
      </c>
      <c r="B38" s="4" t="s">
        <v>36</v>
      </c>
      <c r="C38" s="3">
        <v>3</v>
      </c>
      <c r="D38" t="s">
        <v>9</v>
      </c>
      <c r="E38" s="3" t="s">
        <v>32</v>
      </c>
      <c r="F38" t="s">
        <v>15</v>
      </c>
      <c r="G38" t="s">
        <v>14</v>
      </c>
      <c r="H38" s="3">
        <v>9</v>
      </c>
      <c r="I38" s="3">
        <v>21</v>
      </c>
      <c r="J38" s="3">
        <f t="shared" si="0"/>
        <v>30</v>
      </c>
      <c r="K38" s="13">
        <f t="shared" si="3"/>
        <v>-0.4</v>
      </c>
      <c r="L38" s="3" t="s">
        <v>29</v>
      </c>
    </row>
    <row r="39" spans="1:13" x14ac:dyDescent="0.2">
      <c r="A39" s="3" t="s">
        <v>19</v>
      </c>
      <c r="B39" s="4" t="s">
        <v>36</v>
      </c>
      <c r="C39" s="3">
        <v>3</v>
      </c>
      <c r="D39" t="s">
        <v>9</v>
      </c>
      <c r="E39" s="3" t="s">
        <v>32</v>
      </c>
      <c r="F39" t="s">
        <v>10</v>
      </c>
      <c r="G39" t="s">
        <v>11</v>
      </c>
      <c r="H39" s="3">
        <v>15</v>
      </c>
      <c r="I39" s="3">
        <v>20</v>
      </c>
      <c r="J39" s="3">
        <f t="shared" si="0"/>
        <v>35</v>
      </c>
      <c r="K39" s="13">
        <f t="shared" si="3"/>
        <v>-0.14285714285714285</v>
      </c>
      <c r="L39" s="3" t="s">
        <v>29</v>
      </c>
    </row>
    <row r="40" spans="1:13" x14ac:dyDescent="0.2">
      <c r="A40" s="3" t="s">
        <v>19</v>
      </c>
      <c r="B40" s="4" t="s">
        <v>36</v>
      </c>
      <c r="C40" s="3">
        <v>3</v>
      </c>
      <c r="D40" t="s">
        <v>9</v>
      </c>
      <c r="E40" s="3" t="s">
        <v>32</v>
      </c>
      <c r="F40" t="s">
        <v>10</v>
      </c>
      <c r="G40" t="s">
        <v>14</v>
      </c>
      <c r="H40" s="3">
        <v>16</v>
      </c>
      <c r="I40" s="3">
        <v>25</v>
      </c>
      <c r="J40" s="3">
        <f t="shared" si="0"/>
        <v>41</v>
      </c>
      <c r="K40" s="13">
        <f t="shared" si="3"/>
        <v>-0.21951219512195122</v>
      </c>
      <c r="L40" s="3" t="s">
        <v>29</v>
      </c>
    </row>
    <row r="41" spans="1:13" x14ac:dyDescent="0.2">
      <c r="A41" s="3" t="s">
        <v>19</v>
      </c>
      <c r="B41" s="4" t="s">
        <v>36</v>
      </c>
      <c r="C41" s="3">
        <v>3</v>
      </c>
      <c r="D41" t="s">
        <v>9</v>
      </c>
      <c r="E41" s="3" t="s">
        <v>32</v>
      </c>
      <c r="F41" t="s">
        <v>15</v>
      </c>
      <c r="G41" t="s">
        <v>11</v>
      </c>
      <c r="H41" s="3">
        <v>13</v>
      </c>
      <c r="I41" s="3">
        <v>31</v>
      </c>
      <c r="J41" s="3">
        <f t="shared" si="0"/>
        <v>44</v>
      </c>
      <c r="K41" s="13">
        <f t="shared" si="3"/>
        <v>-0.40909090909090912</v>
      </c>
      <c r="L41" s="3" t="s">
        <v>29</v>
      </c>
    </row>
    <row r="42" spans="1:13" x14ac:dyDescent="0.2">
      <c r="A42" s="3" t="s">
        <v>19</v>
      </c>
      <c r="B42" s="4" t="s">
        <v>36</v>
      </c>
      <c r="C42" s="3">
        <v>3</v>
      </c>
      <c r="D42" t="s">
        <v>9</v>
      </c>
      <c r="E42" s="3" t="s">
        <v>32</v>
      </c>
      <c r="F42" t="s">
        <v>33</v>
      </c>
      <c r="G42" t="s">
        <v>13</v>
      </c>
      <c r="H42" s="3">
        <v>25</v>
      </c>
      <c r="I42" s="3">
        <v>22</v>
      </c>
      <c r="J42" s="3">
        <f t="shared" si="0"/>
        <v>47</v>
      </c>
      <c r="K42" s="13">
        <f t="shared" si="3"/>
        <v>6.3829787234042548E-2</v>
      </c>
      <c r="L42" s="3" t="s">
        <v>29</v>
      </c>
    </row>
    <row r="43" spans="1:13" x14ac:dyDescent="0.2">
      <c r="A43" s="3" t="s">
        <v>19</v>
      </c>
      <c r="B43" s="4" t="s">
        <v>36</v>
      </c>
      <c r="C43" s="3">
        <v>3</v>
      </c>
      <c r="D43" t="s">
        <v>9</v>
      </c>
      <c r="E43" s="3" t="s">
        <v>32</v>
      </c>
      <c r="F43" t="s">
        <v>10</v>
      </c>
      <c r="G43" t="s">
        <v>13</v>
      </c>
      <c r="H43" s="3">
        <v>34</v>
      </c>
      <c r="I43" s="3">
        <v>15</v>
      </c>
      <c r="J43" s="3">
        <f t="shared" si="0"/>
        <v>49</v>
      </c>
      <c r="K43" s="13">
        <f t="shared" si="3"/>
        <v>0.38775510204081631</v>
      </c>
      <c r="L43" s="3" t="s">
        <v>29</v>
      </c>
    </row>
    <row r="44" spans="1:13" x14ac:dyDescent="0.2">
      <c r="A44" s="3" t="s">
        <v>19</v>
      </c>
      <c r="B44" s="4" t="s">
        <v>36</v>
      </c>
      <c r="C44" s="3">
        <v>3</v>
      </c>
      <c r="D44" t="s">
        <v>9</v>
      </c>
      <c r="E44" s="3" t="s">
        <v>32</v>
      </c>
      <c r="F44" t="s">
        <v>33</v>
      </c>
      <c r="G44" t="s">
        <v>11</v>
      </c>
      <c r="H44" s="3">
        <v>23</v>
      </c>
      <c r="I44" s="3">
        <v>28</v>
      </c>
      <c r="J44" s="3">
        <f t="shared" si="0"/>
        <v>51</v>
      </c>
      <c r="K44" s="13">
        <f t="shared" si="3"/>
        <v>-9.8039215686274508E-2</v>
      </c>
      <c r="L44" s="3" t="s">
        <v>29</v>
      </c>
    </row>
    <row r="45" spans="1:13" x14ac:dyDescent="0.2">
      <c r="A45" s="3" t="s">
        <v>19</v>
      </c>
      <c r="B45" s="4" t="s">
        <v>36</v>
      </c>
      <c r="C45" s="3">
        <v>3</v>
      </c>
      <c r="D45" t="s">
        <v>9</v>
      </c>
      <c r="E45" s="3" t="s">
        <v>32</v>
      </c>
      <c r="F45" t="s">
        <v>33</v>
      </c>
      <c r="G45" t="s">
        <v>14</v>
      </c>
      <c r="H45" s="3">
        <v>28</v>
      </c>
      <c r="I45" s="3">
        <v>23</v>
      </c>
      <c r="J45" s="3">
        <f t="shared" si="0"/>
        <v>51</v>
      </c>
      <c r="K45" s="13">
        <f t="shared" si="3"/>
        <v>9.8039215686274508E-2</v>
      </c>
      <c r="L45" s="3" t="s">
        <v>29</v>
      </c>
    </row>
    <row r="46" spans="1:13" x14ac:dyDescent="0.2">
      <c r="A46" s="3" t="s">
        <v>19</v>
      </c>
      <c r="B46" s="4" t="s">
        <v>36</v>
      </c>
      <c r="C46" s="3">
        <v>3</v>
      </c>
      <c r="D46" t="s">
        <v>9</v>
      </c>
      <c r="E46" s="3" t="s">
        <v>32</v>
      </c>
      <c r="F46" t="s">
        <v>15</v>
      </c>
      <c r="G46" t="s">
        <v>13</v>
      </c>
      <c r="H46" s="3">
        <v>18</v>
      </c>
      <c r="I46" s="3">
        <v>58</v>
      </c>
      <c r="J46" s="3">
        <f t="shared" si="0"/>
        <v>76</v>
      </c>
      <c r="K46" s="13">
        <f t="shared" si="3"/>
        <v>-0.52631578947368418</v>
      </c>
      <c r="L46" s="3" t="s">
        <v>29</v>
      </c>
    </row>
    <row r="47" spans="1:13" x14ac:dyDescent="0.2">
      <c r="A47" s="3" t="s">
        <v>19</v>
      </c>
      <c r="B47" s="4" t="s">
        <v>36</v>
      </c>
      <c r="C47" s="3">
        <v>3</v>
      </c>
      <c r="D47" t="s">
        <v>16</v>
      </c>
      <c r="E47" s="3" t="s">
        <v>32</v>
      </c>
      <c r="F47" t="s">
        <v>10</v>
      </c>
      <c r="G47" t="s">
        <v>13</v>
      </c>
      <c r="H47" s="3">
        <v>1</v>
      </c>
      <c r="I47" s="3">
        <v>0</v>
      </c>
      <c r="J47" s="3">
        <f t="shared" si="0"/>
        <v>1</v>
      </c>
      <c r="K47" s="13" t="s">
        <v>21</v>
      </c>
      <c r="L47" s="3" t="s">
        <v>30</v>
      </c>
      <c r="M47" s="3" t="s">
        <v>24</v>
      </c>
    </row>
    <row r="48" spans="1:13" x14ac:dyDescent="0.2">
      <c r="A48" s="3" t="s">
        <v>19</v>
      </c>
      <c r="B48" s="4" t="s">
        <v>36</v>
      </c>
      <c r="C48" s="3">
        <v>3</v>
      </c>
      <c r="D48" t="s">
        <v>16</v>
      </c>
      <c r="E48" s="3" t="s">
        <v>32</v>
      </c>
      <c r="F48" t="s">
        <v>10</v>
      </c>
      <c r="G48" t="s">
        <v>11</v>
      </c>
      <c r="H48" s="3">
        <v>1</v>
      </c>
      <c r="I48" s="3">
        <v>1</v>
      </c>
      <c r="J48" s="3">
        <f t="shared" si="0"/>
        <v>2</v>
      </c>
      <c r="K48" s="13" t="s">
        <v>21</v>
      </c>
      <c r="L48" s="3" t="s">
        <v>30</v>
      </c>
      <c r="M48" s="3" t="s">
        <v>24</v>
      </c>
    </row>
    <row r="49" spans="1:13" x14ac:dyDescent="0.2">
      <c r="A49" s="3" t="s">
        <v>19</v>
      </c>
      <c r="B49" s="4" t="s">
        <v>36</v>
      </c>
      <c r="C49" s="3">
        <v>3</v>
      </c>
      <c r="D49" t="s">
        <v>16</v>
      </c>
      <c r="E49" s="3" t="s">
        <v>32</v>
      </c>
      <c r="F49" t="s">
        <v>33</v>
      </c>
      <c r="G49" t="s">
        <v>11</v>
      </c>
      <c r="H49" s="3">
        <v>0</v>
      </c>
      <c r="I49" s="3">
        <v>2</v>
      </c>
      <c r="J49" s="3">
        <f t="shared" si="0"/>
        <v>2</v>
      </c>
      <c r="K49" s="13" t="s">
        <v>21</v>
      </c>
      <c r="L49" s="3" t="s">
        <v>30</v>
      </c>
      <c r="M49" s="3" t="s">
        <v>24</v>
      </c>
    </row>
    <row r="50" spans="1:13" x14ac:dyDescent="0.2">
      <c r="A50" s="3" t="s">
        <v>19</v>
      </c>
      <c r="B50" s="4" t="s">
        <v>36</v>
      </c>
      <c r="C50" s="3">
        <v>3</v>
      </c>
      <c r="D50" t="s">
        <v>16</v>
      </c>
      <c r="E50" s="3" t="s">
        <v>32</v>
      </c>
      <c r="F50" t="s">
        <v>10</v>
      </c>
      <c r="G50" t="s">
        <v>14</v>
      </c>
      <c r="H50" s="3">
        <v>1</v>
      </c>
      <c r="I50" s="3">
        <v>1</v>
      </c>
      <c r="J50" s="3">
        <f t="shared" si="0"/>
        <v>2</v>
      </c>
      <c r="K50" s="13" t="s">
        <v>21</v>
      </c>
      <c r="L50" s="3" t="s">
        <v>30</v>
      </c>
      <c r="M50" s="3" t="s">
        <v>24</v>
      </c>
    </row>
    <row r="51" spans="1:13" x14ac:dyDescent="0.2">
      <c r="A51" s="3" t="s">
        <v>19</v>
      </c>
      <c r="B51" s="4" t="s">
        <v>36</v>
      </c>
      <c r="C51" s="3">
        <v>3</v>
      </c>
      <c r="D51" t="s">
        <v>16</v>
      </c>
      <c r="E51" s="3" t="s">
        <v>32</v>
      </c>
      <c r="F51" t="s">
        <v>15</v>
      </c>
      <c r="G51" t="s">
        <v>14</v>
      </c>
      <c r="H51" s="3">
        <v>1</v>
      </c>
      <c r="I51" s="3">
        <v>1</v>
      </c>
      <c r="J51" s="3">
        <f t="shared" si="0"/>
        <v>2</v>
      </c>
      <c r="K51" s="13" t="s">
        <v>21</v>
      </c>
      <c r="L51" s="3" t="s">
        <v>30</v>
      </c>
      <c r="M51" s="3" t="s">
        <v>24</v>
      </c>
    </row>
    <row r="52" spans="1:13" x14ac:dyDescent="0.2">
      <c r="A52" s="3" t="s">
        <v>19</v>
      </c>
      <c r="B52" s="4" t="s">
        <v>36</v>
      </c>
      <c r="C52" s="3">
        <v>3</v>
      </c>
      <c r="D52" t="s">
        <v>16</v>
      </c>
      <c r="E52" s="3" t="s">
        <v>32</v>
      </c>
      <c r="F52" t="s">
        <v>15</v>
      </c>
      <c r="G52" t="s">
        <v>13</v>
      </c>
      <c r="H52" s="3">
        <v>2</v>
      </c>
      <c r="I52" s="3">
        <v>1</v>
      </c>
      <c r="J52" s="3">
        <f t="shared" si="0"/>
        <v>3</v>
      </c>
      <c r="K52" s="13" t="s">
        <v>21</v>
      </c>
      <c r="L52" s="3" t="s">
        <v>30</v>
      </c>
      <c r="M52" s="3" t="s">
        <v>24</v>
      </c>
    </row>
    <row r="53" spans="1:13" x14ac:dyDescent="0.2">
      <c r="A53" s="3" t="s">
        <v>19</v>
      </c>
      <c r="B53" s="4" t="s">
        <v>36</v>
      </c>
      <c r="C53" s="3">
        <v>3</v>
      </c>
      <c r="D53" t="s">
        <v>16</v>
      </c>
      <c r="E53" s="3" t="s">
        <v>32</v>
      </c>
      <c r="F53" t="s">
        <v>33</v>
      </c>
      <c r="G53" t="s">
        <v>14</v>
      </c>
      <c r="H53" s="3">
        <v>2</v>
      </c>
      <c r="I53" s="3">
        <v>1</v>
      </c>
      <c r="J53" s="3">
        <f t="shared" si="0"/>
        <v>3</v>
      </c>
      <c r="K53" s="13" t="s">
        <v>21</v>
      </c>
      <c r="L53" s="3" t="s">
        <v>30</v>
      </c>
      <c r="M53" s="3" t="s">
        <v>24</v>
      </c>
    </row>
    <row r="54" spans="1:13" x14ac:dyDescent="0.2">
      <c r="A54" s="3" t="s">
        <v>19</v>
      </c>
      <c r="B54" s="4" t="s">
        <v>36</v>
      </c>
      <c r="C54" s="3">
        <v>3</v>
      </c>
      <c r="D54" t="s">
        <v>16</v>
      </c>
      <c r="E54" s="3" t="s">
        <v>32</v>
      </c>
      <c r="F54" t="s">
        <v>33</v>
      </c>
      <c r="G54" t="s">
        <v>13</v>
      </c>
      <c r="H54" s="3">
        <v>2</v>
      </c>
      <c r="I54" s="3">
        <v>2</v>
      </c>
      <c r="J54" s="3">
        <f t="shared" si="0"/>
        <v>4</v>
      </c>
      <c r="K54" s="13" t="s">
        <v>21</v>
      </c>
      <c r="L54" s="3" t="s">
        <v>30</v>
      </c>
      <c r="M54" s="3" t="s">
        <v>24</v>
      </c>
    </row>
    <row r="55" spans="1:13" x14ac:dyDescent="0.2">
      <c r="A55" s="3" t="s">
        <v>19</v>
      </c>
      <c r="B55" s="4" t="s">
        <v>36</v>
      </c>
      <c r="C55" s="3">
        <v>3</v>
      </c>
      <c r="D55" t="s">
        <v>16</v>
      </c>
      <c r="E55" s="3" t="s">
        <v>32</v>
      </c>
      <c r="F55" t="s">
        <v>15</v>
      </c>
      <c r="G55" t="s">
        <v>11</v>
      </c>
      <c r="H55" s="3">
        <v>5</v>
      </c>
      <c r="I55" s="3">
        <v>1</v>
      </c>
      <c r="J55" s="3">
        <f t="shared" si="0"/>
        <v>6</v>
      </c>
      <c r="K55" s="13" t="s">
        <v>21</v>
      </c>
      <c r="L55" s="3" t="s">
        <v>30</v>
      </c>
      <c r="M55" s="3" t="s">
        <v>24</v>
      </c>
    </row>
    <row r="56" spans="1:13" x14ac:dyDescent="0.2">
      <c r="A56" s="3" t="s">
        <v>19</v>
      </c>
      <c r="B56" s="4" t="s">
        <v>36</v>
      </c>
      <c r="C56" s="3">
        <v>4</v>
      </c>
      <c r="D56" t="s">
        <v>9</v>
      </c>
      <c r="E56" s="3" t="s">
        <v>32</v>
      </c>
      <c r="F56" t="s">
        <v>15</v>
      </c>
      <c r="G56" t="s">
        <v>14</v>
      </c>
      <c r="H56" s="3">
        <v>11</v>
      </c>
      <c r="I56" s="3">
        <v>11</v>
      </c>
      <c r="J56" s="3">
        <f t="shared" si="0"/>
        <v>22</v>
      </c>
      <c r="K56" s="13">
        <f t="shared" ref="K56:K64" si="4">+(H56-I56)/(H56+I56)</f>
        <v>0</v>
      </c>
      <c r="L56" s="3" t="s">
        <v>29</v>
      </c>
    </row>
    <row r="57" spans="1:13" x14ac:dyDescent="0.2">
      <c r="A57" s="3" t="s">
        <v>19</v>
      </c>
      <c r="B57" s="4" t="s">
        <v>36</v>
      </c>
      <c r="C57" s="3">
        <v>4</v>
      </c>
      <c r="D57" t="s">
        <v>9</v>
      </c>
      <c r="E57" s="3" t="s">
        <v>32</v>
      </c>
      <c r="F57" t="s">
        <v>15</v>
      </c>
      <c r="G57" t="s">
        <v>11</v>
      </c>
      <c r="H57" s="3">
        <v>14</v>
      </c>
      <c r="I57" s="3">
        <v>18</v>
      </c>
      <c r="J57" s="3">
        <f t="shared" si="0"/>
        <v>32</v>
      </c>
      <c r="K57" s="13">
        <f t="shared" si="4"/>
        <v>-0.125</v>
      </c>
      <c r="L57" s="3" t="s">
        <v>29</v>
      </c>
    </row>
    <row r="58" spans="1:13" x14ac:dyDescent="0.2">
      <c r="A58" s="3" t="s">
        <v>19</v>
      </c>
      <c r="B58" s="4" t="s">
        <v>36</v>
      </c>
      <c r="C58" s="3">
        <v>4</v>
      </c>
      <c r="D58" t="s">
        <v>9</v>
      </c>
      <c r="E58" s="3" t="s">
        <v>32</v>
      </c>
      <c r="F58" t="s">
        <v>15</v>
      </c>
      <c r="G58" t="s">
        <v>13</v>
      </c>
      <c r="H58" s="3">
        <v>16</v>
      </c>
      <c r="I58" s="3">
        <v>27</v>
      </c>
      <c r="J58" s="3">
        <f t="shared" si="0"/>
        <v>43</v>
      </c>
      <c r="K58" s="13">
        <f t="shared" si="4"/>
        <v>-0.2558139534883721</v>
      </c>
      <c r="L58" s="3" t="s">
        <v>29</v>
      </c>
    </row>
    <row r="59" spans="1:13" x14ac:dyDescent="0.2">
      <c r="A59" s="3" t="s">
        <v>19</v>
      </c>
      <c r="B59" s="4" t="s">
        <v>36</v>
      </c>
      <c r="C59" s="3">
        <v>4</v>
      </c>
      <c r="D59" t="s">
        <v>9</v>
      </c>
      <c r="E59" s="3" t="s">
        <v>32</v>
      </c>
      <c r="F59" t="s">
        <v>10</v>
      </c>
      <c r="G59" t="s">
        <v>11</v>
      </c>
      <c r="H59" s="3">
        <v>25</v>
      </c>
      <c r="I59" s="3">
        <v>20</v>
      </c>
      <c r="J59" s="3">
        <f t="shared" si="0"/>
        <v>45</v>
      </c>
      <c r="K59" s="13">
        <f t="shared" si="4"/>
        <v>0.1111111111111111</v>
      </c>
      <c r="L59" s="3" t="s">
        <v>29</v>
      </c>
    </row>
    <row r="60" spans="1:13" x14ac:dyDescent="0.2">
      <c r="A60" s="3" t="s">
        <v>19</v>
      </c>
      <c r="B60" s="4" t="s">
        <v>36</v>
      </c>
      <c r="C60" s="3">
        <v>4</v>
      </c>
      <c r="D60" t="s">
        <v>9</v>
      </c>
      <c r="E60" s="3" t="s">
        <v>32</v>
      </c>
      <c r="F60" t="s">
        <v>10</v>
      </c>
      <c r="G60" t="s">
        <v>13</v>
      </c>
      <c r="H60" s="3">
        <v>30</v>
      </c>
      <c r="I60" s="3">
        <v>20</v>
      </c>
      <c r="J60" s="3">
        <f t="shared" si="0"/>
        <v>50</v>
      </c>
      <c r="K60" s="13">
        <f t="shared" si="4"/>
        <v>0.2</v>
      </c>
      <c r="L60" s="3" t="s">
        <v>29</v>
      </c>
    </row>
    <row r="61" spans="1:13" x14ac:dyDescent="0.2">
      <c r="A61" s="3" t="s">
        <v>19</v>
      </c>
      <c r="B61" s="4" t="s">
        <v>36</v>
      </c>
      <c r="C61" s="3">
        <v>4</v>
      </c>
      <c r="D61" t="s">
        <v>9</v>
      </c>
      <c r="E61" s="3" t="s">
        <v>32</v>
      </c>
      <c r="F61" t="s">
        <v>10</v>
      </c>
      <c r="G61" t="s">
        <v>14</v>
      </c>
      <c r="H61" s="3">
        <v>32</v>
      </c>
      <c r="I61" s="3">
        <v>25</v>
      </c>
      <c r="J61" s="3">
        <f t="shared" si="0"/>
        <v>57</v>
      </c>
      <c r="K61" s="13">
        <f t="shared" si="4"/>
        <v>0.12280701754385964</v>
      </c>
      <c r="L61" s="3" t="s">
        <v>29</v>
      </c>
    </row>
    <row r="62" spans="1:13" x14ac:dyDescent="0.2">
      <c r="A62" s="3" t="s">
        <v>19</v>
      </c>
      <c r="B62" s="4" t="s">
        <v>36</v>
      </c>
      <c r="C62" s="3">
        <v>4</v>
      </c>
      <c r="D62" t="s">
        <v>9</v>
      </c>
      <c r="E62" s="3" t="s">
        <v>32</v>
      </c>
      <c r="F62" t="s">
        <v>33</v>
      </c>
      <c r="G62" t="s">
        <v>14</v>
      </c>
      <c r="H62" s="3">
        <v>32</v>
      </c>
      <c r="I62" s="3">
        <v>32</v>
      </c>
      <c r="J62" s="3">
        <f t="shared" si="0"/>
        <v>64</v>
      </c>
      <c r="K62" s="13">
        <f t="shared" si="4"/>
        <v>0</v>
      </c>
      <c r="L62" s="3" t="s">
        <v>29</v>
      </c>
    </row>
    <row r="63" spans="1:13" x14ac:dyDescent="0.2">
      <c r="A63" s="3" t="s">
        <v>19</v>
      </c>
      <c r="B63" s="4" t="s">
        <v>36</v>
      </c>
      <c r="C63" s="3">
        <v>4</v>
      </c>
      <c r="D63" t="s">
        <v>9</v>
      </c>
      <c r="E63" s="3" t="s">
        <v>32</v>
      </c>
      <c r="F63" t="s">
        <v>33</v>
      </c>
      <c r="G63" t="s">
        <v>11</v>
      </c>
      <c r="H63" s="3">
        <v>28</v>
      </c>
      <c r="I63" s="3">
        <v>40</v>
      </c>
      <c r="J63" s="3">
        <f t="shared" si="0"/>
        <v>68</v>
      </c>
      <c r="K63" s="13">
        <f t="shared" si="4"/>
        <v>-0.17647058823529413</v>
      </c>
      <c r="L63" s="3" t="s">
        <v>29</v>
      </c>
    </row>
    <row r="64" spans="1:13" x14ac:dyDescent="0.2">
      <c r="A64" s="3" t="s">
        <v>19</v>
      </c>
      <c r="B64" s="4" t="s">
        <v>36</v>
      </c>
      <c r="C64" s="3">
        <v>4</v>
      </c>
      <c r="D64" t="s">
        <v>9</v>
      </c>
      <c r="E64" s="3" t="s">
        <v>32</v>
      </c>
      <c r="F64" t="s">
        <v>33</v>
      </c>
      <c r="G64" t="s">
        <v>13</v>
      </c>
      <c r="H64" s="3">
        <v>47</v>
      </c>
      <c r="I64" s="3">
        <v>45</v>
      </c>
      <c r="J64" s="3">
        <f t="shared" si="0"/>
        <v>92</v>
      </c>
      <c r="K64" s="13">
        <f t="shared" si="4"/>
        <v>2.1739130434782608E-2</v>
      </c>
      <c r="L64" s="3" t="s">
        <v>29</v>
      </c>
    </row>
    <row r="65" spans="1:13" x14ac:dyDescent="0.2">
      <c r="A65" s="3" t="s">
        <v>19</v>
      </c>
      <c r="B65" s="4" t="s">
        <v>36</v>
      </c>
      <c r="C65" s="3">
        <v>4</v>
      </c>
      <c r="D65" t="s">
        <v>16</v>
      </c>
      <c r="E65" s="3" t="s">
        <v>32</v>
      </c>
      <c r="F65" t="s">
        <v>15</v>
      </c>
      <c r="G65" t="s">
        <v>14</v>
      </c>
      <c r="H65" s="3">
        <v>0</v>
      </c>
      <c r="I65" s="3">
        <v>2</v>
      </c>
      <c r="J65" s="3">
        <f t="shared" si="0"/>
        <v>2</v>
      </c>
      <c r="K65" s="13" t="s">
        <v>21</v>
      </c>
      <c r="L65" s="3" t="s">
        <v>30</v>
      </c>
      <c r="M65" s="3" t="s">
        <v>24</v>
      </c>
    </row>
    <row r="66" spans="1:13" x14ac:dyDescent="0.2">
      <c r="A66" s="3" t="s">
        <v>19</v>
      </c>
      <c r="B66" s="4" t="s">
        <v>36</v>
      </c>
      <c r="C66" s="3">
        <v>4</v>
      </c>
      <c r="D66" t="s">
        <v>16</v>
      </c>
      <c r="E66" s="3" t="s">
        <v>32</v>
      </c>
      <c r="F66" t="s">
        <v>10</v>
      </c>
      <c r="G66" t="s">
        <v>13</v>
      </c>
      <c r="H66" s="3">
        <v>1</v>
      </c>
      <c r="I66" s="3">
        <v>3</v>
      </c>
      <c r="J66" s="3">
        <f t="shared" ref="J66:J129" si="5">+H66+I66</f>
        <v>4</v>
      </c>
      <c r="K66" s="13" t="s">
        <v>21</v>
      </c>
      <c r="L66" s="3" t="s">
        <v>30</v>
      </c>
      <c r="M66" s="3" t="s">
        <v>24</v>
      </c>
    </row>
    <row r="67" spans="1:13" x14ac:dyDescent="0.2">
      <c r="A67" s="3" t="s">
        <v>19</v>
      </c>
      <c r="B67" s="4" t="s">
        <v>36</v>
      </c>
      <c r="C67" s="3">
        <v>4</v>
      </c>
      <c r="D67" t="s">
        <v>16</v>
      </c>
      <c r="E67" s="3" t="s">
        <v>32</v>
      </c>
      <c r="F67" t="s">
        <v>33</v>
      </c>
      <c r="G67" t="s">
        <v>14</v>
      </c>
      <c r="H67" s="3">
        <v>3</v>
      </c>
      <c r="I67" s="3">
        <v>2</v>
      </c>
      <c r="J67" s="3">
        <f t="shared" si="5"/>
        <v>5</v>
      </c>
      <c r="K67" s="13" t="s">
        <v>21</v>
      </c>
      <c r="L67" s="3" t="s">
        <v>30</v>
      </c>
      <c r="M67" s="3" t="s">
        <v>24</v>
      </c>
    </row>
    <row r="68" spans="1:13" x14ac:dyDescent="0.2">
      <c r="A68" s="3" t="s">
        <v>19</v>
      </c>
      <c r="B68" s="4" t="s">
        <v>36</v>
      </c>
      <c r="C68" s="3">
        <v>4</v>
      </c>
      <c r="D68" t="s">
        <v>16</v>
      </c>
      <c r="E68" s="3" t="s">
        <v>32</v>
      </c>
      <c r="F68" t="s">
        <v>33</v>
      </c>
      <c r="G68" t="s">
        <v>11</v>
      </c>
      <c r="H68" s="3">
        <v>2</v>
      </c>
      <c r="I68" s="3">
        <v>4</v>
      </c>
      <c r="J68" s="3">
        <f t="shared" si="5"/>
        <v>6</v>
      </c>
      <c r="K68" s="13" t="s">
        <v>21</v>
      </c>
      <c r="L68" s="3" t="s">
        <v>30</v>
      </c>
      <c r="M68" s="3" t="s">
        <v>24</v>
      </c>
    </row>
    <row r="69" spans="1:13" x14ac:dyDescent="0.2">
      <c r="A69" s="3" t="s">
        <v>19</v>
      </c>
      <c r="B69" s="4" t="s">
        <v>36</v>
      </c>
      <c r="C69" s="3">
        <v>4</v>
      </c>
      <c r="D69" t="s">
        <v>16</v>
      </c>
      <c r="E69" s="3" t="s">
        <v>32</v>
      </c>
      <c r="F69" t="s">
        <v>15</v>
      </c>
      <c r="G69" t="s">
        <v>13</v>
      </c>
      <c r="H69" s="3">
        <v>4</v>
      </c>
      <c r="I69" s="3">
        <v>2</v>
      </c>
      <c r="J69" s="3">
        <f t="shared" si="5"/>
        <v>6</v>
      </c>
      <c r="K69" s="13" t="s">
        <v>21</v>
      </c>
      <c r="L69" s="3" t="s">
        <v>30</v>
      </c>
      <c r="M69" s="3" t="s">
        <v>24</v>
      </c>
    </row>
    <row r="70" spans="1:13" x14ac:dyDescent="0.2">
      <c r="A70" s="3" t="s">
        <v>19</v>
      </c>
      <c r="B70" s="4" t="s">
        <v>36</v>
      </c>
      <c r="C70" s="3">
        <v>4</v>
      </c>
      <c r="D70" t="s">
        <v>16</v>
      </c>
      <c r="E70" s="3" t="s">
        <v>32</v>
      </c>
      <c r="F70" t="s">
        <v>33</v>
      </c>
      <c r="G70" t="s">
        <v>13</v>
      </c>
      <c r="H70" s="3">
        <v>1</v>
      </c>
      <c r="I70" s="3">
        <v>6</v>
      </c>
      <c r="J70" s="3">
        <f t="shared" si="5"/>
        <v>7</v>
      </c>
      <c r="K70" s="13" t="s">
        <v>21</v>
      </c>
      <c r="L70" s="3" t="s">
        <v>30</v>
      </c>
      <c r="M70" s="3" t="s">
        <v>24</v>
      </c>
    </row>
    <row r="71" spans="1:13" x14ac:dyDescent="0.2">
      <c r="A71" s="3" t="s">
        <v>19</v>
      </c>
      <c r="B71" s="4" t="s">
        <v>36</v>
      </c>
      <c r="C71" s="3">
        <v>4</v>
      </c>
      <c r="D71" t="s">
        <v>16</v>
      </c>
      <c r="E71" s="3" t="s">
        <v>32</v>
      </c>
      <c r="F71" t="s">
        <v>10</v>
      </c>
      <c r="G71" t="s">
        <v>14</v>
      </c>
      <c r="H71" s="3">
        <v>6</v>
      </c>
      <c r="I71" s="3">
        <v>1</v>
      </c>
      <c r="J71" s="3">
        <f t="shared" si="5"/>
        <v>7</v>
      </c>
      <c r="K71" s="13" t="s">
        <v>21</v>
      </c>
      <c r="L71" s="3" t="s">
        <v>30</v>
      </c>
      <c r="M71" s="3" t="s">
        <v>24</v>
      </c>
    </row>
    <row r="72" spans="1:13" x14ac:dyDescent="0.2">
      <c r="A72" s="3" t="s">
        <v>19</v>
      </c>
      <c r="B72" s="4" t="s">
        <v>36</v>
      </c>
      <c r="C72" s="3">
        <v>4</v>
      </c>
      <c r="D72" t="s">
        <v>16</v>
      </c>
      <c r="E72" s="3" t="s">
        <v>32</v>
      </c>
      <c r="F72" t="s">
        <v>10</v>
      </c>
      <c r="G72" t="s">
        <v>11</v>
      </c>
      <c r="H72" s="3">
        <v>3</v>
      </c>
      <c r="I72" s="3">
        <v>5</v>
      </c>
      <c r="J72" s="3">
        <f t="shared" si="5"/>
        <v>8</v>
      </c>
      <c r="K72" s="13" t="s">
        <v>21</v>
      </c>
      <c r="L72" s="3" t="s">
        <v>30</v>
      </c>
      <c r="M72" s="3" t="s">
        <v>24</v>
      </c>
    </row>
    <row r="73" spans="1:13" x14ac:dyDescent="0.2">
      <c r="A73" s="3" t="s">
        <v>19</v>
      </c>
      <c r="B73" s="4" t="s">
        <v>36</v>
      </c>
      <c r="C73" s="3">
        <v>4</v>
      </c>
      <c r="D73" t="s">
        <v>16</v>
      </c>
      <c r="E73" s="3" t="s">
        <v>32</v>
      </c>
      <c r="F73" t="s">
        <v>15</v>
      </c>
      <c r="G73" t="s">
        <v>11</v>
      </c>
      <c r="H73" s="3">
        <v>2</v>
      </c>
      <c r="I73" s="3">
        <v>8</v>
      </c>
      <c r="J73" s="3">
        <f t="shared" si="5"/>
        <v>10</v>
      </c>
      <c r="K73" s="13">
        <f t="shared" ref="K73:K82" si="6">+(H73-I73)/(H73+I73)</f>
        <v>-0.6</v>
      </c>
      <c r="L73" s="3" t="s">
        <v>29</v>
      </c>
    </row>
    <row r="74" spans="1:13" x14ac:dyDescent="0.2">
      <c r="A74" s="3" t="s">
        <v>19</v>
      </c>
      <c r="B74" s="4" t="s">
        <v>36</v>
      </c>
      <c r="C74" s="3">
        <v>5</v>
      </c>
      <c r="D74" t="s">
        <v>9</v>
      </c>
      <c r="E74" s="3" t="s">
        <v>32</v>
      </c>
      <c r="F74" t="s">
        <v>10</v>
      </c>
      <c r="G74" t="s">
        <v>14</v>
      </c>
      <c r="H74" s="3">
        <v>34</v>
      </c>
      <c r="I74" s="3">
        <v>6</v>
      </c>
      <c r="J74" s="3">
        <f t="shared" si="5"/>
        <v>40</v>
      </c>
      <c r="K74" s="13">
        <f t="shared" si="6"/>
        <v>0.7</v>
      </c>
      <c r="L74" s="3" t="s">
        <v>29</v>
      </c>
    </row>
    <row r="75" spans="1:13" x14ac:dyDescent="0.2">
      <c r="A75" s="3" t="s">
        <v>19</v>
      </c>
      <c r="B75" s="4" t="s">
        <v>36</v>
      </c>
      <c r="C75" s="3">
        <v>5</v>
      </c>
      <c r="D75" t="s">
        <v>9</v>
      </c>
      <c r="E75" s="3" t="s">
        <v>32</v>
      </c>
      <c r="F75" t="s">
        <v>15</v>
      </c>
      <c r="G75" t="s">
        <v>11</v>
      </c>
      <c r="H75" s="3">
        <v>16</v>
      </c>
      <c r="I75" s="3">
        <v>29</v>
      </c>
      <c r="J75" s="3">
        <f t="shared" si="5"/>
        <v>45</v>
      </c>
      <c r="K75" s="13">
        <f t="shared" si="6"/>
        <v>-0.28888888888888886</v>
      </c>
      <c r="L75" s="3" t="s">
        <v>29</v>
      </c>
    </row>
    <row r="76" spans="1:13" x14ac:dyDescent="0.2">
      <c r="A76" s="3" t="s">
        <v>19</v>
      </c>
      <c r="B76" s="4" t="s">
        <v>36</v>
      </c>
      <c r="C76" s="3">
        <v>5</v>
      </c>
      <c r="D76" t="s">
        <v>9</v>
      </c>
      <c r="E76" s="3" t="s">
        <v>32</v>
      </c>
      <c r="F76" t="s">
        <v>33</v>
      </c>
      <c r="G76" t="s">
        <v>11</v>
      </c>
      <c r="H76" s="3">
        <v>36</v>
      </c>
      <c r="I76" s="3">
        <v>38</v>
      </c>
      <c r="J76" s="3">
        <f t="shared" si="5"/>
        <v>74</v>
      </c>
      <c r="K76" s="13">
        <f t="shared" si="6"/>
        <v>-2.7027027027027029E-2</v>
      </c>
      <c r="L76" s="3" t="s">
        <v>29</v>
      </c>
    </row>
    <row r="77" spans="1:13" x14ac:dyDescent="0.2">
      <c r="A77" s="3" t="s">
        <v>19</v>
      </c>
      <c r="B77" s="4" t="s">
        <v>36</v>
      </c>
      <c r="C77" s="3">
        <v>5</v>
      </c>
      <c r="D77" t="s">
        <v>9</v>
      </c>
      <c r="E77" s="3" t="s">
        <v>32</v>
      </c>
      <c r="F77" t="s">
        <v>33</v>
      </c>
      <c r="G77" t="s">
        <v>14</v>
      </c>
      <c r="H77" s="3">
        <v>47</v>
      </c>
      <c r="I77" s="3">
        <v>29</v>
      </c>
      <c r="J77" s="3">
        <f t="shared" si="5"/>
        <v>76</v>
      </c>
      <c r="K77" s="13">
        <f t="shared" si="6"/>
        <v>0.23684210526315788</v>
      </c>
      <c r="L77" s="3" t="s">
        <v>29</v>
      </c>
    </row>
    <row r="78" spans="1:13" x14ac:dyDescent="0.2">
      <c r="A78" s="3" t="s">
        <v>19</v>
      </c>
      <c r="B78" s="4" t="s">
        <v>36</v>
      </c>
      <c r="C78" s="3">
        <v>5</v>
      </c>
      <c r="D78" t="s">
        <v>9</v>
      </c>
      <c r="E78" s="3" t="s">
        <v>32</v>
      </c>
      <c r="F78" t="s">
        <v>15</v>
      </c>
      <c r="G78" t="s">
        <v>13</v>
      </c>
      <c r="H78" s="3">
        <v>27</v>
      </c>
      <c r="I78" s="3">
        <v>61</v>
      </c>
      <c r="J78" s="3">
        <f t="shared" si="5"/>
        <v>88</v>
      </c>
      <c r="K78" s="13">
        <f t="shared" si="6"/>
        <v>-0.38636363636363635</v>
      </c>
      <c r="L78" s="3" t="s">
        <v>29</v>
      </c>
    </row>
    <row r="79" spans="1:13" x14ac:dyDescent="0.2">
      <c r="A79" s="3" t="s">
        <v>19</v>
      </c>
      <c r="B79" s="4" t="s">
        <v>36</v>
      </c>
      <c r="C79" s="3">
        <v>5</v>
      </c>
      <c r="D79" t="s">
        <v>9</v>
      </c>
      <c r="E79" s="3" t="s">
        <v>32</v>
      </c>
      <c r="F79" t="s">
        <v>10</v>
      </c>
      <c r="G79" t="s">
        <v>11</v>
      </c>
      <c r="H79" s="3">
        <v>74</v>
      </c>
      <c r="I79" s="3">
        <v>17</v>
      </c>
      <c r="J79" s="3">
        <f t="shared" si="5"/>
        <v>91</v>
      </c>
      <c r="K79" s="13">
        <f t="shared" si="6"/>
        <v>0.62637362637362637</v>
      </c>
      <c r="L79" s="3" t="s">
        <v>29</v>
      </c>
    </row>
    <row r="80" spans="1:13" x14ac:dyDescent="0.2">
      <c r="A80" s="3" t="s">
        <v>19</v>
      </c>
      <c r="B80" s="4" t="s">
        <v>36</v>
      </c>
      <c r="C80" s="3">
        <v>5</v>
      </c>
      <c r="D80" t="s">
        <v>9</v>
      </c>
      <c r="E80" s="3" t="s">
        <v>32</v>
      </c>
      <c r="F80" t="s">
        <v>10</v>
      </c>
      <c r="G80" t="s">
        <v>13</v>
      </c>
      <c r="H80" s="3">
        <v>88</v>
      </c>
      <c r="I80" s="3">
        <v>12</v>
      </c>
      <c r="J80" s="3">
        <f t="shared" si="5"/>
        <v>100</v>
      </c>
      <c r="K80" s="13">
        <f t="shared" si="6"/>
        <v>0.76</v>
      </c>
      <c r="L80" s="3" t="s">
        <v>29</v>
      </c>
    </row>
    <row r="81" spans="1:13" x14ac:dyDescent="0.2">
      <c r="A81" s="3" t="s">
        <v>19</v>
      </c>
      <c r="B81" s="4" t="s">
        <v>36</v>
      </c>
      <c r="C81" s="3">
        <v>5</v>
      </c>
      <c r="D81" t="s">
        <v>9</v>
      </c>
      <c r="E81" s="3" t="s">
        <v>32</v>
      </c>
      <c r="F81" t="s">
        <v>15</v>
      </c>
      <c r="G81" t="s">
        <v>14</v>
      </c>
      <c r="H81" s="3">
        <v>42</v>
      </c>
      <c r="I81" s="3">
        <v>73</v>
      </c>
      <c r="J81" s="3">
        <f t="shared" si="5"/>
        <v>115</v>
      </c>
      <c r="K81" s="13">
        <f t="shared" si="6"/>
        <v>-0.26956521739130435</v>
      </c>
      <c r="L81" s="3" t="s">
        <v>29</v>
      </c>
    </row>
    <row r="82" spans="1:13" x14ac:dyDescent="0.2">
      <c r="A82" s="3" t="s">
        <v>19</v>
      </c>
      <c r="B82" s="4" t="s">
        <v>36</v>
      </c>
      <c r="C82" s="3">
        <v>5</v>
      </c>
      <c r="D82" t="s">
        <v>9</v>
      </c>
      <c r="E82" s="3" t="s">
        <v>32</v>
      </c>
      <c r="F82" t="s">
        <v>33</v>
      </c>
      <c r="G82" t="s">
        <v>13</v>
      </c>
      <c r="H82" s="3">
        <v>79</v>
      </c>
      <c r="I82" s="3">
        <v>60</v>
      </c>
      <c r="J82" s="3">
        <f t="shared" si="5"/>
        <v>139</v>
      </c>
      <c r="K82" s="13">
        <f t="shared" si="6"/>
        <v>0.1366906474820144</v>
      </c>
      <c r="L82" s="3" t="s">
        <v>29</v>
      </c>
    </row>
    <row r="83" spans="1:13" x14ac:dyDescent="0.2">
      <c r="A83" s="3" t="s">
        <v>19</v>
      </c>
      <c r="B83" s="4" t="s">
        <v>36</v>
      </c>
      <c r="C83" s="3">
        <v>5</v>
      </c>
      <c r="D83" t="s">
        <v>16</v>
      </c>
      <c r="E83" s="3" t="s">
        <v>32</v>
      </c>
      <c r="F83" t="s">
        <v>33</v>
      </c>
      <c r="G83" t="s">
        <v>14</v>
      </c>
      <c r="H83" s="3">
        <v>5</v>
      </c>
      <c r="I83" s="3">
        <v>0</v>
      </c>
      <c r="J83" s="3">
        <f t="shared" si="5"/>
        <v>5</v>
      </c>
      <c r="K83" s="13" t="s">
        <v>21</v>
      </c>
      <c r="L83" s="3" t="s">
        <v>30</v>
      </c>
      <c r="M83" s="3" t="s">
        <v>24</v>
      </c>
    </row>
    <row r="84" spans="1:13" x14ac:dyDescent="0.2">
      <c r="A84" s="3" t="s">
        <v>19</v>
      </c>
      <c r="B84" s="4" t="s">
        <v>36</v>
      </c>
      <c r="C84" s="3">
        <v>5</v>
      </c>
      <c r="D84" t="s">
        <v>16</v>
      </c>
      <c r="E84" s="3" t="s">
        <v>32</v>
      </c>
      <c r="F84" t="s">
        <v>33</v>
      </c>
      <c r="G84" t="s">
        <v>13</v>
      </c>
      <c r="H84" s="3">
        <v>3</v>
      </c>
      <c r="I84" s="3">
        <v>2</v>
      </c>
      <c r="J84" s="3">
        <f t="shared" si="5"/>
        <v>5</v>
      </c>
      <c r="K84" s="13" t="s">
        <v>21</v>
      </c>
      <c r="L84" s="3" t="s">
        <v>30</v>
      </c>
      <c r="M84" s="3" t="s">
        <v>24</v>
      </c>
    </row>
    <row r="85" spans="1:13" x14ac:dyDescent="0.2">
      <c r="A85" s="3" t="s">
        <v>19</v>
      </c>
      <c r="B85" s="4" t="s">
        <v>36</v>
      </c>
      <c r="C85" s="3">
        <v>5</v>
      </c>
      <c r="D85" t="s">
        <v>16</v>
      </c>
      <c r="E85" s="3" t="s">
        <v>32</v>
      </c>
      <c r="F85" t="s">
        <v>33</v>
      </c>
      <c r="G85" t="s">
        <v>11</v>
      </c>
      <c r="H85" s="3">
        <v>6</v>
      </c>
      <c r="I85" s="3">
        <v>3</v>
      </c>
      <c r="J85" s="3">
        <f t="shared" si="5"/>
        <v>9</v>
      </c>
      <c r="K85" s="13" t="s">
        <v>21</v>
      </c>
      <c r="L85" s="3" t="s">
        <v>30</v>
      </c>
      <c r="M85" s="3" t="s">
        <v>24</v>
      </c>
    </row>
    <row r="86" spans="1:13" x14ac:dyDescent="0.2">
      <c r="A86" s="3" t="s">
        <v>19</v>
      </c>
      <c r="B86" s="4" t="s">
        <v>36</v>
      </c>
      <c r="C86" s="3">
        <v>5</v>
      </c>
      <c r="D86" t="s">
        <v>16</v>
      </c>
      <c r="E86" s="3" t="s">
        <v>32</v>
      </c>
      <c r="F86" t="s">
        <v>15</v>
      </c>
      <c r="G86" t="s">
        <v>14</v>
      </c>
      <c r="H86" s="3">
        <v>3</v>
      </c>
      <c r="I86" s="3">
        <v>7</v>
      </c>
      <c r="J86" s="3">
        <f t="shared" si="5"/>
        <v>10</v>
      </c>
      <c r="K86" s="13">
        <f t="shared" ref="K86:K100" si="7">+(H86-I86)/(H86+I86)</f>
        <v>-0.4</v>
      </c>
      <c r="L86" s="3" t="s">
        <v>29</v>
      </c>
    </row>
    <row r="87" spans="1:13" x14ac:dyDescent="0.2">
      <c r="A87" s="3" t="s">
        <v>19</v>
      </c>
      <c r="B87" s="4" t="s">
        <v>36</v>
      </c>
      <c r="C87" s="3">
        <v>5</v>
      </c>
      <c r="D87" t="s">
        <v>16</v>
      </c>
      <c r="E87" s="3" t="s">
        <v>32</v>
      </c>
      <c r="F87" t="s">
        <v>10</v>
      </c>
      <c r="G87" t="s">
        <v>11</v>
      </c>
      <c r="H87" s="3">
        <v>8</v>
      </c>
      <c r="I87" s="3">
        <v>2</v>
      </c>
      <c r="J87" s="3">
        <f t="shared" si="5"/>
        <v>10</v>
      </c>
      <c r="K87" s="13">
        <f t="shared" si="7"/>
        <v>0.6</v>
      </c>
      <c r="L87" s="3" t="s">
        <v>29</v>
      </c>
    </row>
    <row r="88" spans="1:13" x14ac:dyDescent="0.2">
      <c r="A88" s="3" t="s">
        <v>19</v>
      </c>
      <c r="B88" s="4" t="s">
        <v>36</v>
      </c>
      <c r="C88" s="3">
        <v>5</v>
      </c>
      <c r="D88" t="s">
        <v>16</v>
      </c>
      <c r="E88" s="3" t="s">
        <v>32</v>
      </c>
      <c r="F88" t="s">
        <v>10</v>
      </c>
      <c r="G88" t="s">
        <v>14</v>
      </c>
      <c r="H88" s="3">
        <v>7</v>
      </c>
      <c r="I88" s="3">
        <v>5</v>
      </c>
      <c r="J88" s="3">
        <f t="shared" si="5"/>
        <v>12</v>
      </c>
      <c r="K88" s="13">
        <f t="shared" si="7"/>
        <v>0.16666666666666666</v>
      </c>
      <c r="L88" s="3" t="s">
        <v>29</v>
      </c>
    </row>
    <row r="89" spans="1:13" x14ac:dyDescent="0.2">
      <c r="A89" s="3" t="s">
        <v>19</v>
      </c>
      <c r="B89" s="4" t="s">
        <v>36</v>
      </c>
      <c r="C89" s="3">
        <v>5</v>
      </c>
      <c r="D89" t="s">
        <v>16</v>
      </c>
      <c r="E89" s="3" t="s">
        <v>32</v>
      </c>
      <c r="F89" t="s">
        <v>15</v>
      </c>
      <c r="G89" t="s">
        <v>13</v>
      </c>
      <c r="H89" s="3">
        <v>1</v>
      </c>
      <c r="I89" s="3">
        <v>12</v>
      </c>
      <c r="J89" s="3">
        <f t="shared" si="5"/>
        <v>13</v>
      </c>
      <c r="K89" s="13">
        <f t="shared" si="7"/>
        <v>-0.84615384615384615</v>
      </c>
      <c r="L89" s="3" t="s">
        <v>29</v>
      </c>
    </row>
    <row r="90" spans="1:13" x14ac:dyDescent="0.2">
      <c r="A90" s="3" t="s">
        <v>19</v>
      </c>
      <c r="B90" s="4" t="s">
        <v>36</v>
      </c>
      <c r="C90" s="3">
        <v>5</v>
      </c>
      <c r="D90" t="s">
        <v>16</v>
      </c>
      <c r="E90" s="3" t="s">
        <v>32</v>
      </c>
      <c r="F90" t="s">
        <v>10</v>
      </c>
      <c r="G90" t="s">
        <v>13</v>
      </c>
      <c r="H90" s="3">
        <v>12</v>
      </c>
      <c r="I90" s="3">
        <v>2</v>
      </c>
      <c r="J90" s="3">
        <f t="shared" si="5"/>
        <v>14</v>
      </c>
      <c r="K90" s="13">
        <f t="shared" si="7"/>
        <v>0.7142857142857143</v>
      </c>
      <c r="L90" s="3" t="s">
        <v>29</v>
      </c>
    </row>
    <row r="91" spans="1:13" x14ac:dyDescent="0.2">
      <c r="A91" s="3" t="s">
        <v>19</v>
      </c>
      <c r="B91" s="4" t="s">
        <v>36</v>
      </c>
      <c r="C91" s="3">
        <v>5</v>
      </c>
      <c r="D91" t="s">
        <v>16</v>
      </c>
      <c r="E91" s="3" t="s">
        <v>32</v>
      </c>
      <c r="F91" t="s">
        <v>15</v>
      </c>
      <c r="G91" t="s">
        <v>11</v>
      </c>
      <c r="H91" s="3">
        <v>7</v>
      </c>
      <c r="I91" s="3">
        <v>8</v>
      </c>
      <c r="J91" s="3">
        <f t="shared" si="5"/>
        <v>15</v>
      </c>
      <c r="K91" s="13">
        <f t="shared" si="7"/>
        <v>-6.6666666666666666E-2</v>
      </c>
      <c r="L91" s="3" t="s">
        <v>29</v>
      </c>
    </row>
    <row r="92" spans="1:13" x14ac:dyDescent="0.2">
      <c r="A92" s="3" t="s">
        <v>19</v>
      </c>
      <c r="B92" s="4" t="s">
        <v>36</v>
      </c>
      <c r="C92" s="3">
        <v>6</v>
      </c>
      <c r="D92" t="s">
        <v>9</v>
      </c>
      <c r="E92" s="3" t="s">
        <v>32</v>
      </c>
      <c r="F92" t="s">
        <v>33</v>
      </c>
      <c r="G92" t="s">
        <v>11</v>
      </c>
      <c r="H92" s="3">
        <v>30</v>
      </c>
      <c r="I92" s="3">
        <v>37</v>
      </c>
      <c r="J92" s="3">
        <f t="shared" si="5"/>
        <v>67</v>
      </c>
      <c r="K92" s="13">
        <f t="shared" si="7"/>
        <v>-0.1044776119402985</v>
      </c>
      <c r="L92" s="3" t="s">
        <v>29</v>
      </c>
    </row>
    <row r="93" spans="1:13" x14ac:dyDescent="0.2">
      <c r="A93" s="3" t="s">
        <v>19</v>
      </c>
      <c r="B93" s="4" t="s">
        <v>36</v>
      </c>
      <c r="C93" s="3">
        <v>6</v>
      </c>
      <c r="D93" t="s">
        <v>9</v>
      </c>
      <c r="E93" s="3" t="s">
        <v>32</v>
      </c>
      <c r="F93" t="s">
        <v>15</v>
      </c>
      <c r="G93" t="s">
        <v>13</v>
      </c>
      <c r="H93" s="3">
        <v>27</v>
      </c>
      <c r="I93" s="3">
        <v>42</v>
      </c>
      <c r="J93" s="3">
        <f t="shared" si="5"/>
        <v>69</v>
      </c>
      <c r="K93" s="13">
        <f t="shared" si="7"/>
        <v>-0.21739130434782608</v>
      </c>
      <c r="L93" s="3" t="s">
        <v>29</v>
      </c>
    </row>
    <row r="94" spans="1:13" x14ac:dyDescent="0.2">
      <c r="A94" s="3" t="s">
        <v>19</v>
      </c>
      <c r="B94" s="4" t="s">
        <v>36</v>
      </c>
      <c r="C94" s="3">
        <v>6</v>
      </c>
      <c r="D94" t="s">
        <v>9</v>
      </c>
      <c r="E94" s="3" t="s">
        <v>32</v>
      </c>
      <c r="F94" t="s">
        <v>10</v>
      </c>
      <c r="G94" t="s">
        <v>11</v>
      </c>
      <c r="H94" s="3">
        <v>65</v>
      </c>
      <c r="I94" s="3">
        <v>18</v>
      </c>
      <c r="J94" s="3">
        <f t="shared" si="5"/>
        <v>83</v>
      </c>
      <c r="K94" s="13">
        <f t="shared" si="7"/>
        <v>0.5662650602409639</v>
      </c>
      <c r="L94" s="3" t="s">
        <v>29</v>
      </c>
    </row>
    <row r="95" spans="1:13" x14ac:dyDescent="0.2">
      <c r="A95" s="3" t="s">
        <v>19</v>
      </c>
      <c r="B95" s="4" t="s">
        <v>36</v>
      </c>
      <c r="C95" s="3">
        <v>6</v>
      </c>
      <c r="D95" t="s">
        <v>9</v>
      </c>
      <c r="E95" s="3" t="s">
        <v>32</v>
      </c>
      <c r="F95" t="s">
        <v>10</v>
      </c>
      <c r="G95" t="s">
        <v>13</v>
      </c>
      <c r="H95" s="3">
        <v>78</v>
      </c>
      <c r="I95" s="3">
        <v>6</v>
      </c>
      <c r="J95" s="3">
        <f t="shared" si="5"/>
        <v>84</v>
      </c>
      <c r="K95" s="13">
        <f t="shared" si="7"/>
        <v>0.8571428571428571</v>
      </c>
      <c r="L95" s="3" t="s">
        <v>29</v>
      </c>
    </row>
    <row r="96" spans="1:13" x14ac:dyDescent="0.2">
      <c r="A96" s="3" t="s">
        <v>19</v>
      </c>
      <c r="B96" s="4" t="s">
        <v>36</v>
      </c>
      <c r="C96" s="3">
        <v>6</v>
      </c>
      <c r="D96" t="s">
        <v>9</v>
      </c>
      <c r="E96" s="3" t="s">
        <v>32</v>
      </c>
      <c r="F96" t="s">
        <v>33</v>
      </c>
      <c r="G96" t="s">
        <v>14</v>
      </c>
      <c r="H96" s="3">
        <v>44</v>
      </c>
      <c r="I96" s="3">
        <v>45</v>
      </c>
      <c r="J96" s="3">
        <f t="shared" si="5"/>
        <v>89</v>
      </c>
      <c r="K96" s="13">
        <f t="shared" si="7"/>
        <v>-1.1235955056179775E-2</v>
      </c>
      <c r="L96" s="3" t="s">
        <v>29</v>
      </c>
    </row>
    <row r="97" spans="1:13" x14ac:dyDescent="0.2">
      <c r="A97" s="3" t="s">
        <v>19</v>
      </c>
      <c r="B97" s="4" t="s">
        <v>36</v>
      </c>
      <c r="C97" s="3">
        <v>6</v>
      </c>
      <c r="D97" t="s">
        <v>9</v>
      </c>
      <c r="E97" s="3" t="s">
        <v>32</v>
      </c>
      <c r="F97" t="s">
        <v>15</v>
      </c>
      <c r="G97" t="s">
        <v>11</v>
      </c>
      <c r="H97" s="3">
        <v>47</v>
      </c>
      <c r="I97" s="3">
        <v>44</v>
      </c>
      <c r="J97" s="3">
        <f t="shared" si="5"/>
        <v>91</v>
      </c>
      <c r="K97" s="13">
        <f t="shared" si="7"/>
        <v>3.2967032967032968E-2</v>
      </c>
      <c r="L97" s="3" t="s">
        <v>29</v>
      </c>
    </row>
    <row r="98" spans="1:13" x14ac:dyDescent="0.2">
      <c r="A98" s="3" t="s">
        <v>19</v>
      </c>
      <c r="B98" s="4" t="s">
        <v>36</v>
      </c>
      <c r="C98" s="3">
        <v>6</v>
      </c>
      <c r="D98" t="s">
        <v>9</v>
      </c>
      <c r="E98" s="3" t="s">
        <v>32</v>
      </c>
      <c r="F98" t="s">
        <v>33</v>
      </c>
      <c r="G98" t="s">
        <v>13</v>
      </c>
      <c r="H98" s="3">
        <v>44</v>
      </c>
      <c r="I98" s="3">
        <v>50</v>
      </c>
      <c r="J98" s="3">
        <f t="shared" si="5"/>
        <v>94</v>
      </c>
      <c r="K98" s="13">
        <f t="shared" si="7"/>
        <v>-6.3829787234042548E-2</v>
      </c>
      <c r="L98" s="3" t="s">
        <v>29</v>
      </c>
    </row>
    <row r="99" spans="1:13" x14ac:dyDescent="0.2">
      <c r="A99" s="3" t="s">
        <v>19</v>
      </c>
      <c r="B99" s="4" t="s">
        <v>36</v>
      </c>
      <c r="C99" s="3">
        <v>6</v>
      </c>
      <c r="D99" t="s">
        <v>9</v>
      </c>
      <c r="E99" s="3" t="s">
        <v>32</v>
      </c>
      <c r="F99" t="s">
        <v>10</v>
      </c>
      <c r="G99" t="s">
        <v>14</v>
      </c>
      <c r="H99" s="3">
        <v>81</v>
      </c>
      <c r="I99" s="3">
        <v>21</v>
      </c>
      <c r="J99" s="3">
        <f t="shared" si="5"/>
        <v>102</v>
      </c>
      <c r="K99" s="13">
        <f t="shared" si="7"/>
        <v>0.58823529411764708</v>
      </c>
      <c r="L99" s="3" t="s">
        <v>29</v>
      </c>
    </row>
    <row r="100" spans="1:13" x14ac:dyDescent="0.2">
      <c r="A100" s="3" t="s">
        <v>19</v>
      </c>
      <c r="B100" s="4" t="s">
        <v>36</v>
      </c>
      <c r="C100" s="3">
        <v>6</v>
      </c>
      <c r="D100" t="s">
        <v>9</v>
      </c>
      <c r="E100" s="3" t="s">
        <v>32</v>
      </c>
      <c r="F100" t="s">
        <v>15</v>
      </c>
      <c r="G100" t="s">
        <v>14</v>
      </c>
      <c r="H100" s="3">
        <v>54</v>
      </c>
      <c r="I100" s="3">
        <v>67</v>
      </c>
      <c r="J100" s="3">
        <f t="shared" si="5"/>
        <v>121</v>
      </c>
      <c r="K100" s="13">
        <f t="shared" si="7"/>
        <v>-0.10743801652892562</v>
      </c>
      <c r="L100" s="3" t="s">
        <v>29</v>
      </c>
    </row>
    <row r="101" spans="1:13" x14ac:dyDescent="0.2">
      <c r="A101" s="3" t="s">
        <v>19</v>
      </c>
      <c r="B101" s="4" t="s">
        <v>36</v>
      </c>
      <c r="C101" s="3">
        <v>6</v>
      </c>
      <c r="D101" t="s">
        <v>16</v>
      </c>
      <c r="E101" s="3" t="s">
        <v>32</v>
      </c>
      <c r="F101" t="s">
        <v>15</v>
      </c>
      <c r="G101" t="s">
        <v>11</v>
      </c>
      <c r="H101" s="3">
        <v>1</v>
      </c>
      <c r="I101" s="3">
        <v>8</v>
      </c>
      <c r="J101" s="3">
        <f t="shared" si="5"/>
        <v>9</v>
      </c>
      <c r="K101" s="13" t="s">
        <v>21</v>
      </c>
      <c r="L101" s="3" t="s">
        <v>30</v>
      </c>
      <c r="M101" s="3" t="s">
        <v>24</v>
      </c>
    </row>
    <row r="102" spans="1:13" x14ac:dyDescent="0.2">
      <c r="A102" s="3" t="s">
        <v>19</v>
      </c>
      <c r="B102" s="4" t="s">
        <v>36</v>
      </c>
      <c r="C102" s="3">
        <v>6</v>
      </c>
      <c r="D102" t="s">
        <v>16</v>
      </c>
      <c r="E102" s="3" t="s">
        <v>32</v>
      </c>
      <c r="F102" t="s">
        <v>10</v>
      </c>
      <c r="G102" t="s">
        <v>13</v>
      </c>
      <c r="H102" s="3">
        <v>7</v>
      </c>
      <c r="I102" s="3">
        <v>5</v>
      </c>
      <c r="J102" s="3">
        <f t="shared" si="5"/>
        <v>12</v>
      </c>
      <c r="K102" s="13">
        <f t="shared" ref="K102:K133" si="8">+(H102-I102)/(H102+I102)</f>
        <v>0.16666666666666666</v>
      </c>
      <c r="L102" s="3" t="s">
        <v>29</v>
      </c>
    </row>
    <row r="103" spans="1:13" x14ac:dyDescent="0.2">
      <c r="A103" s="3" t="s">
        <v>19</v>
      </c>
      <c r="B103" s="4" t="s">
        <v>36</v>
      </c>
      <c r="C103" s="3">
        <v>6</v>
      </c>
      <c r="D103" t="s">
        <v>16</v>
      </c>
      <c r="E103" s="3" t="s">
        <v>32</v>
      </c>
      <c r="F103" t="s">
        <v>33</v>
      </c>
      <c r="G103" t="s">
        <v>13</v>
      </c>
      <c r="H103" s="3">
        <v>9</v>
      </c>
      <c r="I103" s="3">
        <v>4</v>
      </c>
      <c r="J103" s="3">
        <f t="shared" si="5"/>
        <v>13</v>
      </c>
      <c r="K103" s="13">
        <f t="shared" si="8"/>
        <v>0.38461538461538464</v>
      </c>
      <c r="L103" s="3" t="s">
        <v>29</v>
      </c>
    </row>
    <row r="104" spans="1:13" x14ac:dyDescent="0.2">
      <c r="A104" s="3" t="s">
        <v>19</v>
      </c>
      <c r="B104" s="4" t="s">
        <v>36</v>
      </c>
      <c r="C104" s="3">
        <v>6</v>
      </c>
      <c r="D104" t="s">
        <v>16</v>
      </c>
      <c r="E104" s="3" t="s">
        <v>32</v>
      </c>
      <c r="F104" t="s">
        <v>33</v>
      </c>
      <c r="G104" t="s">
        <v>11</v>
      </c>
      <c r="H104" s="3">
        <v>8</v>
      </c>
      <c r="I104" s="3">
        <v>9</v>
      </c>
      <c r="J104" s="3">
        <f t="shared" si="5"/>
        <v>17</v>
      </c>
      <c r="K104" s="13">
        <f t="shared" si="8"/>
        <v>-5.8823529411764705E-2</v>
      </c>
      <c r="L104" s="3" t="s">
        <v>29</v>
      </c>
    </row>
    <row r="105" spans="1:13" x14ac:dyDescent="0.2">
      <c r="A105" s="3" t="s">
        <v>19</v>
      </c>
      <c r="B105" s="4" t="s">
        <v>36</v>
      </c>
      <c r="C105" s="3">
        <v>6</v>
      </c>
      <c r="D105" t="s">
        <v>16</v>
      </c>
      <c r="E105" s="3" t="s">
        <v>32</v>
      </c>
      <c r="F105" t="s">
        <v>15</v>
      </c>
      <c r="G105" t="s">
        <v>14</v>
      </c>
      <c r="H105" s="3">
        <v>6</v>
      </c>
      <c r="I105" s="3">
        <v>13</v>
      </c>
      <c r="J105" s="3">
        <f t="shared" si="5"/>
        <v>19</v>
      </c>
      <c r="K105" s="13">
        <f t="shared" si="8"/>
        <v>-0.36842105263157893</v>
      </c>
      <c r="L105" s="3" t="s">
        <v>29</v>
      </c>
    </row>
    <row r="106" spans="1:13" x14ac:dyDescent="0.2">
      <c r="A106" s="3" t="s">
        <v>19</v>
      </c>
      <c r="B106" s="4" t="s">
        <v>36</v>
      </c>
      <c r="C106" s="3">
        <v>6</v>
      </c>
      <c r="D106" t="s">
        <v>16</v>
      </c>
      <c r="E106" s="3" t="s">
        <v>32</v>
      </c>
      <c r="F106" t="s">
        <v>10</v>
      </c>
      <c r="G106" t="s">
        <v>14</v>
      </c>
      <c r="H106" s="3">
        <v>17</v>
      </c>
      <c r="I106" s="3">
        <v>5</v>
      </c>
      <c r="J106" s="3">
        <f t="shared" si="5"/>
        <v>22</v>
      </c>
      <c r="K106" s="13">
        <f t="shared" si="8"/>
        <v>0.54545454545454541</v>
      </c>
      <c r="L106" s="3" t="s">
        <v>29</v>
      </c>
    </row>
    <row r="107" spans="1:13" x14ac:dyDescent="0.2">
      <c r="A107" s="3" t="s">
        <v>19</v>
      </c>
      <c r="B107" s="4" t="s">
        <v>36</v>
      </c>
      <c r="C107" s="3">
        <v>6</v>
      </c>
      <c r="D107" t="s">
        <v>16</v>
      </c>
      <c r="E107" s="3" t="s">
        <v>32</v>
      </c>
      <c r="F107" t="s">
        <v>10</v>
      </c>
      <c r="G107" t="s">
        <v>11</v>
      </c>
      <c r="H107" s="3">
        <v>19</v>
      </c>
      <c r="I107" s="3">
        <v>4</v>
      </c>
      <c r="J107" s="3">
        <f t="shared" si="5"/>
        <v>23</v>
      </c>
      <c r="K107" s="13">
        <f t="shared" si="8"/>
        <v>0.65217391304347827</v>
      </c>
      <c r="L107" s="3" t="s">
        <v>29</v>
      </c>
    </row>
    <row r="108" spans="1:13" x14ac:dyDescent="0.2">
      <c r="A108" s="3" t="s">
        <v>19</v>
      </c>
      <c r="B108" s="4" t="s">
        <v>36</v>
      </c>
      <c r="C108" s="3">
        <v>6</v>
      </c>
      <c r="D108" t="s">
        <v>16</v>
      </c>
      <c r="E108" s="3" t="s">
        <v>32</v>
      </c>
      <c r="F108" t="s">
        <v>33</v>
      </c>
      <c r="G108" t="s">
        <v>14</v>
      </c>
      <c r="H108" s="3">
        <v>18</v>
      </c>
      <c r="I108" s="3">
        <v>12</v>
      </c>
      <c r="J108" s="3">
        <f t="shared" si="5"/>
        <v>30</v>
      </c>
      <c r="K108" s="13">
        <f t="shared" si="8"/>
        <v>0.2</v>
      </c>
      <c r="L108" s="3" t="s">
        <v>29</v>
      </c>
    </row>
    <row r="109" spans="1:13" x14ac:dyDescent="0.2">
      <c r="A109" s="3" t="s">
        <v>19</v>
      </c>
      <c r="B109" s="4" t="s">
        <v>36</v>
      </c>
      <c r="C109" s="3">
        <v>6</v>
      </c>
      <c r="D109" t="s">
        <v>16</v>
      </c>
      <c r="E109" s="3" t="s">
        <v>32</v>
      </c>
      <c r="F109" t="s">
        <v>15</v>
      </c>
      <c r="G109" t="s">
        <v>13</v>
      </c>
      <c r="H109" s="3">
        <v>8</v>
      </c>
      <c r="I109" s="3">
        <v>24</v>
      </c>
      <c r="J109" s="3">
        <f t="shared" si="5"/>
        <v>32</v>
      </c>
      <c r="K109" s="13">
        <f t="shared" si="8"/>
        <v>-0.5</v>
      </c>
      <c r="L109" s="3" t="s">
        <v>29</v>
      </c>
    </row>
    <row r="110" spans="1:13" x14ac:dyDescent="0.2">
      <c r="A110" s="3" t="s">
        <v>19</v>
      </c>
      <c r="B110" s="4" t="s">
        <v>36</v>
      </c>
      <c r="C110" s="3">
        <v>7</v>
      </c>
      <c r="D110" t="s">
        <v>9</v>
      </c>
      <c r="E110" s="3" t="s">
        <v>32</v>
      </c>
      <c r="F110" t="s">
        <v>15</v>
      </c>
      <c r="G110" t="s">
        <v>14</v>
      </c>
      <c r="H110" s="3">
        <v>53</v>
      </c>
      <c r="I110" s="3">
        <v>59</v>
      </c>
      <c r="J110" s="3">
        <f t="shared" si="5"/>
        <v>112</v>
      </c>
      <c r="K110" s="13">
        <f t="shared" si="8"/>
        <v>-5.3571428571428568E-2</v>
      </c>
      <c r="L110" s="3" t="s">
        <v>29</v>
      </c>
    </row>
    <row r="111" spans="1:13" x14ac:dyDescent="0.2">
      <c r="A111" s="3" t="s">
        <v>19</v>
      </c>
      <c r="B111" s="4" t="s">
        <v>36</v>
      </c>
      <c r="C111" s="3">
        <v>7</v>
      </c>
      <c r="D111" t="s">
        <v>9</v>
      </c>
      <c r="E111" s="3" t="s">
        <v>32</v>
      </c>
      <c r="F111" t="s">
        <v>10</v>
      </c>
      <c r="G111" t="s">
        <v>14</v>
      </c>
      <c r="H111" s="3">
        <v>75</v>
      </c>
      <c r="I111" s="3">
        <v>57</v>
      </c>
      <c r="J111" s="3">
        <f t="shared" si="5"/>
        <v>132</v>
      </c>
      <c r="K111" s="13">
        <f t="shared" si="8"/>
        <v>0.13636363636363635</v>
      </c>
      <c r="L111" s="3" t="s">
        <v>29</v>
      </c>
    </row>
    <row r="112" spans="1:13" x14ac:dyDescent="0.2">
      <c r="A112" s="3" t="s">
        <v>19</v>
      </c>
      <c r="B112" s="4" t="s">
        <v>36</v>
      </c>
      <c r="C112" s="3">
        <v>7</v>
      </c>
      <c r="D112" t="s">
        <v>9</v>
      </c>
      <c r="E112" s="3" t="s">
        <v>32</v>
      </c>
      <c r="F112" t="s">
        <v>33</v>
      </c>
      <c r="G112" t="s">
        <v>14</v>
      </c>
      <c r="H112" s="3">
        <v>66</v>
      </c>
      <c r="I112" s="3">
        <v>80</v>
      </c>
      <c r="J112" s="3">
        <f t="shared" si="5"/>
        <v>146</v>
      </c>
      <c r="K112" s="13">
        <f t="shared" si="8"/>
        <v>-9.5890410958904104E-2</v>
      </c>
      <c r="L112" s="3" t="s">
        <v>29</v>
      </c>
    </row>
    <row r="113" spans="1:12" x14ac:dyDescent="0.2">
      <c r="A113" s="3" t="s">
        <v>19</v>
      </c>
      <c r="B113" s="4" t="s">
        <v>36</v>
      </c>
      <c r="C113" s="3">
        <v>7</v>
      </c>
      <c r="D113" t="s">
        <v>9</v>
      </c>
      <c r="E113" s="3" t="s">
        <v>32</v>
      </c>
      <c r="F113" t="s">
        <v>10</v>
      </c>
      <c r="G113" t="s">
        <v>13</v>
      </c>
      <c r="H113" s="3">
        <v>130</v>
      </c>
      <c r="I113" s="3">
        <v>56</v>
      </c>
      <c r="J113" s="3">
        <f t="shared" si="5"/>
        <v>186</v>
      </c>
      <c r="K113" s="13">
        <f t="shared" si="8"/>
        <v>0.39784946236559138</v>
      </c>
      <c r="L113" s="3" t="s">
        <v>29</v>
      </c>
    </row>
    <row r="114" spans="1:12" x14ac:dyDescent="0.2">
      <c r="A114" s="3" t="s">
        <v>19</v>
      </c>
      <c r="B114" s="4" t="s">
        <v>36</v>
      </c>
      <c r="C114" s="3">
        <v>7</v>
      </c>
      <c r="D114" t="s">
        <v>9</v>
      </c>
      <c r="E114" s="3" t="s">
        <v>32</v>
      </c>
      <c r="F114" t="s">
        <v>15</v>
      </c>
      <c r="G114" t="s">
        <v>11</v>
      </c>
      <c r="H114" s="3">
        <v>105</v>
      </c>
      <c r="I114" s="3">
        <v>87</v>
      </c>
      <c r="J114" s="3">
        <f t="shared" si="5"/>
        <v>192</v>
      </c>
      <c r="K114" s="13">
        <f t="shared" si="8"/>
        <v>9.375E-2</v>
      </c>
      <c r="L114" s="3" t="s">
        <v>29</v>
      </c>
    </row>
    <row r="115" spans="1:12" x14ac:dyDescent="0.2">
      <c r="A115" s="3" t="s">
        <v>19</v>
      </c>
      <c r="B115" s="4" t="s">
        <v>36</v>
      </c>
      <c r="C115" s="3">
        <v>7</v>
      </c>
      <c r="D115" t="s">
        <v>9</v>
      </c>
      <c r="E115" s="3" t="s">
        <v>32</v>
      </c>
      <c r="F115" t="s">
        <v>33</v>
      </c>
      <c r="G115" t="s">
        <v>11</v>
      </c>
      <c r="H115" s="3">
        <v>73</v>
      </c>
      <c r="I115" s="3">
        <v>121</v>
      </c>
      <c r="J115" s="3">
        <f t="shared" si="5"/>
        <v>194</v>
      </c>
      <c r="K115" s="13">
        <f t="shared" si="8"/>
        <v>-0.24742268041237114</v>
      </c>
      <c r="L115" s="3" t="s">
        <v>29</v>
      </c>
    </row>
    <row r="116" spans="1:12" x14ac:dyDescent="0.2">
      <c r="A116" s="3" t="s">
        <v>19</v>
      </c>
      <c r="B116" s="4" t="s">
        <v>36</v>
      </c>
      <c r="C116" s="3">
        <v>7</v>
      </c>
      <c r="D116" t="s">
        <v>9</v>
      </c>
      <c r="E116" s="3" t="s">
        <v>32</v>
      </c>
      <c r="F116" t="s">
        <v>10</v>
      </c>
      <c r="G116" t="s">
        <v>11</v>
      </c>
      <c r="H116" s="3">
        <v>194</v>
      </c>
      <c r="I116" s="3">
        <v>13</v>
      </c>
      <c r="J116" s="3">
        <f t="shared" si="5"/>
        <v>207</v>
      </c>
      <c r="K116" s="13">
        <f t="shared" si="8"/>
        <v>0.87439613526570048</v>
      </c>
      <c r="L116" s="3" t="s">
        <v>29</v>
      </c>
    </row>
    <row r="117" spans="1:12" x14ac:dyDescent="0.2">
      <c r="A117" s="3" t="s">
        <v>19</v>
      </c>
      <c r="B117" s="4" t="s">
        <v>36</v>
      </c>
      <c r="C117" s="3">
        <v>7</v>
      </c>
      <c r="D117" t="s">
        <v>9</v>
      </c>
      <c r="E117" s="3" t="s">
        <v>32</v>
      </c>
      <c r="F117" t="s">
        <v>15</v>
      </c>
      <c r="G117" t="s">
        <v>13</v>
      </c>
      <c r="H117" s="3">
        <v>107</v>
      </c>
      <c r="I117" s="3">
        <v>114</v>
      </c>
      <c r="J117" s="3">
        <f t="shared" si="5"/>
        <v>221</v>
      </c>
      <c r="K117" s="13">
        <f t="shared" si="8"/>
        <v>-3.1674208144796379E-2</v>
      </c>
      <c r="L117" s="3" t="s">
        <v>29</v>
      </c>
    </row>
    <row r="118" spans="1:12" x14ac:dyDescent="0.2">
      <c r="A118" s="3" t="s">
        <v>19</v>
      </c>
      <c r="B118" s="4" t="s">
        <v>36</v>
      </c>
      <c r="C118" s="3">
        <v>7</v>
      </c>
      <c r="D118" t="s">
        <v>9</v>
      </c>
      <c r="E118" s="3" t="s">
        <v>32</v>
      </c>
      <c r="F118" t="s">
        <v>33</v>
      </c>
      <c r="G118" t="s">
        <v>13</v>
      </c>
      <c r="H118" s="3">
        <v>151</v>
      </c>
      <c r="I118" s="3">
        <v>147</v>
      </c>
      <c r="J118" s="3">
        <f t="shared" si="5"/>
        <v>298</v>
      </c>
      <c r="K118" s="13">
        <f t="shared" si="8"/>
        <v>1.3422818791946308E-2</v>
      </c>
      <c r="L118" s="3" t="s">
        <v>29</v>
      </c>
    </row>
    <row r="119" spans="1:12" x14ac:dyDescent="0.2">
      <c r="A119" s="3" t="s">
        <v>19</v>
      </c>
      <c r="B119" s="4" t="s">
        <v>36</v>
      </c>
      <c r="C119" s="3">
        <v>7</v>
      </c>
      <c r="D119" t="s">
        <v>16</v>
      </c>
      <c r="E119" s="3" t="s">
        <v>32</v>
      </c>
      <c r="F119" t="s">
        <v>33</v>
      </c>
      <c r="G119" t="s">
        <v>11</v>
      </c>
      <c r="H119" s="3">
        <v>12</v>
      </c>
      <c r="I119" s="3">
        <v>21</v>
      </c>
      <c r="J119" s="3">
        <f t="shared" si="5"/>
        <v>33</v>
      </c>
      <c r="K119" s="13">
        <f t="shared" si="8"/>
        <v>-0.27272727272727271</v>
      </c>
      <c r="L119" s="3" t="s">
        <v>29</v>
      </c>
    </row>
    <row r="120" spans="1:12" x14ac:dyDescent="0.2">
      <c r="A120" s="3" t="s">
        <v>19</v>
      </c>
      <c r="B120" s="4" t="s">
        <v>36</v>
      </c>
      <c r="C120" s="3">
        <v>7</v>
      </c>
      <c r="D120" t="s">
        <v>16</v>
      </c>
      <c r="E120" s="3" t="s">
        <v>32</v>
      </c>
      <c r="F120" t="s">
        <v>33</v>
      </c>
      <c r="G120" t="s">
        <v>14</v>
      </c>
      <c r="H120" s="3">
        <v>20</v>
      </c>
      <c r="I120" s="3">
        <v>14</v>
      </c>
      <c r="J120" s="3">
        <f t="shared" si="5"/>
        <v>34</v>
      </c>
      <c r="K120" s="13">
        <f t="shared" si="8"/>
        <v>0.17647058823529413</v>
      </c>
      <c r="L120" s="3" t="s">
        <v>29</v>
      </c>
    </row>
    <row r="121" spans="1:12" x14ac:dyDescent="0.2">
      <c r="A121" s="3" t="s">
        <v>19</v>
      </c>
      <c r="B121" s="4" t="s">
        <v>36</v>
      </c>
      <c r="C121" s="3">
        <v>7</v>
      </c>
      <c r="D121" t="s">
        <v>16</v>
      </c>
      <c r="E121" s="3" t="s">
        <v>32</v>
      </c>
      <c r="F121" t="s">
        <v>33</v>
      </c>
      <c r="G121" t="s">
        <v>13</v>
      </c>
      <c r="H121" s="3">
        <v>22</v>
      </c>
      <c r="I121" s="3">
        <v>19</v>
      </c>
      <c r="J121" s="3">
        <f t="shared" si="5"/>
        <v>41</v>
      </c>
      <c r="K121" s="13">
        <f t="shared" si="8"/>
        <v>7.3170731707317069E-2</v>
      </c>
      <c r="L121" s="3" t="s">
        <v>29</v>
      </c>
    </row>
    <row r="122" spans="1:12" x14ac:dyDescent="0.2">
      <c r="A122" s="3" t="s">
        <v>19</v>
      </c>
      <c r="B122" s="4" t="s">
        <v>36</v>
      </c>
      <c r="C122" s="3">
        <v>7</v>
      </c>
      <c r="D122" t="s">
        <v>16</v>
      </c>
      <c r="E122" s="3" t="s">
        <v>32</v>
      </c>
      <c r="F122" t="s">
        <v>15</v>
      </c>
      <c r="G122" t="s">
        <v>11</v>
      </c>
      <c r="H122" s="3">
        <v>13</v>
      </c>
      <c r="I122" s="3">
        <v>31</v>
      </c>
      <c r="J122" s="3">
        <f t="shared" si="5"/>
        <v>44</v>
      </c>
      <c r="K122" s="13">
        <f t="shared" si="8"/>
        <v>-0.40909090909090912</v>
      </c>
      <c r="L122" s="3" t="s">
        <v>29</v>
      </c>
    </row>
    <row r="123" spans="1:12" x14ac:dyDescent="0.2">
      <c r="A123" s="3" t="s">
        <v>19</v>
      </c>
      <c r="B123" s="4" t="s">
        <v>36</v>
      </c>
      <c r="C123" s="3">
        <v>7</v>
      </c>
      <c r="D123" t="s">
        <v>16</v>
      </c>
      <c r="E123" s="3" t="s">
        <v>32</v>
      </c>
      <c r="F123" t="s">
        <v>15</v>
      </c>
      <c r="G123" t="s">
        <v>14</v>
      </c>
      <c r="H123" s="3">
        <v>29</v>
      </c>
      <c r="I123" s="3">
        <v>34</v>
      </c>
      <c r="J123" s="3">
        <f t="shared" si="5"/>
        <v>63</v>
      </c>
      <c r="K123" s="13">
        <f t="shared" si="8"/>
        <v>-7.9365079365079361E-2</v>
      </c>
      <c r="L123" s="3" t="s">
        <v>29</v>
      </c>
    </row>
    <row r="124" spans="1:12" x14ac:dyDescent="0.2">
      <c r="A124" s="3" t="s">
        <v>19</v>
      </c>
      <c r="B124" s="4" t="s">
        <v>36</v>
      </c>
      <c r="C124" s="3">
        <v>7</v>
      </c>
      <c r="D124" t="s">
        <v>16</v>
      </c>
      <c r="E124" s="3" t="s">
        <v>32</v>
      </c>
      <c r="F124" t="s">
        <v>10</v>
      </c>
      <c r="G124" t="s">
        <v>14</v>
      </c>
      <c r="H124" s="3">
        <v>18</v>
      </c>
      <c r="I124" s="3">
        <v>45</v>
      </c>
      <c r="J124" s="3">
        <f t="shared" si="5"/>
        <v>63</v>
      </c>
      <c r="K124" s="13">
        <f t="shared" si="8"/>
        <v>-0.42857142857142855</v>
      </c>
      <c r="L124" s="3" t="s">
        <v>29</v>
      </c>
    </row>
    <row r="125" spans="1:12" x14ac:dyDescent="0.2">
      <c r="A125" s="3" t="s">
        <v>19</v>
      </c>
      <c r="B125" s="4" t="s">
        <v>36</v>
      </c>
      <c r="C125" s="3">
        <v>7</v>
      </c>
      <c r="D125" t="s">
        <v>16</v>
      </c>
      <c r="E125" s="3" t="s">
        <v>32</v>
      </c>
      <c r="F125" t="s">
        <v>10</v>
      </c>
      <c r="G125" t="s">
        <v>13</v>
      </c>
      <c r="H125" s="3">
        <v>56</v>
      </c>
      <c r="I125" s="3">
        <v>30</v>
      </c>
      <c r="J125" s="3">
        <f t="shared" si="5"/>
        <v>86</v>
      </c>
      <c r="K125" s="13">
        <f t="shared" si="8"/>
        <v>0.30232558139534882</v>
      </c>
      <c r="L125" s="3" t="s">
        <v>29</v>
      </c>
    </row>
    <row r="126" spans="1:12" x14ac:dyDescent="0.2">
      <c r="A126" s="3" t="s">
        <v>19</v>
      </c>
      <c r="B126" s="4" t="s">
        <v>36</v>
      </c>
      <c r="C126" s="3">
        <v>8</v>
      </c>
      <c r="D126" t="s">
        <v>9</v>
      </c>
      <c r="E126" s="3" t="s">
        <v>32</v>
      </c>
      <c r="F126" t="s">
        <v>15</v>
      </c>
      <c r="G126" t="s">
        <v>14</v>
      </c>
      <c r="H126" s="3">
        <v>62</v>
      </c>
      <c r="I126" s="3">
        <v>74</v>
      </c>
      <c r="J126" s="3">
        <f t="shared" si="5"/>
        <v>136</v>
      </c>
      <c r="K126" s="13">
        <f t="shared" si="8"/>
        <v>-8.8235294117647065E-2</v>
      </c>
      <c r="L126" s="3" t="s">
        <v>29</v>
      </c>
    </row>
    <row r="127" spans="1:12" x14ac:dyDescent="0.2">
      <c r="A127" s="3" t="s">
        <v>19</v>
      </c>
      <c r="B127" s="4" t="s">
        <v>36</v>
      </c>
      <c r="C127" s="3">
        <v>8</v>
      </c>
      <c r="D127" t="s">
        <v>9</v>
      </c>
      <c r="E127" s="3" t="s">
        <v>32</v>
      </c>
      <c r="F127" t="s">
        <v>15</v>
      </c>
      <c r="G127" t="s">
        <v>11</v>
      </c>
      <c r="H127" s="3">
        <v>74</v>
      </c>
      <c r="I127" s="3">
        <v>85</v>
      </c>
      <c r="J127" s="3">
        <f t="shared" si="5"/>
        <v>159</v>
      </c>
      <c r="K127" s="13">
        <f t="shared" si="8"/>
        <v>-6.9182389937106917E-2</v>
      </c>
      <c r="L127" s="3" t="s">
        <v>29</v>
      </c>
    </row>
    <row r="128" spans="1:12" x14ac:dyDescent="0.2">
      <c r="A128" s="3" t="s">
        <v>19</v>
      </c>
      <c r="B128" s="4" t="s">
        <v>36</v>
      </c>
      <c r="C128" s="3">
        <v>8</v>
      </c>
      <c r="D128" t="s">
        <v>9</v>
      </c>
      <c r="E128" s="3" t="s">
        <v>32</v>
      </c>
      <c r="F128" t="s">
        <v>10</v>
      </c>
      <c r="G128" t="s">
        <v>11</v>
      </c>
      <c r="H128" s="3">
        <v>97</v>
      </c>
      <c r="I128" s="3">
        <v>91</v>
      </c>
      <c r="J128" s="3">
        <f t="shared" si="5"/>
        <v>188</v>
      </c>
      <c r="K128" s="13">
        <f t="shared" si="8"/>
        <v>3.1914893617021274E-2</v>
      </c>
      <c r="L128" s="3" t="s">
        <v>29</v>
      </c>
    </row>
    <row r="129" spans="1:12" x14ac:dyDescent="0.2">
      <c r="A129" s="3" t="s">
        <v>19</v>
      </c>
      <c r="B129" s="4" t="s">
        <v>36</v>
      </c>
      <c r="C129" s="3">
        <v>8</v>
      </c>
      <c r="D129" t="s">
        <v>9</v>
      </c>
      <c r="E129" s="3" t="s">
        <v>32</v>
      </c>
      <c r="F129" t="s">
        <v>33</v>
      </c>
      <c r="G129" t="s">
        <v>11</v>
      </c>
      <c r="H129" s="3">
        <v>102</v>
      </c>
      <c r="I129" s="3">
        <v>92</v>
      </c>
      <c r="J129" s="3">
        <f t="shared" si="5"/>
        <v>194</v>
      </c>
      <c r="K129" s="13">
        <f t="shared" si="8"/>
        <v>5.1546391752577317E-2</v>
      </c>
      <c r="L129" s="3" t="s">
        <v>29</v>
      </c>
    </row>
    <row r="130" spans="1:12" x14ac:dyDescent="0.2">
      <c r="A130" s="3" t="s">
        <v>19</v>
      </c>
      <c r="B130" s="4" t="s">
        <v>36</v>
      </c>
      <c r="C130" s="3">
        <v>8</v>
      </c>
      <c r="D130" t="s">
        <v>9</v>
      </c>
      <c r="E130" s="3" t="s">
        <v>32</v>
      </c>
      <c r="F130" t="s">
        <v>15</v>
      </c>
      <c r="G130" t="s">
        <v>13</v>
      </c>
      <c r="H130" s="3">
        <v>92</v>
      </c>
      <c r="I130" s="3">
        <v>106</v>
      </c>
      <c r="J130" s="3">
        <f t="shared" ref="J130:J193" si="9">+H130+I130</f>
        <v>198</v>
      </c>
      <c r="K130" s="13">
        <f t="shared" si="8"/>
        <v>-7.0707070707070704E-2</v>
      </c>
      <c r="L130" s="3" t="s">
        <v>29</v>
      </c>
    </row>
    <row r="131" spans="1:12" x14ac:dyDescent="0.2">
      <c r="A131" s="3" t="s">
        <v>19</v>
      </c>
      <c r="B131" s="4" t="s">
        <v>36</v>
      </c>
      <c r="C131" s="3">
        <v>8</v>
      </c>
      <c r="D131" t="s">
        <v>9</v>
      </c>
      <c r="E131" s="3" t="s">
        <v>32</v>
      </c>
      <c r="F131" t="s">
        <v>33</v>
      </c>
      <c r="G131" t="s">
        <v>14</v>
      </c>
      <c r="H131" s="3">
        <v>103</v>
      </c>
      <c r="I131" s="3">
        <v>108</v>
      </c>
      <c r="J131" s="3">
        <f t="shared" si="9"/>
        <v>211</v>
      </c>
      <c r="K131" s="13">
        <f t="shared" si="8"/>
        <v>-2.3696682464454975E-2</v>
      </c>
      <c r="L131" s="3" t="s">
        <v>29</v>
      </c>
    </row>
    <row r="132" spans="1:12" x14ac:dyDescent="0.2">
      <c r="A132" s="3" t="s">
        <v>19</v>
      </c>
      <c r="B132" s="4" t="s">
        <v>36</v>
      </c>
      <c r="C132" s="3">
        <v>8</v>
      </c>
      <c r="D132" t="s">
        <v>9</v>
      </c>
      <c r="E132" s="3" t="s">
        <v>32</v>
      </c>
      <c r="F132" t="s">
        <v>33</v>
      </c>
      <c r="G132" t="s">
        <v>13</v>
      </c>
      <c r="H132" s="3">
        <v>101</v>
      </c>
      <c r="I132" s="3">
        <v>151</v>
      </c>
      <c r="J132" s="3">
        <f t="shared" si="9"/>
        <v>252</v>
      </c>
      <c r="K132" s="13">
        <f t="shared" si="8"/>
        <v>-0.1984126984126984</v>
      </c>
      <c r="L132" s="3" t="s">
        <v>29</v>
      </c>
    </row>
    <row r="133" spans="1:12" x14ac:dyDescent="0.2">
      <c r="A133" s="3" t="s">
        <v>19</v>
      </c>
      <c r="B133" s="4" t="s">
        <v>36</v>
      </c>
      <c r="C133" s="3">
        <v>8</v>
      </c>
      <c r="D133" t="s">
        <v>9</v>
      </c>
      <c r="E133" s="3" t="s">
        <v>32</v>
      </c>
      <c r="F133" t="s">
        <v>10</v>
      </c>
      <c r="G133" t="s">
        <v>14</v>
      </c>
      <c r="H133" s="3">
        <v>153</v>
      </c>
      <c r="I133" s="3">
        <v>117</v>
      </c>
      <c r="J133" s="3">
        <f t="shared" si="9"/>
        <v>270</v>
      </c>
      <c r="K133" s="13">
        <f t="shared" si="8"/>
        <v>0.13333333333333333</v>
      </c>
      <c r="L133" s="3" t="s">
        <v>29</v>
      </c>
    </row>
    <row r="134" spans="1:12" x14ac:dyDescent="0.2">
      <c r="A134" s="3" t="s">
        <v>19</v>
      </c>
      <c r="B134" s="4" t="s">
        <v>36</v>
      </c>
      <c r="C134" s="3">
        <v>8</v>
      </c>
      <c r="D134" t="s">
        <v>9</v>
      </c>
      <c r="E134" s="3" t="s">
        <v>32</v>
      </c>
      <c r="F134" t="s">
        <v>10</v>
      </c>
      <c r="G134" t="s">
        <v>13</v>
      </c>
      <c r="H134" s="3">
        <v>145</v>
      </c>
      <c r="I134" s="3">
        <v>128</v>
      </c>
      <c r="J134" s="3">
        <f t="shared" si="9"/>
        <v>273</v>
      </c>
      <c r="K134" s="13">
        <f t="shared" ref="K134:K165" si="10">+(H134-I134)/(H134+I134)</f>
        <v>6.2271062271062272E-2</v>
      </c>
      <c r="L134" s="3" t="s">
        <v>29</v>
      </c>
    </row>
    <row r="135" spans="1:12" x14ac:dyDescent="0.2">
      <c r="A135" s="3" t="s">
        <v>19</v>
      </c>
      <c r="B135" s="4" t="s">
        <v>36</v>
      </c>
      <c r="C135" s="3">
        <v>8</v>
      </c>
      <c r="D135" t="s">
        <v>16</v>
      </c>
      <c r="E135" s="3" t="s">
        <v>32</v>
      </c>
      <c r="F135" t="s">
        <v>10</v>
      </c>
      <c r="G135" t="s">
        <v>11</v>
      </c>
      <c r="H135" s="3">
        <v>10</v>
      </c>
      <c r="I135" s="3">
        <v>2</v>
      </c>
      <c r="J135" s="3">
        <f t="shared" si="9"/>
        <v>12</v>
      </c>
      <c r="K135" s="13">
        <f t="shared" si="10"/>
        <v>0.66666666666666663</v>
      </c>
      <c r="L135" s="3" t="s">
        <v>29</v>
      </c>
    </row>
    <row r="136" spans="1:12" x14ac:dyDescent="0.2">
      <c r="A136" s="3" t="s">
        <v>19</v>
      </c>
      <c r="B136" s="4" t="s">
        <v>36</v>
      </c>
      <c r="C136" s="3">
        <v>8</v>
      </c>
      <c r="D136" t="s">
        <v>16</v>
      </c>
      <c r="E136" s="3" t="s">
        <v>32</v>
      </c>
      <c r="F136" t="s">
        <v>10</v>
      </c>
      <c r="G136" t="s">
        <v>13</v>
      </c>
      <c r="H136" s="3">
        <v>10</v>
      </c>
      <c r="I136" s="3">
        <v>3</v>
      </c>
      <c r="J136" s="3">
        <f t="shared" si="9"/>
        <v>13</v>
      </c>
      <c r="K136" s="13">
        <f t="shared" si="10"/>
        <v>0.53846153846153844</v>
      </c>
      <c r="L136" s="3" t="s">
        <v>29</v>
      </c>
    </row>
    <row r="137" spans="1:12" x14ac:dyDescent="0.2">
      <c r="A137" s="3" t="s">
        <v>19</v>
      </c>
      <c r="B137" s="4" t="s">
        <v>36</v>
      </c>
      <c r="C137" s="3">
        <v>8</v>
      </c>
      <c r="D137" t="s">
        <v>16</v>
      </c>
      <c r="E137" s="3" t="s">
        <v>32</v>
      </c>
      <c r="F137" t="s">
        <v>33</v>
      </c>
      <c r="G137" t="s">
        <v>11</v>
      </c>
      <c r="H137" s="3">
        <v>7</v>
      </c>
      <c r="I137" s="3">
        <v>7</v>
      </c>
      <c r="J137" s="3">
        <f t="shared" si="9"/>
        <v>14</v>
      </c>
      <c r="K137" s="13">
        <f t="shared" si="10"/>
        <v>0</v>
      </c>
      <c r="L137" s="3" t="s">
        <v>29</v>
      </c>
    </row>
    <row r="138" spans="1:12" x14ac:dyDescent="0.2">
      <c r="A138" s="3" t="s">
        <v>19</v>
      </c>
      <c r="B138" s="4" t="s">
        <v>36</v>
      </c>
      <c r="C138" s="3">
        <v>8</v>
      </c>
      <c r="D138" t="s">
        <v>16</v>
      </c>
      <c r="E138" s="3" t="s">
        <v>32</v>
      </c>
      <c r="F138" t="s">
        <v>33</v>
      </c>
      <c r="G138" t="s">
        <v>13</v>
      </c>
      <c r="H138" s="3">
        <v>8</v>
      </c>
      <c r="I138" s="3">
        <v>6</v>
      </c>
      <c r="J138" s="3">
        <f t="shared" si="9"/>
        <v>14</v>
      </c>
      <c r="K138" s="13">
        <f t="shared" si="10"/>
        <v>0.14285714285714285</v>
      </c>
      <c r="L138" s="3" t="s">
        <v>29</v>
      </c>
    </row>
    <row r="139" spans="1:12" x14ac:dyDescent="0.2">
      <c r="A139" s="3" t="s">
        <v>19</v>
      </c>
      <c r="B139" s="4" t="s">
        <v>36</v>
      </c>
      <c r="C139" s="3">
        <v>8</v>
      </c>
      <c r="D139" t="s">
        <v>16</v>
      </c>
      <c r="E139" s="3" t="s">
        <v>32</v>
      </c>
      <c r="F139" t="s">
        <v>10</v>
      </c>
      <c r="G139" t="s">
        <v>14</v>
      </c>
      <c r="H139" s="3">
        <v>11</v>
      </c>
      <c r="I139" s="3">
        <v>4</v>
      </c>
      <c r="J139" s="3">
        <f t="shared" si="9"/>
        <v>15</v>
      </c>
      <c r="K139" s="13">
        <f t="shared" si="10"/>
        <v>0.46666666666666667</v>
      </c>
      <c r="L139" s="3" t="s">
        <v>29</v>
      </c>
    </row>
    <row r="140" spans="1:12" x14ac:dyDescent="0.2">
      <c r="A140" s="3" t="s">
        <v>19</v>
      </c>
      <c r="B140" s="4" t="s">
        <v>36</v>
      </c>
      <c r="C140" s="3">
        <v>8</v>
      </c>
      <c r="D140" t="s">
        <v>16</v>
      </c>
      <c r="E140" s="3" t="s">
        <v>32</v>
      </c>
      <c r="F140" t="s">
        <v>15</v>
      </c>
      <c r="G140" t="s">
        <v>14</v>
      </c>
      <c r="H140" s="3">
        <v>12</v>
      </c>
      <c r="I140" s="3">
        <v>7</v>
      </c>
      <c r="J140" s="3">
        <f t="shared" si="9"/>
        <v>19</v>
      </c>
      <c r="K140" s="13">
        <f t="shared" si="10"/>
        <v>0.26315789473684209</v>
      </c>
      <c r="L140" s="3" t="s">
        <v>29</v>
      </c>
    </row>
    <row r="141" spans="1:12" x14ac:dyDescent="0.2">
      <c r="A141" s="3" t="s">
        <v>19</v>
      </c>
      <c r="B141" s="4" t="s">
        <v>36</v>
      </c>
      <c r="C141" s="3">
        <v>8</v>
      </c>
      <c r="D141" t="s">
        <v>16</v>
      </c>
      <c r="E141" s="3" t="s">
        <v>32</v>
      </c>
      <c r="F141" t="s">
        <v>15</v>
      </c>
      <c r="G141" t="s">
        <v>11</v>
      </c>
      <c r="H141" s="3">
        <v>3</v>
      </c>
      <c r="I141" s="3">
        <v>18</v>
      </c>
      <c r="J141" s="3">
        <f t="shared" si="9"/>
        <v>21</v>
      </c>
      <c r="K141" s="13">
        <f t="shared" si="10"/>
        <v>-0.7142857142857143</v>
      </c>
      <c r="L141" s="3" t="s">
        <v>29</v>
      </c>
    </row>
    <row r="142" spans="1:12" x14ac:dyDescent="0.2">
      <c r="A142" s="3" t="s">
        <v>19</v>
      </c>
      <c r="B142" s="4" t="s">
        <v>36</v>
      </c>
      <c r="C142" s="3">
        <v>8</v>
      </c>
      <c r="D142" t="s">
        <v>16</v>
      </c>
      <c r="E142" s="3" t="s">
        <v>32</v>
      </c>
      <c r="F142" t="s">
        <v>33</v>
      </c>
      <c r="G142" t="s">
        <v>14</v>
      </c>
      <c r="H142" s="3">
        <v>14</v>
      </c>
      <c r="I142" s="3">
        <v>8</v>
      </c>
      <c r="J142" s="3">
        <f t="shared" si="9"/>
        <v>22</v>
      </c>
      <c r="K142" s="13">
        <f t="shared" si="10"/>
        <v>0.27272727272727271</v>
      </c>
      <c r="L142" s="3" t="s">
        <v>29</v>
      </c>
    </row>
    <row r="143" spans="1:12" x14ac:dyDescent="0.2">
      <c r="A143" s="3" t="s">
        <v>19</v>
      </c>
      <c r="B143" s="4" t="s">
        <v>36</v>
      </c>
      <c r="C143" s="3">
        <v>8</v>
      </c>
      <c r="D143" t="s">
        <v>16</v>
      </c>
      <c r="E143" s="3" t="s">
        <v>32</v>
      </c>
      <c r="F143" t="s">
        <v>15</v>
      </c>
      <c r="G143" t="s">
        <v>13</v>
      </c>
      <c r="H143" s="3">
        <v>23</v>
      </c>
      <c r="I143" s="3">
        <v>23</v>
      </c>
      <c r="J143" s="3">
        <f t="shared" si="9"/>
        <v>46</v>
      </c>
      <c r="K143" s="13">
        <f t="shared" si="10"/>
        <v>0</v>
      </c>
      <c r="L143" s="3" t="s">
        <v>29</v>
      </c>
    </row>
    <row r="144" spans="1:12" x14ac:dyDescent="0.2">
      <c r="A144" s="3" t="s">
        <v>19</v>
      </c>
      <c r="B144" s="4" t="s">
        <v>36</v>
      </c>
      <c r="C144" s="3">
        <v>9</v>
      </c>
      <c r="D144" t="s">
        <v>9</v>
      </c>
      <c r="E144" s="3" t="s">
        <v>32</v>
      </c>
      <c r="F144" t="s">
        <v>15</v>
      </c>
      <c r="G144" t="s">
        <v>13</v>
      </c>
      <c r="H144" s="3">
        <v>14</v>
      </c>
      <c r="I144" s="3">
        <v>2</v>
      </c>
      <c r="J144" s="3">
        <f t="shared" si="9"/>
        <v>16</v>
      </c>
      <c r="K144" s="13">
        <f t="shared" si="10"/>
        <v>0.75</v>
      </c>
      <c r="L144" s="3" t="s">
        <v>29</v>
      </c>
    </row>
    <row r="145" spans="1:12" x14ac:dyDescent="0.2">
      <c r="A145" s="3" t="s">
        <v>19</v>
      </c>
      <c r="B145" s="4" t="s">
        <v>36</v>
      </c>
      <c r="C145" s="3">
        <v>9</v>
      </c>
      <c r="D145" t="s">
        <v>9</v>
      </c>
      <c r="E145" s="3" t="s">
        <v>32</v>
      </c>
      <c r="F145" t="s">
        <v>33</v>
      </c>
      <c r="G145" t="s">
        <v>14</v>
      </c>
      <c r="H145" s="3">
        <v>62</v>
      </c>
      <c r="I145" s="3">
        <v>55</v>
      </c>
      <c r="J145" s="3">
        <f t="shared" si="9"/>
        <v>117</v>
      </c>
      <c r="K145" s="13">
        <f t="shared" si="10"/>
        <v>5.9829059829059832E-2</v>
      </c>
      <c r="L145" s="3" t="s">
        <v>29</v>
      </c>
    </row>
    <row r="146" spans="1:12" x14ac:dyDescent="0.2">
      <c r="A146" s="3" t="s">
        <v>19</v>
      </c>
      <c r="B146" s="4" t="s">
        <v>36</v>
      </c>
      <c r="C146" s="3">
        <v>9</v>
      </c>
      <c r="D146" t="s">
        <v>9</v>
      </c>
      <c r="E146" s="3" t="s">
        <v>32</v>
      </c>
      <c r="F146" t="s">
        <v>33</v>
      </c>
      <c r="G146" t="s">
        <v>11</v>
      </c>
      <c r="H146" s="3">
        <v>56</v>
      </c>
      <c r="I146" s="3">
        <v>63</v>
      </c>
      <c r="J146" s="3">
        <f t="shared" si="9"/>
        <v>119</v>
      </c>
      <c r="K146" s="13">
        <f t="shared" si="10"/>
        <v>-5.8823529411764705E-2</v>
      </c>
      <c r="L146" s="3" t="s">
        <v>29</v>
      </c>
    </row>
    <row r="147" spans="1:12" x14ac:dyDescent="0.2">
      <c r="A147" s="3" t="s">
        <v>19</v>
      </c>
      <c r="B147" s="4" t="s">
        <v>36</v>
      </c>
      <c r="C147" s="3">
        <v>9</v>
      </c>
      <c r="D147" t="s">
        <v>9</v>
      </c>
      <c r="E147" s="3" t="s">
        <v>32</v>
      </c>
      <c r="F147" t="s">
        <v>33</v>
      </c>
      <c r="G147" t="s">
        <v>13</v>
      </c>
      <c r="H147" s="3">
        <v>63</v>
      </c>
      <c r="I147" s="3">
        <v>61</v>
      </c>
      <c r="J147" s="3">
        <f t="shared" si="9"/>
        <v>124</v>
      </c>
      <c r="K147" s="13">
        <f t="shared" si="10"/>
        <v>1.6129032258064516E-2</v>
      </c>
      <c r="L147" s="3" t="s">
        <v>29</v>
      </c>
    </row>
    <row r="148" spans="1:12" x14ac:dyDescent="0.2">
      <c r="A148" s="3" t="s">
        <v>19</v>
      </c>
      <c r="B148" s="4" t="s">
        <v>36</v>
      </c>
      <c r="C148" s="3">
        <v>9</v>
      </c>
      <c r="D148" t="s">
        <v>9</v>
      </c>
      <c r="E148" s="3" t="s">
        <v>32</v>
      </c>
      <c r="F148" t="s">
        <v>10</v>
      </c>
      <c r="G148" t="s">
        <v>11</v>
      </c>
      <c r="H148" s="3">
        <v>105</v>
      </c>
      <c r="I148" s="3">
        <v>49</v>
      </c>
      <c r="J148" s="3">
        <f t="shared" si="9"/>
        <v>154</v>
      </c>
      <c r="K148" s="13">
        <f t="shared" si="10"/>
        <v>0.36363636363636365</v>
      </c>
      <c r="L148" s="3" t="s">
        <v>29</v>
      </c>
    </row>
    <row r="149" spans="1:12" x14ac:dyDescent="0.2">
      <c r="A149" s="3" t="s">
        <v>19</v>
      </c>
      <c r="B149" s="4" t="s">
        <v>36</v>
      </c>
      <c r="C149" s="3">
        <v>9</v>
      </c>
      <c r="D149" t="s">
        <v>9</v>
      </c>
      <c r="E149" s="3" t="s">
        <v>32</v>
      </c>
      <c r="F149" t="s">
        <v>10</v>
      </c>
      <c r="G149" t="s">
        <v>14</v>
      </c>
      <c r="H149" s="3">
        <v>85</v>
      </c>
      <c r="I149" s="3">
        <v>81</v>
      </c>
      <c r="J149" s="3">
        <f t="shared" si="9"/>
        <v>166</v>
      </c>
      <c r="K149" s="13">
        <f t="shared" si="10"/>
        <v>2.4096385542168676E-2</v>
      </c>
      <c r="L149" s="3" t="s">
        <v>29</v>
      </c>
    </row>
    <row r="150" spans="1:12" x14ac:dyDescent="0.2">
      <c r="A150" s="3" t="s">
        <v>19</v>
      </c>
      <c r="B150" s="4" t="s">
        <v>36</v>
      </c>
      <c r="C150" s="3">
        <v>9</v>
      </c>
      <c r="D150" t="s">
        <v>9</v>
      </c>
      <c r="E150" s="3" t="s">
        <v>32</v>
      </c>
      <c r="F150" t="s">
        <v>15</v>
      </c>
      <c r="G150" t="s">
        <v>11</v>
      </c>
      <c r="H150" s="3">
        <v>113</v>
      </c>
      <c r="I150" s="3">
        <v>98</v>
      </c>
      <c r="J150" s="3">
        <f t="shared" si="9"/>
        <v>211</v>
      </c>
      <c r="K150" s="13">
        <f t="shared" si="10"/>
        <v>7.1090047393364927E-2</v>
      </c>
      <c r="L150" s="3" t="s">
        <v>29</v>
      </c>
    </row>
    <row r="151" spans="1:12" x14ac:dyDescent="0.2">
      <c r="A151" s="3" t="s">
        <v>19</v>
      </c>
      <c r="B151" s="4" t="s">
        <v>36</v>
      </c>
      <c r="C151" s="3">
        <v>9</v>
      </c>
      <c r="D151" t="s">
        <v>9</v>
      </c>
      <c r="E151" s="3" t="s">
        <v>32</v>
      </c>
      <c r="F151" t="s">
        <v>15</v>
      </c>
      <c r="G151" t="s">
        <v>14</v>
      </c>
      <c r="H151" s="3">
        <v>142</v>
      </c>
      <c r="I151" s="3">
        <v>136</v>
      </c>
      <c r="J151" s="3">
        <f t="shared" si="9"/>
        <v>278</v>
      </c>
      <c r="K151" s="13">
        <f t="shared" si="10"/>
        <v>2.1582733812949641E-2</v>
      </c>
      <c r="L151" s="3" t="s">
        <v>29</v>
      </c>
    </row>
    <row r="152" spans="1:12" x14ac:dyDescent="0.2">
      <c r="A152" s="3" t="s">
        <v>19</v>
      </c>
      <c r="B152" s="4" t="s">
        <v>36</v>
      </c>
      <c r="C152" s="3">
        <v>9</v>
      </c>
      <c r="D152" t="s">
        <v>9</v>
      </c>
      <c r="E152" s="3" t="s">
        <v>32</v>
      </c>
      <c r="F152" t="s">
        <v>10</v>
      </c>
      <c r="G152" t="s">
        <v>13</v>
      </c>
      <c r="H152" s="3">
        <v>201</v>
      </c>
      <c r="I152" s="3">
        <v>129</v>
      </c>
      <c r="J152" s="3">
        <f t="shared" si="9"/>
        <v>330</v>
      </c>
      <c r="K152" s="13">
        <f t="shared" si="10"/>
        <v>0.21818181818181817</v>
      </c>
      <c r="L152" s="3" t="s">
        <v>29</v>
      </c>
    </row>
    <row r="153" spans="1:12" x14ac:dyDescent="0.2">
      <c r="A153" s="3" t="s">
        <v>19</v>
      </c>
      <c r="B153" s="4" t="s">
        <v>36</v>
      </c>
      <c r="C153" s="3">
        <v>9</v>
      </c>
      <c r="D153" t="s">
        <v>16</v>
      </c>
      <c r="E153" s="3" t="s">
        <v>32</v>
      </c>
      <c r="F153" t="s">
        <v>33</v>
      </c>
      <c r="G153" t="s">
        <v>13</v>
      </c>
      <c r="H153" s="3">
        <v>11</v>
      </c>
      <c r="I153" s="3">
        <v>11</v>
      </c>
      <c r="J153" s="3">
        <f t="shared" si="9"/>
        <v>22</v>
      </c>
      <c r="K153" s="13">
        <f t="shared" si="10"/>
        <v>0</v>
      </c>
      <c r="L153" s="3" t="s">
        <v>29</v>
      </c>
    </row>
    <row r="154" spans="1:12" x14ac:dyDescent="0.2">
      <c r="A154" s="3" t="s">
        <v>19</v>
      </c>
      <c r="B154" s="4" t="s">
        <v>36</v>
      </c>
      <c r="C154" s="3">
        <v>9</v>
      </c>
      <c r="D154" t="s">
        <v>16</v>
      </c>
      <c r="E154" s="3" t="s">
        <v>32</v>
      </c>
      <c r="F154" t="s">
        <v>33</v>
      </c>
      <c r="G154" t="s">
        <v>11</v>
      </c>
      <c r="H154" s="3">
        <v>7</v>
      </c>
      <c r="I154" s="3">
        <v>21</v>
      </c>
      <c r="J154" s="3">
        <f t="shared" si="9"/>
        <v>28</v>
      </c>
      <c r="K154" s="13">
        <f t="shared" si="10"/>
        <v>-0.5</v>
      </c>
      <c r="L154" s="3" t="s">
        <v>29</v>
      </c>
    </row>
    <row r="155" spans="1:12" x14ac:dyDescent="0.2">
      <c r="A155" s="3" t="s">
        <v>19</v>
      </c>
      <c r="B155" s="4" t="s">
        <v>36</v>
      </c>
      <c r="C155" s="3">
        <v>9</v>
      </c>
      <c r="D155" t="s">
        <v>16</v>
      </c>
      <c r="E155" s="3" t="s">
        <v>32</v>
      </c>
      <c r="F155" t="s">
        <v>15</v>
      </c>
      <c r="G155" t="s">
        <v>14</v>
      </c>
      <c r="H155" s="3">
        <v>13</v>
      </c>
      <c r="I155" s="3">
        <v>16</v>
      </c>
      <c r="J155" s="3">
        <f t="shared" si="9"/>
        <v>29</v>
      </c>
      <c r="K155" s="13">
        <f t="shared" si="10"/>
        <v>-0.10344827586206896</v>
      </c>
      <c r="L155" s="3" t="s">
        <v>29</v>
      </c>
    </row>
    <row r="156" spans="1:12" x14ac:dyDescent="0.2">
      <c r="A156" s="3" t="s">
        <v>19</v>
      </c>
      <c r="B156" s="4" t="s">
        <v>36</v>
      </c>
      <c r="C156" s="3">
        <v>9</v>
      </c>
      <c r="D156" t="s">
        <v>16</v>
      </c>
      <c r="E156" s="3" t="s">
        <v>32</v>
      </c>
      <c r="F156" t="s">
        <v>10</v>
      </c>
      <c r="G156" t="s">
        <v>11</v>
      </c>
      <c r="H156" s="3">
        <v>27</v>
      </c>
      <c r="I156" s="3">
        <v>7</v>
      </c>
      <c r="J156" s="3">
        <f t="shared" si="9"/>
        <v>34</v>
      </c>
      <c r="K156" s="13">
        <f t="shared" si="10"/>
        <v>0.58823529411764708</v>
      </c>
      <c r="L156" s="3" t="s">
        <v>29</v>
      </c>
    </row>
    <row r="157" spans="1:12" x14ac:dyDescent="0.2">
      <c r="A157" s="3" t="s">
        <v>19</v>
      </c>
      <c r="B157" s="4" t="s">
        <v>36</v>
      </c>
      <c r="C157" s="3">
        <v>9</v>
      </c>
      <c r="D157" t="s">
        <v>16</v>
      </c>
      <c r="E157" s="3" t="s">
        <v>32</v>
      </c>
      <c r="F157" t="s">
        <v>15</v>
      </c>
      <c r="G157" t="s">
        <v>13</v>
      </c>
      <c r="H157" s="3">
        <v>17</v>
      </c>
      <c r="I157" s="3">
        <v>19</v>
      </c>
      <c r="J157" s="3">
        <f t="shared" si="9"/>
        <v>36</v>
      </c>
      <c r="K157" s="13">
        <f t="shared" si="10"/>
        <v>-5.5555555555555552E-2</v>
      </c>
      <c r="L157" s="3" t="s">
        <v>29</v>
      </c>
    </row>
    <row r="158" spans="1:12" x14ac:dyDescent="0.2">
      <c r="A158" s="3" t="s">
        <v>19</v>
      </c>
      <c r="B158" s="4" t="s">
        <v>36</v>
      </c>
      <c r="C158" s="3">
        <v>9</v>
      </c>
      <c r="D158" t="s">
        <v>16</v>
      </c>
      <c r="E158" s="3" t="s">
        <v>32</v>
      </c>
      <c r="F158" t="s">
        <v>15</v>
      </c>
      <c r="G158" t="s">
        <v>11</v>
      </c>
      <c r="H158" s="3">
        <v>17</v>
      </c>
      <c r="I158" s="3">
        <v>20</v>
      </c>
      <c r="J158" s="3">
        <f t="shared" si="9"/>
        <v>37</v>
      </c>
      <c r="K158" s="13">
        <f t="shared" si="10"/>
        <v>-8.1081081081081086E-2</v>
      </c>
      <c r="L158" s="3" t="s">
        <v>29</v>
      </c>
    </row>
    <row r="159" spans="1:12" x14ac:dyDescent="0.2">
      <c r="A159" s="3" t="s">
        <v>19</v>
      </c>
      <c r="B159" s="4" t="s">
        <v>36</v>
      </c>
      <c r="C159" s="3">
        <v>9</v>
      </c>
      <c r="D159" t="s">
        <v>16</v>
      </c>
      <c r="E159" s="3" t="s">
        <v>32</v>
      </c>
      <c r="F159" t="s">
        <v>10</v>
      </c>
      <c r="G159" t="s">
        <v>14</v>
      </c>
      <c r="H159" s="3">
        <v>24</v>
      </c>
      <c r="I159" s="3">
        <v>13</v>
      </c>
      <c r="J159" s="3">
        <f t="shared" si="9"/>
        <v>37</v>
      </c>
      <c r="K159" s="13">
        <f t="shared" si="10"/>
        <v>0.29729729729729731</v>
      </c>
      <c r="L159" s="3" t="s">
        <v>29</v>
      </c>
    </row>
    <row r="160" spans="1:12" x14ac:dyDescent="0.2">
      <c r="A160" s="3" t="s">
        <v>19</v>
      </c>
      <c r="B160" s="4" t="s">
        <v>36</v>
      </c>
      <c r="C160" s="3">
        <v>9</v>
      </c>
      <c r="D160" t="s">
        <v>16</v>
      </c>
      <c r="E160" s="3" t="s">
        <v>32</v>
      </c>
      <c r="F160" t="s">
        <v>33</v>
      </c>
      <c r="G160" t="s">
        <v>14</v>
      </c>
      <c r="H160" s="3">
        <v>19</v>
      </c>
      <c r="I160" s="3">
        <v>19</v>
      </c>
      <c r="J160" s="3">
        <f t="shared" si="9"/>
        <v>38</v>
      </c>
      <c r="K160" s="13">
        <f t="shared" si="10"/>
        <v>0</v>
      </c>
      <c r="L160" s="3" t="s">
        <v>29</v>
      </c>
    </row>
    <row r="161" spans="1:12" x14ac:dyDescent="0.2">
      <c r="A161" s="3" t="s">
        <v>19</v>
      </c>
      <c r="B161" s="4" t="s">
        <v>36</v>
      </c>
      <c r="C161" s="3">
        <v>9</v>
      </c>
      <c r="D161" t="s">
        <v>16</v>
      </c>
      <c r="E161" s="3" t="s">
        <v>32</v>
      </c>
      <c r="F161" t="s">
        <v>10</v>
      </c>
      <c r="G161" t="s">
        <v>13</v>
      </c>
      <c r="H161" s="3">
        <v>39</v>
      </c>
      <c r="I161" s="3">
        <v>18</v>
      </c>
      <c r="J161" s="3">
        <f t="shared" si="9"/>
        <v>57</v>
      </c>
      <c r="K161" s="13">
        <f t="shared" si="10"/>
        <v>0.36842105263157893</v>
      </c>
      <c r="L161" s="3" t="s">
        <v>29</v>
      </c>
    </row>
    <row r="162" spans="1:12" x14ac:dyDescent="0.2">
      <c r="A162" s="3" t="s">
        <v>19</v>
      </c>
      <c r="B162" s="4" t="s">
        <v>36</v>
      </c>
      <c r="C162" s="3">
        <v>10</v>
      </c>
      <c r="D162" t="s">
        <v>9</v>
      </c>
      <c r="E162" s="3" t="s">
        <v>32</v>
      </c>
      <c r="F162" t="s">
        <v>15</v>
      </c>
      <c r="G162" t="s">
        <v>11</v>
      </c>
      <c r="H162" s="3">
        <v>23</v>
      </c>
      <c r="I162" s="3">
        <v>34</v>
      </c>
      <c r="J162" s="3">
        <f t="shared" si="9"/>
        <v>57</v>
      </c>
      <c r="K162" s="13">
        <f t="shared" si="10"/>
        <v>-0.19298245614035087</v>
      </c>
      <c r="L162" s="3" t="s">
        <v>29</v>
      </c>
    </row>
    <row r="163" spans="1:12" x14ac:dyDescent="0.2">
      <c r="A163" s="3" t="s">
        <v>19</v>
      </c>
      <c r="B163" s="4" t="s">
        <v>36</v>
      </c>
      <c r="C163" s="3">
        <v>10</v>
      </c>
      <c r="D163" t="s">
        <v>9</v>
      </c>
      <c r="E163" s="3" t="s">
        <v>32</v>
      </c>
      <c r="F163" t="s">
        <v>10</v>
      </c>
      <c r="G163" t="s">
        <v>13</v>
      </c>
      <c r="H163" s="3">
        <v>49</v>
      </c>
      <c r="I163" s="3">
        <v>29</v>
      </c>
      <c r="J163" s="3">
        <f t="shared" si="9"/>
        <v>78</v>
      </c>
      <c r="K163" s="13">
        <f t="shared" si="10"/>
        <v>0.25641025641025639</v>
      </c>
      <c r="L163" s="3" t="s">
        <v>29</v>
      </c>
    </row>
    <row r="164" spans="1:12" x14ac:dyDescent="0.2">
      <c r="A164" s="3" t="s">
        <v>19</v>
      </c>
      <c r="B164" s="4" t="s">
        <v>36</v>
      </c>
      <c r="C164" s="3">
        <v>10</v>
      </c>
      <c r="D164" t="s">
        <v>9</v>
      </c>
      <c r="E164" s="3" t="s">
        <v>32</v>
      </c>
      <c r="F164" t="s">
        <v>33</v>
      </c>
      <c r="G164" t="s">
        <v>11</v>
      </c>
      <c r="H164" s="3">
        <v>44</v>
      </c>
      <c r="I164" s="3">
        <v>35</v>
      </c>
      <c r="J164" s="3">
        <f t="shared" si="9"/>
        <v>79</v>
      </c>
      <c r="K164" s="13">
        <f t="shared" si="10"/>
        <v>0.11392405063291139</v>
      </c>
      <c r="L164" s="3" t="s">
        <v>29</v>
      </c>
    </row>
    <row r="165" spans="1:12" x14ac:dyDescent="0.2">
      <c r="A165" s="3" t="s">
        <v>19</v>
      </c>
      <c r="B165" s="4" t="s">
        <v>36</v>
      </c>
      <c r="C165" s="3">
        <v>10</v>
      </c>
      <c r="D165" t="s">
        <v>9</v>
      </c>
      <c r="E165" s="3" t="s">
        <v>32</v>
      </c>
      <c r="F165" t="s">
        <v>15</v>
      </c>
      <c r="G165" t="s">
        <v>13</v>
      </c>
      <c r="H165" s="3">
        <v>40</v>
      </c>
      <c r="I165" s="3">
        <v>43</v>
      </c>
      <c r="J165" s="3">
        <f t="shared" si="9"/>
        <v>83</v>
      </c>
      <c r="K165" s="13">
        <f t="shared" si="10"/>
        <v>-3.614457831325301E-2</v>
      </c>
      <c r="L165" s="3" t="s">
        <v>29</v>
      </c>
    </row>
    <row r="166" spans="1:12" x14ac:dyDescent="0.2">
      <c r="A166" s="3" t="s">
        <v>19</v>
      </c>
      <c r="B166" s="4" t="s">
        <v>36</v>
      </c>
      <c r="C166" s="3">
        <v>10</v>
      </c>
      <c r="D166" t="s">
        <v>9</v>
      </c>
      <c r="E166" s="3" t="s">
        <v>32</v>
      </c>
      <c r="F166" t="s">
        <v>33</v>
      </c>
      <c r="G166" t="s">
        <v>13</v>
      </c>
      <c r="H166" s="3">
        <v>43</v>
      </c>
      <c r="I166" s="3">
        <v>44</v>
      </c>
      <c r="J166" s="3">
        <f t="shared" si="9"/>
        <v>87</v>
      </c>
      <c r="K166" s="13">
        <f t="shared" ref="K166:K197" si="11">+(H166-I166)/(H166+I166)</f>
        <v>-1.1494252873563218E-2</v>
      </c>
      <c r="L166" s="3" t="s">
        <v>29</v>
      </c>
    </row>
    <row r="167" spans="1:12" x14ac:dyDescent="0.2">
      <c r="A167" s="3" t="s">
        <v>19</v>
      </c>
      <c r="B167" s="4" t="s">
        <v>36</v>
      </c>
      <c r="C167" s="3">
        <v>10</v>
      </c>
      <c r="D167" t="s">
        <v>9</v>
      </c>
      <c r="E167" s="3" t="s">
        <v>32</v>
      </c>
      <c r="F167" t="s">
        <v>10</v>
      </c>
      <c r="G167" t="s">
        <v>11</v>
      </c>
      <c r="H167" s="3">
        <v>75</v>
      </c>
      <c r="I167" s="3">
        <v>28</v>
      </c>
      <c r="J167" s="3">
        <f t="shared" si="9"/>
        <v>103</v>
      </c>
      <c r="K167" s="13">
        <f t="shared" si="11"/>
        <v>0.4563106796116505</v>
      </c>
      <c r="L167" s="3" t="s">
        <v>29</v>
      </c>
    </row>
    <row r="168" spans="1:12" x14ac:dyDescent="0.2">
      <c r="A168" s="3" t="s">
        <v>19</v>
      </c>
      <c r="B168" s="4" t="s">
        <v>36</v>
      </c>
      <c r="C168" s="3">
        <v>10</v>
      </c>
      <c r="D168" t="s">
        <v>9</v>
      </c>
      <c r="E168" s="3" t="s">
        <v>32</v>
      </c>
      <c r="F168" t="s">
        <v>10</v>
      </c>
      <c r="G168" t="s">
        <v>14</v>
      </c>
      <c r="H168" s="3">
        <v>69</v>
      </c>
      <c r="I168" s="3">
        <v>40</v>
      </c>
      <c r="J168" s="3">
        <f t="shared" si="9"/>
        <v>109</v>
      </c>
      <c r="K168" s="13">
        <f t="shared" si="11"/>
        <v>0.26605504587155965</v>
      </c>
      <c r="L168" s="3" t="s">
        <v>29</v>
      </c>
    </row>
    <row r="169" spans="1:12" x14ac:dyDescent="0.2">
      <c r="A169" s="3" t="s">
        <v>19</v>
      </c>
      <c r="B169" s="4" t="s">
        <v>36</v>
      </c>
      <c r="C169" s="3">
        <v>10</v>
      </c>
      <c r="D169" t="s">
        <v>9</v>
      </c>
      <c r="E169" s="3" t="s">
        <v>32</v>
      </c>
      <c r="F169" t="s">
        <v>15</v>
      </c>
      <c r="G169" t="s">
        <v>14</v>
      </c>
      <c r="H169" s="3">
        <v>47</v>
      </c>
      <c r="I169" s="3">
        <v>63</v>
      </c>
      <c r="J169" s="3">
        <f t="shared" si="9"/>
        <v>110</v>
      </c>
      <c r="K169" s="13">
        <f t="shared" si="11"/>
        <v>-0.14545454545454545</v>
      </c>
      <c r="L169" s="3" t="s">
        <v>29</v>
      </c>
    </row>
    <row r="170" spans="1:12" x14ac:dyDescent="0.2">
      <c r="A170" s="3" t="s">
        <v>19</v>
      </c>
      <c r="B170" s="4" t="s">
        <v>36</v>
      </c>
      <c r="C170" s="3">
        <v>10</v>
      </c>
      <c r="D170" t="s">
        <v>9</v>
      </c>
      <c r="E170" s="3" t="s">
        <v>32</v>
      </c>
      <c r="F170" t="s">
        <v>33</v>
      </c>
      <c r="G170" t="s">
        <v>14</v>
      </c>
      <c r="H170" s="3">
        <v>58</v>
      </c>
      <c r="I170" s="3">
        <v>69</v>
      </c>
      <c r="J170" s="3">
        <f t="shared" si="9"/>
        <v>127</v>
      </c>
      <c r="K170" s="13">
        <f t="shared" si="11"/>
        <v>-8.6614173228346455E-2</v>
      </c>
      <c r="L170" s="3" t="s">
        <v>29</v>
      </c>
    </row>
    <row r="171" spans="1:12" x14ac:dyDescent="0.2">
      <c r="A171" s="3" t="s">
        <v>19</v>
      </c>
      <c r="B171" s="4" t="s">
        <v>36</v>
      </c>
      <c r="C171" s="3">
        <v>10</v>
      </c>
      <c r="D171" t="s">
        <v>16</v>
      </c>
      <c r="E171" s="3" t="s">
        <v>32</v>
      </c>
      <c r="F171" t="s">
        <v>10</v>
      </c>
      <c r="G171" t="s">
        <v>11</v>
      </c>
      <c r="H171" s="3">
        <v>5</v>
      </c>
      <c r="I171" s="3">
        <v>5</v>
      </c>
      <c r="J171" s="3">
        <f t="shared" si="9"/>
        <v>10</v>
      </c>
      <c r="K171" s="13">
        <f t="shared" si="11"/>
        <v>0</v>
      </c>
      <c r="L171" s="3" t="s">
        <v>29</v>
      </c>
    </row>
    <row r="172" spans="1:12" x14ac:dyDescent="0.2">
      <c r="A172" s="3" t="s">
        <v>19</v>
      </c>
      <c r="B172" s="4" t="s">
        <v>36</v>
      </c>
      <c r="C172" s="3">
        <v>10</v>
      </c>
      <c r="D172" t="s">
        <v>16</v>
      </c>
      <c r="E172" s="3" t="s">
        <v>32</v>
      </c>
      <c r="F172" t="s">
        <v>10</v>
      </c>
      <c r="G172" t="s">
        <v>13</v>
      </c>
      <c r="H172" s="3">
        <v>6</v>
      </c>
      <c r="I172" s="3">
        <v>4</v>
      </c>
      <c r="J172" s="3">
        <f t="shared" si="9"/>
        <v>10</v>
      </c>
      <c r="K172" s="13">
        <f t="shared" si="11"/>
        <v>0.2</v>
      </c>
      <c r="L172" s="3" t="s">
        <v>29</v>
      </c>
    </row>
    <row r="173" spans="1:12" x14ac:dyDescent="0.2">
      <c r="A173" s="3" t="s">
        <v>19</v>
      </c>
      <c r="B173" s="4" t="s">
        <v>36</v>
      </c>
      <c r="C173" s="3">
        <v>10</v>
      </c>
      <c r="D173" t="s">
        <v>16</v>
      </c>
      <c r="E173" s="3" t="s">
        <v>32</v>
      </c>
      <c r="F173" t="s">
        <v>10</v>
      </c>
      <c r="G173" t="s">
        <v>14</v>
      </c>
      <c r="H173" s="3">
        <v>5</v>
      </c>
      <c r="I173" s="3">
        <v>6</v>
      </c>
      <c r="J173" s="3">
        <f t="shared" si="9"/>
        <v>11</v>
      </c>
      <c r="K173" s="13">
        <f t="shared" si="11"/>
        <v>-9.0909090909090912E-2</v>
      </c>
      <c r="L173" s="3" t="s">
        <v>29</v>
      </c>
    </row>
    <row r="174" spans="1:12" x14ac:dyDescent="0.2">
      <c r="A174" s="3" t="s">
        <v>19</v>
      </c>
      <c r="B174" s="4" t="s">
        <v>36</v>
      </c>
      <c r="C174" s="3">
        <v>10</v>
      </c>
      <c r="D174" t="s">
        <v>16</v>
      </c>
      <c r="E174" s="3" t="s">
        <v>32</v>
      </c>
      <c r="F174" t="s">
        <v>33</v>
      </c>
      <c r="G174" t="s">
        <v>11</v>
      </c>
      <c r="H174" s="3">
        <v>7</v>
      </c>
      <c r="I174" s="3">
        <v>7</v>
      </c>
      <c r="J174" s="3">
        <f t="shared" si="9"/>
        <v>14</v>
      </c>
      <c r="K174" s="13">
        <f t="shared" si="11"/>
        <v>0</v>
      </c>
      <c r="L174" s="3" t="s">
        <v>29</v>
      </c>
    </row>
    <row r="175" spans="1:12" x14ac:dyDescent="0.2">
      <c r="A175" s="3" t="s">
        <v>19</v>
      </c>
      <c r="B175" s="4" t="s">
        <v>36</v>
      </c>
      <c r="C175" s="3">
        <v>10</v>
      </c>
      <c r="D175" t="s">
        <v>16</v>
      </c>
      <c r="E175" s="3" t="s">
        <v>32</v>
      </c>
      <c r="F175" t="s">
        <v>15</v>
      </c>
      <c r="G175" t="s">
        <v>14</v>
      </c>
      <c r="H175" s="3">
        <v>7</v>
      </c>
      <c r="I175" s="3">
        <v>8</v>
      </c>
      <c r="J175" s="3">
        <f t="shared" si="9"/>
        <v>15</v>
      </c>
      <c r="K175" s="13">
        <f t="shared" si="11"/>
        <v>-6.6666666666666666E-2</v>
      </c>
      <c r="L175" s="3" t="s">
        <v>29</v>
      </c>
    </row>
    <row r="176" spans="1:12" x14ac:dyDescent="0.2">
      <c r="A176" s="3" t="s">
        <v>19</v>
      </c>
      <c r="B176" s="4" t="s">
        <v>36</v>
      </c>
      <c r="C176" s="3">
        <v>10</v>
      </c>
      <c r="D176" t="s">
        <v>16</v>
      </c>
      <c r="E176" s="3" t="s">
        <v>32</v>
      </c>
      <c r="F176" t="s">
        <v>33</v>
      </c>
      <c r="G176" t="s">
        <v>13</v>
      </c>
      <c r="H176" s="3">
        <v>4</v>
      </c>
      <c r="I176" s="3">
        <v>11</v>
      </c>
      <c r="J176" s="3">
        <f t="shared" si="9"/>
        <v>15</v>
      </c>
      <c r="K176" s="13">
        <f t="shared" si="11"/>
        <v>-0.46666666666666667</v>
      </c>
      <c r="L176" s="3" t="s">
        <v>29</v>
      </c>
    </row>
    <row r="177" spans="1:12" x14ac:dyDescent="0.2">
      <c r="A177" s="3" t="s">
        <v>19</v>
      </c>
      <c r="B177" s="4" t="s">
        <v>36</v>
      </c>
      <c r="C177" s="3">
        <v>10</v>
      </c>
      <c r="D177" t="s">
        <v>16</v>
      </c>
      <c r="E177" s="3" t="s">
        <v>32</v>
      </c>
      <c r="F177" t="s">
        <v>33</v>
      </c>
      <c r="G177" t="s">
        <v>14</v>
      </c>
      <c r="H177" s="3">
        <v>7</v>
      </c>
      <c r="I177" s="3">
        <v>12</v>
      </c>
      <c r="J177" s="3">
        <f t="shared" si="9"/>
        <v>19</v>
      </c>
      <c r="K177" s="13">
        <f t="shared" si="11"/>
        <v>-0.26315789473684209</v>
      </c>
      <c r="L177" s="3" t="s">
        <v>29</v>
      </c>
    </row>
    <row r="178" spans="1:12" x14ac:dyDescent="0.2">
      <c r="A178" s="3" t="s">
        <v>19</v>
      </c>
      <c r="B178" s="4" t="s">
        <v>36</v>
      </c>
      <c r="C178" s="3">
        <v>10</v>
      </c>
      <c r="D178" t="s">
        <v>16</v>
      </c>
      <c r="E178" s="3" t="s">
        <v>32</v>
      </c>
      <c r="F178" t="s">
        <v>15</v>
      </c>
      <c r="G178" t="s">
        <v>13</v>
      </c>
      <c r="H178" s="3">
        <v>4</v>
      </c>
      <c r="I178" s="3">
        <v>15</v>
      </c>
      <c r="J178" s="3">
        <f t="shared" si="9"/>
        <v>19</v>
      </c>
      <c r="K178" s="13">
        <f t="shared" si="11"/>
        <v>-0.57894736842105265</v>
      </c>
      <c r="L178" s="3" t="s">
        <v>29</v>
      </c>
    </row>
    <row r="179" spans="1:12" x14ac:dyDescent="0.2">
      <c r="A179" s="3" t="s">
        <v>19</v>
      </c>
      <c r="B179" s="4" t="s">
        <v>36</v>
      </c>
      <c r="C179" s="3">
        <v>10</v>
      </c>
      <c r="D179" t="s">
        <v>16</v>
      </c>
      <c r="E179" s="3" t="s">
        <v>32</v>
      </c>
      <c r="F179" t="s">
        <v>15</v>
      </c>
      <c r="G179" t="s">
        <v>11</v>
      </c>
      <c r="H179" s="3">
        <v>9</v>
      </c>
      <c r="I179" s="3">
        <v>12</v>
      </c>
      <c r="J179" s="3">
        <f t="shared" si="9"/>
        <v>21</v>
      </c>
      <c r="K179" s="13">
        <f t="shared" si="11"/>
        <v>-0.14285714285714285</v>
      </c>
      <c r="L179" s="3" t="s">
        <v>29</v>
      </c>
    </row>
    <row r="180" spans="1:12" x14ac:dyDescent="0.2">
      <c r="A180" s="3" t="s">
        <v>19</v>
      </c>
      <c r="B180" s="4" t="s">
        <v>36</v>
      </c>
      <c r="C180" s="3">
        <v>11</v>
      </c>
      <c r="D180" t="s">
        <v>9</v>
      </c>
      <c r="E180" s="3" t="s">
        <v>32</v>
      </c>
      <c r="F180" t="s">
        <v>10</v>
      </c>
      <c r="G180" t="s">
        <v>13</v>
      </c>
      <c r="H180" s="3">
        <v>62</v>
      </c>
      <c r="I180" s="3">
        <v>29</v>
      </c>
      <c r="J180" s="3">
        <f t="shared" si="9"/>
        <v>91</v>
      </c>
      <c r="K180" s="13">
        <f t="shared" si="11"/>
        <v>0.36263736263736263</v>
      </c>
      <c r="L180" s="3" t="s">
        <v>29</v>
      </c>
    </row>
    <row r="181" spans="1:12" x14ac:dyDescent="0.2">
      <c r="A181" s="3" t="s">
        <v>19</v>
      </c>
      <c r="B181" s="4" t="s">
        <v>36</v>
      </c>
      <c r="C181" s="3">
        <v>11</v>
      </c>
      <c r="D181" t="s">
        <v>9</v>
      </c>
      <c r="E181" s="3" t="s">
        <v>32</v>
      </c>
      <c r="F181" t="s">
        <v>10</v>
      </c>
      <c r="G181" t="s">
        <v>14</v>
      </c>
      <c r="H181" s="3">
        <v>57</v>
      </c>
      <c r="I181" s="3">
        <v>36</v>
      </c>
      <c r="J181" s="3">
        <f t="shared" si="9"/>
        <v>93</v>
      </c>
      <c r="K181" s="13">
        <f t="shared" si="11"/>
        <v>0.22580645161290322</v>
      </c>
      <c r="L181" s="3" t="s">
        <v>29</v>
      </c>
    </row>
    <row r="182" spans="1:12" x14ac:dyDescent="0.2">
      <c r="A182" s="3" t="s">
        <v>19</v>
      </c>
      <c r="B182" s="4" t="s">
        <v>36</v>
      </c>
      <c r="C182" s="3">
        <v>11</v>
      </c>
      <c r="D182" t="s">
        <v>9</v>
      </c>
      <c r="E182" s="3" t="s">
        <v>32</v>
      </c>
      <c r="F182" t="s">
        <v>15</v>
      </c>
      <c r="G182" t="s">
        <v>13</v>
      </c>
      <c r="H182" s="3">
        <v>55</v>
      </c>
      <c r="I182" s="3">
        <v>45</v>
      </c>
      <c r="J182" s="3">
        <f t="shared" si="9"/>
        <v>100</v>
      </c>
      <c r="K182" s="13">
        <f t="shared" si="11"/>
        <v>0.1</v>
      </c>
      <c r="L182" s="3" t="s">
        <v>29</v>
      </c>
    </row>
    <row r="183" spans="1:12" x14ac:dyDescent="0.2">
      <c r="A183" s="3" t="s">
        <v>19</v>
      </c>
      <c r="B183" s="4" t="s">
        <v>36</v>
      </c>
      <c r="C183" s="3">
        <v>11</v>
      </c>
      <c r="D183" t="s">
        <v>9</v>
      </c>
      <c r="E183" s="3" t="s">
        <v>32</v>
      </c>
      <c r="F183" t="s">
        <v>15</v>
      </c>
      <c r="G183" t="s">
        <v>11</v>
      </c>
      <c r="H183" s="3">
        <v>49</v>
      </c>
      <c r="I183" s="3">
        <v>53</v>
      </c>
      <c r="J183" s="3">
        <f t="shared" si="9"/>
        <v>102</v>
      </c>
      <c r="K183" s="13">
        <f t="shared" si="11"/>
        <v>-3.9215686274509803E-2</v>
      </c>
      <c r="L183" s="3" t="s">
        <v>29</v>
      </c>
    </row>
    <row r="184" spans="1:12" x14ac:dyDescent="0.2">
      <c r="A184" s="3" t="s">
        <v>19</v>
      </c>
      <c r="B184" s="4" t="s">
        <v>36</v>
      </c>
      <c r="C184" s="3">
        <v>11</v>
      </c>
      <c r="D184" t="s">
        <v>9</v>
      </c>
      <c r="E184" s="3" t="s">
        <v>32</v>
      </c>
      <c r="F184" t="s">
        <v>33</v>
      </c>
      <c r="G184" t="s">
        <v>11</v>
      </c>
      <c r="H184" s="3">
        <v>62</v>
      </c>
      <c r="I184" s="3">
        <v>42</v>
      </c>
      <c r="J184" s="3">
        <f t="shared" si="9"/>
        <v>104</v>
      </c>
      <c r="K184" s="13">
        <f t="shared" si="11"/>
        <v>0.19230769230769232</v>
      </c>
      <c r="L184" s="3" t="s">
        <v>29</v>
      </c>
    </row>
    <row r="185" spans="1:12" x14ac:dyDescent="0.2">
      <c r="A185" s="3" t="s">
        <v>19</v>
      </c>
      <c r="B185" s="4" t="s">
        <v>36</v>
      </c>
      <c r="C185" s="3">
        <v>11</v>
      </c>
      <c r="D185" t="s">
        <v>9</v>
      </c>
      <c r="E185" s="3" t="s">
        <v>32</v>
      </c>
      <c r="F185" t="s">
        <v>33</v>
      </c>
      <c r="G185" t="s">
        <v>14</v>
      </c>
      <c r="H185" s="3">
        <v>56</v>
      </c>
      <c r="I185" s="3">
        <v>59</v>
      </c>
      <c r="J185" s="3">
        <f t="shared" si="9"/>
        <v>115</v>
      </c>
      <c r="K185" s="13">
        <f t="shared" si="11"/>
        <v>-2.6086956521739129E-2</v>
      </c>
      <c r="L185" s="3" t="s">
        <v>29</v>
      </c>
    </row>
    <row r="186" spans="1:12" x14ac:dyDescent="0.2">
      <c r="A186" s="3" t="s">
        <v>19</v>
      </c>
      <c r="B186" s="4" t="s">
        <v>36</v>
      </c>
      <c r="C186" s="3">
        <v>11</v>
      </c>
      <c r="D186" t="s">
        <v>9</v>
      </c>
      <c r="E186" s="3" t="s">
        <v>32</v>
      </c>
      <c r="F186" t="s">
        <v>10</v>
      </c>
      <c r="G186" t="s">
        <v>11</v>
      </c>
      <c r="H186" s="3">
        <v>80</v>
      </c>
      <c r="I186" s="3">
        <v>39</v>
      </c>
      <c r="J186" s="3">
        <f t="shared" si="9"/>
        <v>119</v>
      </c>
      <c r="K186" s="13">
        <f t="shared" si="11"/>
        <v>0.34453781512605042</v>
      </c>
      <c r="L186" s="3" t="s">
        <v>29</v>
      </c>
    </row>
    <row r="187" spans="1:12" x14ac:dyDescent="0.2">
      <c r="A187" s="3" t="s">
        <v>19</v>
      </c>
      <c r="B187" s="4" t="s">
        <v>36</v>
      </c>
      <c r="C187" s="3">
        <v>11</v>
      </c>
      <c r="D187" t="s">
        <v>9</v>
      </c>
      <c r="E187" s="3" t="s">
        <v>32</v>
      </c>
      <c r="F187" t="s">
        <v>33</v>
      </c>
      <c r="G187" t="s">
        <v>13</v>
      </c>
      <c r="H187" s="3">
        <v>65</v>
      </c>
      <c r="I187" s="3">
        <v>56</v>
      </c>
      <c r="J187" s="3">
        <f t="shared" si="9"/>
        <v>121</v>
      </c>
      <c r="K187" s="13">
        <f t="shared" si="11"/>
        <v>7.43801652892562E-2</v>
      </c>
      <c r="L187" s="3" t="s">
        <v>29</v>
      </c>
    </row>
    <row r="188" spans="1:12" x14ac:dyDescent="0.2">
      <c r="A188" s="3" t="s">
        <v>19</v>
      </c>
      <c r="B188" s="4" t="s">
        <v>36</v>
      </c>
      <c r="C188" s="3">
        <v>11</v>
      </c>
      <c r="D188" t="s">
        <v>9</v>
      </c>
      <c r="E188" s="3" t="s">
        <v>32</v>
      </c>
      <c r="F188" t="s">
        <v>15</v>
      </c>
      <c r="G188" t="s">
        <v>14</v>
      </c>
      <c r="H188" s="3">
        <v>63</v>
      </c>
      <c r="I188" s="3">
        <v>64</v>
      </c>
      <c r="J188" s="3">
        <f t="shared" si="9"/>
        <v>127</v>
      </c>
      <c r="K188" s="13">
        <f t="shared" si="11"/>
        <v>-7.874015748031496E-3</v>
      </c>
      <c r="L188" s="3" t="s">
        <v>29</v>
      </c>
    </row>
    <row r="189" spans="1:12" x14ac:dyDescent="0.2">
      <c r="A189" s="3" t="s">
        <v>19</v>
      </c>
      <c r="B189" s="4" t="s">
        <v>36</v>
      </c>
      <c r="C189" s="3">
        <v>11</v>
      </c>
      <c r="D189" t="s">
        <v>16</v>
      </c>
      <c r="E189" s="3" t="s">
        <v>32</v>
      </c>
      <c r="F189" t="s">
        <v>33</v>
      </c>
      <c r="G189" t="s">
        <v>11</v>
      </c>
      <c r="H189" s="3">
        <v>3</v>
      </c>
      <c r="I189" s="3">
        <v>8</v>
      </c>
      <c r="J189" s="3">
        <f t="shared" si="9"/>
        <v>11</v>
      </c>
      <c r="K189" s="13">
        <f t="shared" si="11"/>
        <v>-0.45454545454545453</v>
      </c>
      <c r="L189" s="3" t="s">
        <v>29</v>
      </c>
    </row>
    <row r="190" spans="1:12" x14ac:dyDescent="0.2">
      <c r="A190" s="3" t="s">
        <v>19</v>
      </c>
      <c r="B190" s="4" t="s">
        <v>36</v>
      </c>
      <c r="C190" s="3">
        <v>11</v>
      </c>
      <c r="D190" t="s">
        <v>16</v>
      </c>
      <c r="E190" s="3" t="s">
        <v>32</v>
      </c>
      <c r="F190" t="s">
        <v>33</v>
      </c>
      <c r="G190" t="s">
        <v>14</v>
      </c>
      <c r="H190" s="3">
        <v>7</v>
      </c>
      <c r="I190" s="3">
        <v>6</v>
      </c>
      <c r="J190" s="3">
        <f t="shared" si="9"/>
        <v>13</v>
      </c>
      <c r="K190" s="13">
        <f t="shared" si="11"/>
        <v>7.6923076923076927E-2</v>
      </c>
      <c r="L190" s="3" t="s">
        <v>29</v>
      </c>
    </row>
    <row r="191" spans="1:12" x14ac:dyDescent="0.2">
      <c r="A191" s="3" t="s">
        <v>19</v>
      </c>
      <c r="B191" s="4" t="s">
        <v>36</v>
      </c>
      <c r="C191" s="3">
        <v>11</v>
      </c>
      <c r="D191" t="s">
        <v>16</v>
      </c>
      <c r="E191" s="3" t="s">
        <v>32</v>
      </c>
      <c r="F191" t="s">
        <v>10</v>
      </c>
      <c r="G191" t="s">
        <v>14</v>
      </c>
      <c r="H191" s="3">
        <v>9</v>
      </c>
      <c r="I191" s="3">
        <v>7</v>
      </c>
      <c r="J191" s="3">
        <f t="shared" si="9"/>
        <v>16</v>
      </c>
      <c r="K191" s="13">
        <f t="shared" si="11"/>
        <v>0.125</v>
      </c>
      <c r="L191" s="3" t="s">
        <v>29</v>
      </c>
    </row>
    <row r="192" spans="1:12" x14ac:dyDescent="0.2">
      <c r="A192" s="3" t="s">
        <v>19</v>
      </c>
      <c r="B192" s="4" t="s">
        <v>36</v>
      </c>
      <c r="C192" s="3">
        <v>11</v>
      </c>
      <c r="D192" t="s">
        <v>16</v>
      </c>
      <c r="E192" s="3" t="s">
        <v>32</v>
      </c>
      <c r="F192" t="s">
        <v>15</v>
      </c>
      <c r="G192" t="s">
        <v>13</v>
      </c>
      <c r="H192" s="3">
        <v>11</v>
      </c>
      <c r="I192" s="3">
        <v>12</v>
      </c>
      <c r="J192" s="3">
        <f t="shared" si="9"/>
        <v>23</v>
      </c>
      <c r="K192" s="13">
        <f t="shared" si="11"/>
        <v>-4.3478260869565216E-2</v>
      </c>
      <c r="L192" s="3" t="s">
        <v>29</v>
      </c>
    </row>
    <row r="193" spans="1:12" x14ac:dyDescent="0.2">
      <c r="A193" s="3" t="s">
        <v>19</v>
      </c>
      <c r="B193" s="4" t="s">
        <v>36</v>
      </c>
      <c r="C193" s="3">
        <v>11</v>
      </c>
      <c r="D193" t="s">
        <v>16</v>
      </c>
      <c r="E193" s="3" t="s">
        <v>32</v>
      </c>
      <c r="F193" t="s">
        <v>15</v>
      </c>
      <c r="G193" t="s">
        <v>14</v>
      </c>
      <c r="H193" s="3">
        <v>8</v>
      </c>
      <c r="I193" s="3">
        <v>16</v>
      </c>
      <c r="J193" s="3">
        <f t="shared" si="9"/>
        <v>24</v>
      </c>
      <c r="K193" s="13">
        <f t="shared" si="11"/>
        <v>-0.33333333333333331</v>
      </c>
      <c r="L193" s="3" t="s">
        <v>29</v>
      </c>
    </row>
    <row r="194" spans="1:12" x14ac:dyDescent="0.2">
      <c r="A194" s="3" t="s">
        <v>19</v>
      </c>
      <c r="B194" s="4" t="s">
        <v>36</v>
      </c>
      <c r="C194" s="3">
        <v>11</v>
      </c>
      <c r="D194" t="s">
        <v>16</v>
      </c>
      <c r="E194" s="3" t="s">
        <v>32</v>
      </c>
      <c r="F194" t="s">
        <v>15</v>
      </c>
      <c r="G194" t="s">
        <v>11</v>
      </c>
      <c r="H194" s="3">
        <v>12</v>
      </c>
      <c r="I194" s="3">
        <v>18</v>
      </c>
      <c r="J194" s="3">
        <f t="shared" ref="J194:J257" si="12">+H194+I194</f>
        <v>30</v>
      </c>
      <c r="K194" s="13">
        <f t="shared" si="11"/>
        <v>-0.2</v>
      </c>
      <c r="L194" s="3" t="s">
        <v>29</v>
      </c>
    </row>
    <row r="195" spans="1:12" x14ac:dyDescent="0.2">
      <c r="A195" s="3" t="s">
        <v>19</v>
      </c>
      <c r="B195" s="4" t="s">
        <v>36</v>
      </c>
      <c r="C195" s="3">
        <v>11</v>
      </c>
      <c r="D195" t="s">
        <v>16</v>
      </c>
      <c r="E195" s="3" t="s">
        <v>32</v>
      </c>
      <c r="F195" t="s">
        <v>10</v>
      </c>
      <c r="G195" t="s">
        <v>13</v>
      </c>
      <c r="H195" s="3">
        <v>20</v>
      </c>
      <c r="I195" s="3">
        <v>13</v>
      </c>
      <c r="J195" s="3">
        <f t="shared" si="12"/>
        <v>33</v>
      </c>
      <c r="K195" s="13">
        <f t="shared" si="11"/>
        <v>0.21212121212121213</v>
      </c>
      <c r="L195" s="3" t="s">
        <v>29</v>
      </c>
    </row>
    <row r="196" spans="1:12" x14ac:dyDescent="0.2">
      <c r="A196" s="3" t="s">
        <v>19</v>
      </c>
      <c r="B196" s="4" t="s">
        <v>36</v>
      </c>
      <c r="C196" s="3">
        <v>11</v>
      </c>
      <c r="D196" t="s">
        <v>16</v>
      </c>
      <c r="E196" s="3" t="s">
        <v>32</v>
      </c>
      <c r="F196" t="s">
        <v>33</v>
      </c>
      <c r="G196" t="s">
        <v>13</v>
      </c>
      <c r="H196" s="3">
        <v>18</v>
      </c>
      <c r="I196" s="3">
        <v>24</v>
      </c>
      <c r="J196" s="3">
        <f t="shared" si="12"/>
        <v>42</v>
      </c>
      <c r="K196" s="13">
        <f t="shared" si="11"/>
        <v>-0.14285714285714285</v>
      </c>
      <c r="L196" s="3" t="s">
        <v>29</v>
      </c>
    </row>
    <row r="197" spans="1:12" x14ac:dyDescent="0.2">
      <c r="A197" s="3" t="s">
        <v>19</v>
      </c>
      <c r="B197" s="4" t="s">
        <v>36</v>
      </c>
      <c r="C197" s="3">
        <v>11</v>
      </c>
      <c r="D197" t="s">
        <v>16</v>
      </c>
      <c r="E197" s="3" t="s">
        <v>32</v>
      </c>
      <c r="F197" t="s">
        <v>10</v>
      </c>
      <c r="G197" t="s">
        <v>11</v>
      </c>
      <c r="H197" s="3">
        <v>14</v>
      </c>
      <c r="I197" s="3">
        <v>69</v>
      </c>
      <c r="J197" s="3">
        <f t="shared" si="12"/>
        <v>83</v>
      </c>
      <c r="K197" s="13">
        <f t="shared" si="11"/>
        <v>-0.66265060240963858</v>
      </c>
      <c r="L197" s="3" t="s">
        <v>29</v>
      </c>
    </row>
    <row r="198" spans="1:12" x14ac:dyDescent="0.2">
      <c r="A198" s="3" t="s">
        <v>19</v>
      </c>
      <c r="B198" s="4" t="s">
        <v>36</v>
      </c>
      <c r="C198" s="3">
        <v>12</v>
      </c>
      <c r="D198" t="s">
        <v>9</v>
      </c>
      <c r="E198" s="3" t="s">
        <v>32</v>
      </c>
      <c r="F198" t="s">
        <v>15</v>
      </c>
      <c r="G198" t="s">
        <v>11</v>
      </c>
      <c r="H198" s="3">
        <v>52</v>
      </c>
      <c r="I198" s="3">
        <v>90</v>
      </c>
      <c r="J198" s="3">
        <f t="shared" si="12"/>
        <v>142</v>
      </c>
      <c r="K198" s="13">
        <f t="shared" ref="K198:K215" si="13">+(H198-I198)/(H198+I198)</f>
        <v>-0.26760563380281688</v>
      </c>
      <c r="L198" s="3" t="s">
        <v>29</v>
      </c>
    </row>
    <row r="199" spans="1:12" x14ac:dyDescent="0.2">
      <c r="A199" s="3" t="s">
        <v>19</v>
      </c>
      <c r="B199" s="4" t="s">
        <v>36</v>
      </c>
      <c r="C199" s="3">
        <v>12</v>
      </c>
      <c r="D199" t="s">
        <v>9</v>
      </c>
      <c r="E199" s="3" t="s">
        <v>32</v>
      </c>
      <c r="F199" t="s">
        <v>15</v>
      </c>
      <c r="G199" t="s">
        <v>14</v>
      </c>
      <c r="H199" s="3">
        <v>60</v>
      </c>
      <c r="I199" s="3">
        <v>87</v>
      </c>
      <c r="J199" s="3">
        <f t="shared" si="12"/>
        <v>147</v>
      </c>
      <c r="K199" s="13">
        <f t="shared" si="13"/>
        <v>-0.18367346938775511</v>
      </c>
      <c r="L199" s="3" t="s">
        <v>29</v>
      </c>
    </row>
    <row r="200" spans="1:12" x14ac:dyDescent="0.2">
      <c r="A200" s="3" t="s">
        <v>19</v>
      </c>
      <c r="B200" s="4" t="s">
        <v>36</v>
      </c>
      <c r="C200" s="3">
        <v>12</v>
      </c>
      <c r="D200" t="s">
        <v>9</v>
      </c>
      <c r="E200" s="3" t="s">
        <v>32</v>
      </c>
      <c r="F200" t="s">
        <v>33</v>
      </c>
      <c r="G200" t="s">
        <v>13</v>
      </c>
      <c r="H200" s="3">
        <v>70</v>
      </c>
      <c r="I200" s="3">
        <v>89</v>
      </c>
      <c r="J200" s="3">
        <f t="shared" si="12"/>
        <v>159</v>
      </c>
      <c r="K200" s="13">
        <f t="shared" si="13"/>
        <v>-0.11949685534591195</v>
      </c>
      <c r="L200" s="3" t="s">
        <v>29</v>
      </c>
    </row>
    <row r="201" spans="1:12" x14ac:dyDescent="0.2">
      <c r="A201" s="3" t="s">
        <v>19</v>
      </c>
      <c r="B201" s="4" t="s">
        <v>36</v>
      </c>
      <c r="C201" s="3">
        <v>12</v>
      </c>
      <c r="D201" t="s">
        <v>9</v>
      </c>
      <c r="E201" s="3" t="s">
        <v>32</v>
      </c>
      <c r="F201" t="s">
        <v>33</v>
      </c>
      <c r="G201" t="s">
        <v>14</v>
      </c>
      <c r="H201" s="3">
        <v>75</v>
      </c>
      <c r="I201" s="3">
        <v>88</v>
      </c>
      <c r="J201" s="3">
        <f t="shared" si="12"/>
        <v>163</v>
      </c>
      <c r="K201" s="13">
        <f t="shared" si="13"/>
        <v>-7.9754601226993863E-2</v>
      </c>
      <c r="L201" s="3" t="s">
        <v>29</v>
      </c>
    </row>
    <row r="202" spans="1:12" x14ac:dyDescent="0.2">
      <c r="A202" s="3" t="s">
        <v>19</v>
      </c>
      <c r="B202" s="4" t="s">
        <v>36</v>
      </c>
      <c r="C202" s="3">
        <v>12</v>
      </c>
      <c r="D202" t="s">
        <v>9</v>
      </c>
      <c r="E202" s="3" t="s">
        <v>32</v>
      </c>
      <c r="F202" t="s">
        <v>10</v>
      </c>
      <c r="G202" t="s">
        <v>11</v>
      </c>
      <c r="H202" s="3">
        <v>102</v>
      </c>
      <c r="I202" s="3">
        <v>69</v>
      </c>
      <c r="J202" s="3">
        <f t="shared" si="12"/>
        <v>171</v>
      </c>
      <c r="K202" s="13">
        <f t="shared" si="13"/>
        <v>0.19298245614035087</v>
      </c>
      <c r="L202" s="3" t="s">
        <v>29</v>
      </c>
    </row>
    <row r="203" spans="1:12" x14ac:dyDescent="0.2">
      <c r="A203" s="3" t="s">
        <v>19</v>
      </c>
      <c r="B203" s="4" t="s">
        <v>36</v>
      </c>
      <c r="C203" s="3">
        <v>12</v>
      </c>
      <c r="D203" t="s">
        <v>9</v>
      </c>
      <c r="E203" s="3" t="s">
        <v>32</v>
      </c>
      <c r="F203" t="s">
        <v>15</v>
      </c>
      <c r="G203" t="s">
        <v>13</v>
      </c>
      <c r="H203" s="3">
        <v>97</v>
      </c>
      <c r="I203" s="3">
        <v>101</v>
      </c>
      <c r="J203" s="3">
        <f t="shared" si="12"/>
        <v>198</v>
      </c>
      <c r="K203" s="13">
        <f t="shared" si="13"/>
        <v>-2.0202020202020204E-2</v>
      </c>
      <c r="L203" s="3" t="s">
        <v>29</v>
      </c>
    </row>
    <row r="204" spans="1:12" x14ac:dyDescent="0.2">
      <c r="A204" s="3" t="s">
        <v>19</v>
      </c>
      <c r="B204" s="4" t="s">
        <v>36</v>
      </c>
      <c r="C204" s="3">
        <v>12</v>
      </c>
      <c r="D204" t="s">
        <v>9</v>
      </c>
      <c r="E204" s="3" t="s">
        <v>32</v>
      </c>
      <c r="F204" t="s">
        <v>33</v>
      </c>
      <c r="G204" t="s">
        <v>11</v>
      </c>
      <c r="H204" s="3">
        <v>96</v>
      </c>
      <c r="I204" s="3">
        <v>110</v>
      </c>
      <c r="J204" s="3">
        <f t="shared" si="12"/>
        <v>206</v>
      </c>
      <c r="K204" s="13">
        <f t="shared" si="13"/>
        <v>-6.7961165048543687E-2</v>
      </c>
      <c r="L204" s="3" t="s">
        <v>29</v>
      </c>
    </row>
    <row r="205" spans="1:12" x14ac:dyDescent="0.2">
      <c r="A205" s="3" t="s">
        <v>19</v>
      </c>
      <c r="B205" s="4" t="s">
        <v>36</v>
      </c>
      <c r="C205" s="3">
        <v>12</v>
      </c>
      <c r="D205" t="s">
        <v>9</v>
      </c>
      <c r="E205" s="3" t="s">
        <v>32</v>
      </c>
      <c r="F205" t="s">
        <v>10</v>
      </c>
      <c r="G205" t="s">
        <v>14</v>
      </c>
      <c r="H205" s="3">
        <v>159</v>
      </c>
      <c r="I205" s="3">
        <v>67</v>
      </c>
      <c r="J205" s="3">
        <f t="shared" si="12"/>
        <v>226</v>
      </c>
      <c r="K205" s="13">
        <f t="shared" si="13"/>
        <v>0.40707964601769914</v>
      </c>
      <c r="L205" s="3" t="s">
        <v>29</v>
      </c>
    </row>
    <row r="206" spans="1:12" x14ac:dyDescent="0.2">
      <c r="A206" s="3" t="s">
        <v>19</v>
      </c>
      <c r="B206" s="4" t="s">
        <v>36</v>
      </c>
      <c r="C206" s="3">
        <v>12</v>
      </c>
      <c r="D206" t="s">
        <v>9</v>
      </c>
      <c r="E206" s="3" t="s">
        <v>32</v>
      </c>
      <c r="F206" t="s">
        <v>10</v>
      </c>
      <c r="G206" t="s">
        <v>13</v>
      </c>
      <c r="H206" s="3">
        <v>166</v>
      </c>
      <c r="I206" s="3">
        <v>87</v>
      </c>
      <c r="J206" s="3">
        <f t="shared" si="12"/>
        <v>253</v>
      </c>
      <c r="K206" s="13">
        <f t="shared" si="13"/>
        <v>0.31225296442687744</v>
      </c>
      <c r="L206" s="3" t="s">
        <v>29</v>
      </c>
    </row>
    <row r="207" spans="1:12" x14ac:dyDescent="0.2">
      <c r="A207" s="3" t="s">
        <v>19</v>
      </c>
      <c r="B207" s="4" t="s">
        <v>36</v>
      </c>
      <c r="C207" s="3">
        <v>12</v>
      </c>
      <c r="D207" t="s">
        <v>16</v>
      </c>
      <c r="E207" s="3" t="s">
        <v>32</v>
      </c>
      <c r="F207" t="s">
        <v>33</v>
      </c>
      <c r="G207" t="s">
        <v>11</v>
      </c>
      <c r="H207" s="3">
        <v>3</v>
      </c>
      <c r="I207" s="3">
        <v>7</v>
      </c>
      <c r="J207" s="3">
        <f t="shared" si="12"/>
        <v>10</v>
      </c>
      <c r="K207" s="13">
        <f t="shared" si="13"/>
        <v>-0.4</v>
      </c>
      <c r="L207" s="3" t="s">
        <v>29</v>
      </c>
    </row>
    <row r="208" spans="1:12" x14ac:dyDescent="0.2">
      <c r="A208" s="3" t="s">
        <v>19</v>
      </c>
      <c r="B208" s="4" t="s">
        <v>36</v>
      </c>
      <c r="C208" s="3">
        <v>12</v>
      </c>
      <c r="D208" t="s">
        <v>16</v>
      </c>
      <c r="E208" s="3" t="s">
        <v>32</v>
      </c>
      <c r="F208" t="s">
        <v>15</v>
      </c>
      <c r="G208" t="s">
        <v>11</v>
      </c>
      <c r="H208" s="3">
        <v>5</v>
      </c>
      <c r="I208" s="3">
        <v>12</v>
      </c>
      <c r="J208" s="3">
        <f t="shared" si="12"/>
        <v>17</v>
      </c>
      <c r="K208" s="13">
        <f t="shared" si="13"/>
        <v>-0.41176470588235292</v>
      </c>
      <c r="L208" s="3" t="s">
        <v>29</v>
      </c>
    </row>
    <row r="209" spans="1:13" x14ac:dyDescent="0.2">
      <c r="A209" s="3" t="s">
        <v>19</v>
      </c>
      <c r="B209" s="4" t="s">
        <v>36</v>
      </c>
      <c r="C209" s="3">
        <v>12</v>
      </c>
      <c r="D209" t="s">
        <v>16</v>
      </c>
      <c r="E209" s="3" t="s">
        <v>32</v>
      </c>
      <c r="F209" t="s">
        <v>15</v>
      </c>
      <c r="G209" t="s">
        <v>14</v>
      </c>
      <c r="H209" s="3">
        <v>8</v>
      </c>
      <c r="I209" s="3">
        <v>10</v>
      </c>
      <c r="J209" s="3">
        <f t="shared" si="12"/>
        <v>18</v>
      </c>
      <c r="K209" s="13">
        <f t="shared" si="13"/>
        <v>-0.1111111111111111</v>
      </c>
      <c r="L209" s="3" t="s">
        <v>29</v>
      </c>
    </row>
    <row r="210" spans="1:13" x14ac:dyDescent="0.2">
      <c r="A210" s="3" t="s">
        <v>19</v>
      </c>
      <c r="B210" s="4" t="s">
        <v>36</v>
      </c>
      <c r="C210" s="3">
        <v>12</v>
      </c>
      <c r="D210" t="s">
        <v>16</v>
      </c>
      <c r="E210" s="3" t="s">
        <v>32</v>
      </c>
      <c r="F210" t="s">
        <v>10</v>
      </c>
      <c r="G210" t="s">
        <v>13</v>
      </c>
      <c r="H210" s="3">
        <v>9</v>
      </c>
      <c r="I210" s="3">
        <v>11</v>
      </c>
      <c r="J210" s="3">
        <f t="shared" si="12"/>
        <v>20</v>
      </c>
      <c r="K210" s="13">
        <f t="shared" si="13"/>
        <v>-0.1</v>
      </c>
      <c r="L210" s="3" t="s">
        <v>29</v>
      </c>
    </row>
    <row r="211" spans="1:13" x14ac:dyDescent="0.2">
      <c r="A211" s="3" t="s">
        <v>19</v>
      </c>
      <c r="B211" s="4" t="s">
        <v>36</v>
      </c>
      <c r="C211" s="3">
        <v>12</v>
      </c>
      <c r="D211" t="s">
        <v>16</v>
      </c>
      <c r="E211" s="3" t="s">
        <v>32</v>
      </c>
      <c r="F211" t="s">
        <v>10</v>
      </c>
      <c r="G211" t="s">
        <v>14</v>
      </c>
      <c r="H211" s="3">
        <v>8</v>
      </c>
      <c r="I211" s="3">
        <v>14</v>
      </c>
      <c r="J211" s="3">
        <f t="shared" si="12"/>
        <v>22</v>
      </c>
      <c r="K211" s="13">
        <f t="shared" si="13"/>
        <v>-0.27272727272727271</v>
      </c>
      <c r="L211" s="3" t="s">
        <v>29</v>
      </c>
    </row>
    <row r="212" spans="1:13" x14ac:dyDescent="0.2">
      <c r="A212" s="3" t="s">
        <v>19</v>
      </c>
      <c r="B212" s="4" t="s">
        <v>36</v>
      </c>
      <c r="C212" s="3">
        <v>12</v>
      </c>
      <c r="D212" t="s">
        <v>16</v>
      </c>
      <c r="E212" s="3" t="s">
        <v>32</v>
      </c>
      <c r="F212" t="s">
        <v>33</v>
      </c>
      <c r="G212" t="s">
        <v>13</v>
      </c>
      <c r="H212" s="3">
        <v>11</v>
      </c>
      <c r="I212" s="3">
        <v>14</v>
      </c>
      <c r="J212" s="3">
        <f t="shared" si="12"/>
        <v>25</v>
      </c>
      <c r="K212" s="13">
        <f t="shared" si="13"/>
        <v>-0.12</v>
      </c>
      <c r="L212" s="3" t="s">
        <v>29</v>
      </c>
    </row>
    <row r="213" spans="1:13" x14ac:dyDescent="0.2">
      <c r="A213" s="3" t="s">
        <v>19</v>
      </c>
      <c r="B213" s="4" t="s">
        <v>36</v>
      </c>
      <c r="C213" s="3">
        <v>12</v>
      </c>
      <c r="D213" t="s">
        <v>16</v>
      </c>
      <c r="E213" s="3" t="s">
        <v>32</v>
      </c>
      <c r="F213" t="s">
        <v>33</v>
      </c>
      <c r="G213" t="s">
        <v>14</v>
      </c>
      <c r="H213" s="3">
        <v>14</v>
      </c>
      <c r="I213" s="3">
        <v>15</v>
      </c>
      <c r="J213" s="3">
        <f t="shared" si="12"/>
        <v>29</v>
      </c>
      <c r="K213" s="13">
        <f t="shared" si="13"/>
        <v>-3.4482758620689655E-2</v>
      </c>
      <c r="L213" s="3" t="s">
        <v>29</v>
      </c>
    </row>
    <row r="214" spans="1:13" x14ac:dyDescent="0.2">
      <c r="A214" s="3" t="s">
        <v>19</v>
      </c>
      <c r="B214" s="4" t="s">
        <v>36</v>
      </c>
      <c r="C214" s="3">
        <v>12</v>
      </c>
      <c r="D214" t="s">
        <v>16</v>
      </c>
      <c r="E214" s="3" t="s">
        <v>32</v>
      </c>
      <c r="F214" t="s">
        <v>10</v>
      </c>
      <c r="G214" t="s">
        <v>11</v>
      </c>
      <c r="H214" s="3">
        <v>17</v>
      </c>
      <c r="I214" s="3">
        <v>13</v>
      </c>
      <c r="J214" s="3">
        <f t="shared" si="12"/>
        <v>30</v>
      </c>
      <c r="K214" s="13">
        <f t="shared" si="13"/>
        <v>0.13333333333333333</v>
      </c>
      <c r="L214" s="3" t="s">
        <v>29</v>
      </c>
    </row>
    <row r="215" spans="1:13" x14ac:dyDescent="0.2">
      <c r="A215" s="3" t="s">
        <v>19</v>
      </c>
      <c r="B215" s="4" t="s">
        <v>36</v>
      </c>
      <c r="C215" s="3">
        <v>12</v>
      </c>
      <c r="D215" t="s">
        <v>16</v>
      </c>
      <c r="E215" s="3" t="s">
        <v>32</v>
      </c>
      <c r="F215" t="s">
        <v>15</v>
      </c>
      <c r="G215" t="s">
        <v>13</v>
      </c>
      <c r="H215" s="3">
        <v>10</v>
      </c>
      <c r="I215" s="3">
        <v>23</v>
      </c>
      <c r="J215" s="3">
        <f t="shared" si="12"/>
        <v>33</v>
      </c>
      <c r="K215" s="13">
        <f t="shared" si="13"/>
        <v>-0.39393939393939392</v>
      </c>
      <c r="L215" s="3" t="s">
        <v>29</v>
      </c>
    </row>
    <row r="216" spans="1:13" x14ac:dyDescent="0.2">
      <c r="A216" s="3" t="s">
        <v>19</v>
      </c>
      <c r="B216" s="4" t="s">
        <v>36</v>
      </c>
      <c r="C216" s="3">
        <v>13</v>
      </c>
      <c r="D216" t="s">
        <v>16</v>
      </c>
      <c r="E216" s="3" t="s">
        <v>32</v>
      </c>
      <c r="F216" t="s">
        <v>33</v>
      </c>
      <c r="G216" t="s">
        <v>14</v>
      </c>
      <c r="H216" s="3">
        <v>4</v>
      </c>
      <c r="I216" s="3">
        <v>13</v>
      </c>
      <c r="J216" s="3">
        <f t="shared" si="12"/>
        <v>17</v>
      </c>
      <c r="K216" s="13">
        <f t="shared" ref="K216:K221" si="14">+(H216-I216)/J216</f>
        <v>-0.52941176470588236</v>
      </c>
      <c r="L216" s="3" t="s">
        <v>29</v>
      </c>
    </row>
    <row r="217" spans="1:13" x14ac:dyDescent="0.2">
      <c r="A217" s="3" t="s">
        <v>19</v>
      </c>
      <c r="B217" s="4" t="s">
        <v>36</v>
      </c>
      <c r="C217" s="3">
        <v>13</v>
      </c>
      <c r="D217" t="s">
        <v>16</v>
      </c>
      <c r="E217" s="3" t="s">
        <v>32</v>
      </c>
      <c r="F217" t="s">
        <v>10</v>
      </c>
      <c r="G217" t="s">
        <v>14</v>
      </c>
      <c r="H217" s="3">
        <v>10</v>
      </c>
      <c r="I217" s="3">
        <v>8</v>
      </c>
      <c r="J217" s="3">
        <f t="shared" si="12"/>
        <v>18</v>
      </c>
      <c r="K217" s="13">
        <f t="shared" si="14"/>
        <v>0.1111111111111111</v>
      </c>
      <c r="L217" s="3" t="s">
        <v>29</v>
      </c>
    </row>
    <row r="218" spans="1:13" x14ac:dyDescent="0.2">
      <c r="A218" s="3" t="s">
        <v>19</v>
      </c>
      <c r="B218" s="4" t="s">
        <v>36</v>
      </c>
      <c r="C218" s="3">
        <v>13</v>
      </c>
      <c r="D218" t="s">
        <v>16</v>
      </c>
      <c r="E218" s="3" t="s">
        <v>32</v>
      </c>
      <c r="F218" t="s">
        <v>15</v>
      </c>
      <c r="G218" t="s">
        <v>14</v>
      </c>
      <c r="H218" s="3">
        <v>15</v>
      </c>
      <c r="I218" s="3">
        <v>14</v>
      </c>
      <c r="J218" s="3">
        <f t="shared" si="12"/>
        <v>29</v>
      </c>
      <c r="K218" s="13">
        <f t="shared" si="14"/>
        <v>3.4482758620689655E-2</v>
      </c>
      <c r="L218" s="3" t="s">
        <v>29</v>
      </c>
    </row>
    <row r="219" spans="1:13" x14ac:dyDescent="0.2">
      <c r="A219" s="3" t="s">
        <v>19</v>
      </c>
      <c r="B219" s="4" t="s">
        <v>36</v>
      </c>
      <c r="C219" s="3">
        <v>13</v>
      </c>
      <c r="D219" t="s">
        <v>16</v>
      </c>
      <c r="E219" s="3" t="s">
        <v>32</v>
      </c>
      <c r="F219" t="s">
        <v>33</v>
      </c>
      <c r="G219" t="s">
        <v>13</v>
      </c>
      <c r="H219" s="3">
        <v>13</v>
      </c>
      <c r="I219" s="3">
        <v>11</v>
      </c>
      <c r="J219" s="3">
        <f t="shared" si="12"/>
        <v>24</v>
      </c>
      <c r="K219" s="13">
        <f t="shared" si="14"/>
        <v>8.3333333333333329E-2</v>
      </c>
      <c r="L219" s="3" t="s">
        <v>29</v>
      </c>
    </row>
    <row r="220" spans="1:13" x14ac:dyDescent="0.2">
      <c r="A220" s="3" t="s">
        <v>19</v>
      </c>
      <c r="B220" s="4" t="s">
        <v>36</v>
      </c>
      <c r="C220" s="3">
        <v>13</v>
      </c>
      <c r="D220" t="s">
        <v>16</v>
      </c>
      <c r="E220" s="3" t="s">
        <v>32</v>
      </c>
      <c r="F220" t="s">
        <v>10</v>
      </c>
      <c r="G220" t="s">
        <v>13</v>
      </c>
      <c r="H220" s="3">
        <v>10</v>
      </c>
      <c r="I220" s="3">
        <v>9</v>
      </c>
      <c r="J220" s="3">
        <f t="shared" si="12"/>
        <v>19</v>
      </c>
      <c r="K220" s="13">
        <f t="shared" si="14"/>
        <v>5.2631578947368418E-2</v>
      </c>
      <c r="L220" s="3" t="s">
        <v>29</v>
      </c>
    </row>
    <row r="221" spans="1:13" x14ac:dyDescent="0.2">
      <c r="A221" s="3" t="s">
        <v>19</v>
      </c>
      <c r="B221" s="4" t="s">
        <v>36</v>
      </c>
      <c r="C221" s="3">
        <v>13</v>
      </c>
      <c r="D221" t="s">
        <v>16</v>
      </c>
      <c r="E221" s="3" t="s">
        <v>32</v>
      </c>
      <c r="F221" t="s">
        <v>15</v>
      </c>
      <c r="G221" t="s">
        <v>13</v>
      </c>
      <c r="H221" s="3">
        <v>20</v>
      </c>
      <c r="I221" s="3">
        <v>29</v>
      </c>
      <c r="J221" s="3">
        <f t="shared" si="12"/>
        <v>49</v>
      </c>
      <c r="K221" s="13">
        <f t="shared" si="14"/>
        <v>-0.18367346938775511</v>
      </c>
      <c r="L221" s="3" t="s">
        <v>29</v>
      </c>
    </row>
    <row r="222" spans="1:13" x14ac:dyDescent="0.2">
      <c r="A222" s="3" t="s">
        <v>19</v>
      </c>
      <c r="B222" s="4" t="s">
        <v>36</v>
      </c>
      <c r="C222" s="3">
        <v>13</v>
      </c>
      <c r="D222" t="s">
        <v>16</v>
      </c>
      <c r="E222" s="3" t="s">
        <v>32</v>
      </c>
      <c r="F222" t="s">
        <v>33</v>
      </c>
      <c r="G222" t="s">
        <v>11</v>
      </c>
      <c r="H222" s="3">
        <v>1</v>
      </c>
      <c r="I222" s="3">
        <v>8</v>
      </c>
      <c r="J222" s="3">
        <f t="shared" si="12"/>
        <v>9</v>
      </c>
      <c r="K222" s="13" t="s">
        <v>21</v>
      </c>
      <c r="L222" s="3" t="s">
        <v>30</v>
      </c>
      <c r="M222" s="3" t="s">
        <v>24</v>
      </c>
    </row>
    <row r="223" spans="1:13" x14ac:dyDescent="0.2">
      <c r="A223" s="3" t="s">
        <v>19</v>
      </c>
      <c r="B223" s="4" t="s">
        <v>36</v>
      </c>
      <c r="C223" s="3">
        <v>13</v>
      </c>
      <c r="D223" t="s">
        <v>16</v>
      </c>
      <c r="E223" s="3" t="s">
        <v>32</v>
      </c>
      <c r="F223" t="s">
        <v>10</v>
      </c>
      <c r="G223" t="s">
        <v>11</v>
      </c>
      <c r="H223" s="3">
        <v>9</v>
      </c>
      <c r="I223" s="3">
        <v>4</v>
      </c>
      <c r="J223" s="3">
        <f t="shared" si="12"/>
        <v>13</v>
      </c>
      <c r="K223" s="13">
        <f t="shared" ref="K223:K249" si="15">+(H223-I223)/J223</f>
        <v>0.38461538461538464</v>
      </c>
      <c r="L223" s="3" t="s">
        <v>29</v>
      </c>
    </row>
    <row r="224" spans="1:13" x14ac:dyDescent="0.2">
      <c r="A224" s="3" t="s">
        <v>19</v>
      </c>
      <c r="B224" s="4" t="s">
        <v>36</v>
      </c>
      <c r="C224" s="3">
        <v>13</v>
      </c>
      <c r="D224" t="s">
        <v>16</v>
      </c>
      <c r="E224" s="3" t="s">
        <v>32</v>
      </c>
      <c r="F224" t="s">
        <v>15</v>
      </c>
      <c r="G224" t="s">
        <v>11</v>
      </c>
      <c r="H224" s="3">
        <v>19</v>
      </c>
      <c r="I224" s="3">
        <v>21</v>
      </c>
      <c r="J224" s="3">
        <f t="shared" si="12"/>
        <v>40</v>
      </c>
      <c r="K224" s="13">
        <f t="shared" si="15"/>
        <v>-0.05</v>
      </c>
      <c r="L224" s="3" t="s">
        <v>29</v>
      </c>
    </row>
    <row r="225" spans="1:12" x14ac:dyDescent="0.2">
      <c r="A225" s="3" t="s">
        <v>19</v>
      </c>
      <c r="B225" s="4" t="s">
        <v>36</v>
      </c>
      <c r="C225" s="3">
        <v>14</v>
      </c>
      <c r="D225" t="s">
        <v>9</v>
      </c>
      <c r="E225" s="3" t="s">
        <v>32</v>
      </c>
      <c r="F225" t="s">
        <v>15</v>
      </c>
      <c r="G225" t="s">
        <v>11</v>
      </c>
      <c r="H225" s="3">
        <v>23</v>
      </c>
      <c r="I225" s="3">
        <v>60</v>
      </c>
      <c r="J225" s="3">
        <f t="shared" si="12"/>
        <v>83</v>
      </c>
      <c r="K225" s="13">
        <f t="shared" si="15"/>
        <v>-0.44578313253012047</v>
      </c>
      <c r="L225" s="3" t="s">
        <v>29</v>
      </c>
    </row>
    <row r="226" spans="1:12" x14ac:dyDescent="0.2">
      <c r="A226" s="3" t="s">
        <v>19</v>
      </c>
      <c r="B226" s="4" t="s">
        <v>36</v>
      </c>
      <c r="C226" s="3">
        <v>14</v>
      </c>
      <c r="D226" t="s">
        <v>9</v>
      </c>
      <c r="E226" s="3" t="s">
        <v>32</v>
      </c>
      <c r="F226" t="s">
        <v>10</v>
      </c>
      <c r="G226" t="s">
        <v>11</v>
      </c>
      <c r="H226" s="3">
        <v>120</v>
      </c>
      <c r="I226" s="3">
        <v>20</v>
      </c>
      <c r="J226" s="3">
        <f t="shared" si="12"/>
        <v>140</v>
      </c>
      <c r="K226" s="13">
        <f t="shared" si="15"/>
        <v>0.7142857142857143</v>
      </c>
      <c r="L226" s="3" t="s">
        <v>29</v>
      </c>
    </row>
    <row r="227" spans="1:12" x14ac:dyDescent="0.2">
      <c r="A227" s="3" t="s">
        <v>19</v>
      </c>
      <c r="B227" s="4" t="s">
        <v>36</v>
      </c>
      <c r="C227" s="3">
        <v>14</v>
      </c>
      <c r="D227" t="s">
        <v>9</v>
      </c>
      <c r="E227" s="3" t="s">
        <v>32</v>
      </c>
      <c r="F227" t="s">
        <v>33</v>
      </c>
      <c r="G227" t="s">
        <v>11</v>
      </c>
      <c r="H227" s="3">
        <v>54</v>
      </c>
      <c r="I227" s="3">
        <v>62</v>
      </c>
      <c r="J227" s="3">
        <f t="shared" si="12"/>
        <v>116</v>
      </c>
      <c r="K227" s="13">
        <f t="shared" si="15"/>
        <v>-6.8965517241379309E-2</v>
      </c>
      <c r="L227" s="3" t="s">
        <v>29</v>
      </c>
    </row>
    <row r="228" spans="1:12" x14ac:dyDescent="0.2">
      <c r="A228" s="3" t="s">
        <v>19</v>
      </c>
      <c r="B228" s="4" t="s">
        <v>36</v>
      </c>
      <c r="C228" s="3">
        <v>14</v>
      </c>
      <c r="D228" t="s">
        <v>9</v>
      </c>
      <c r="E228" s="3" t="s">
        <v>32</v>
      </c>
      <c r="F228" t="s">
        <v>15</v>
      </c>
      <c r="G228" t="s">
        <v>14</v>
      </c>
      <c r="H228" s="3">
        <v>24</v>
      </c>
      <c r="I228" s="3">
        <v>49</v>
      </c>
      <c r="J228" s="3">
        <f t="shared" si="12"/>
        <v>73</v>
      </c>
      <c r="K228" s="13">
        <f t="shared" si="15"/>
        <v>-0.34246575342465752</v>
      </c>
      <c r="L228" s="3" t="s">
        <v>29</v>
      </c>
    </row>
    <row r="229" spans="1:12" x14ac:dyDescent="0.2">
      <c r="A229" s="3" t="s">
        <v>19</v>
      </c>
      <c r="B229" s="4" t="s">
        <v>36</v>
      </c>
      <c r="C229" s="3">
        <v>14</v>
      </c>
      <c r="D229" t="s">
        <v>9</v>
      </c>
      <c r="E229" s="3" t="s">
        <v>32</v>
      </c>
      <c r="F229" t="s">
        <v>10</v>
      </c>
      <c r="G229" t="s">
        <v>14</v>
      </c>
      <c r="H229" s="3">
        <v>90</v>
      </c>
      <c r="I229" s="3">
        <v>13</v>
      </c>
      <c r="J229" s="3">
        <f t="shared" si="12"/>
        <v>103</v>
      </c>
      <c r="K229" s="13">
        <f t="shared" si="15"/>
        <v>0.74757281553398058</v>
      </c>
      <c r="L229" s="3" t="s">
        <v>29</v>
      </c>
    </row>
    <row r="230" spans="1:12" x14ac:dyDescent="0.2">
      <c r="A230" s="3" t="s">
        <v>19</v>
      </c>
      <c r="B230" s="4" t="s">
        <v>36</v>
      </c>
      <c r="C230" s="3">
        <v>14</v>
      </c>
      <c r="D230" t="s">
        <v>9</v>
      </c>
      <c r="E230" s="3" t="s">
        <v>32</v>
      </c>
      <c r="F230" t="s">
        <v>33</v>
      </c>
      <c r="G230" t="s">
        <v>14</v>
      </c>
      <c r="H230" s="3">
        <v>64</v>
      </c>
      <c r="I230" s="3">
        <v>110</v>
      </c>
      <c r="J230" s="3">
        <f t="shared" si="12"/>
        <v>174</v>
      </c>
      <c r="K230" s="13">
        <f t="shared" si="15"/>
        <v>-0.26436781609195403</v>
      </c>
      <c r="L230" s="3" t="s">
        <v>29</v>
      </c>
    </row>
    <row r="231" spans="1:12" x14ac:dyDescent="0.2">
      <c r="A231" s="3" t="s">
        <v>19</v>
      </c>
      <c r="B231" s="4" t="s">
        <v>36</v>
      </c>
      <c r="C231" s="3">
        <v>14</v>
      </c>
      <c r="D231" t="s">
        <v>9</v>
      </c>
      <c r="E231" s="3" t="s">
        <v>32</v>
      </c>
      <c r="F231" t="s">
        <v>15</v>
      </c>
      <c r="G231" t="s">
        <v>13</v>
      </c>
      <c r="H231" s="3">
        <v>36</v>
      </c>
      <c r="I231" s="3">
        <v>61</v>
      </c>
      <c r="J231" s="3">
        <f t="shared" si="12"/>
        <v>97</v>
      </c>
      <c r="K231" s="13">
        <f t="shared" si="15"/>
        <v>-0.25773195876288657</v>
      </c>
      <c r="L231" s="3" t="s">
        <v>29</v>
      </c>
    </row>
    <row r="232" spans="1:12" x14ac:dyDescent="0.2">
      <c r="A232" s="3" t="s">
        <v>19</v>
      </c>
      <c r="B232" s="4" t="s">
        <v>36</v>
      </c>
      <c r="C232" s="3">
        <v>14</v>
      </c>
      <c r="D232" t="s">
        <v>9</v>
      </c>
      <c r="E232" s="3" t="s">
        <v>32</v>
      </c>
      <c r="F232" t="s">
        <v>10</v>
      </c>
      <c r="G232" t="s">
        <v>13</v>
      </c>
      <c r="H232" s="3">
        <v>177</v>
      </c>
      <c r="I232" s="3">
        <v>21</v>
      </c>
      <c r="J232" s="3">
        <f t="shared" si="12"/>
        <v>198</v>
      </c>
      <c r="K232" s="13">
        <f t="shared" si="15"/>
        <v>0.78787878787878785</v>
      </c>
      <c r="L232" s="3" t="s">
        <v>29</v>
      </c>
    </row>
    <row r="233" spans="1:12" x14ac:dyDescent="0.2">
      <c r="A233" s="3" t="s">
        <v>19</v>
      </c>
      <c r="B233" s="4" t="s">
        <v>36</v>
      </c>
      <c r="C233" s="3">
        <v>14</v>
      </c>
      <c r="D233" t="s">
        <v>9</v>
      </c>
      <c r="E233" s="3" t="s">
        <v>32</v>
      </c>
      <c r="F233" t="s">
        <v>33</v>
      </c>
      <c r="G233" t="s">
        <v>13</v>
      </c>
      <c r="H233" s="3">
        <v>76</v>
      </c>
      <c r="I233" s="3">
        <v>69</v>
      </c>
      <c r="J233" s="3">
        <f t="shared" si="12"/>
        <v>145</v>
      </c>
      <c r="K233" s="13">
        <f t="shared" si="15"/>
        <v>4.8275862068965517E-2</v>
      </c>
      <c r="L233" s="3" t="s">
        <v>29</v>
      </c>
    </row>
    <row r="234" spans="1:12" x14ac:dyDescent="0.2">
      <c r="A234" s="3" t="s">
        <v>19</v>
      </c>
      <c r="B234" s="4" t="s">
        <v>36</v>
      </c>
      <c r="C234" s="3">
        <v>14</v>
      </c>
      <c r="D234" t="s">
        <v>16</v>
      </c>
      <c r="E234" s="3" t="s">
        <v>32</v>
      </c>
      <c r="F234" t="s">
        <v>15</v>
      </c>
      <c r="G234" t="s">
        <v>11</v>
      </c>
      <c r="H234" s="3">
        <v>25</v>
      </c>
      <c r="I234" s="3">
        <v>28</v>
      </c>
      <c r="J234" s="3">
        <f t="shared" si="12"/>
        <v>53</v>
      </c>
      <c r="K234" s="13">
        <f t="shared" si="15"/>
        <v>-5.6603773584905662E-2</v>
      </c>
      <c r="L234" s="3" t="s">
        <v>29</v>
      </c>
    </row>
    <row r="235" spans="1:12" x14ac:dyDescent="0.2">
      <c r="A235" s="3" t="s">
        <v>19</v>
      </c>
      <c r="B235" s="4" t="s">
        <v>36</v>
      </c>
      <c r="C235" s="3">
        <v>14</v>
      </c>
      <c r="D235" t="s">
        <v>16</v>
      </c>
      <c r="E235" s="3" t="s">
        <v>32</v>
      </c>
      <c r="F235" t="s">
        <v>10</v>
      </c>
      <c r="G235" t="s">
        <v>11</v>
      </c>
      <c r="H235" s="3">
        <v>5</v>
      </c>
      <c r="I235" s="3">
        <v>7</v>
      </c>
      <c r="J235" s="3">
        <f t="shared" si="12"/>
        <v>12</v>
      </c>
      <c r="K235" s="13">
        <f t="shared" si="15"/>
        <v>-0.16666666666666666</v>
      </c>
      <c r="L235" s="3" t="s">
        <v>29</v>
      </c>
    </row>
    <row r="236" spans="1:12" x14ac:dyDescent="0.2">
      <c r="A236" s="3" t="s">
        <v>19</v>
      </c>
      <c r="B236" s="4" t="s">
        <v>36</v>
      </c>
      <c r="C236" s="3">
        <v>14</v>
      </c>
      <c r="D236" t="s">
        <v>16</v>
      </c>
      <c r="E236" s="3" t="s">
        <v>32</v>
      </c>
      <c r="F236" t="s">
        <v>33</v>
      </c>
      <c r="G236" t="s">
        <v>11</v>
      </c>
      <c r="H236" s="3">
        <v>10</v>
      </c>
      <c r="I236" s="3">
        <v>7</v>
      </c>
      <c r="J236" s="3">
        <f t="shared" si="12"/>
        <v>17</v>
      </c>
      <c r="K236" s="13">
        <f t="shared" si="15"/>
        <v>0.17647058823529413</v>
      </c>
      <c r="L236" s="3" t="s">
        <v>29</v>
      </c>
    </row>
    <row r="237" spans="1:12" x14ac:dyDescent="0.2">
      <c r="A237" s="3" t="s">
        <v>19</v>
      </c>
      <c r="B237" s="4" t="s">
        <v>36</v>
      </c>
      <c r="C237" s="3">
        <v>14</v>
      </c>
      <c r="D237" t="s">
        <v>16</v>
      </c>
      <c r="E237" s="3" t="s">
        <v>32</v>
      </c>
      <c r="F237" t="s">
        <v>15</v>
      </c>
      <c r="G237" t="s">
        <v>14</v>
      </c>
      <c r="H237" s="3">
        <v>9</v>
      </c>
      <c r="I237" s="3">
        <v>18</v>
      </c>
      <c r="J237" s="3">
        <f t="shared" si="12"/>
        <v>27</v>
      </c>
      <c r="K237" s="13">
        <f t="shared" si="15"/>
        <v>-0.33333333333333331</v>
      </c>
      <c r="L237" s="3" t="s">
        <v>29</v>
      </c>
    </row>
    <row r="238" spans="1:12" x14ac:dyDescent="0.2">
      <c r="A238" s="3" t="s">
        <v>19</v>
      </c>
      <c r="B238" s="4" t="s">
        <v>36</v>
      </c>
      <c r="C238" s="3">
        <v>14</v>
      </c>
      <c r="D238" t="s">
        <v>16</v>
      </c>
      <c r="E238" s="3" t="s">
        <v>32</v>
      </c>
      <c r="F238" t="s">
        <v>10</v>
      </c>
      <c r="G238" t="s">
        <v>14</v>
      </c>
      <c r="H238" s="3">
        <v>13</v>
      </c>
      <c r="I238" s="3">
        <v>6</v>
      </c>
      <c r="J238" s="3">
        <f t="shared" si="12"/>
        <v>19</v>
      </c>
      <c r="K238" s="13">
        <f t="shared" si="15"/>
        <v>0.36842105263157893</v>
      </c>
      <c r="L238" s="3" t="s">
        <v>29</v>
      </c>
    </row>
    <row r="239" spans="1:12" x14ac:dyDescent="0.2">
      <c r="A239" s="3" t="s">
        <v>19</v>
      </c>
      <c r="B239" s="4" t="s">
        <v>36</v>
      </c>
      <c r="C239" s="3">
        <v>14</v>
      </c>
      <c r="D239" t="s">
        <v>16</v>
      </c>
      <c r="E239" s="3" t="s">
        <v>32</v>
      </c>
      <c r="F239" t="s">
        <v>33</v>
      </c>
      <c r="G239" t="s">
        <v>14</v>
      </c>
      <c r="H239" s="3">
        <v>10</v>
      </c>
      <c r="I239" s="3">
        <v>17</v>
      </c>
      <c r="J239" s="3">
        <f t="shared" si="12"/>
        <v>27</v>
      </c>
      <c r="K239" s="13">
        <f t="shared" si="15"/>
        <v>-0.25925925925925924</v>
      </c>
      <c r="L239" s="3" t="s">
        <v>29</v>
      </c>
    </row>
    <row r="240" spans="1:12" x14ac:dyDescent="0.2">
      <c r="A240" s="3" t="s">
        <v>19</v>
      </c>
      <c r="B240" s="4" t="s">
        <v>36</v>
      </c>
      <c r="C240" s="3">
        <v>14</v>
      </c>
      <c r="D240" t="s">
        <v>16</v>
      </c>
      <c r="E240" s="3" t="s">
        <v>32</v>
      </c>
      <c r="F240" t="s">
        <v>15</v>
      </c>
      <c r="G240" t="s">
        <v>13</v>
      </c>
      <c r="H240" s="3">
        <v>24</v>
      </c>
      <c r="I240" s="3">
        <v>27</v>
      </c>
      <c r="J240" s="3">
        <f t="shared" si="12"/>
        <v>51</v>
      </c>
      <c r="K240" s="13">
        <f t="shared" si="15"/>
        <v>-5.8823529411764705E-2</v>
      </c>
      <c r="L240" s="3" t="s">
        <v>29</v>
      </c>
    </row>
    <row r="241" spans="1:13" x14ac:dyDescent="0.2">
      <c r="A241" s="3" t="s">
        <v>19</v>
      </c>
      <c r="B241" s="4" t="s">
        <v>36</v>
      </c>
      <c r="C241" s="3">
        <v>14</v>
      </c>
      <c r="D241" t="s">
        <v>16</v>
      </c>
      <c r="E241" s="3" t="s">
        <v>32</v>
      </c>
      <c r="F241" t="s">
        <v>10</v>
      </c>
      <c r="G241" t="s">
        <v>13</v>
      </c>
      <c r="H241" s="3">
        <v>4</v>
      </c>
      <c r="I241" s="3">
        <v>10</v>
      </c>
      <c r="J241" s="3">
        <f t="shared" si="12"/>
        <v>14</v>
      </c>
      <c r="K241" s="13">
        <f t="shared" si="15"/>
        <v>-0.42857142857142855</v>
      </c>
      <c r="L241" s="3" t="s">
        <v>29</v>
      </c>
    </row>
    <row r="242" spans="1:13" x14ac:dyDescent="0.2">
      <c r="A242" s="3" t="s">
        <v>19</v>
      </c>
      <c r="B242" s="4" t="s">
        <v>36</v>
      </c>
      <c r="C242" s="3">
        <v>14</v>
      </c>
      <c r="D242" t="s">
        <v>16</v>
      </c>
      <c r="E242" s="3" t="s">
        <v>32</v>
      </c>
      <c r="F242" t="s">
        <v>33</v>
      </c>
      <c r="G242" t="s">
        <v>13</v>
      </c>
      <c r="H242" s="3">
        <v>18</v>
      </c>
      <c r="I242" s="3">
        <v>14</v>
      </c>
      <c r="J242" s="3">
        <f t="shared" si="12"/>
        <v>32</v>
      </c>
      <c r="K242" s="13">
        <f t="shared" si="15"/>
        <v>0.125</v>
      </c>
      <c r="L242" s="3" t="s">
        <v>29</v>
      </c>
    </row>
    <row r="243" spans="1:13" x14ac:dyDescent="0.2">
      <c r="A243" s="3" t="s">
        <v>19</v>
      </c>
      <c r="B243" s="4" t="s">
        <v>36</v>
      </c>
      <c r="C243" s="3">
        <v>15</v>
      </c>
      <c r="D243" t="s">
        <v>16</v>
      </c>
      <c r="E243" s="3" t="s">
        <v>32</v>
      </c>
      <c r="F243" t="s">
        <v>33</v>
      </c>
      <c r="G243" t="s">
        <v>13</v>
      </c>
      <c r="H243" s="3">
        <v>12</v>
      </c>
      <c r="I243" s="3">
        <v>3</v>
      </c>
      <c r="J243" s="3">
        <f t="shared" si="12"/>
        <v>15</v>
      </c>
      <c r="K243" s="13">
        <f t="shared" si="15"/>
        <v>0.6</v>
      </c>
      <c r="L243" s="3" t="s">
        <v>29</v>
      </c>
    </row>
    <row r="244" spans="1:13" x14ac:dyDescent="0.2">
      <c r="A244" s="3" t="s">
        <v>19</v>
      </c>
      <c r="B244" s="4" t="s">
        <v>36</v>
      </c>
      <c r="C244" s="3">
        <v>15</v>
      </c>
      <c r="D244" t="s">
        <v>16</v>
      </c>
      <c r="E244" s="3" t="s">
        <v>32</v>
      </c>
      <c r="F244" t="s">
        <v>10</v>
      </c>
      <c r="G244" t="s">
        <v>13</v>
      </c>
      <c r="H244" s="3">
        <v>5</v>
      </c>
      <c r="I244" s="3">
        <v>6</v>
      </c>
      <c r="J244" s="3">
        <f t="shared" si="12"/>
        <v>11</v>
      </c>
      <c r="K244" s="13">
        <f t="shared" si="15"/>
        <v>-9.0909090909090912E-2</v>
      </c>
      <c r="L244" s="3" t="s">
        <v>29</v>
      </c>
    </row>
    <row r="245" spans="1:13" x14ac:dyDescent="0.2">
      <c r="A245" s="3" t="s">
        <v>19</v>
      </c>
      <c r="B245" s="4" t="s">
        <v>36</v>
      </c>
      <c r="C245" s="3">
        <v>15</v>
      </c>
      <c r="D245" t="s">
        <v>16</v>
      </c>
      <c r="E245" s="3" t="s">
        <v>32</v>
      </c>
      <c r="F245" t="s">
        <v>15</v>
      </c>
      <c r="G245" t="s">
        <v>13</v>
      </c>
      <c r="H245" s="3">
        <v>16</v>
      </c>
      <c r="I245" s="3">
        <v>18</v>
      </c>
      <c r="J245" s="3">
        <f t="shared" si="12"/>
        <v>34</v>
      </c>
      <c r="K245" s="13">
        <f t="shared" si="15"/>
        <v>-5.8823529411764705E-2</v>
      </c>
      <c r="L245" s="3" t="s">
        <v>29</v>
      </c>
    </row>
    <row r="246" spans="1:13" x14ac:dyDescent="0.2">
      <c r="A246" s="3" t="s">
        <v>19</v>
      </c>
      <c r="B246" s="4" t="s">
        <v>36</v>
      </c>
      <c r="C246" s="3">
        <v>15</v>
      </c>
      <c r="D246" t="s">
        <v>16</v>
      </c>
      <c r="E246" s="3" t="s">
        <v>32</v>
      </c>
      <c r="F246" t="s">
        <v>33</v>
      </c>
      <c r="G246" t="s">
        <v>11</v>
      </c>
      <c r="H246" s="3">
        <v>3</v>
      </c>
      <c r="I246" s="3">
        <v>7</v>
      </c>
      <c r="J246" s="3">
        <f t="shared" si="12"/>
        <v>10</v>
      </c>
      <c r="K246" s="13">
        <f t="shared" si="15"/>
        <v>-0.4</v>
      </c>
      <c r="L246" s="3" t="s">
        <v>29</v>
      </c>
    </row>
    <row r="247" spans="1:13" x14ac:dyDescent="0.2">
      <c r="A247" s="3" t="s">
        <v>19</v>
      </c>
      <c r="B247" s="4" t="s">
        <v>36</v>
      </c>
      <c r="C247" s="3">
        <v>15</v>
      </c>
      <c r="D247" t="s">
        <v>16</v>
      </c>
      <c r="E247" s="3" t="s">
        <v>32</v>
      </c>
      <c r="F247" t="s">
        <v>10</v>
      </c>
      <c r="G247" t="s">
        <v>11</v>
      </c>
      <c r="H247" s="3">
        <v>10</v>
      </c>
      <c r="I247" s="3">
        <v>4</v>
      </c>
      <c r="J247" s="3">
        <f t="shared" si="12"/>
        <v>14</v>
      </c>
      <c r="K247" s="13">
        <f t="shared" si="15"/>
        <v>0.42857142857142855</v>
      </c>
      <c r="L247" s="3" t="s">
        <v>29</v>
      </c>
    </row>
    <row r="248" spans="1:13" x14ac:dyDescent="0.2">
      <c r="A248" s="3" t="s">
        <v>19</v>
      </c>
      <c r="B248" s="4" t="s">
        <v>36</v>
      </c>
      <c r="C248" s="3">
        <v>15</v>
      </c>
      <c r="D248" t="s">
        <v>16</v>
      </c>
      <c r="E248" s="3" t="s">
        <v>32</v>
      </c>
      <c r="F248" t="s">
        <v>15</v>
      </c>
      <c r="G248" t="s">
        <v>11</v>
      </c>
      <c r="H248" s="3">
        <v>17</v>
      </c>
      <c r="I248" s="3">
        <v>26</v>
      </c>
      <c r="J248" s="3">
        <f t="shared" si="12"/>
        <v>43</v>
      </c>
      <c r="K248" s="13">
        <f t="shared" si="15"/>
        <v>-0.20930232558139536</v>
      </c>
      <c r="L248" s="3" t="s">
        <v>29</v>
      </c>
    </row>
    <row r="249" spans="1:13" x14ac:dyDescent="0.2">
      <c r="A249" s="3" t="s">
        <v>19</v>
      </c>
      <c r="B249" s="4" t="s">
        <v>36</v>
      </c>
      <c r="C249" s="3">
        <v>15</v>
      </c>
      <c r="D249" t="s">
        <v>16</v>
      </c>
      <c r="E249" s="3" t="s">
        <v>32</v>
      </c>
      <c r="F249" t="s">
        <v>33</v>
      </c>
      <c r="G249" t="s">
        <v>14</v>
      </c>
      <c r="H249" s="3">
        <v>7</v>
      </c>
      <c r="I249" s="3">
        <v>5</v>
      </c>
      <c r="J249" s="3">
        <f t="shared" si="12"/>
        <v>12</v>
      </c>
      <c r="K249" s="13">
        <f t="shared" si="15"/>
        <v>0.16666666666666666</v>
      </c>
      <c r="L249" s="3" t="s">
        <v>29</v>
      </c>
    </row>
    <row r="250" spans="1:13" x14ac:dyDescent="0.2">
      <c r="A250" s="3" t="s">
        <v>19</v>
      </c>
      <c r="B250" s="4" t="s">
        <v>36</v>
      </c>
      <c r="C250" s="3">
        <v>15</v>
      </c>
      <c r="D250" t="s">
        <v>16</v>
      </c>
      <c r="E250" s="3" t="s">
        <v>32</v>
      </c>
      <c r="F250" t="s">
        <v>10</v>
      </c>
      <c r="G250" t="s">
        <v>14</v>
      </c>
      <c r="H250" s="3">
        <v>3</v>
      </c>
      <c r="I250" s="3">
        <v>4</v>
      </c>
      <c r="J250" s="3">
        <f t="shared" si="12"/>
        <v>7</v>
      </c>
      <c r="K250" s="13" t="s">
        <v>21</v>
      </c>
      <c r="L250" s="3" t="s">
        <v>30</v>
      </c>
      <c r="M250" s="3" t="s">
        <v>24</v>
      </c>
    </row>
    <row r="251" spans="1:13" x14ac:dyDescent="0.2">
      <c r="A251" s="3" t="s">
        <v>19</v>
      </c>
      <c r="B251" s="4" t="s">
        <v>36</v>
      </c>
      <c r="C251" s="3">
        <v>15</v>
      </c>
      <c r="D251" t="s">
        <v>16</v>
      </c>
      <c r="E251" s="3" t="s">
        <v>32</v>
      </c>
      <c r="F251" t="s">
        <v>15</v>
      </c>
      <c r="G251" t="s">
        <v>14</v>
      </c>
      <c r="H251" s="3">
        <v>16</v>
      </c>
      <c r="I251" s="3">
        <v>22</v>
      </c>
      <c r="J251" s="3">
        <f t="shared" si="12"/>
        <v>38</v>
      </c>
      <c r="K251" s="13">
        <f t="shared" ref="K251:K278" si="16">+(H251-I251)/J251</f>
        <v>-0.15789473684210525</v>
      </c>
      <c r="L251" s="3" t="s">
        <v>29</v>
      </c>
    </row>
    <row r="252" spans="1:13" x14ac:dyDescent="0.2">
      <c r="A252" s="3" t="s">
        <v>19</v>
      </c>
      <c r="B252" s="4" t="s">
        <v>36</v>
      </c>
      <c r="C252" s="3">
        <v>16</v>
      </c>
      <c r="D252" t="s">
        <v>16</v>
      </c>
      <c r="E252" s="3" t="s">
        <v>32</v>
      </c>
      <c r="F252" t="s">
        <v>33</v>
      </c>
      <c r="G252" t="s">
        <v>13</v>
      </c>
      <c r="H252" s="3">
        <v>8</v>
      </c>
      <c r="I252" s="3">
        <v>6</v>
      </c>
      <c r="J252" s="3">
        <f t="shared" si="12"/>
        <v>14</v>
      </c>
      <c r="K252" s="13">
        <f t="shared" si="16"/>
        <v>0.14285714285714285</v>
      </c>
      <c r="L252" s="3" t="s">
        <v>29</v>
      </c>
    </row>
    <row r="253" spans="1:13" x14ac:dyDescent="0.2">
      <c r="A253" s="3" t="s">
        <v>19</v>
      </c>
      <c r="B253" s="4" t="s">
        <v>36</v>
      </c>
      <c r="C253" s="3">
        <v>16</v>
      </c>
      <c r="D253" t="s">
        <v>16</v>
      </c>
      <c r="E253" s="3" t="s">
        <v>32</v>
      </c>
      <c r="F253" t="s">
        <v>10</v>
      </c>
      <c r="G253" t="s">
        <v>13</v>
      </c>
      <c r="H253" s="3">
        <v>5</v>
      </c>
      <c r="I253" s="3">
        <v>6</v>
      </c>
      <c r="J253" s="3">
        <f t="shared" si="12"/>
        <v>11</v>
      </c>
      <c r="K253" s="13">
        <f t="shared" si="16"/>
        <v>-9.0909090909090912E-2</v>
      </c>
      <c r="L253" s="3" t="s">
        <v>29</v>
      </c>
    </row>
    <row r="254" spans="1:13" x14ac:dyDescent="0.2">
      <c r="A254" s="3" t="s">
        <v>19</v>
      </c>
      <c r="B254" s="4" t="s">
        <v>36</v>
      </c>
      <c r="C254" s="3">
        <v>16</v>
      </c>
      <c r="D254" t="s">
        <v>16</v>
      </c>
      <c r="E254" s="3" t="s">
        <v>32</v>
      </c>
      <c r="F254" t="s">
        <v>15</v>
      </c>
      <c r="G254" t="s">
        <v>13</v>
      </c>
      <c r="H254" s="3">
        <v>8</v>
      </c>
      <c r="I254" s="3">
        <v>11</v>
      </c>
      <c r="J254" s="3">
        <f t="shared" si="12"/>
        <v>19</v>
      </c>
      <c r="K254" s="13">
        <f t="shared" si="16"/>
        <v>-0.15789473684210525</v>
      </c>
      <c r="L254" s="3" t="s">
        <v>29</v>
      </c>
    </row>
    <row r="255" spans="1:13" x14ac:dyDescent="0.2">
      <c r="A255" s="3" t="s">
        <v>19</v>
      </c>
      <c r="B255" s="4" t="s">
        <v>36</v>
      </c>
      <c r="C255" s="3">
        <v>16</v>
      </c>
      <c r="D255" t="s">
        <v>16</v>
      </c>
      <c r="E255" s="3" t="s">
        <v>32</v>
      </c>
      <c r="F255" t="s">
        <v>33</v>
      </c>
      <c r="G255" t="s">
        <v>11</v>
      </c>
      <c r="H255" s="3">
        <v>5</v>
      </c>
      <c r="I255" s="3">
        <v>5</v>
      </c>
      <c r="J255" s="3">
        <f t="shared" si="12"/>
        <v>10</v>
      </c>
      <c r="K255" s="13">
        <f t="shared" si="16"/>
        <v>0</v>
      </c>
      <c r="L255" s="3" t="s">
        <v>29</v>
      </c>
    </row>
    <row r="256" spans="1:13" x14ac:dyDescent="0.2">
      <c r="A256" s="3" t="s">
        <v>19</v>
      </c>
      <c r="B256" s="4" t="s">
        <v>36</v>
      </c>
      <c r="C256" s="3">
        <v>16</v>
      </c>
      <c r="D256" t="s">
        <v>16</v>
      </c>
      <c r="E256" s="3" t="s">
        <v>32</v>
      </c>
      <c r="F256" t="s">
        <v>10</v>
      </c>
      <c r="G256" t="s">
        <v>11</v>
      </c>
      <c r="H256" s="3">
        <v>5</v>
      </c>
      <c r="I256" s="3">
        <v>10</v>
      </c>
      <c r="J256" s="3">
        <f t="shared" si="12"/>
        <v>15</v>
      </c>
      <c r="K256" s="13">
        <f t="shared" si="16"/>
        <v>-0.33333333333333331</v>
      </c>
      <c r="L256" s="3" t="s">
        <v>29</v>
      </c>
    </row>
    <row r="257" spans="1:12" x14ac:dyDescent="0.2">
      <c r="A257" s="3" t="s">
        <v>19</v>
      </c>
      <c r="B257" s="4" t="s">
        <v>36</v>
      </c>
      <c r="C257" s="3">
        <v>16</v>
      </c>
      <c r="D257" t="s">
        <v>16</v>
      </c>
      <c r="E257" s="3" t="s">
        <v>32</v>
      </c>
      <c r="F257" t="s">
        <v>15</v>
      </c>
      <c r="G257" t="s">
        <v>11</v>
      </c>
      <c r="H257" s="3">
        <v>8</v>
      </c>
      <c r="I257" s="3">
        <v>15</v>
      </c>
      <c r="J257" s="3">
        <f t="shared" si="12"/>
        <v>23</v>
      </c>
      <c r="K257" s="13">
        <f t="shared" si="16"/>
        <v>-0.30434782608695654</v>
      </c>
      <c r="L257" s="3" t="s">
        <v>29</v>
      </c>
    </row>
    <row r="258" spans="1:12" x14ac:dyDescent="0.2">
      <c r="A258" s="3" t="s">
        <v>19</v>
      </c>
      <c r="B258" s="4" t="s">
        <v>36</v>
      </c>
      <c r="C258" s="3">
        <v>16</v>
      </c>
      <c r="D258" t="s">
        <v>16</v>
      </c>
      <c r="E258" s="3" t="s">
        <v>32</v>
      </c>
      <c r="F258" t="s">
        <v>33</v>
      </c>
      <c r="G258" t="s">
        <v>14</v>
      </c>
      <c r="H258" s="3">
        <v>8</v>
      </c>
      <c r="I258" s="3">
        <v>9</v>
      </c>
      <c r="J258" s="3">
        <f t="shared" ref="J258:J278" si="17">+H258+I258</f>
        <v>17</v>
      </c>
      <c r="K258" s="13">
        <f t="shared" si="16"/>
        <v>-5.8823529411764705E-2</v>
      </c>
      <c r="L258" s="3" t="s">
        <v>29</v>
      </c>
    </row>
    <row r="259" spans="1:12" x14ac:dyDescent="0.2">
      <c r="A259" s="3" t="s">
        <v>19</v>
      </c>
      <c r="B259" s="4" t="s">
        <v>36</v>
      </c>
      <c r="C259" s="3">
        <v>16</v>
      </c>
      <c r="D259" t="s">
        <v>16</v>
      </c>
      <c r="E259" s="3" t="s">
        <v>32</v>
      </c>
      <c r="F259" t="s">
        <v>10</v>
      </c>
      <c r="G259" t="s">
        <v>14</v>
      </c>
      <c r="H259" s="3">
        <v>16</v>
      </c>
      <c r="I259" s="3">
        <v>13</v>
      </c>
      <c r="J259" s="3">
        <f t="shared" si="17"/>
        <v>29</v>
      </c>
      <c r="K259" s="13">
        <f t="shared" si="16"/>
        <v>0.10344827586206896</v>
      </c>
      <c r="L259" s="3" t="s">
        <v>29</v>
      </c>
    </row>
    <row r="260" spans="1:12" x14ac:dyDescent="0.2">
      <c r="A260" s="3" t="s">
        <v>19</v>
      </c>
      <c r="B260" s="4" t="s">
        <v>36</v>
      </c>
      <c r="C260" s="3">
        <v>16</v>
      </c>
      <c r="D260" t="s">
        <v>16</v>
      </c>
      <c r="E260" s="3" t="s">
        <v>32</v>
      </c>
      <c r="F260" t="s">
        <v>15</v>
      </c>
      <c r="G260" t="s">
        <v>14</v>
      </c>
      <c r="H260" s="3">
        <v>5</v>
      </c>
      <c r="I260" s="3">
        <v>6</v>
      </c>
      <c r="J260" s="3">
        <f t="shared" si="17"/>
        <v>11</v>
      </c>
      <c r="K260" s="13">
        <f t="shared" si="16"/>
        <v>-9.0909090909090912E-2</v>
      </c>
      <c r="L260" s="3" t="s">
        <v>29</v>
      </c>
    </row>
    <row r="261" spans="1:12" x14ac:dyDescent="0.2">
      <c r="A261" s="3" t="s">
        <v>19</v>
      </c>
      <c r="B261" s="4" t="s">
        <v>36</v>
      </c>
      <c r="C261" s="3">
        <v>17</v>
      </c>
      <c r="D261" t="s">
        <v>16</v>
      </c>
      <c r="E261" s="3" t="s">
        <v>32</v>
      </c>
      <c r="F261" t="s">
        <v>33</v>
      </c>
      <c r="G261" t="s">
        <v>13</v>
      </c>
      <c r="H261" s="3">
        <v>8</v>
      </c>
      <c r="I261" s="3">
        <v>5</v>
      </c>
      <c r="J261" s="3">
        <f t="shared" si="17"/>
        <v>13</v>
      </c>
      <c r="K261" s="13">
        <f t="shared" si="16"/>
        <v>0.23076923076923078</v>
      </c>
      <c r="L261" s="3" t="s">
        <v>29</v>
      </c>
    </row>
    <row r="262" spans="1:12" x14ac:dyDescent="0.2">
      <c r="A262" s="3" t="s">
        <v>19</v>
      </c>
      <c r="B262" s="4" t="s">
        <v>36</v>
      </c>
      <c r="C262" s="3">
        <v>17</v>
      </c>
      <c r="D262" t="s">
        <v>16</v>
      </c>
      <c r="E262" s="3" t="s">
        <v>32</v>
      </c>
      <c r="F262" t="s">
        <v>10</v>
      </c>
      <c r="G262" t="s">
        <v>13</v>
      </c>
      <c r="H262" s="3">
        <v>10</v>
      </c>
      <c r="I262" s="3">
        <v>4</v>
      </c>
      <c r="J262" s="3">
        <f t="shared" si="17"/>
        <v>14</v>
      </c>
      <c r="K262" s="13">
        <f t="shared" si="16"/>
        <v>0.42857142857142855</v>
      </c>
      <c r="L262" s="3" t="s">
        <v>29</v>
      </c>
    </row>
    <row r="263" spans="1:12" x14ac:dyDescent="0.2">
      <c r="A263" s="3" t="s">
        <v>19</v>
      </c>
      <c r="B263" s="4" t="s">
        <v>36</v>
      </c>
      <c r="C263" s="3">
        <v>17</v>
      </c>
      <c r="D263" t="s">
        <v>16</v>
      </c>
      <c r="E263" s="3" t="s">
        <v>32</v>
      </c>
      <c r="F263" t="s">
        <v>15</v>
      </c>
      <c r="G263" t="s">
        <v>13</v>
      </c>
      <c r="H263" s="3">
        <v>26</v>
      </c>
      <c r="I263" s="3">
        <v>20</v>
      </c>
      <c r="J263" s="3">
        <f t="shared" si="17"/>
        <v>46</v>
      </c>
      <c r="K263" s="13">
        <f t="shared" si="16"/>
        <v>0.13043478260869565</v>
      </c>
      <c r="L263" s="3" t="s">
        <v>29</v>
      </c>
    </row>
    <row r="264" spans="1:12" x14ac:dyDescent="0.2">
      <c r="A264" s="3" t="s">
        <v>19</v>
      </c>
      <c r="B264" s="4" t="s">
        <v>36</v>
      </c>
      <c r="C264" s="3">
        <v>17</v>
      </c>
      <c r="D264" t="s">
        <v>16</v>
      </c>
      <c r="E264" s="3" t="s">
        <v>32</v>
      </c>
      <c r="F264" t="s">
        <v>33</v>
      </c>
      <c r="G264" t="s">
        <v>11</v>
      </c>
      <c r="H264" s="3">
        <v>6</v>
      </c>
      <c r="I264" s="3">
        <v>6</v>
      </c>
      <c r="J264" s="3">
        <f t="shared" si="17"/>
        <v>12</v>
      </c>
      <c r="K264" s="13">
        <f t="shared" si="16"/>
        <v>0</v>
      </c>
      <c r="L264" s="3" t="s">
        <v>29</v>
      </c>
    </row>
    <row r="265" spans="1:12" x14ac:dyDescent="0.2">
      <c r="A265" s="3" t="s">
        <v>19</v>
      </c>
      <c r="B265" s="4" t="s">
        <v>36</v>
      </c>
      <c r="C265" s="3">
        <v>17</v>
      </c>
      <c r="D265" t="s">
        <v>16</v>
      </c>
      <c r="E265" s="3" t="s">
        <v>32</v>
      </c>
      <c r="F265" t="s">
        <v>10</v>
      </c>
      <c r="G265" t="s">
        <v>11</v>
      </c>
      <c r="H265" s="3">
        <v>13</v>
      </c>
      <c r="I265" s="3">
        <v>8</v>
      </c>
      <c r="J265" s="3">
        <f t="shared" si="17"/>
        <v>21</v>
      </c>
      <c r="K265" s="13">
        <f t="shared" si="16"/>
        <v>0.23809523809523808</v>
      </c>
      <c r="L265" s="3" t="s">
        <v>29</v>
      </c>
    </row>
    <row r="266" spans="1:12" x14ac:dyDescent="0.2">
      <c r="A266" s="3" t="s">
        <v>19</v>
      </c>
      <c r="B266" s="4" t="s">
        <v>36</v>
      </c>
      <c r="C266" s="3">
        <v>17</v>
      </c>
      <c r="D266" t="s">
        <v>16</v>
      </c>
      <c r="E266" s="3" t="s">
        <v>32</v>
      </c>
      <c r="F266" t="s">
        <v>15</v>
      </c>
      <c r="G266" t="s">
        <v>11</v>
      </c>
      <c r="H266" s="3">
        <v>11</v>
      </c>
      <c r="I266" s="3">
        <v>24</v>
      </c>
      <c r="J266" s="3">
        <f t="shared" si="17"/>
        <v>35</v>
      </c>
      <c r="K266" s="13">
        <f t="shared" si="16"/>
        <v>-0.37142857142857144</v>
      </c>
      <c r="L266" s="3" t="s">
        <v>29</v>
      </c>
    </row>
    <row r="267" spans="1:12" x14ac:dyDescent="0.2">
      <c r="A267" s="3" t="s">
        <v>19</v>
      </c>
      <c r="B267" s="4" t="s">
        <v>36</v>
      </c>
      <c r="C267" s="3">
        <v>17</v>
      </c>
      <c r="D267" t="s">
        <v>16</v>
      </c>
      <c r="E267" s="3" t="s">
        <v>32</v>
      </c>
      <c r="F267" t="s">
        <v>33</v>
      </c>
      <c r="G267" t="s">
        <v>14</v>
      </c>
      <c r="H267" s="3">
        <v>4</v>
      </c>
      <c r="I267" s="3">
        <v>7</v>
      </c>
      <c r="J267" s="3">
        <f t="shared" si="17"/>
        <v>11</v>
      </c>
      <c r="K267" s="13">
        <f t="shared" si="16"/>
        <v>-0.27272727272727271</v>
      </c>
      <c r="L267" s="3" t="s">
        <v>29</v>
      </c>
    </row>
    <row r="268" spans="1:12" x14ac:dyDescent="0.2">
      <c r="A268" s="3" t="s">
        <v>19</v>
      </c>
      <c r="B268" s="4" t="s">
        <v>36</v>
      </c>
      <c r="C268" s="3">
        <v>17</v>
      </c>
      <c r="D268" t="s">
        <v>16</v>
      </c>
      <c r="E268" s="3" t="s">
        <v>32</v>
      </c>
      <c r="F268" t="s">
        <v>10</v>
      </c>
      <c r="G268" t="s">
        <v>14</v>
      </c>
      <c r="H268" s="3">
        <v>5</v>
      </c>
      <c r="I268" s="3">
        <v>8</v>
      </c>
      <c r="J268" s="3">
        <f t="shared" si="17"/>
        <v>13</v>
      </c>
      <c r="K268" s="13">
        <f t="shared" si="16"/>
        <v>-0.23076923076923078</v>
      </c>
      <c r="L268" s="3" t="s">
        <v>29</v>
      </c>
    </row>
    <row r="269" spans="1:12" x14ac:dyDescent="0.2">
      <c r="A269" s="3" t="s">
        <v>19</v>
      </c>
      <c r="B269" s="4" t="s">
        <v>36</v>
      </c>
      <c r="C269" s="3">
        <v>17</v>
      </c>
      <c r="D269" t="s">
        <v>16</v>
      </c>
      <c r="E269" s="3" t="s">
        <v>32</v>
      </c>
      <c r="F269" t="s">
        <v>15</v>
      </c>
      <c r="G269" t="s">
        <v>14</v>
      </c>
      <c r="H269" s="3">
        <v>16</v>
      </c>
      <c r="I269" s="3">
        <v>11</v>
      </c>
      <c r="J269" s="3">
        <f t="shared" si="17"/>
        <v>27</v>
      </c>
      <c r="K269" s="13">
        <f t="shared" si="16"/>
        <v>0.18518518518518517</v>
      </c>
      <c r="L269" s="3" t="s">
        <v>29</v>
      </c>
    </row>
    <row r="270" spans="1:12" x14ac:dyDescent="0.2">
      <c r="A270" s="3" t="s">
        <v>19</v>
      </c>
      <c r="B270" s="4" t="s">
        <v>36</v>
      </c>
      <c r="C270" s="3">
        <v>18</v>
      </c>
      <c r="D270" t="s">
        <v>16</v>
      </c>
      <c r="E270" s="3" t="s">
        <v>32</v>
      </c>
      <c r="F270" t="s">
        <v>33</v>
      </c>
      <c r="G270" t="s">
        <v>13</v>
      </c>
      <c r="H270" s="3">
        <v>5</v>
      </c>
      <c r="I270" s="3">
        <v>6</v>
      </c>
      <c r="J270" s="3">
        <f t="shared" si="17"/>
        <v>11</v>
      </c>
      <c r="K270" s="13">
        <f t="shared" si="16"/>
        <v>-9.0909090909090912E-2</v>
      </c>
      <c r="L270" s="3" t="s">
        <v>29</v>
      </c>
    </row>
    <row r="271" spans="1:12" x14ac:dyDescent="0.2">
      <c r="A271" s="3" t="s">
        <v>19</v>
      </c>
      <c r="B271" s="4" t="s">
        <v>36</v>
      </c>
      <c r="C271" s="3">
        <v>18</v>
      </c>
      <c r="D271" t="s">
        <v>16</v>
      </c>
      <c r="E271" s="3" t="s">
        <v>32</v>
      </c>
      <c r="F271" t="s">
        <v>10</v>
      </c>
      <c r="G271" t="s">
        <v>13</v>
      </c>
      <c r="H271" s="3">
        <v>6</v>
      </c>
      <c r="I271" s="3">
        <v>4</v>
      </c>
      <c r="J271" s="3">
        <f t="shared" si="17"/>
        <v>10</v>
      </c>
      <c r="K271" s="13">
        <f t="shared" si="16"/>
        <v>0.2</v>
      </c>
      <c r="L271" s="3" t="s">
        <v>29</v>
      </c>
    </row>
    <row r="272" spans="1:12" x14ac:dyDescent="0.2">
      <c r="A272" s="3" t="s">
        <v>19</v>
      </c>
      <c r="B272" s="4" t="s">
        <v>36</v>
      </c>
      <c r="C272" s="3">
        <v>18</v>
      </c>
      <c r="D272" t="s">
        <v>16</v>
      </c>
      <c r="E272" s="3" t="s">
        <v>32</v>
      </c>
      <c r="F272" t="s">
        <v>15</v>
      </c>
      <c r="G272" t="s">
        <v>13</v>
      </c>
      <c r="H272" s="3">
        <v>17</v>
      </c>
      <c r="I272" s="3">
        <v>11</v>
      </c>
      <c r="J272" s="3">
        <f t="shared" si="17"/>
        <v>28</v>
      </c>
      <c r="K272" s="13">
        <f t="shared" si="16"/>
        <v>0.21428571428571427</v>
      </c>
      <c r="L272" s="3" t="s">
        <v>29</v>
      </c>
    </row>
    <row r="273" spans="1:12" x14ac:dyDescent="0.2">
      <c r="A273" s="3" t="s">
        <v>19</v>
      </c>
      <c r="B273" s="4" t="s">
        <v>36</v>
      </c>
      <c r="C273" s="3">
        <v>18</v>
      </c>
      <c r="D273" t="s">
        <v>16</v>
      </c>
      <c r="E273" s="3" t="s">
        <v>32</v>
      </c>
      <c r="F273" t="s">
        <v>33</v>
      </c>
      <c r="G273" t="s">
        <v>11</v>
      </c>
      <c r="H273" s="3">
        <v>9</v>
      </c>
      <c r="I273" s="3">
        <v>18</v>
      </c>
      <c r="J273" s="3">
        <f t="shared" si="17"/>
        <v>27</v>
      </c>
      <c r="K273" s="13">
        <f t="shared" si="16"/>
        <v>-0.33333333333333331</v>
      </c>
      <c r="L273" s="3" t="s">
        <v>29</v>
      </c>
    </row>
    <row r="274" spans="1:12" x14ac:dyDescent="0.2">
      <c r="A274" s="3" t="s">
        <v>19</v>
      </c>
      <c r="B274" s="4" t="s">
        <v>36</v>
      </c>
      <c r="C274" s="3">
        <v>18</v>
      </c>
      <c r="D274" t="s">
        <v>16</v>
      </c>
      <c r="E274" s="3" t="s">
        <v>32</v>
      </c>
      <c r="F274" t="s">
        <v>10</v>
      </c>
      <c r="G274" t="s">
        <v>11</v>
      </c>
      <c r="H274" s="3">
        <v>11</v>
      </c>
      <c r="I274" s="3">
        <v>9</v>
      </c>
      <c r="J274" s="3">
        <f t="shared" si="17"/>
        <v>20</v>
      </c>
      <c r="K274" s="13">
        <f t="shared" si="16"/>
        <v>0.1</v>
      </c>
      <c r="L274" s="3" t="s">
        <v>29</v>
      </c>
    </row>
    <row r="275" spans="1:12" x14ac:dyDescent="0.2">
      <c r="A275" s="3" t="s">
        <v>19</v>
      </c>
      <c r="B275" s="4" t="s">
        <v>36</v>
      </c>
      <c r="C275" s="3">
        <v>18</v>
      </c>
      <c r="D275" t="s">
        <v>16</v>
      </c>
      <c r="E275" s="3" t="s">
        <v>32</v>
      </c>
      <c r="F275" t="s">
        <v>15</v>
      </c>
      <c r="G275" t="s">
        <v>11</v>
      </c>
      <c r="H275" s="3">
        <v>7</v>
      </c>
      <c r="I275" s="3">
        <v>12</v>
      </c>
      <c r="J275" s="3">
        <f t="shared" si="17"/>
        <v>19</v>
      </c>
      <c r="K275" s="13">
        <f t="shared" si="16"/>
        <v>-0.26315789473684209</v>
      </c>
      <c r="L275" s="3" t="s">
        <v>29</v>
      </c>
    </row>
    <row r="276" spans="1:12" x14ac:dyDescent="0.2">
      <c r="A276" s="3" t="s">
        <v>19</v>
      </c>
      <c r="B276" s="4" t="s">
        <v>36</v>
      </c>
      <c r="C276" s="3">
        <v>18</v>
      </c>
      <c r="D276" t="s">
        <v>16</v>
      </c>
      <c r="E276" s="3" t="s">
        <v>32</v>
      </c>
      <c r="F276" t="s">
        <v>33</v>
      </c>
      <c r="G276" t="s">
        <v>14</v>
      </c>
      <c r="H276" s="3">
        <v>9</v>
      </c>
      <c r="I276" s="3">
        <v>8</v>
      </c>
      <c r="J276" s="3">
        <f t="shared" si="17"/>
        <v>17</v>
      </c>
      <c r="K276" s="13">
        <f t="shared" si="16"/>
        <v>5.8823529411764705E-2</v>
      </c>
      <c r="L276" s="3" t="s">
        <v>29</v>
      </c>
    </row>
    <row r="277" spans="1:12" x14ac:dyDescent="0.2">
      <c r="A277" s="3" t="s">
        <v>19</v>
      </c>
      <c r="B277" s="4" t="s">
        <v>36</v>
      </c>
      <c r="C277" s="3">
        <v>18</v>
      </c>
      <c r="D277" t="s">
        <v>16</v>
      </c>
      <c r="E277" s="3" t="s">
        <v>32</v>
      </c>
      <c r="F277" t="s">
        <v>10</v>
      </c>
      <c r="G277" t="s">
        <v>14</v>
      </c>
      <c r="H277" s="3">
        <v>9</v>
      </c>
      <c r="I277" s="3">
        <v>4</v>
      </c>
      <c r="J277" s="3">
        <f t="shared" si="17"/>
        <v>13</v>
      </c>
      <c r="K277" s="13">
        <f t="shared" si="16"/>
        <v>0.38461538461538464</v>
      </c>
      <c r="L277" s="3" t="s">
        <v>29</v>
      </c>
    </row>
    <row r="278" spans="1:12" x14ac:dyDescent="0.2">
      <c r="A278" s="3" t="s">
        <v>19</v>
      </c>
      <c r="B278" s="4" t="s">
        <v>36</v>
      </c>
      <c r="C278" s="3">
        <v>18</v>
      </c>
      <c r="D278" t="s">
        <v>16</v>
      </c>
      <c r="E278" s="3" t="s">
        <v>32</v>
      </c>
      <c r="F278" t="s">
        <v>15</v>
      </c>
      <c r="G278" t="s">
        <v>14</v>
      </c>
      <c r="H278" s="3">
        <v>5</v>
      </c>
      <c r="I278" s="3">
        <v>12</v>
      </c>
      <c r="J278" s="3">
        <f t="shared" si="17"/>
        <v>17</v>
      </c>
      <c r="K278" s="13">
        <f t="shared" si="16"/>
        <v>-0.41176470588235292</v>
      </c>
      <c r="L278" s="3" t="s">
        <v>29</v>
      </c>
    </row>
    <row r="279" spans="1:12" x14ac:dyDescent="0.2">
      <c r="B279" s="4"/>
      <c r="D279"/>
      <c r="F279"/>
      <c r="G27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6061-9336-FD45-ACD5-D03B7A0E6814}">
  <dimension ref="A1:M271"/>
  <sheetViews>
    <sheetView topLeftCell="A209" workbookViewId="0">
      <selection activeCell="P28" sqref="P28"/>
    </sheetView>
  </sheetViews>
  <sheetFormatPr baseColWidth="10" defaultRowHeight="16" x14ac:dyDescent="0.2"/>
  <cols>
    <col min="1" max="1" width="6.83203125" style="7" bestFit="1" customWidth="1"/>
    <col min="2" max="2" width="18.5" style="7" bestFit="1" customWidth="1"/>
    <col min="3" max="3" width="3.83203125" style="7" bestFit="1" customWidth="1"/>
    <col min="4" max="4" width="11.6640625" style="7" bestFit="1" customWidth="1"/>
    <col min="5" max="5" width="5.6640625" style="7" bestFit="1" customWidth="1"/>
    <col min="6" max="6" width="11.33203125" style="7" bestFit="1" customWidth="1"/>
    <col min="7" max="7" width="7.1640625" style="7" bestFit="1" customWidth="1"/>
    <col min="8" max="8" width="10.6640625" style="7" bestFit="1" customWidth="1"/>
    <col min="9" max="9" width="12.6640625" style="7" bestFit="1" customWidth="1"/>
    <col min="10" max="10" width="5" style="7" bestFit="1" customWidth="1"/>
    <col min="11" max="11" width="7.33203125" style="16" bestFit="1" customWidth="1"/>
    <col min="12" max="12" width="7" style="16" bestFit="1" customWidth="1"/>
    <col min="13" max="13" width="18.33203125" style="7" bestFit="1" customWidth="1"/>
    <col min="14" max="16384" width="10.83203125" style="7"/>
  </cols>
  <sheetData>
    <row r="1" spans="1:13" s="2" customFormat="1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37</v>
      </c>
      <c r="G1" s="1" t="s">
        <v>2</v>
      </c>
      <c r="H1" s="1" t="s">
        <v>3</v>
      </c>
      <c r="I1" s="1" t="s">
        <v>4</v>
      </c>
      <c r="J1" s="1" t="s">
        <v>5</v>
      </c>
      <c r="K1" s="12" t="s">
        <v>6</v>
      </c>
      <c r="L1" s="12" t="s">
        <v>28</v>
      </c>
      <c r="M1" s="1" t="s">
        <v>17</v>
      </c>
    </row>
    <row r="2" spans="1:13" s="6" customFormat="1" x14ac:dyDescent="0.2">
      <c r="A2" s="6" t="s">
        <v>19</v>
      </c>
      <c r="B2" s="7" t="s">
        <v>22</v>
      </c>
      <c r="C2" s="6">
        <v>1</v>
      </c>
      <c r="D2" s="6" t="s">
        <v>9</v>
      </c>
      <c r="E2" s="6" t="s">
        <v>12</v>
      </c>
      <c r="F2" s="6" t="s">
        <v>19</v>
      </c>
      <c r="G2" s="6" t="s">
        <v>11</v>
      </c>
      <c r="H2" s="6">
        <v>31</v>
      </c>
      <c r="I2" s="6">
        <v>24</v>
      </c>
      <c r="J2" s="6">
        <f t="shared" ref="J2:J65" si="0">+H2+I2</f>
        <v>55</v>
      </c>
      <c r="K2" s="15">
        <f t="shared" ref="K2:K65" si="1">+(H2-I2)/(J2)</f>
        <v>0.12727272727272726</v>
      </c>
      <c r="L2" s="15" t="s">
        <v>29</v>
      </c>
    </row>
    <row r="3" spans="1:13" s="6" customFormat="1" x14ac:dyDescent="0.2">
      <c r="A3" s="6" t="s">
        <v>19</v>
      </c>
      <c r="B3" s="7" t="s">
        <v>22</v>
      </c>
      <c r="C3" s="6">
        <v>1</v>
      </c>
      <c r="D3" s="6" t="s">
        <v>9</v>
      </c>
      <c r="E3" s="6" t="s">
        <v>12</v>
      </c>
      <c r="F3" s="6" t="s">
        <v>19</v>
      </c>
      <c r="G3" s="6" t="s">
        <v>14</v>
      </c>
      <c r="H3" s="6">
        <v>40</v>
      </c>
      <c r="I3" s="6">
        <v>65</v>
      </c>
      <c r="J3" s="6">
        <f t="shared" si="0"/>
        <v>105</v>
      </c>
      <c r="K3" s="15">
        <f t="shared" si="1"/>
        <v>-0.23809523809523808</v>
      </c>
      <c r="L3" s="15" t="s">
        <v>29</v>
      </c>
    </row>
    <row r="4" spans="1:13" s="6" customFormat="1" x14ac:dyDescent="0.2">
      <c r="A4" s="6" t="s">
        <v>19</v>
      </c>
      <c r="B4" s="7" t="s">
        <v>22</v>
      </c>
      <c r="C4" s="6">
        <v>1</v>
      </c>
      <c r="D4" s="6" t="s">
        <v>9</v>
      </c>
      <c r="E4" s="6" t="s">
        <v>12</v>
      </c>
      <c r="F4" s="6" t="s">
        <v>19</v>
      </c>
      <c r="G4" s="6" t="s">
        <v>13</v>
      </c>
      <c r="H4" s="6">
        <v>47</v>
      </c>
      <c r="I4" s="6">
        <v>30</v>
      </c>
      <c r="J4" s="6">
        <f t="shared" si="0"/>
        <v>77</v>
      </c>
      <c r="K4" s="15">
        <f t="shared" si="1"/>
        <v>0.22077922077922077</v>
      </c>
      <c r="L4" s="15" t="s">
        <v>29</v>
      </c>
    </row>
    <row r="5" spans="1:13" s="6" customFormat="1" x14ac:dyDescent="0.2">
      <c r="A5" s="6" t="s">
        <v>19</v>
      </c>
      <c r="B5" s="7" t="s">
        <v>22</v>
      </c>
      <c r="C5" s="6">
        <v>1</v>
      </c>
      <c r="D5" s="6" t="s">
        <v>9</v>
      </c>
      <c r="E5" s="6" t="s">
        <v>12</v>
      </c>
      <c r="F5" s="6" t="s">
        <v>10</v>
      </c>
      <c r="G5" s="6" t="s">
        <v>11</v>
      </c>
      <c r="H5" s="6">
        <v>36</v>
      </c>
      <c r="I5" s="6">
        <v>2</v>
      </c>
      <c r="J5" s="6">
        <f t="shared" si="0"/>
        <v>38</v>
      </c>
      <c r="K5" s="15">
        <f t="shared" si="1"/>
        <v>0.89473684210526316</v>
      </c>
      <c r="L5" s="15" t="s">
        <v>29</v>
      </c>
    </row>
    <row r="6" spans="1:13" s="6" customFormat="1" x14ac:dyDescent="0.2">
      <c r="A6" s="6" t="s">
        <v>19</v>
      </c>
      <c r="B6" s="7" t="s">
        <v>22</v>
      </c>
      <c r="C6" s="6">
        <v>1</v>
      </c>
      <c r="D6" s="6" t="s">
        <v>9</v>
      </c>
      <c r="E6" s="6" t="s">
        <v>12</v>
      </c>
      <c r="F6" s="6" t="s">
        <v>10</v>
      </c>
      <c r="G6" s="6" t="s">
        <v>14</v>
      </c>
      <c r="H6" s="6">
        <v>52</v>
      </c>
      <c r="I6" s="6">
        <v>5</v>
      </c>
      <c r="J6" s="6">
        <f t="shared" si="0"/>
        <v>57</v>
      </c>
      <c r="K6" s="15">
        <f t="shared" si="1"/>
        <v>0.82456140350877194</v>
      </c>
      <c r="L6" s="15" t="s">
        <v>29</v>
      </c>
    </row>
    <row r="7" spans="1:13" s="6" customFormat="1" x14ac:dyDescent="0.2">
      <c r="A7" s="6" t="s">
        <v>19</v>
      </c>
      <c r="B7" s="7" t="s">
        <v>22</v>
      </c>
      <c r="C7" s="6">
        <v>1</v>
      </c>
      <c r="D7" s="6" t="s">
        <v>9</v>
      </c>
      <c r="E7" s="6" t="s">
        <v>12</v>
      </c>
      <c r="F7" s="6" t="s">
        <v>10</v>
      </c>
      <c r="G7" s="6" t="s">
        <v>13</v>
      </c>
      <c r="H7" s="6">
        <v>33</v>
      </c>
      <c r="I7" s="6">
        <v>5</v>
      </c>
      <c r="J7" s="6">
        <f t="shared" si="0"/>
        <v>38</v>
      </c>
      <c r="K7" s="15">
        <f t="shared" si="1"/>
        <v>0.73684210526315785</v>
      </c>
      <c r="L7" s="15" t="s">
        <v>29</v>
      </c>
    </row>
    <row r="8" spans="1:13" s="6" customFormat="1" x14ac:dyDescent="0.2">
      <c r="A8" s="6" t="s">
        <v>19</v>
      </c>
      <c r="B8" s="7" t="s">
        <v>22</v>
      </c>
      <c r="C8" s="6">
        <v>1</v>
      </c>
      <c r="D8" s="6" t="s">
        <v>9</v>
      </c>
      <c r="E8" s="6" t="s">
        <v>12</v>
      </c>
      <c r="F8" s="6" t="s">
        <v>15</v>
      </c>
      <c r="G8" s="6" t="s">
        <v>11</v>
      </c>
      <c r="H8" s="6">
        <v>26</v>
      </c>
      <c r="I8" s="6">
        <v>42</v>
      </c>
      <c r="J8" s="6">
        <f t="shared" si="0"/>
        <v>68</v>
      </c>
      <c r="K8" s="15">
        <f t="shared" si="1"/>
        <v>-0.23529411764705882</v>
      </c>
      <c r="L8" s="15" t="s">
        <v>29</v>
      </c>
    </row>
    <row r="9" spans="1:13" s="6" customFormat="1" x14ac:dyDescent="0.2">
      <c r="A9" s="6" t="s">
        <v>19</v>
      </c>
      <c r="B9" s="7" t="s">
        <v>22</v>
      </c>
      <c r="C9" s="6">
        <v>1</v>
      </c>
      <c r="D9" s="6" t="s">
        <v>9</v>
      </c>
      <c r="E9" s="6" t="s">
        <v>12</v>
      </c>
      <c r="F9" s="6" t="s">
        <v>15</v>
      </c>
      <c r="G9" s="6" t="s">
        <v>14</v>
      </c>
      <c r="H9" s="6">
        <v>16</v>
      </c>
      <c r="I9" s="6">
        <v>58</v>
      </c>
      <c r="J9" s="6">
        <f t="shared" si="0"/>
        <v>74</v>
      </c>
      <c r="K9" s="15">
        <f t="shared" si="1"/>
        <v>-0.56756756756756754</v>
      </c>
      <c r="L9" s="15" t="s">
        <v>29</v>
      </c>
    </row>
    <row r="10" spans="1:13" s="6" customFormat="1" x14ac:dyDescent="0.2">
      <c r="A10" s="6" t="s">
        <v>19</v>
      </c>
      <c r="B10" s="7" t="s">
        <v>22</v>
      </c>
      <c r="C10" s="6">
        <v>1</v>
      </c>
      <c r="D10" s="6" t="s">
        <v>9</v>
      </c>
      <c r="E10" s="6" t="s">
        <v>12</v>
      </c>
      <c r="F10" s="6" t="s">
        <v>15</v>
      </c>
      <c r="G10" s="6" t="s">
        <v>13</v>
      </c>
      <c r="H10" s="6">
        <v>47</v>
      </c>
      <c r="I10" s="6">
        <v>43</v>
      </c>
      <c r="J10" s="6">
        <f t="shared" si="0"/>
        <v>90</v>
      </c>
      <c r="K10" s="15">
        <f t="shared" si="1"/>
        <v>4.4444444444444446E-2</v>
      </c>
      <c r="L10" s="15" t="s">
        <v>29</v>
      </c>
    </row>
    <row r="11" spans="1:13" s="6" customFormat="1" x14ac:dyDescent="0.2">
      <c r="A11" s="6" t="s">
        <v>19</v>
      </c>
      <c r="B11" s="7" t="s">
        <v>22</v>
      </c>
      <c r="C11" s="6">
        <v>1</v>
      </c>
      <c r="D11" s="6" t="s">
        <v>16</v>
      </c>
      <c r="E11" s="6" t="s">
        <v>12</v>
      </c>
      <c r="F11" s="6" t="s">
        <v>19</v>
      </c>
      <c r="G11" s="6" t="s">
        <v>11</v>
      </c>
      <c r="H11" s="6">
        <v>26</v>
      </c>
      <c r="I11" s="6">
        <v>32</v>
      </c>
      <c r="J11" s="6">
        <f t="shared" si="0"/>
        <v>58</v>
      </c>
      <c r="K11" s="15">
        <f t="shared" si="1"/>
        <v>-0.10344827586206896</v>
      </c>
      <c r="L11" s="15" t="s">
        <v>29</v>
      </c>
    </row>
    <row r="12" spans="1:13" s="6" customFormat="1" x14ac:dyDescent="0.2">
      <c r="A12" s="6" t="s">
        <v>19</v>
      </c>
      <c r="B12" s="7" t="s">
        <v>22</v>
      </c>
      <c r="C12" s="6">
        <v>1</v>
      </c>
      <c r="D12" s="6" t="s">
        <v>16</v>
      </c>
      <c r="E12" s="6" t="s">
        <v>12</v>
      </c>
      <c r="F12" s="6" t="s">
        <v>19</v>
      </c>
      <c r="G12" s="6" t="s">
        <v>14</v>
      </c>
      <c r="H12" s="6">
        <v>17</v>
      </c>
      <c r="I12" s="6">
        <v>38</v>
      </c>
      <c r="J12" s="6">
        <f t="shared" si="0"/>
        <v>55</v>
      </c>
      <c r="K12" s="15">
        <f t="shared" si="1"/>
        <v>-0.38181818181818183</v>
      </c>
      <c r="L12" s="15" t="s">
        <v>29</v>
      </c>
    </row>
    <row r="13" spans="1:13" s="6" customFormat="1" x14ac:dyDescent="0.2">
      <c r="A13" s="6" t="s">
        <v>19</v>
      </c>
      <c r="B13" s="7" t="s">
        <v>22</v>
      </c>
      <c r="C13" s="6">
        <v>1</v>
      </c>
      <c r="D13" s="6" t="s">
        <v>16</v>
      </c>
      <c r="E13" s="6" t="s">
        <v>12</v>
      </c>
      <c r="F13" s="6" t="s">
        <v>19</v>
      </c>
      <c r="G13" s="6" t="s">
        <v>13</v>
      </c>
      <c r="H13" s="6">
        <v>33</v>
      </c>
      <c r="I13" s="6">
        <v>51</v>
      </c>
      <c r="J13" s="6">
        <f t="shared" si="0"/>
        <v>84</v>
      </c>
      <c r="K13" s="15">
        <f t="shared" si="1"/>
        <v>-0.21428571428571427</v>
      </c>
      <c r="L13" s="15" t="s">
        <v>29</v>
      </c>
    </row>
    <row r="14" spans="1:13" s="6" customFormat="1" x14ac:dyDescent="0.2">
      <c r="A14" s="6" t="s">
        <v>19</v>
      </c>
      <c r="B14" s="7" t="s">
        <v>22</v>
      </c>
      <c r="C14" s="6">
        <v>1</v>
      </c>
      <c r="D14" s="6" t="s">
        <v>16</v>
      </c>
      <c r="E14" s="6" t="s">
        <v>12</v>
      </c>
      <c r="F14" s="6" t="s">
        <v>10</v>
      </c>
      <c r="G14" s="6" t="s">
        <v>11</v>
      </c>
      <c r="H14" s="6">
        <v>109</v>
      </c>
      <c r="I14" s="6">
        <v>14</v>
      </c>
      <c r="J14" s="6">
        <f t="shared" si="0"/>
        <v>123</v>
      </c>
      <c r="K14" s="15">
        <f t="shared" si="1"/>
        <v>0.77235772357723576</v>
      </c>
      <c r="L14" s="15" t="s">
        <v>29</v>
      </c>
    </row>
    <row r="15" spans="1:13" s="6" customFormat="1" x14ac:dyDescent="0.2">
      <c r="A15" s="6" t="s">
        <v>19</v>
      </c>
      <c r="B15" s="7" t="s">
        <v>22</v>
      </c>
      <c r="C15" s="6">
        <v>1</v>
      </c>
      <c r="D15" s="6" t="s">
        <v>16</v>
      </c>
      <c r="E15" s="6" t="s">
        <v>12</v>
      </c>
      <c r="F15" s="6" t="s">
        <v>10</v>
      </c>
      <c r="G15" s="6" t="s">
        <v>14</v>
      </c>
      <c r="H15" s="6">
        <v>64</v>
      </c>
      <c r="I15" s="6">
        <v>8</v>
      </c>
      <c r="J15" s="6">
        <f t="shared" si="0"/>
        <v>72</v>
      </c>
      <c r="K15" s="15">
        <f t="shared" si="1"/>
        <v>0.77777777777777779</v>
      </c>
      <c r="L15" s="15" t="s">
        <v>29</v>
      </c>
    </row>
    <row r="16" spans="1:13" s="6" customFormat="1" x14ac:dyDescent="0.2">
      <c r="A16" s="6" t="s">
        <v>19</v>
      </c>
      <c r="B16" s="7" t="s">
        <v>22</v>
      </c>
      <c r="C16" s="6">
        <v>1</v>
      </c>
      <c r="D16" s="6" t="s">
        <v>16</v>
      </c>
      <c r="E16" s="6" t="s">
        <v>12</v>
      </c>
      <c r="F16" s="6" t="s">
        <v>10</v>
      </c>
      <c r="G16" s="6" t="s">
        <v>13</v>
      </c>
      <c r="H16" s="6">
        <v>82</v>
      </c>
      <c r="I16" s="6">
        <v>1</v>
      </c>
      <c r="J16" s="6">
        <f t="shared" si="0"/>
        <v>83</v>
      </c>
      <c r="K16" s="15">
        <f t="shared" si="1"/>
        <v>0.97590361445783136</v>
      </c>
      <c r="L16" s="15" t="s">
        <v>29</v>
      </c>
    </row>
    <row r="17" spans="1:12" s="6" customFormat="1" x14ac:dyDescent="0.2">
      <c r="A17" s="6" t="s">
        <v>19</v>
      </c>
      <c r="B17" s="7" t="s">
        <v>22</v>
      </c>
      <c r="C17" s="6">
        <v>1</v>
      </c>
      <c r="D17" s="6" t="s">
        <v>16</v>
      </c>
      <c r="E17" s="6" t="s">
        <v>12</v>
      </c>
      <c r="F17" s="6" t="s">
        <v>15</v>
      </c>
      <c r="G17" s="6" t="s">
        <v>11</v>
      </c>
      <c r="H17" s="6">
        <v>19</v>
      </c>
      <c r="I17" s="6">
        <v>43</v>
      </c>
      <c r="J17" s="6">
        <f t="shared" si="0"/>
        <v>62</v>
      </c>
      <c r="K17" s="15">
        <f t="shared" si="1"/>
        <v>-0.38709677419354838</v>
      </c>
      <c r="L17" s="15" t="s">
        <v>29</v>
      </c>
    </row>
    <row r="18" spans="1:12" s="6" customFormat="1" x14ac:dyDescent="0.2">
      <c r="A18" s="6" t="s">
        <v>19</v>
      </c>
      <c r="B18" s="7" t="s">
        <v>22</v>
      </c>
      <c r="C18" s="6">
        <v>1</v>
      </c>
      <c r="D18" s="6" t="s">
        <v>16</v>
      </c>
      <c r="E18" s="6" t="s">
        <v>12</v>
      </c>
      <c r="F18" s="6" t="s">
        <v>15</v>
      </c>
      <c r="G18" s="6" t="s">
        <v>14</v>
      </c>
      <c r="H18" s="6">
        <v>11</v>
      </c>
      <c r="I18" s="6">
        <v>25</v>
      </c>
      <c r="J18" s="6">
        <f t="shared" si="0"/>
        <v>36</v>
      </c>
      <c r="K18" s="15">
        <f t="shared" si="1"/>
        <v>-0.3888888888888889</v>
      </c>
      <c r="L18" s="15" t="s">
        <v>29</v>
      </c>
    </row>
    <row r="19" spans="1:12" s="6" customFormat="1" x14ac:dyDescent="0.2">
      <c r="A19" s="6" t="s">
        <v>19</v>
      </c>
      <c r="B19" s="7" t="s">
        <v>22</v>
      </c>
      <c r="C19" s="6">
        <v>1</v>
      </c>
      <c r="D19" s="6" t="s">
        <v>16</v>
      </c>
      <c r="E19" s="6" t="s">
        <v>12</v>
      </c>
      <c r="F19" s="6" t="s">
        <v>15</v>
      </c>
      <c r="G19" s="6" t="s">
        <v>13</v>
      </c>
      <c r="H19" s="6">
        <v>6</v>
      </c>
      <c r="I19" s="6">
        <v>19</v>
      </c>
      <c r="J19" s="6">
        <f t="shared" si="0"/>
        <v>25</v>
      </c>
      <c r="K19" s="15">
        <f t="shared" si="1"/>
        <v>-0.52</v>
      </c>
      <c r="L19" s="15" t="s">
        <v>29</v>
      </c>
    </row>
    <row r="20" spans="1:12" s="6" customFormat="1" x14ac:dyDescent="0.2">
      <c r="A20" s="6" t="s">
        <v>19</v>
      </c>
      <c r="B20" s="7" t="s">
        <v>22</v>
      </c>
      <c r="C20" s="6">
        <v>2</v>
      </c>
      <c r="D20" s="6" t="s">
        <v>9</v>
      </c>
      <c r="E20" s="6" t="s">
        <v>12</v>
      </c>
      <c r="F20" s="6" t="s">
        <v>19</v>
      </c>
      <c r="G20" s="6" t="s">
        <v>11</v>
      </c>
      <c r="H20" s="6">
        <v>29</v>
      </c>
      <c r="I20" s="6">
        <v>33</v>
      </c>
      <c r="J20" s="6">
        <f t="shared" si="0"/>
        <v>62</v>
      </c>
      <c r="K20" s="15">
        <f t="shared" si="1"/>
        <v>-6.4516129032258063E-2</v>
      </c>
      <c r="L20" s="15" t="s">
        <v>29</v>
      </c>
    </row>
    <row r="21" spans="1:12" s="6" customFormat="1" x14ac:dyDescent="0.2">
      <c r="A21" s="6" t="s">
        <v>19</v>
      </c>
      <c r="B21" s="7" t="s">
        <v>22</v>
      </c>
      <c r="C21" s="6">
        <v>2</v>
      </c>
      <c r="D21" s="6" t="s">
        <v>9</v>
      </c>
      <c r="E21" s="6" t="s">
        <v>12</v>
      </c>
      <c r="F21" s="6" t="s">
        <v>19</v>
      </c>
      <c r="G21" s="6" t="s">
        <v>14</v>
      </c>
      <c r="H21" s="6">
        <v>25</v>
      </c>
      <c r="I21" s="6">
        <v>48</v>
      </c>
      <c r="J21" s="6">
        <f t="shared" si="0"/>
        <v>73</v>
      </c>
      <c r="K21" s="15">
        <f t="shared" si="1"/>
        <v>-0.31506849315068491</v>
      </c>
      <c r="L21" s="15" t="s">
        <v>29</v>
      </c>
    </row>
    <row r="22" spans="1:12" s="6" customFormat="1" x14ac:dyDescent="0.2">
      <c r="A22" s="6" t="s">
        <v>19</v>
      </c>
      <c r="B22" s="7" t="s">
        <v>22</v>
      </c>
      <c r="C22" s="6">
        <v>2</v>
      </c>
      <c r="D22" s="6" t="s">
        <v>9</v>
      </c>
      <c r="E22" s="6" t="s">
        <v>12</v>
      </c>
      <c r="F22" s="6" t="s">
        <v>19</v>
      </c>
      <c r="G22" s="6" t="s">
        <v>13</v>
      </c>
      <c r="H22" s="6">
        <v>35</v>
      </c>
      <c r="I22" s="6">
        <v>47</v>
      </c>
      <c r="J22" s="6">
        <f t="shared" si="0"/>
        <v>82</v>
      </c>
      <c r="K22" s="15">
        <f t="shared" si="1"/>
        <v>-0.14634146341463414</v>
      </c>
      <c r="L22" s="15" t="s">
        <v>29</v>
      </c>
    </row>
    <row r="23" spans="1:12" s="6" customFormat="1" x14ac:dyDescent="0.2">
      <c r="A23" s="6" t="s">
        <v>19</v>
      </c>
      <c r="B23" s="7" t="s">
        <v>22</v>
      </c>
      <c r="C23" s="6">
        <v>2</v>
      </c>
      <c r="D23" s="6" t="s">
        <v>9</v>
      </c>
      <c r="E23" s="6" t="s">
        <v>12</v>
      </c>
      <c r="F23" s="6" t="s">
        <v>10</v>
      </c>
      <c r="G23" s="6" t="s">
        <v>11</v>
      </c>
      <c r="H23" s="6">
        <v>73</v>
      </c>
      <c r="I23" s="6">
        <v>13</v>
      </c>
      <c r="J23" s="6">
        <f t="shared" si="0"/>
        <v>86</v>
      </c>
      <c r="K23" s="15">
        <f t="shared" si="1"/>
        <v>0.69767441860465118</v>
      </c>
      <c r="L23" s="15" t="s">
        <v>29</v>
      </c>
    </row>
    <row r="24" spans="1:12" s="6" customFormat="1" x14ac:dyDescent="0.2">
      <c r="A24" s="6" t="s">
        <v>19</v>
      </c>
      <c r="B24" s="7" t="s">
        <v>22</v>
      </c>
      <c r="C24" s="6">
        <v>2</v>
      </c>
      <c r="D24" s="6" t="s">
        <v>9</v>
      </c>
      <c r="E24" s="6" t="s">
        <v>12</v>
      </c>
      <c r="F24" s="6" t="s">
        <v>10</v>
      </c>
      <c r="G24" s="6" t="s">
        <v>14</v>
      </c>
      <c r="H24" s="6">
        <v>66</v>
      </c>
      <c r="I24" s="6">
        <v>14</v>
      </c>
      <c r="J24" s="6">
        <f t="shared" si="0"/>
        <v>80</v>
      </c>
      <c r="K24" s="15">
        <f t="shared" si="1"/>
        <v>0.65</v>
      </c>
      <c r="L24" s="15" t="s">
        <v>29</v>
      </c>
    </row>
    <row r="25" spans="1:12" s="6" customFormat="1" x14ac:dyDescent="0.2">
      <c r="A25" s="6" t="s">
        <v>19</v>
      </c>
      <c r="B25" s="7" t="s">
        <v>22</v>
      </c>
      <c r="C25" s="6">
        <v>2</v>
      </c>
      <c r="D25" s="6" t="s">
        <v>9</v>
      </c>
      <c r="E25" s="6" t="s">
        <v>12</v>
      </c>
      <c r="F25" s="6" t="s">
        <v>10</v>
      </c>
      <c r="G25" s="6" t="s">
        <v>13</v>
      </c>
      <c r="H25" s="6">
        <v>69</v>
      </c>
      <c r="I25" s="6">
        <v>12</v>
      </c>
      <c r="J25" s="6">
        <f t="shared" si="0"/>
        <v>81</v>
      </c>
      <c r="K25" s="15">
        <f t="shared" si="1"/>
        <v>0.70370370370370372</v>
      </c>
      <c r="L25" s="15" t="s">
        <v>29</v>
      </c>
    </row>
    <row r="26" spans="1:12" s="6" customFormat="1" x14ac:dyDescent="0.2">
      <c r="A26" s="6" t="s">
        <v>19</v>
      </c>
      <c r="B26" s="7" t="s">
        <v>22</v>
      </c>
      <c r="C26" s="6">
        <v>2</v>
      </c>
      <c r="D26" s="6" t="s">
        <v>9</v>
      </c>
      <c r="E26" s="6" t="s">
        <v>12</v>
      </c>
      <c r="F26" s="6" t="s">
        <v>15</v>
      </c>
      <c r="G26" s="6" t="s">
        <v>11</v>
      </c>
      <c r="H26" s="6">
        <v>6</v>
      </c>
      <c r="I26" s="6">
        <v>50</v>
      </c>
      <c r="J26" s="6">
        <f t="shared" si="0"/>
        <v>56</v>
      </c>
      <c r="K26" s="15">
        <f t="shared" si="1"/>
        <v>-0.7857142857142857</v>
      </c>
      <c r="L26" s="15" t="s">
        <v>29</v>
      </c>
    </row>
    <row r="27" spans="1:12" s="6" customFormat="1" x14ac:dyDescent="0.2">
      <c r="A27" s="6" t="s">
        <v>19</v>
      </c>
      <c r="B27" s="7" t="s">
        <v>22</v>
      </c>
      <c r="C27" s="6">
        <v>2</v>
      </c>
      <c r="D27" s="6" t="s">
        <v>9</v>
      </c>
      <c r="E27" s="6" t="s">
        <v>12</v>
      </c>
      <c r="F27" s="6" t="s">
        <v>15</v>
      </c>
      <c r="G27" s="6" t="s">
        <v>14</v>
      </c>
      <c r="H27" s="6">
        <v>4</v>
      </c>
      <c r="I27" s="6">
        <v>56</v>
      </c>
      <c r="J27" s="6">
        <f t="shared" si="0"/>
        <v>60</v>
      </c>
      <c r="K27" s="15">
        <f t="shared" si="1"/>
        <v>-0.8666666666666667</v>
      </c>
      <c r="L27" s="15" t="s">
        <v>29</v>
      </c>
    </row>
    <row r="28" spans="1:12" s="6" customFormat="1" x14ac:dyDescent="0.2">
      <c r="A28" s="6" t="s">
        <v>19</v>
      </c>
      <c r="B28" s="7" t="s">
        <v>22</v>
      </c>
      <c r="C28" s="6">
        <v>2</v>
      </c>
      <c r="D28" s="6" t="s">
        <v>9</v>
      </c>
      <c r="E28" s="6" t="s">
        <v>12</v>
      </c>
      <c r="F28" s="6" t="s">
        <v>15</v>
      </c>
      <c r="G28" s="6" t="s">
        <v>13</v>
      </c>
      <c r="H28" s="6">
        <v>16</v>
      </c>
      <c r="I28" s="6">
        <v>27</v>
      </c>
      <c r="J28" s="6">
        <f t="shared" si="0"/>
        <v>43</v>
      </c>
      <c r="K28" s="15">
        <f t="shared" si="1"/>
        <v>-0.2558139534883721</v>
      </c>
      <c r="L28" s="15" t="s">
        <v>29</v>
      </c>
    </row>
    <row r="29" spans="1:12" s="6" customFormat="1" x14ac:dyDescent="0.2">
      <c r="A29" s="6" t="s">
        <v>19</v>
      </c>
      <c r="B29" s="7" t="s">
        <v>22</v>
      </c>
      <c r="C29" s="6">
        <v>2</v>
      </c>
      <c r="D29" s="6" t="s">
        <v>16</v>
      </c>
      <c r="E29" s="6" t="s">
        <v>12</v>
      </c>
      <c r="F29" s="6" t="s">
        <v>19</v>
      </c>
      <c r="G29" s="6" t="s">
        <v>11</v>
      </c>
      <c r="H29" s="6">
        <v>23</v>
      </c>
      <c r="I29" s="6">
        <v>27</v>
      </c>
      <c r="J29" s="6">
        <f t="shared" si="0"/>
        <v>50</v>
      </c>
      <c r="K29" s="15">
        <f t="shared" si="1"/>
        <v>-0.08</v>
      </c>
      <c r="L29" s="15" t="s">
        <v>29</v>
      </c>
    </row>
    <row r="30" spans="1:12" s="6" customFormat="1" x14ac:dyDescent="0.2">
      <c r="A30" s="6" t="s">
        <v>19</v>
      </c>
      <c r="B30" s="7" t="s">
        <v>22</v>
      </c>
      <c r="C30" s="6">
        <v>2</v>
      </c>
      <c r="D30" s="6" t="s">
        <v>16</v>
      </c>
      <c r="E30" s="6" t="s">
        <v>12</v>
      </c>
      <c r="F30" s="6" t="s">
        <v>19</v>
      </c>
      <c r="G30" s="6" t="s">
        <v>14</v>
      </c>
      <c r="H30" s="6">
        <v>15</v>
      </c>
      <c r="I30" s="6">
        <v>25</v>
      </c>
      <c r="J30" s="6">
        <f t="shared" si="0"/>
        <v>40</v>
      </c>
      <c r="K30" s="15">
        <f t="shared" si="1"/>
        <v>-0.25</v>
      </c>
      <c r="L30" s="15" t="s">
        <v>29</v>
      </c>
    </row>
    <row r="31" spans="1:12" s="6" customFormat="1" x14ac:dyDescent="0.2">
      <c r="A31" s="6" t="s">
        <v>19</v>
      </c>
      <c r="B31" s="7" t="s">
        <v>22</v>
      </c>
      <c r="C31" s="6">
        <v>2</v>
      </c>
      <c r="D31" s="6" t="s">
        <v>16</v>
      </c>
      <c r="E31" s="6" t="s">
        <v>12</v>
      </c>
      <c r="F31" s="6" t="s">
        <v>19</v>
      </c>
      <c r="G31" s="6" t="s">
        <v>13</v>
      </c>
      <c r="H31" s="6">
        <v>22</v>
      </c>
      <c r="I31" s="6">
        <v>25</v>
      </c>
      <c r="J31" s="6">
        <f t="shared" si="0"/>
        <v>47</v>
      </c>
      <c r="K31" s="15">
        <f t="shared" si="1"/>
        <v>-6.3829787234042548E-2</v>
      </c>
      <c r="L31" s="15" t="s">
        <v>29</v>
      </c>
    </row>
    <row r="32" spans="1:12" s="6" customFormat="1" x14ac:dyDescent="0.2">
      <c r="A32" s="6" t="s">
        <v>19</v>
      </c>
      <c r="B32" s="7" t="s">
        <v>22</v>
      </c>
      <c r="C32" s="6">
        <v>2</v>
      </c>
      <c r="D32" s="6" t="s">
        <v>16</v>
      </c>
      <c r="E32" s="6" t="s">
        <v>12</v>
      </c>
      <c r="F32" s="6" t="s">
        <v>10</v>
      </c>
      <c r="G32" s="6" t="s">
        <v>11</v>
      </c>
      <c r="H32" s="6">
        <v>66</v>
      </c>
      <c r="I32" s="6">
        <v>11</v>
      </c>
      <c r="J32" s="6">
        <f t="shared" si="0"/>
        <v>77</v>
      </c>
      <c r="K32" s="15">
        <f t="shared" si="1"/>
        <v>0.7142857142857143</v>
      </c>
      <c r="L32" s="15" t="s">
        <v>29</v>
      </c>
    </row>
    <row r="33" spans="1:12" s="6" customFormat="1" x14ac:dyDescent="0.2">
      <c r="A33" s="6" t="s">
        <v>19</v>
      </c>
      <c r="B33" s="7" t="s">
        <v>22</v>
      </c>
      <c r="C33" s="6">
        <v>2</v>
      </c>
      <c r="D33" s="6" t="s">
        <v>16</v>
      </c>
      <c r="E33" s="6" t="s">
        <v>12</v>
      </c>
      <c r="F33" s="6" t="s">
        <v>10</v>
      </c>
      <c r="G33" s="6" t="s">
        <v>14</v>
      </c>
      <c r="H33" s="6">
        <v>26</v>
      </c>
      <c r="I33" s="6">
        <v>4</v>
      </c>
      <c r="J33" s="6">
        <f t="shared" si="0"/>
        <v>30</v>
      </c>
      <c r="K33" s="15">
        <f t="shared" si="1"/>
        <v>0.73333333333333328</v>
      </c>
      <c r="L33" s="15" t="s">
        <v>29</v>
      </c>
    </row>
    <row r="34" spans="1:12" s="6" customFormat="1" x14ac:dyDescent="0.2">
      <c r="A34" s="6" t="s">
        <v>19</v>
      </c>
      <c r="B34" s="7" t="s">
        <v>22</v>
      </c>
      <c r="C34" s="6">
        <v>2</v>
      </c>
      <c r="D34" s="6" t="s">
        <v>16</v>
      </c>
      <c r="E34" s="6" t="s">
        <v>12</v>
      </c>
      <c r="F34" s="6" t="s">
        <v>10</v>
      </c>
      <c r="G34" s="6" t="s">
        <v>13</v>
      </c>
      <c r="H34" s="6">
        <v>51</v>
      </c>
      <c r="I34" s="6">
        <v>7</v>
      </c>
      <c r="J34" s="6">
        <f t="shared" si="0"/>
        <v>58</v>
      </c>
      <c r="K34" s="15">
        <f t="shared" si="1"/>
        <v>0.75862068965517238</v>
      </c>
      <c r="L34" s="15" t="s">
        <v>29</v>
      </c>
    </row>
    <row r="35" spans="1:12" s="6" customFormat="1" x14ac:dyDescent="0.2">
      <c r="A35" s="6" t="s">
        <v>19</v>
      </c>
      <c r="B35" s="7" t="s">
        <v>22</v>
      </c>
      <c r="C35" s="6">
        <v>2</v>
      </c>
      <c r="D35" s="6" t="s">
        <v>16</v>
      </c>
      <c r="E35" s="6" t="s">
        <v>12</v>
      </c>
      <c r="F35" s="6" t="s">
        <v>15</v>
      </c>
      <c r="G35" s="6" t="s">
        <v>11</v>
      </c>
      <c r="H35" s="6">
        <v>9</v>
      </c>
      <c r="I35" s="6">
        <v>39</v>
      </c>
      <c r="J35" s="6">
        <f t="shared" si="0"/>
        <v>48</v>
      </c>
      <c r="K35" s="15">
        <f t="shared" si="1"/>
        <v>-0.625</v>
      </c>
      <c r="L35" s="15" t="s">
        <v>29</v>
      </c>
    </row>
    <row r="36" spans="1:12" s="6" customFormat="1" x14ac:dyDescent="0.2">
      <c r="A36" s="6" t="s">
        <v>19</v>
      </c>
      <c r="B36" s="7" t="s">
        <v>22</v>
      </c>
      <c r="C36" s="6">
        <v>2</v>
      </c>
      <c r="D36" s="6" t="s">
        <v>16</v>
      </c>
      <c r="E36" s="6" t="s">
        <v>12</v>
      </c>
      <c r="F36" s="6" t="s">
        <v>15</v>
      </c>
      <c r="G36" s="6" t="s">
        <v>14</v>
      </c>
      <c r="H36" s="6">
        <v>15</v>
      </c>
      <c r="I36" s="6">
        <v>36</v>
      </c>
      <c r="J36" s="6">
        <f t="shared" si="0"/>
        <v>51</v>
      </c>
      <c r="K36" s="15">
        <f t="shared" si="1"/>
        <v>-0.41176470588235292</v>
      </c>
      <c r="L36" s="15" t="s">
        <v>29</v>
      </c>
    </row>
    <row r="37" spans="1:12" s="6" customFormat="1" x14ac:dyDescent="0.2">
      <c r="A37" s="6" t="s">
        <v>19</v>
      </c>
      <c r="B37" s="7" t="s">
        <v>22</v>
      </c>
      <c r="C37" s="6">
        <v>2</v>
      </c>
      <c r="D37" s="6" t="s">
        <v>16</v>
      </c>
      <c r="E37" s="6" t="s">
        <v>12</v>
      </c>
      <c r="F37" s="6" t="s">
        <v>15</v>
      </c>
      <c r="G37" s="6" t="s">
        <v>13</v>
      </c>
      <c r="H37" s="6">
        <v>7</v>
      </c>
      <c r="I37" s="6">
        <v>44</v>
      </c>
      <c r="J37" s="6">
        <f t="shared" si="0"/>
        <v>51</v>
      </c>
      <c r="K37" s="15">
        <f t="shared" si="1"/>
        <v>-0.72549019607843135</v>
      </c>
      <c r="L37" s="15" t="s">
        <v>29</v>
      </c>
    </row>
    <row r="38" spans="1:12" s="6" customFormat="1" x14ac:dyDescent="0.2">
      <c r="A38" s="6" t="s">
        <v>19</v>
      </c>
      <c r="B38" s="7" t="s">
        <v>22</v>
      </c>
      <c r="C38" s="6">
        <v>3</v>
      </c>
      <c r="D38" s="6" t="s">
        <v>9</v>
      </c>
      <c r="E38" s="6" t="s">
        <v>12</v>
      </c>
      <c r="F38" s="6" t="s">
        <v>19</v>
      </c>
      <c r="G38" s="6" t="s">
        <v>11</v>
      </c>
      <c r="H38" s="6">
        <v>26</v>
      </c>
      <c r="I38" s="6">
        <v>44</v>
      </c>
      <c r="J38" s="6">
        <f t="shared" si="0"/>
        <v>70</v>
      </c>
      <c r="K38" s="15">
        <f t="shared" si="1"/>
        <v>-0.25714285714285712</v>
      </c>
      <c r="L38" s="15" t="s">
        <v>29</v>
      </c>
    </row>
    <row r="39" spans="1:12" s="6" customFormat="1" x14ac:dyDescent="0.2">
      <c r="A39" s="6" t="s">
        <v>19</v>
      </c>
      <c r="B39" s="7" t="s">
        <v>22</v>
      </c>
      <c r="C39" s="6">
        <v>3</v>
      </c>
      <c r="D39" s="6" t="s">
        <v>9</v>
      </c>
      <c r="E39" s="6" t="s">
        <v>12</v>
      </c>
      <c r="F39" s="6" t="s">
        <v>19</v>
      </c>
      <c r="G39" s="6" t="s">
        <v>14</v>
      </c>
      <c r="H39" s="6">
        <v>39</v>
      </c>
      <c r="I39" s="6">
        <v>49</v>
      </c>
      <c r="J39" s="6">
        <f t="shared" si="0"/>
        <v>88</v>
      </c>
      <c r="K39" s="15">
        <f t="shared" si="1"/>
        <v>-0.11363636363636363</v>
      </c>
      <c r="L39" s="15" t="s">
        <v>29</v>
      </c>
    </row>
    <row r="40" spans="1:12" s="6" customFormat="1" x14ac:dyDescent="0.2">
      <c r="A40" s="6" t="s">
        <v>19</v>
      </c>
      <c r="B40" s="7" t="s">
        <v>22</v>
      </c>
      <c r="C40" s="6">
        <v>3</v>
      </c>
      <c r="D40" s="6" t="s">
        <v>9</v>
      </c>
      <c r="E40" s="6" t="s">
        <v>12</v>
      </c>
      <c r="F40" s="6" t="s">
        <v>19</v>
      </c>
      <c r="G40" s="6" t="s">
        <v>13</v>
      </c>
      <c r="H40" s="6">
        <v>74</v>
      </c>
      <c r="I40" s="6">
        <v>64</v>
      </c>
      <c r="J40" s="6">
        <f t="shared" si="0"/>
        <v>138</v>
      </c>
      <c r="K40" s="15">
        <f t="shared" si="1"/>
        <v>7.2463768115942032E-2</v>
      </c>
      <c r="L40" s="15" t="s">
        <v>29</v>
      </c>
    </row>
    <row r="41" spans="1:12" s="6" customFormat="1" x14ac:dyDescent="0.2">
      <c r="A41" s="6" t="s">
        <v>19</v>
      </c>
      <c r="B41" s="7" t="s">
        <v>22</v>
      </c>
      <c r="C41" s="6">
        <v>3</v>
      </c>
      <c r="D41" s="6" t="s">
        <v>9</v>
      </c>
      <c r="E41" s="6" t="s">
        <v>12</v>
      </c>
      <c r="F41" s="6" t="s">
        <v>10</v>
      </c>
      <c r="G41" s="6" t="s">
        <v>11</v>
      </c>
      <c r="H41" s="6">
        <v>27</v>
      </c>
      <c r="I41" s="6">
        <v>3</v>
      </c>
      <c r="J41" s="6">
        <f t="shared" si="0"/>
        <v>30</v>
      </c>
      <c r="K41" s="15">
        <f t="shared" si="1"/>
        <v>0.8</v>
      </c>
      <c r="L41" s="15" t="s">
        <v>29</v>
      </c>
    </row>
    <row r="42" spans="1:12" s="6" customFormat="1" x14ac:dyDescent="0.2">
      <c r="A42" s="6" t="s">
        <v>19</v>
      </c>
      <c r="B42" s="7" t="s">
        <v>22</v>
      </c>
      <c r="C42" s="6">
        <v>3</v>
      </c>
      <c r="D42" s="6" t="s">
        <v>9</v>
      </c>
      <c r="E42" s="6" t="s">
        <v>12</v>
      </c>
      <c r="F42" s="6" t="s">
        <v>10</v>
      </c>
      <c r="G42" s="6" t="s">
        <v>14</v>
      </c>
      <c r="H42" s="6">
        <v>66</v>
      </c>
      <c r="I42" s="6">
        <v>15</v>
      </c>
      <c r="J42" s="6">
        <f t="shared" si="0"/>
        <v>81</v>
      </c>
      <c r="K42" s="15">
        <f t="shared" si="1"/>
        <v>0.62962962962962965</v>
      </c>
      <c r="L42" s="15" t="s">
        <v>29</v>
      </c>
    </row>
    <row r="43" spans="1:12" s="6" customFormat="1" x14ac:dyDescent="0.2">
      <c r="A43" s="6" t="s">
        <v>19</v>
      </c>
      <c r="B43" s="7" t="s">
        <v>22</v>
      </c>
      <c r="C43" s="6">
        <v>3</v>
      </c>
      <c r="D43" s="6" t="s">
        <v>9</v>
      </c>
      <c r="E43" s="6" t="s">
        <v>12</v>
      </c>
      <c r="F43" s="6" t="s">
        <v>10</v>
      </c>
      <c r="G43" s="6" t="s">
        <v>13</v>
      </c>
      <c r="H43" s="6">
        <v>70</v>
      </c>
      <c r="I43" s="6">
        <v>10</v>
      </c>
      <c r="J43" s="6">
        <f t="shared" si="0"/>
        <v>80</v>
      </c>
      <c r="K43" s="15">
        <f t="shared" si="1"/>
        <v>0.75</v>
      </c>
      <c r="L43" s="15" t="s">
        <v>29</v>
      </c>
    </row>
    <row r="44" spans="1:12" s="6" customFormat="1" x14ac:dyDescent="0.2">
      <c r="A44" s="6" t="s">
        <v>19</v>
      </c>
      <c r="B44" s="7" t="s">
        <v>22</v>
      </c>
      <c r="C44" s="6">
        <v>3</v>
      </c>
      <c r="D44" s="6" t="s">
        <v>9</v>
      </c>
      <c r="E44" s="6" t="s">
        <v>12</v>
      </c>
      <c r="F44" s="6" t="s">
        <v>15</v>
      </c>
      <c r="G44" s="6" t="s">
        <v>11</v>
      </c>
      <c r="H44" s="6">
        <v>2</v>
      </c>
      <c r="I44" s="6">
        <v>40</v>
      </c>
      <c r="J44" s="6">
        <f t="shared" si="0"/>
        <v>42</v>
      </c>
      <c r="K44" s="15">
        <f t="shared" si="1"/>
        <v>-0.90476190476190477</v>
      </c>
      <c r="L44" s="15" t="s">
        <v>29</v>
      </c>
    </row>
    <row r="45" spans="1:12" s="6" customFormat="1" x14ac:dyDescent="0.2">
      <c r="A45" s="6" t="s">
        <v>19</v>
      </c>
      <c r="B45" s="7" t="s">
        <v>22</v>
      </c>
      <c r="C45" s="6">
        <v>3</v>
      </c>
      <c r="D45" s="6" t="s">
        <v>9</v>
      </c>
      <c r="E45" s="6" t="s">
        <v>12</v>
      </c>
      <c r="F45" s="6" t="s">
        <v>15</v>
      </c>
      <c r="G45" s="6" t="s">
        <v>14</v>
      </c>
      <c r="H45" s="6">
        <v>4</v>
      </c>
      <c r="I45" s="6">
        <v>75</v>
      </c>
      <c r="J45" s="6">
        <f t="shared" si="0"/>
        <v>79</v>
      </c>
      <c r="K45" s="15">
        <f t="shared" si="1"/>
        <v>-0.89873417721518989</v>
      </c>
      <c r="L45" s="15" t="s">
        <v>29</v>
      </c>
    </row>
    <row r="46" spans="1:12" s="6" customFormat="1" x14ac:dyDescent="0.2">
      <c r="A46" s="6" t="s">
        <v>19</v>
      </c>
      <c r="B46" s="7" t="s">
        <v>22</v>
      </c>
      <c r="C46" s="6">
        <v>3</v>
      </c>
      <c r="D46" s="6" t="s">
        <v>9</v>
      </c>
      <c r="E46" s="6" t="s">
        <v>12</v>
      </c>
      <c r="F46" s="6" t="s">
        <v>15</v>
      </c>
      <c r="G46" s="6" t="s">
        <v>13</v>
      </c>
      <c r="H46" s="6">
        <v>5</v>
      </c>
      <c r="I46" s="6">
        <v>42</v>
      </c>
      <c r="J46" s="6">
        <f t="shared" si="0"/>
        <v>47</v>
      </c>
      <c r="K46" s="15">
        <f t="shared" si="1"/>
        <v>-0.78723404255319152</v>
      </c>
      <c r="L46" s="15" t="s">
        <v>29</v>
      </c>
    </row>
    <row r="47" spans="1:12" s="6" customFormat="1" x14ac:dyDescent="0.2">
      <c r="A47" s="6" t="s">
        <v>19</v>
      </c>
      <c r="B47" s="7" t="s">
        <v>22</v>
      </c>
      <c r="C47" s="6">
        <v>3</v>
      </c>
      <c r="D47" s="6" t="s">
        <v>16</v>
      </c>
      <c r="E47" s="6" t="s">
        <v>12</v>
      </c>
      <c r="F47" s="6" t="s">
        <v>19</v>
      </c>
      <c r="G47" s="6" t="s">
        <v>11</v>
      </c>
      <c r="H47" s="6">
        <v>33</v>
      </c>
      <c r="I47" s="6">
        <v>34</v>
      </c>
      <c r="J47" s="6">
        <f t="shared" si="0"/>
        <v>67</v>
      </c>
      <c r="K47" s="15">
        <f t="shared" si="1"/>
        <v>-1.4925373134328358E-2</v>
      </c>
      <c r="L47" s="15" t="s">
        <v>29</v>
      </c>
    </row>
    <row r="48" spans="1:12" s="6" customFormat="1" x14ac:dyDescent="0.2">
      <c r="A48" s="6" t="s">
        <v>19</v>
      </c>
      <c r="B48" s="7" t="s">
        <v>22</v>
      </c>
      <c r="C48" s="6">
        <v>3</v>
      </c>
      <c r="D48" s="6" t="s">
        <v>16</v>
      </c>
      <c r="E48" s="6" t="s">
        <v>12</v>
      </c>
      <c r="F48" s="6" t="s">
        <v>19</v>
      </c>
      <c r="G48" s="6" t="s">
        <v>14</v>
      </c>
      <c r="H48" s="6">
        <v>30</v>
      </c>
      <c r="I48" s="6">
        <v>42</v>
      </c>
      <c r="J48" s="6">
        <f t="shared" si="0"/>
        <v>72</v>
      </c>
      <c r="K48" s="15">
        <f t="shared" si="1"/>
        <v>-0.16666666666666666</v>
      </c>
      <c r="L48" s="15" t="s">
        <v>29</v>
      </c>
    </row>
    <row r="49" spans="1:12" s="6" customFormat="1" x14ac:dyDescent="0.2">
      <c r="A49" s="6" t="s">
        <v>19</v>
      </c>
      <c r="B49" s="7" t="s">
        <v>22</v>
      </c>
      <c r="C49" s="6">
        <v>3</v>
      </c>
      <c r="D49" s="6" t="s">
        <v>16</v>
      </c>
      <c r="E49" s="6" t="s">
        <v>12</v>
      </c>
      <c r="F49" s="6" t="s">
        <v>19</v>
      </c>
      <c r="G49" s="6" t="s">
        <v>13</v>
      </c>
      <c r="H49" s="6">
        <v>35</v>
      </c>
      <c r="I49" s="6">
        <v>29</v>
      </c>
      <c r="J49" s="6">
        <f t="shared" si="0"/>
        <v>64</v>
      </c>
      <c r="K49" s="15">
        <f t="shared" si="1"/>
        <v>9.375E-2</v>
      </c>
      <c r="L49" s="15" t="s">
        <v>29</v>
      </c>
    </row>
    <row r="50" spans="1:12" s="6" customFormat="1" x14ac:dyDescent="0.2">
      <c r="A50" s="6" t="s">
        <v>19</v>
      </c>
      <c r="B50" s="7" t="s">
        <v>22</v>
      </c>
      <c r="C50" s="6">
        <v>3</v>
      </c>
      <c r="D50" s="6" t="s">
        <v>16</v>
      </c>
      <c r="E50" s="6" t="s">
        <v>12</v>
      </c>
      <c r="F50" s="6" t="s">
        <v>10</v>
      </c>
      <c r="G50" s="6" t="s">
        <v>11</v>
      </c>
      <c r="H50" s="6">
        <v>41</v>
      </c>
      <c r="I50" s="6">
        <v>3</v>
      </c>
      <c r="J50" s="6">
        <f t="shared" si="0"/>
        <v>44</v>
      </c>
      <c r="K50" s="15">
        <f t="shared" si="1"/>
        <v>0.86363636363636365</v>
      </c>
      <c r="L50" s="15" t="s">
        <v>29</v>
      </c>
    </row>
    <row r="51" spans="1:12" s="6" customFormat="1" x14ac:dyDescent="0.2">
      <c r="A51" s="6" t="s">
        <v>19</v>
      </c>
      <c r="B51" s="7" t="s">
        <v>22</v>
      </c>
      <c r="C51" s="6">
        <v>3</v>
      </c>
      <c r="D51" s="6" t="s">
        <v>16</v>
      </c>
      <c r="E51" s="6" t="s">
        <v>12</v>
      </c>
      <c r="F51" s="6" t="s">
        <v>10</v>
      </c>
      <c r="G51" s="6" t="s">
        <v>14</v>
      </c>
      <c r="H51" s="6">
        <v>79</v>
      </c>
      <c r="I51" s="6">
        <v>6</v>
      </c>
      <c r="J51" s="6">
        <f t="shared" si="0"/>
        <v>85</v>
      </c>
      <c r="K51" s="15">
        <f t="shared" si="1"/>
        <v>0.85882352941176465</v>
      </c>
      <c r="L51" s="15" t="s">
        <v>29</v>
      </c>
    </row>
    <row r="52" spans="1:12" s="6" customFormat="1" x14ac:dyDescent="0.2">
      <c r="A52" s="6" t="s">
        <v>19</v>
      </c>
      <c r="B52" s="7" t="s">
        <v>22</v>
      </c>
      <c r="C52" s="6">
        <v>3</v>
      </c>
      <c r="D52" s="6" t="s">
        <v>16</v>
      </c>
      <c r="E52" s="6" t="s">
        <v>12</v>
      </c>
      <c r="F52" s="6" t="s">
        <v>10</v>
      </c>
      <c r="G52" s="6" t="s">
        <v>13</v>
      </c>
      <c r="H52" s="6">
        <v>71</v>
      </c>
      <c r="I52" s="6">
        <v>5</v>
      </c>
      <c r="J52" s="6">
        <f t="shared" si="0"/>
        <v>76</v>
      </c>
      <c r="K52" s="15">
        <f t="shared" si="1"/>
        <v>0.86842105263157898</v>
      </c>
      <c r="L52" s="15" t="s">
        <v>29</v>
      </c>
    </row>
    <row r="53" spans="1:12" s="6" customFormat="1" x14ac:dyDescent="0.2">
      <c r="A53" s="6" t="s">
        <v>19</v>
      </c>
      <c r="B53" s="7" t="s">
        <v>22</v>
      </c>
      <c r="C53" s="6">
        <v>3</v>
      </c>
      <c r="D53" s="6" t="s">
        <v>16</v>
      </c>
      <c r="E53" s="6" t="s">
        <v>12</v>
      </c>
      <c r="F53" s="6" t="s">
        <v>15</v>
      </c>
      <c r="G53" s="6" t="s">
        <v>11</v>
      </c>
      <c r="H53" s="6">
        <v>20</v>
      </c>
      <c r="I53" s="6">
        <v>99</v>
      </c>
      <c r="J53" s="6">
        <f t="shared" si="0"/>
        <v>119</v>
      </c>
      <c r="K53" s="15">
        <f t="shared" si="1"/>
        <v>-0.66386554621848737</v>
      </c>
      <c r="L53" s="15" t="s">
        <v>29</v>
      </c>
    </row>
    <row r="54" spans="1:12" s="6" customFormat="1" x14ac:dyDescent="0.2">
      <c r="A54" s="6" t="s">
        <v>19</v>
      </c>
      <c r="B54" s="7" t="s">
        <v>22</v>
      </c>
      <c r="C54" s="6">
        <v>3</v>
      </c>
      <c r="D54" s="6" t="s">
        <v>16</v>
      </c>
      <c r="E54" s="6" t="s">
        <v>12</v>
      </c>
      <c r="F54" s="6" t="s">
        <v>15</v>
      </c>
      <c r="G54" s="6" t="s">
        <v>14</v>
      </c>
      <c r="H54" s="6">
        <v>8</v>
      </c>
      <c r="I54" s="6">
        <v>71</v>
      </c>
      <c r="J54" s="6">
        <f t="shared" si="0"/>
        <v>79</v>
      </c>
      <c r="K54" s="15">
        <f t="shared" si="1"/>
        <v>-0.79746835443037978</v>
      </c>
      <c r="L54" s="15" t="s">
        <v>29</v>
      </c>
    </row>
    <row r="55" spans="1:12" s="6" customFormat="1" x14ac:dyDescent="0.2">
      <c r="A55" s="6" t="s">
        <v>19</v>
      </c>
      <c r="B55" s="7" t="s">
        <v>22</v>
      </c>
      <c r="C55" s="6">
        <v>3</v>
      </c>
      <c r="D55" s="6" t="s">
        <v>16</v>
      </c>
      <c r="E55" s="6" t="s">
        <v>12</v>
      </c>
      <c r="F55" s="6" t="s">
        <v>15</v>
      </c>
      <c r="G55" s="6" t="s">
        <v>13</v>
      </c>
      <c r="H55" s="6">
        <v>6</v>
      </c>
      <c r="I55" s="6">
        <v>79</v>
      </c>
      <c r="J55" s="6">
        <f t="shared" si="0"/>
        <v>85</v>
      </c>
      <c r="K55" s="15">
        <f t="shared" si="1"/>
        <v>-0.85882352941176465</v>
      </c>
      <c r="L55" s="15" t="s">
        <v>29</v>
      </c>
    </row>
    <row r="56" spans="1:12" s="6" customFormat="1" x14ac:dyDescent="0.2">
      <c r="A56" s="6" t="s">
        <v>19</v>
      </c>
      <c r="B56" s="7" t="s">
        <v>22</v>
      </c>
      <c r="C56" s="6">
        <v>4</v>
      </c>
      <c r="D56" s="6" t="s">
        <v>9</v>
      </c>
      <c r="E56" s="6" t="s">
        <v>12</v>
      </c>
      <c r="F56" s="6" t="s">
        <v>19</v>
      </c>
      <c r="G56" s="6" t="s">
        <v>11</v>
      </c>
      <c r="H56" s="6">
        <v>24</v>
      </c>
      <c r="I56" s="6">
        <v>41</v>
      </c>
      <c r="J56" s="6">
        <f t="shared" si="0"/>
        <v>65</v>
      </c>
      <c r="K56" s="15">
        <f t="shared" si="1"/>
        <v>-0.26153846153846155</v>
      </c>
      <c r="L56" s="15" t="s">
        <v>29</v>
      </c>
    </row>
    <row r="57" spans="1:12" s="6" customFormat="1" x14ac:dyDescent="0.2">
      <c r="A57" s="6" t="s">
        <v>19</v>
      </c>
      <c r="B57" s="7" t="s">
        <v>22</v>
      </c>
      <c r="C57" s="6">
        <v>4</v>
      </c>
      <c r="D57" s="6" t="s">
        <v>9</v>
      </c>
      <c r="E57" s="6" t="s">
        <v>12</v>
      </c>
      <c r="F57" s="6" t="s">
        <v>19</v>
      </c>
      <c r="G57" s="6" t="s">
        <v>14</v>
      </c>
      <c r="H57" s="6">
        <v>38</v>
      </c>
      <c r="I57" s="6">
        <v>21</v>
      </c>
      <c r="J57" s="6">
        <f t="shared" si="0"/>
        <v>59</v>
      </c>
      <c r="K57" s="15">
        <f t="shared" si="1"/>
        <v>0.28813559322033899</v>
      </c>
      <c r="L57" s="15" t="s">
        <v>29</v>
      </c>
    </row>
    <row r="58" spans="1:12" s="6" customFormat="1" x14ac:dyDescent="0.2">
      <c r="A58" s="6" t="s">
        <v>19</v>
      </c>
      <c r="B58" s="7" t="s">
        <v>22</v>
      </c>
      <c r="C58" s="6">
        <v>4</v>
      </c>
      <c r="D58" s="6" t="s">
        <v>9</v>
      </c>
      <c r="E58" s="6" t="s">
        <v>12</v>
      </c>
      <c r="F58" s="6" t="s">
        <v>19</v>
      </c>
      <c r="G58" s="6" t="s">
        <v>13</v>
      </c>
      <c r="H58" s="6">
        <v>25</v>
      </c>
      <c r="I58" s="6">
        <v>26</v>
      </c>
      <c r="J58" s="6">
        <f t="shared" si="0"/>
        <v>51</v>
      </c>
      <c r="K58" s="15">
        <f t="shared" si="1"/>
        <v>-1.9607843137254902E-2</v>
      </c>
      <c r="L58" s="15" t="s">
        <v>29</v>
      </c>
    </row>
    <row r="59" spans="1:12" s="6" customFormat="1" x14ac:dyDescent="0.2">
      <c r="A59" s="6" t="s">
        <v>19</v>
      </c>
      <c r="B59" s="7" t="s">
        <v>22</v>
      </c>
      <c r="C59" s="6">
        <v>4</v>
      </c>
      <c r="D59" s="6" t="s">
        <v>9</v>
      </c>
      <c r="E59" s="6" t="s">
        <v>12</v>
      </c>
      <c r="F59" s="6" t="s">
        <v>10</v>
      </c>
      <c r="G59" s="6" t="s">
        <v>11</v>
      </c>
      <c r="H59" s="6">
        <v>77</v>
      </c>
      <c r="I59" s="6">
        <v>9</v>
      </c>
      <c r="J59" s="6">
        <f t="shared" si="0"/>
        <v>86</v>
      </c>
      <c r="K59" s="15">
        <f t="shared" si="1"/>
        <v>0.79069767441860461</v>
      </c>
      <c r="L59" s="15" t="s">
        <v>29</v>
      </c>
    </row>
    <row r="60" spans="1:12" s="6" customFormat="1" x14ac:dyDescent="0.2">
      <c r="A60" s="6" t="s">
        <v>19</v>
      </c>
      <c r="B60" s="7" t="s">
        <v>22</v>
      </c>
      <c r="C60" s="6">
        <v>4</v>
      </c>
      <c r="D60" s="6" t="s">
        <v>9</v>
      </c>
      <c r="E60" s="6" t="s">
        <v>12</v>
      </c>
      <c r="F60" s="6" t="s">
        <v>10</v>
      </c>
      <c r="G60" s="6" t="s">
        <v>14</v>
      </c>
      <c r="H60" s="6">
        <v>47</v>
      </c>
      <c r="I60" s="6">
        <v>13</v>
      </c>
      <c r="J60" s="6">
        <f t="shared" si="0"/>
        <v>60</v>
      </c>
      <c r="K60" s="15">
        <f t="shared" si="1"/>
        <v>0.56666666666666665</v>
      </c>
      <c r="L60" s="15" t="s">
        <v>29</v>
      </c>
    </row>
    <row r="61" spans="1:12" s="6" customFormat="1" x14ac:dyDescent="0.2">
      <c r="A61" s="6" t="s">
        <v>19</v>
      </c>
      <c r="B61" s="7" t="s">
        <v>22</v>
      </c>
      <c r="C61" s="6">
        <v>4</v>
      </c>
      <c r="D61" s="6" t="s">
        <v>9</v>
      </c>
      <c r="E61" s="6" t="s">
        <v>12</v>
      </c>
      <c r="F61" s="6" t="s">
        <v>10</v>
      </c>
      <c r="G61" s="6" t="s">
        <v>13</v>
      </c>
      <c r="H61" s="6">
        <v>48</v>
      </c>
      <c r="I61" s="6">
        <v>19</v>
      </c>
      <c r="J61" s="6">
        <f t="shared" si="0"/>
        <v>67</v>
      </c>
      <c r="K61" s="15">
        <f t="shared" si="1"/>
        <v>0.43283582089552236</v>
      </c>
      <c r="L61" s="15" t="s">
        <v>29</v>
      </c>
    </row>
    <row r="62" spans="1:12" s="6" customFormat="1" x14ac:dyDescent="0.2">
      <c r="A62" s="6" t="s">
        <v>19</v>
      </c>
      <c r="B62" s="7" t="s">
        <v>22</v>
      </c>
      <c r="C62" s="6">
        <v>4</v>
      </c>
      <c r="D62" s="6" t="s">
        <v>9</v>
      </c>
      <c r="E62" s="6" t="s">
        <v>12</v>
      </c>
      <c r="F62" s="6" t="s">
        <v>15</v>
      </c>
      <c r="G62" s="6" t="s">
        <v>11</v>
      </c>
      <c r="H62" s="6">
        <v>5</v>
      </c>
      <c r="I62" s="6">
        <v>54</v>
      </c>
      <c r="J62" s="6">
        <f t="shared" si="0"/>
        <v>59</v>
      </c>
      <c r="K62" s="15">
        <f t="shared" si="1"/>
        <v>-0.83050847457627119</v>
      </c>
      <c r="L62" s="15" t="s">
        <v>29</v>
      </c>
    </row>
    <row r="63" spans="1:12" s="6" customFormat="1" x14ac:dyDescent="0.2">
      <c r="A63" s="6" t="s">
        <v>19</v>
      </c>
      <c r="B63" s="7" t="s">
        <v>22</v>
      </c>
      <c r="C63" s="6">
        <v>4</v>
      </c>
      <c r="D63" s="6" t="s">
        <v>9</v>
      </c>
      <c r="E63" s="6" t="s">
        <v>12</v>
      </c>
      <c r="F63" s="6" t="s">
        <v>15</v>
      </c>
      <c r="G63" s="6" t="s">
        <v>14</v>
      </c>
      <c r="H63" s="6">
        <v>6</v>
      </c>
      <c r="I63" s="6">
        <v>53</v>
      </c>
      <c r="J63" s="6">
        <f t="shared" si="0"/>
        <v>59</v>
      </c>
      <c r="K63" s="15">
        <f t="shared" si="1"/>
        <v>-0.79661016949152541</v>
      </c>
      <c r="L63" s="15" t="s">
        <v>29</v>
      </c>
    </row>
    <row r="64" spans="1:12" s="6" customFormat="1" x14ac:dyDescent="0.2">
      <c r="A64" s="6" t="s">
        <v>19</v>
      </c>
      <c r="B64" s="7" t="s">
        <v>22</v>
      </c>
      <c r="C64" s="6">
        <v>4</v>
      </c>
      <c r="D64" s="6" t="s">
        <v>9</v>
      </c>
      <c r="E64" s="6" t="s">
        <v>12</v>
      </c>
      <c r="F64" s="6" t="s">
        <v>15</v>
      </c>
      <c r="G64" s="6" t="s">
        <v>13</v>
      </c>
      <c r="H64" s="6">
        <v>6</v>
      </c>
      <c r="I64" s="6">
        <v>54</v>
      </c>
      <c r="J64" s="6">
        <f t="shared" si="0"/>
        <v>60</v>
      </c>
      <c r="K64" s="15">
        <f t="shared" si="1"/>
        <v>-0.8</v>
      </c>
      <c r="L64" s="15" t="s">
        <v>29</v>
      </c>
    </row>
    <row r="65" spans="1:12" s="6" customFormat="1" x14ac:dyDescent="0.2">
      <c r="A65" s="6" t="s">
        <v>19</v>
      </c>
      <c r="B65" s="7" t="s">
        <v>22</v>
      </c>
      <c r="C65" s="6">
        <v>4</v>
      </c>
      <c r="D65" s="6" t="s">
        <v>16</v>
      </c>
      <c r="E65" s="6" t="s">
        <v>12</v>
      </c>
      <c r="F65" s="6" t="s">
        <v>19</v>
      </c>
      <c r="G65" s="6" t="s">
        <v>11</v>
      </c>
      <c r="H65" s="6">
        <v>18</v>
      </c>
      <c r="I65" s="6">
        <v>25</v>
      </c>
      <c r="J65" s="6">
        <f t="shared" si="0"/>
        <v>43</v>
      </c>
      <c r="K65" s="15">
        <f t="shared" si="1"/>
        <v>-0.16279069767441862</v>
      </c>
      <c r="L65" s="15" t="s">
        <v>29</v>
      </c>
    </row>
    <row r="66" spans="1:12" s="6" customFormat="1" x14ac:dyDescent="0.2">
      <c r="A66" s="6" t="s">
        <v>19</v>
      </c>
      <c r="B66" s="7" t="s">
        <v>22</v>
      </c>
      <c r="C66" s="6">
        <v>4</v>
      </c>
      <c r="D66" s="6" t="s">
        <v>16</v>
      </c>
      <c r="E66" s="6" t="s">
        <v>12</v>
      </c>
      <c r="F66" s="6" t="s">
        <v>19</v>
      </c>
      <c r="G66" s="6" t="s">
        <v>14</v>
      </c>
      <c r="H66" s="6">
        <v>23</v>
      </c>
      <c r="I66" s="6">
        <v>25</v>
      </c>
      <c r="J66" s="6">
        <f t="shared" ref="J66:J129" si="2">+H66+I66</f>
        <v>48</v>
      </c>
      <c r="K66" s="15">
        <f t="shared" ref="K66:K129" si="3">+(H66-I66)/(J66)</f>
        <v>-4.1666666666666664E-2</v>
      </c>
      <c r="L66" s="15" t="s">
        <v>29</v>
      </c>
    </row>
    <row r="67" spans="1:12" s="6" customFormat="1" x14ac:dyDescent="0.2">
      <c r="A67" s="6" t="s">
        <v>19</v>
      </c>
      <c r="B67" s="7" t="s">
        <v>22</v>
      </c>
      <c r="C67" s="6">
        <v>4</v>
      </c>
      <c r="D67" s="6" t="s">
        <v>16</v>
      </c>
      <c r="E67" s="6" t="s">
        <v>12</v>
      </c>
      <c r="F67" s="6" t="s">
        <v>19</v>
      </c>
      <c r="G67" s="6" t="s">
        <v>13</v>
      </c>
      <c r="H67" s="6">
        <v>26</v>
      </c>
      <c r="I67" s="6">
        <v>23</v>
      </c>
      <c r="J67" s="6">
        <f t="shared" si="2"/>
        <v>49</v>
      </c>
      <c r="K67" s="15">
        <f t="shared" si="3"/>
        <v>6.1224489795918366E-2</v>
      </c>
      <c r="L67" s="15" t="s">
        <v>29</v>
      </c>
    </row>
    <row r="68" spans="1:12" s="6" customFormat="1" x14ac:dyDescent="0.2">
      <c r="A68" s="6" t="s">
        <v>19</v>
      </c>
      <c r="B68" s="7" t="s">
        <v>22</v>
      </c>
      <c r="C68" s="6">
        <v>4</v>
      </c>
      <c r="D68" s="6" t="s">
        <v>16</v>
      </c>
      <c r="E68" s="6" t="s">
        <v>12</v>
      </c>
      <c r="F68" s="6" t="s">
        <v>10</v>
      </c>
      <c r="G68" s="6" t="s">
        <v>11</v>
      </c>
      <c r="H68" s="6">
        <v>43</v>
      </c>
      <c r="I68" s="6">
        <v>12</v>
      </c>
      <c r="J68" s="6">
        <f t="shared" si="2"/>
        <v>55</v>
      </c>
      <c r="K68" s="15">
        <f t="shared" si="3"/>
        <v>0.5636363636363636</v>
      </c>
      <c r="L68" s="15" t="s">
        <v>29</v>
      </c>
    </row>
    <row r="69" spans="1:12" s="6" customFormat="1" x14ac:dyDescent="0.2">
      <c r="A69" s="6" t="s">
        <v>19</v>
      </c>
      <c r="B69" s="7" t="s">
        <v>22</v>
      </c>
      <c r="C69" s="6">
        <v>4</v>
      </c>
      <c r="D69" s="6" t="s">
        <v>16</v>
      </c>
      <c r="E69" s="6" t="s">
        <v>12</v>
      </c>
      <c r="F69" s="6" t="s">
        <v>10</v>
      </c>
      <c r="G69" s="6" t="s">
        <v>14</v>
      </c>
      <c r="H69" s="6">
        <v>36</v>
      </c>
      <c r="I69" s="6">
        <v>13</v>
      </c>
      <c r="J69" s="6">
        <f t="shared" si="2"/>
        <v>49</v>
      </c>
      <c r="K69" s="15">
        <f t="shared" si="3"/>
        <v>0.46938775510204084</v>
      </c>
      <c r="L69" s="15" t="s">
        <v>29</v>
      </c>
    </row>
    <row r="70" spans="1:12" s="6" customFormat="1" x14ac:dyDescent="0.2">
      <c r="A70" s="6" t="s">
        <v>19</v>
      </c>
      <c r="B70" s="7" t="s">
        <v>22</v>
      </c>
      <c r="C70" s="6">
        <v>4</v>
      </c>
      <c r="D70" s="6" t="s">
        <v>16</v>
      </c>
      <c r="E70" s="6" t="s">
        <v>12</v>
      </c>
      <c r="F70" s="6" t="s">
        <v>10</v>
      </c>
      <c r="G70" s="6" t="s">
        <v>13</v>
      </c>
      <c r="H70" s="6">
        <v>38</v>
      </c>
      <c r="I70" s="6">
        <v>8</v>
      </c>
      <c r="J70" s="6">
        <f t="shared" si="2"/>
        <v>46</v>
      </c>
      <c r="K70" s="15">
        <f t="shared" si="3"/>
        <v>0.65217391304347827</v>
      </c>
      <c r="L70" s="15" t="s">
        <v>29</v>
      </c>
    </row>
    <row r="71" spans="1:12" s="6" customFormat="1" x14ac:dyDescent="0.2">
      <c r="A71" s="6" t="s">
        <v>19</v>
      </c>
      <c r="B71" s="7" t="s">
        <v>22</v>
      </c>
      <c r="C71" s="6">
        <v>4</v>
      </c>
      <c r="D71" s="6" t="s">
        <v>16</v>
      </c>
      <c r="E71" s="6" t="s">
        <v>12</v>
      </c>
      <c r="F71" s="6" t="s">
        <v>15</v>
      </c>
      <c r="G71" s="6" t="s">
        <v>11</v>
      </c>
      <c r="H71" s="6">
        <v>8</v>
      </c>
      <c r="I71" s="6">
        <v>45</v>
      </c>
      <c r="J71" s="6">
        <f t="shared" si="2"/>
        <v>53</v>
      </c>
      <c r="K71" s="15">
        <f t="shared" si="3"/>
        <v>-0.69811320754716977</v>
      </c>
      <c r="L71" s="15" t="s">
        <v>29</v>
      </c>
    </row>
    <row r="72" spans="1:12" s="6" customFormat="1" x14ac:dyDescent="0.2">
      <c r="A72" s="6" t="s">
        <v>19</v>
      </c>
      <c r="B72" s="7" t="s">
        <v>22</v>
      </c>
      <c r="C72" s="6">
        <v>4</v>
      </c>
      <c r="D72" s="6" t="s">
        <v>16</v>
      </c>
      <c r="E72" s="6" t="s">
        <v>12</v>
      </c>
      <c r="F72" s="6" t="s">
        <v>15</v>
      </c>
      <c r="G72" s="6" t="s">
        <v>14</v>
      </c>
      <c r="H72" s="6">
        <v>5</v>
      </c>
      <c r="I72" s="6">
        <v>53</v>
      </c>
      <c r="J72" s="6">
        <f t="shared" si="2"/>
        <v>58</v>
      </c>
      <c r="K72" s="15">
        <f t="shared" si="3"/>
        <v>-0.82758620689655171</v>
      </c>
      <c r="L72" s="15" t="s">
        <v>29</v>
      </c>
    </row>
    <row r="73" spans="1:12" s="6" customFormat="1" x14ac:dyDescent="0.2">
      <c r="A73" s="6" t="s">
        <v>19</v>
      </c>
      <c r="B73" s="7" t="s">
        <v>22</v>
      </c>
      <c r="C73" s="6">
        <v>4</v>
      </c>
      <c r="D73" s="6" t="s">
        <v>16</v>
      </c>
      <c r="E73" s="6" t="s">
        <v>12</v>
      </c>
      <c r="F73" s="6" t="s">
        <v>15</v>
      </c>
      <c r="G73" s="6" t="s">
        <v>13</v>
      </c>
      <c r="H73" s="6">
        <v>9</v>
      </c>
      <c r="I73" s="6">
        <v>30</v>
      </c>
      <c r="J73" s="6">
        <f t="shared" si="2"/>
        <v>39</v>
      </c>
      <c r="K73" s="15">
        <f t="shared" si="3"/>
        <v>-0.53846153846153844</v>
      </c>
      <c r="L73" s="15" t="s">
        <v>29</v>
      </c>
    </row>
    <row r="74" spans="1:12" s="6" customFormat="1" x14ac:dyDescent="0.2">
      <c r="A74" s="6" t="s">
        <v>19</v>
      </c>
      <c r="B74" s="7" t="s">
        <v>22</v>
      </c>
      <c r="C74" s="6">
        <v>5</v>
      </c>
      <c r="D74" s="6" t="s">
        <v>9</v>
      </c>
      <c r="E74" s="6" t="s">
        <v>12</v>
      </c>
      <c r="F74" s="6" t="s">
        <v>19</v>
      </c>
      <c r="G74" s="6" t="s">
        <v>11</v>
      </c>
      <c r="H74" s="6">
        <v>19</v>
      </c>
      <c r="I74" s="6">
        <v>31</v>
      </c>
      <c r="J74" s="6">
        <f t="shared" si="2"/>
        <v>50</v>
      </c>
      <c r="K74" s="15">
        <f t="shared" si="3"/>
        <v>-0.24</v>
      </c>
      <c r="L74" s="15" t="s">
        <v>29</v>
      </c>
    </row>
    <row r="75" spans="1:12" s="6" customFormat="1" x14ac:dyDescent="0.2">
      <c r="A75" s="6" t="s">
        <v>19</v>
      </c>
      <c r="B75" s="7" t="s">
        <v>22</v>
      </c>
      <c r="C75" s="6">
        <v>5</v>
      </c>
      <c r="D75" s="6" t="s">
        <v>9</v>
      </c>
      <c r="E75" s="6" t="s">
        <v>12</v>
      </c>
      <c r="F75" s="6" t="s">
        <v>19</v>
      </c>
      <c r="G75" s="6" t="s">
        <v>14</v>
      </c>
      <c r="H75" s="6">
        <v>25</v>
      </c>
      <c r="I75" s="6">
        <v>38</v>
      </c>
      <c r="J75" s="6">
        <f t="shared" si="2"/>
        <v>63</v>
      </c>
      <c r="K75" s="15">
        <f t="shared" si="3"/>
        <v>-0.20634920634920634</v>
      </c>
      <c r="L75" s="15" t="s">
        <v>29</v>
      </c>
    </row>
    <row r="76" spans="1:12" s="6" customFormat="1" x14ac:dyDescent="0.2">
      <c r="A76" s="6" t="s">
        <v>19</v>
      </c>
      <c r="B76" s="7" t="s">
        <v>22</v>
      </c>
      <c r="C76" s="6">
        <v>5</v>
      </c>
      <c r="D76" s="6" t="s">
        <v>9</v>
      </c>
      <c r="E76" s="6" t="s">
        <v>12</v>
      </c>
      <c r="F76" s="6" t="s">
        <v>19</v>
      </c>
      <c r="G76" s="6" t="s">
        <v>13</v>
      </c>
      <c r="H76" s="6">
        <v>22</v>
      </c>
      <c r="I76" s="6">
        <v>31</v>
      </c>
      <c r="J76" s="6">
        <f t="shared" si="2"/>
        <v>53</v>
      </c>
      <c r="K76" s="15">
        <f t="shared" si="3"/>
        <v>-0.16981132075471697</v>
      </c>
      <c r="L76" s="15" t="s">
        <v>29</v>
      </c>
    </row>
    <row r="77" spans="1:12" s="6" customFormat="1" x14ac:dyDescent="0.2">
      <c r="A77" s="6" t="s">
        <v>19</v>
      </c>
      <c r="B77" s="7" t="s">
        <v>22</v>
      </c>
      <c r="C77" s="6">
        <v>5</v>
      </c>
      <c r="D77" s="6" t="s">
        <v>9</v>
      </c>
      <c r="E77" s="6" t="s">
        <v>12</v>
      </c>
      <c r="F77" s="6" t="s">
        <v>10</v>
      </c>
      <c r="G77" s="6" t="s">
        <v>11</v>
      </c>
      <c r="H77" s="6">
        <v>61</v>
      </c>
      <c r="I77" s="6">
        <v>8</v>
      </c>
      <c r="J77" s="6">
        <f t="shared" si="2"/>
        <v>69</v>
      </c>
      <c r="K77" s="15">
        <f t="shared" si="3"/>
        <v>0.76811594202898548</v>
      </c>
      <c r="L77" s="15" t="s">
        <v>29</v>
      </c>
    </row>
    <row r="78" spans="1:12" s="6" customFormat="1" x14ac:dyDescent="0.2">
      <c r="A78" s="6" t="s">
        <v>19</v>
      </c>
      <c r="B78" s="7" t="s">
        <v>22</v>
      </c>
      <c r="C78" s="6">
        <v>5</v>
      </c>
      <c r="D78" s="6" t="s">
        <v>9</v>
      </c>
      <c r="E78" s="6" t="s">
        <v>12</v>
      </c>
      <c r="F78" s="6" t="s">
        <v>10</v>
      </c>
      <c r="G78" s="6" t="s">
        <v>14</v>
      </c>
      <c r="H78" s="6">
        <v>50</v>
      </c>
      <c r="I78" s="6">
        <v>10</v>
      </c>
      <c r="J78" s="6">
        <f t="shared" si="2"/>
        <v>60</v>
      </c>
      <c r="K78" s="15">
        <f t="shared" si="3"/>
        <v>0.66666666666666663</v>
      </c>
      <c r="L78" s="15" t="s">
        <v>29</v>
      </c>
    </row>
    <row r="79" spans="1:12" s="6" customFormat="1" x14ac:dyDescent="0.2">
      <c r="A79" s="6" t="s">
        <v>19</v>
      </c>
      <c r="B79" s="7" t="s">
        <v>22</v>
      </c>
      <c r="C79" s="6">
        <v>5</v>
      </c>
      <c r="D79" s="6" t="s">
        <v>9</v>
      </c>
      <c r="E79" s="6" t="s">
        <v>12</v>
      </c>
      <c r="F79" s="6" t="s">
        <v>10</v>
      </c>
      <c r="G79" s="6" t="s">
        <v>13</v>
      </c>
      <c r="H79" s="6">
        <v>30</v>
      </c>
      <c r="I79" s="6">
        <v>12</v>
      </c>
      <c r="J79" s="6">
        <f t="shared" si="2"/>
        <v>42</v>
      </c>
      <c r="K79" s="15">
        <f t="shared" si="3"/>
        <v>0.42857142857142855</v>
      </c>
      <c r="L79" s="15" t="s">
        <v>29</v>
      </c>
    </row>
    <row r="80" spans="1:12" s="6" customFormat="1" x14ac:dyDescent="0.2">
      <c r="A80" s="6" t="s">
        <v>19</v>
      </c>
      <c r="B80" s="7" t="s">
        <v>22</v>
      </c>
      <c r="C80" s="6">
        <v>5</v>
      </c>
      <c r="D80" s="6" t="s">
        <v>9</v>
      </c>
      <c r="E80" s="6" t="s">
        <v>12</v>
      </c>
      <c r="F80" s="6" t="s">
        <v>15</v>
      </c>
      <c r="G80" s="6" t="s">
        <v>11</v>
      </c>
      <c r="H80" s="6">
        <v>24</v>
      </c>
      <c r="I80" s="6">
        <v>65</v>
      </c>
      <c r="J80" s="6">
        <f t="shared" si="2"/>
        <v>89</v>
      </c>
      <c r="K80" s="15">
        <f t="shared" si="3"/>
        <v>-0.4606741573033708</v>
      </c>
      <c r="L80" s="15" t="s">
        <v>29</v>
      </c>
    </row>
    <row r="81" spans="1:12" s="6" customFormat="1" x14ac:dyDescent="0.2">
      <c r="A81" s="6" t="s">
        <v>19</v>
      </c>
      <c r="B81" s="7" t="s">
        <v>22</v>
      </c>
      <c r="C81" s="6">
        <v>5</v>
      </c>
      <c r="D81" s="6" t="s">
        <v>9</v>
      </c>
      <c r="E81" s="6" t="s">
        <v>12</v>
      </c>
      <c r="F81" s="6" t="s">
        <v>15</v>
      </c>
      <c r="G81" s="6" t="s">
        <v>14</v>
      </c>
      <c r="H81" s="6">
        <v>7</v>
      </c>
      <c r="I81" s="6">
        <v>34</v>
      </c>
      <c r="J81" s="6">
        <f t="shared" si="2"/>
        <v>41</v>
      </c>
      <c r="K81" s="15">
        <f t="shared" si="3"/>
        <v>-0.65853658536585369</v>
      </c>
      <c r="L81" s="15" t="s">
        <v>29</v>
      </c>
    </row>
    <row r="82" spans="1:12" s="6" customFormat="1" x14ac:dyDescent="0.2">
      <c r="A82" s="6" t="s">
        <v>19</v>
      </c>
      <c r="B82" s="7" t="s">
        <v>22</v>
      </c>
      <c r="C82" s="6">
        <v>5</v>
      </c>
      <c r="D82" s="6" t="s">
        <v>9</v>
      </c>
      <c r="E82" s="6" t="s">
        <v>12</v>
      </c>
      <c r="F82" s="6" t="s">
        <v>15</v>
      </c>
      <c r="G82" s="6" t="s">
        <v>13</v>
      </c>
      <c r="H82" s="6">
        <v>4</v>
      </c>
      <c r="I82" s="6">
        <v>34</v>
      </c>
      <c r="J82" s="6">
        <f t="shared" si="2"/>
        <v>38</v>
      </c>
      <c r="K82" s="15">
        <f t="shared" si="3"/>
        <v>-0.78947368421052633</v>
      </c>
      <c r="L82" s="15" t="s">
        <v>29</v>
      </c>
    </row>
    <row r="83" spans="1:12" s="6" customFormat="1" x14ac:dyDescent="0.2">
      <c r="A83" s="6" t="s">
        <v>19</v>
      </c>
      <c r="B83" s="7" t="s">
        <v>22</v>
      </c>
      <c r="C83" s="6">
        <v>5</v>
      </c>
      <c r="D83" s="6" t="s">
        <v>16</v>
      </c>
      <c r="E83" s="6" t="s">
        <v>12</v>
      </c>
      <c r="F83" s="6" t="s">
        <v>19</v>
      </c>
      <c r="G83" s="6" t="s">
        <v>11</v>
      </c>
      <c r="H83" s="6">
        <v>37</v>
      </c>
      <c r="I83" s="6">
        <v>25</v>
      </c>
      <c r="J83" s="6">
        <f t="shared" si="2"/>
        <v>62</v>
      </c>
      <c r="K83" s="15">
        <f t="shared" si="3"/>
        <v>0.19354838709677419</v>
      </c>
      <c r="L83" s="15" t="s">
        <v>29</v>
      </c>
    </row>
    <row r="84" spans="1:12" s="6" customFormat="1" x14ac:dyDescent="0.2">
      <c r="A84" s="6" t="s">
        <v>19</v>
      </c>
      <c r="B84" s="7" t="s">
        <v>22</v>
      </c>
      <c r="C84" s="6">
        <v>5</v>
      </c>
      <c r="D84" s="6" t="s">
        <v>16</v>
      </c>
      <c r="E84" s="6" t="s">
        <v>12</v>
      </c>
      <c r="F84" s="6" t="s">
        <v>19</v>
      </c>
      <c r="G84" s="6" t="s">
        <v>14</v>
      </c>
      <c r="H84" s="6">
        <v>27</v>
      </c>
      <c r="I84" s="6">
        <v>44</v>
      </c>
      <c r="J84" s="6">
        <f t="shared" si="2"/>
        <v>71</v>
      </c>
      <c r="K84" s="15">
        <f t="shared" si="3"/>
        <v>-0.23943661971830985</v>
      </c>
      <c r="L84" s="15" t="s">
        <v>29</v>
      </c>
    </row>
    <row r="85" spans="1:12" s="6" customFormat="1" x14ac:dyDescent="0.2">
      <c r="A85" s="6" t="s">
        <v>19</v>
      </c>
      <c r="B85" s="7" t="s">
        <v>22</v>
      </c>
      <c r="C85" s="6">
        <v>5</v>
      </c>
      <c r="D85" s="6" t="s">
        <v>16</v>
      </c>
      <c r="E85" s="6" t="s">
        <v>12</v>
      </c>
      <c r="F85" s="6" t="s">
        <v>19</v>
      </c>
      <c r="G85" s="6" t="s">
        <v>13</v>
      </c>
      <c r="H85" s="6">
        <v>30</v>
      </c>
      <c r="I85" s="6">
        <v>32</v>
      </c>
      <c r="J85" s="6">
        <f t="shared" si="2"/>
        <v>62</v>
      </c>
      <c r="K85" s="15">
        <f t="shared" si="3"/>
        <v>-3.2258064516129031E-2</v>
      </c>
      <c r="L85" s="15" t="s">
        <v>29</v>
      </c>
    </row>
    <row r="86" spans="1:12" s="6" customFormat="1" x14ac:dyDescent="0.2">
      <c r="A86" s="6" t="s">
        <v>19</v>
      </c>
      <c r="B86" s="7" t="s">
        <v>22</v>
      </c>
      <c r="C86" s="6">
        <v>5</v>
      </c>
      <c r="D86" s="6" t="s">
        <v>16</v>
      </c>
      <c r="E86" s="6" t="s">
        <v>12</v>
      </c>
      <c r="F86" s="6" t="s">
        <v>10</v>
      </c>
      <c r="G86" s="6" t="s">
        <v>11</v>
      </c>
      <c r="H86" s="6">
        <v>71</v>
      </c>
      <c r="I86" s="6">
        <v>6</v>
      </c>
      <c r="J86" s="6">
        <f t="shared" si="2"/>
        <v>77</v>
      </c>
      <c r="K86" s="15">
        <f t="shared" si="3"/>
        <v>0.8441558441558441</v>
      </c>
      <c r="L86" s="15" t="s">
        <v>29</v>
      </c>
    </row>
    <row r="87" spans="1:12" s="6" customFormat="1" x14ac:dyDescent="0.2">
      <c r="A87" s="6" t="s">
        <v>19</v>
      </c>
      <c r="B87" s="7" t="s">
        <v>22</v>
      </c>
      <c r="C87" s="6">
        <v>5</v>
      </c>
      <c r="D87" s="6" t="s">
        <v>16</v>
      </c>
      <c r="E87" s="6" t="s">
        <v>12</v>
      </c>
      <c r="F87" s="6" t="s">
        <v>10</v>
      </c>
      <c r="G87" s="6" t="s">
        <v>14</v>
      </c>
      <c r="H87" s="6">
        <v>54</v>
      </c>
      <c r="I87" s="6">
        <v>14</v>
      </c>
      <c r="J87" s="6">
        <f t="shared" si="2"/>
        <v>68</v>
      </c>
      <c r="K87" s="15">
        <f t="shared" si="3"/>
        <v>0.58823529411764708</v>
      </c>
      <c r="L87" s="15" t="s">
        <v>29</v>
      </c>
    </row>
    <row r="88" spans="1:12" s="6" customFormat="1" x14ac:dyDescent="0.2">
      <c r="A88" s="6" t="s">
        <v>19</v>
      </c>
      <c r="B88" s="7" t="s">
        <v>22</v>
      </c>
      <c r="C88" s="6">
        <v>5</v>
      </c>
      <c r="D88" s="6" t="s">
        <v>16</v>
      </c>
      <c r="E88" s="6" t="s">
        <v>12</v>
      </c>
      <c r="F88" s="6" t="s">
        <v>10</v>
      </c>
      <c r="G88" s="6" t="s">
        <v>13</v>
      </c>
      <c r="H88" s="6">
        <v>65</v>
      </c>
      <c r="I88" s="6">
        <v>14</v>
      </c>
      <c r="J88" s="6">
        <f t="shared" si="2"/>
        <v>79</v>
      </c>
      <c r="K88" s="15">
        <f t="shared" si="3"/>
        <v>0.64556962025316456</v>
      </c>
      <c r="L88" s="15" t="s">
        <v>29</v>
      </c>
    </row>
    <row r="89" spans="1:12" s="6" customFormat="1" x14ac:dyDescent="0.2">
      <c r="A89" s="6" t="s">
        <v>19</v>
      </c>
      <c r="B89" s="7" t="s">
        <v>22</v>
      </c>
      <c r="C89" s="6">
        <v>5</v>
      </c>
      <c r="D89" s="6" t="s">
        <v>16</v>
      </c>
      <c r="E89" s="6" t="s">
        <v>12</v>
      </c>
      <c r="F89" s="6" t="s">
        <v>15</v>
      </c>
      <c r="G89" s="6" t="s">
        <v>11</v>
      </c>
      <c r="H89" s="6">
        <v>5</v>
      </c>
      <c r="I89" s="6">
        <v>35</v>
      </c>
      <c r="J89" s="6">
        <f t="shared" si="2"/>
        <v>40</v>
      </c>
      <c r="K89" s="15">
        <f t="shared" si="3"/>
        <v>-0.75</v>
      </c>
      <c r="L89" s="15" t="s">
        <v>29</v>
      </c>
    </row>
    <row r="90" spans="1:12" s="6" customFormat="1" x14ac:dyDescent="0.2">
      <c r="A90" s="6" t="s">
        <v>19</v>
      </c>
      <c r="B90" s="7" t="s">
        <v>22</v>
      </c>
      <c r="C90" s="6">
        <v>5</v>
      </c>
      <c r="D90" s="6" t="s">
        <v>16</v>
      </c>
      <c r="E90" s="6" t="s">
        <v>12</v>
      </c>
      <c r="F90" s="6" t="s">
        <v>15</v>
      </c>
      <c r="G90" s="6" t="s">
        <v>14</v>
      </c>
      <c r="H90" s="6">
        <v>6</v>
      </c>
      <c r="I90" s="6">
        <v>44</v>
      </c>
      <c r="J90" s="6">
        <f t="shared" si="2"/>
        <v>50</v>
      </c>
      <c r="K90" s="15">
        <f t="shared" si="3"/>
        <v>-0.76</v>
      </c>
      <c r="L90" s="15" t="s">
        <v>29</v>
      </c>
    </row>
    <row r="91" spans="1:12" s="6" customFormat="1" x14ac:dyDescent="0.2">
      <c r="A91" s="6" t="s">
        <v>19</v>
      </c>
      <c r="B91" s="7" t="s">
        <v>22</v>
      </c>
      <c r="C91" s="6">
        <v>5</v>
      </c>
      <c r="D91" s="6" t="s">
        <v>16</v>
      </c>
      <c r="E91" s="6" t="s">
        <v>12</v>
      </c>
      <c r="F91" s="6" t="s">
        <v>15</v>
      </c>
      <c r="G91" s="6" t="s">
        <v>13</v>
      </c>
      <c r="H91" s="6">
        <v>8</v>
      </c>
      <c r="I91" s="6">
        <v>39</v>
      </c>
      <c r="J91" s="6">
        <f t="shared" si="2"/>
        <v>47</v>
      </c>
      <c r="K91" s="15">
        <f t="shared" si="3"/>
        <v>-0.65957446808510634</v>
      </c>
      <c r="L91" s="15" t="s">
        <v>29</v>
      </c>
    </row>
    <row r="92" spans="1:12" s="6" customFormat="1" x14ac:dyDescent="0.2">
      <c r="A92" s="6" t="s">
        <v>19</v>
      </c>
      <c r="B92" s="7" t="s">
        <v>22</v>
      </c>
      <c r="C92" s="6">
        <v>6</v>
      </c>
      <c r="D92" s="6" t="s">
        <v>9</v>
      </c>
      <c r="E92" s="6" t="s">
        <v>12</v>
      </c>
      <c r="F92" s="6" t="s">
        <v>19</v>
      </c>
      <c r="G92" s="6" t="s">
        <v>11</v>
      </c>
      <c r="H92" s="6">
        <v>30</v>
      </c>
      <c r="I92" s="6">
        <v>6</v>
      </c>
      <c r="J92" s="6">
        <f t="shared" si="2"/>
        <v>36</v>
      </c>
      <c r="K92" s="15">
        <f t="shared" si="3"/>
        <v>0.66666666666666663</v>
      </c>
      <c r="L92" s="15" t="s">
        <v>29</v>
      </c>
    </row>
    <row r="93" spans="1:12" s="6" customFormat="1" x14ac:dyDescent="0.2">
      <c r="A93" s="6" t="s">
        <v>19</v>
      </c>
      <c r="B93" s="7" t="s">
        <v>22</v>
      </c>
      <c r="C93" s="6">
        <v>6</v>
      </c>
      <c r="D93" s="6" t="s">
        <v>9</v>
      </c>
      <c r="E93" s="6" t="s">
        <v>12</v>
      </c>
      <c r="F93" s="6" t="s">
        <v>19</v>
      </c>
      <c r="G93" s="6" t="s">
        <v>14</v>
      </c>
      <c r="H93" s="6">
        <v>13</v>
      </c>
      <c r="I93" s="6">
        <v>31</v>
      </c>
      <c r="J93" s="6">
        <f t="shared" si="2"/>
        <v>44</v>
      </c>
      <c r="K93" s="15">
        <f t="shared" si="3"/>
        <v>-0.40909090909090912</v>
      </c>
      <c r="L93" s="15" t="s">
        <v>29</v>
      </c>
    </row>
    <row r="94" spans="1:12" s="6" customFormat="1" x14ac:dyDescent="0.2">
      <c r="A94" s="6" t="s">
        <v>19</v>
      </c>
      <c r="B94" s="7" t="s">
        <v>22</v>
      </c>
      <c r="C94" s="6">
        <v>6</v>
      </c>
      <c r="D94" s="6" t="s">
        <v>9</v>
      </c>
      <c r="E94" s="6" t="s">
        <v>12</v>
      </c>
      <c r="F94" s="6" t="s">
        <v>19</v>
      </c>
      <c r="G94" s="6" t="s">
        <v>13</v>
      </c>
      <c r="H94" s="6">
        <v>34</v>
      </c>
      <c r="I94" s="6">
        <v>16</v>
      </c>
      <c r="J94" s="6">
        <f t="shared" si="2"/>
        <v>50</v>
      </c>
      <c r="K94" s="15">
        <f t="shared" si="3"/>
        <v>0.36</v>
      </c>
      <c r="L94" s="15" t="s">
        <v>29</v>
      </c>
    </row>
    <row r="95" spans="1:12" s="6" customFormat="1" x14ac:dyDescent="0.2">
      <c r="A95" s="6" t="s">
        <v>19</v>
      </c>
      <c r="B95" s="7" t="s">
        <v>22</v>
      </c>
      <c r="C95" s="6">
        <v>6</v>
      </c>
      <c r="D95" s="6" t="s">
        <v>9</v>
      </c>
      <c r="E95" s="6" t="s">
        <v>12</v>
      </c>
      <c r="F95" s="6" t="s">
        <v>10</v>
      </c>
      <c r="G95" s="6" t="s">
        <v>11</v>
      </c>
      <c r="H95" s="6">
        <v>76</v>
      </c>
      <c r="I95" s="6">
        <v>14</v>
      </c>
      <c r="J95" s="6">
        <f t="shared" si="2"/>
        <v>90</v>
      </c>
      <c r="K95" s="15">
        <f t="shared" si="3"/>
        <v>0.68888888888888888</v>
      </c>
      <c r="L95" s="15" t="s">
        <v>29</v>
      </c>
    </row>
    <row r="96" spans="1:12" s="6" customFormat="1" x14ac:dyDescent="0.2">
      <c r="A96" s="6" t="s">
        <v>19</v>
      </c>
      <c r="B96" s="7" t="s">
        <v>22</v>
      </c>
      <c r="C96" s="6">
        <v>6</v>
      </c>
      <c r="D96" s="6" t="s">
        <v>9</v>
      </c>
      <c r="E96" s="6" t="s">
        <v>12</v>
      </c>
      <c r="F96" s="6" t="s">
        <v>10</v>
      </c>
      <c r="G96" s="6" t="s">
        <v>14</v>
      </c>
      <c r="H96" s="6">
        <v>89</v>
      </c>
      <c r="I96" s="6">
        <v>22</v>
      </c>
      <c r="J96" s="6">
        <f t="shared" si="2"/>
        <v>111</v>
      </c>
      <c r="K96" s="15">
        <f t="shared" si="3"/>
        <v>0.60360360360360366</v>
      </c>
      <c r="L96" s="15" t="s">
        <v>29</v>
      </c>
    </row>
    <row r="97" spans="1:12" s="6" customFormat="1" x14ac:dyDescent="0.2">
      <c r="A97" s="6" t="s">
        <v>19</v>
      </c>
      <c r="B97" s="7" t="s">
        <v>22</v>
      </c>
      <c r="C97" s="6">
        <v>6</v>
      </c>
      <c r="D97" s="6" t="s">
        <v>9</v>
      </c>
      <c r="E97" s="6" t="s">
        <v>12</v>
      </c>
      <c r="F97" s="6" t="s">
        <v>10</v>
      </c>
      <c r="G97" s="6" t="s">
        <v>13</v>
      </c>
      <c r="H97" s="6">
        <v>57</v>
      </c>
      <c r="I97" s="6">
        <v>17</v>
      </c>
      <c r="J97" s="6">
        <f t="shared" si="2"/>
        <v>74</v>
      </c>
      <c r="K97" s="15">
        <f t="shared" si="3"/>
        <v>0.54054054054054057</v>
      </c>
      <c r="L97" s="15" t="s">
        <v>29</v>
      </c>
    </row>
    <row r="98" spans="1:12" s="6" customFormat="1" x14ac:dyDescent="0.2">
      <c r="A98" s="6" t="s">
        <v>19</v>
      </c>
      <c r="B98" s="7" t="s">
        <v>22</v>
      </c>
      <c r="C98" s="6">
        <v>6</v>
      </c>
      <c r="D98" s="6" t="s">
        <v>9</v>
      </c>
      <c r="E98" s="6" t="s">
        <v>12</v>
      </c>
      <c r="F98" s="6" t="s">
        <v>15</v>
      </c>
      <c r="G98" s="6" t="s">
        <v>11</v>
      </c>
      <c r="H98" s="6">
        <v>19</v>
      </c>
      <c r="I98" s="6">
        <v>56</v>
      </c>
      <c r="J98" s="6">
        <f t="shared" si="2"/>
        <v>75</v>
      </c>
      <c r="K98" s="15">
        <f t="shared" si="3"/>
        <v>-0.49333333333333335</v>
      </c>
      <c r="L98" s="15" t="s">
        <v>29</v>
      </c>
    </row>
    <row r="99" spans="1:12" s="6" customFormat="1" x14ac:dyDescent="0.2">
      <c r="A99" s="6" t="s">
        <v>19</v>
      </c>
      <c r="B99" s="7" t="s">
        <v>22</v>
      </c>
      <c r="C99" s="6">
        <v>6</v>
      </c>
      <c r="D99" s="6" t="s">
        <v>9</v>
      </c>
      <c r="E99" s="6" t="s">
        <v>12</v>
      </c>
      <c r="F99" s="6" t="s">
        <v>15</v>
      </c>
      <c r="G99" s="6" t="s">
        <v>14</v>
      </c>
      <c r="H99" s="6">
        <v>6</v>
      </c>
      <c r="I99" s="6">
        <v>40</v>
      </c>
      <c r="J99" s="6">
        <f t="shared" si="2"/>
        <v>46</v>
      </c>
      <c r="K99" s="15">
        <f t="shared" si="3"/>
        <v>-0.73913043478260865</v>
      </c>
      <c r="L99" s="15" t="s">
        <v>29</v>
      </c>
    </row>
    <row r="100" spans="1:12" s="6" customFormat="1" x14ac:dyDescent="0.2">
      <c r="A100" s="6" t="s">
        <v>19</v>
      </c>
      <c r="B100" s="7" t="s">
        <v>22</v>
      </c>
      <c r="C100" s="6">
        <v>6</v>
      </c>
      <c r="D100" s="6" t="s">
        <v>9</v>
      </c>
      <c r="E100" s="6" t="s">
        <v>12</v>
      </c>
      <c r="F100" s="6" t="s">
        <v>15</v>
      </c>
      <c r="G100" s="6" t="s">
        <v>13</v>
      </c>
      <c r="H100" s="6">
        <v>1</v>
      </c>
      <c r="I100" s="6">
        <v>50</v>
      </c>
      <c r="J100" s="6">
        <f t="shared" si="2"/>
        <v>51</v>
      </c>
      <c r="K100" s="15">
        <f t="shared" si="3"/>
        <v>-0.96078431372549022</v>
      </c>
      <c r="L100" s="15" t="s">
        <v>29</v>
      </c>
    </row>
    <row r="101" spans="1:12" s="6" customFormat="1" x14ac:dyDescent="0.2">
      <c r="A101" s="6" t="s">
        <v>19</v>
      </c>
      <c r="B101" s="7" t="s">
        <v>22</v>
      </c>
      <c r="C101" s="6">
        <v>6</v>
      </c>
      <c r="D101" s="6" t="s">
        <v>16</v>
      </c>
      <c r="E101" s="6" t="s">
        <v>12</v>
      </c>
      <c r="F101" s="6" t="s">
        <v>19</v>
      </c>
      <c r="G101" s="6" t="s">
        <v>11</v>
      </c>
      <c r="H101" s="6">
        <v>27</v>
      </c>
      <c r="I101" s="6">
        <v>46</v>
      </c>
      <c r="J101" s="6">
        <f t="shared" si="2"/>
        <v>73</v>
      </c>
      <c r="K101" s="15">
        <f t="shared" si="3"/>
        <v>-0.26027397260273971</v>
      </c>
      <c r="L101" s="15" t="s">
        <v>29</v>
      </c>
    </row>
    <row r="102" spans="1:12" s="6" customFormat="1" x14ac:dyDescent="0.2">
      <c r="A102" s="6" t="s">
        <v>19</v>
      </c>
      <c r="B102" s="7" t="s">
        <v>22</v>
      </c>
      <c r="C102" s="6">
        <v>6</v>
      </c>
      <c r="D102" s="6" t="s">
        <v>16</v>
      </c>
      <c r="E102" s="6" t="s">
        <v>12</v>
      </c>
      <c r="F102" s="6" t="s">
        <v>19</v>
      </c>
      <c r="G102" s="6" t="s">
        <v>14</v>
      </c>
      <c r="H102" s="6">
        <v>20</v>
      </c>
      <c r="I102" s="6">
        <v>27</v>
      </c>
      <c r="J102" s="6">
        <f t="shared" si="2"/>
        <v>47</v>
      </c>
      <c r="K102" s="15">
        <f t="shared" si="3"/>
        <v>-0.14893617021276595</v>
      </c>
      <c r="L102" s="15" t="s">
        <v>29</v>
      </c>
    </row>
    <row r="103" spans="1:12" s="6" customFormat="1" x14ac:dyDescent="0.2">
      <c r="A103" s="6" t="s">
        <v>19</v>
      </c>
      <c r="B103" s="7" t="s">
        <v>22</v>
      </c>
      <c r="C103" s="6">
        <v>6</v>
      </c>
      <c r="D103" s="6" t="s">
        <v>16</v>
      </c>
      <c r="E103" s="6" t="s">
        <v>12</v>
      </c>
      <c r="F103" s="6" t="s">
        <v>19</v>
      </c>
      <c r="G103" s="6" t="s">
        <v>13</v>
      </c>
      <c r="H103" s="6">
        <v>15</v>
      </c>
      <c r="I103" s="6">
        <v>29</v>
      </c>
      <c r="J103" s="6">
        <f t="shared" si="2"/>
        <v>44</v>
      </c>
      <c r="K103" s="15">
        <f t="shared" si="3"/>
        <v>-0.31818181818181818</v>
      </c>
      <c r="L103" s="15" t="s">
        <v>29</v>
      </c>
    </row>
    <row r="104" spans="1:12" s="6" customFormat="1" x14ac:dyDescent="0.2">
      <c r="A104" s="6" t="s">
        <v>19</v>
      </c>
      <c r="B104" s="7" t="s">
        <v>22</v>
      </c>
      <c r="C104" s="6">
        <v>6</v>
      </c>
      <c r="D104" s="6" t="s">
        <v>16</v>
      </c>
      <c r="E104" s="6" t="s">
        <v>12</v>
      </c>
      <c r="F104" s="6" t="s">
        <v>10</v>
      </c>
      <c r="G104" s="6" t="s">
        <v>11</v>
      </c>
      <c r="H104" s="6">
        <v>88</v>
      </c>
      <c r="I104" s="6">
        <v>31</v>
      </c>
      <c r="J104" s="6">
        <f t="shared" si="2"/>
        <v>119</v>
      </c>
      <c r="K104" s="15">
        <f t="shared" si="3"/>
        <v>0.47899159663865548</v>
      </c>
      <c r="L104" s="15" t="s">
        <v>29</v>
      </c>
    </row>
    <row r="105" spans="1:12" s="6" customFormat="1" x14ac:dyDescent="0.2">
      <c r="A105" s="6" t="s">
        <v>19</v>
      </c>
      <c r="B105" s="7" t="s">
        <v>22</v>
      </c>
      <c r="C105" s="6">
        <v>6</v>
      </c>
      <c r="D105" s="6" t="s">
        <v>16</v>
      </c>
      <c r="E105" s="6" t="s">
        <v>12</v>
      </c>
      <c r="F105" s="6" t="s">
        <v>10</v>
      </c>
      <c r="G105" s="6" t="s">
        <v>14</v>
      </c>
      <c r="H105" s="6">
        <v>68</v>
      </c>
      <c r="I105" s="6">
        <v>20</v>
      </c>
      <c r="J105" s="6">
        <f t="shared" si="2"/>
        <v>88</v>
      </c>
      <c r="K105" s="15">
        <f t="shared" si="3"/>
        <v>0.54545454545454541</v>
      </c>
      <c r="L105" s="15" t="s">
        <v>29</v>
      </c>
    </row>
    <row r="106" spans="1:12" s="6" customFormat="1" x14ac:dyDescent="0.2">
      <c r="A106" s="6" t="s">
        <v>19</v>
      </c>
      <c r="B106" s="7" t="s">
        <v>22</v>
      </c>
      <c r="C106" s="6">
        <v>6</v>
      </c>
      <c r="D106" s="6" t="s">
        <v>16</v>
      </c>
      <c r="E106" s="6" t="s">
        <v>12</v>
      </c>
      <c r="F106" s="6" t="s">
        <v>10</v>
      </c>
      <c r="G106" s="6" t="s">
        <v>13</v>
      </c>
      <c r="H106" s="6">
        <v>30</v>
      </c>
      <c r="I106" s="6">
        <v>29</v>
      </c>
      <c r="J106" s="6">
        <f t="shared" si="2"/>
        <v>59</v>
      </c>
      <c r="K106" s="15">
        <f t="shared" si="3"/>
        <v>1.6949152542372881E-2</v>
      </c>
      <c r="L106" s="15" t="s">
        <v>29</v>
      </c>
    </row>
    <row r="107" spans="1:12" s="6" customFormat="1" x14ac:dyDescent="0.2">
      <c r="A107" s="6" t="s">
        <v>19</v>
      </c>
      <c r="B107" s="7" t="s">
        <v>22</v>
      </c>
      <c r="C107" s="6">
        <v>6</v>
      </c>
      <c r="D107" s="6" t="s">
        <v>16</v>
      </c>
      <c r="E107" s="6" t="s">
        <v>12</v>
      </c>
      <c r="F107" s="6" t="s">
        <v>15</v>
      </c>
      <c r="G107" s="6" t="s">
        <v>11</v>
      </c>
      <c r="H107" s="6">
        <v>5</v>
      </c>
      <c r="I107" s="6">
        <v>8</v>
      </c>
      <c r="J107" s="6">
        <f t="shared" si="2"/>
        <v>13</v>
      </c>
      <c r="K107" s="15">
        <f t="shared" si="3"/>
        <v>-0.23076923076923078</v>
      </c>
      <c r="L107" s="15" t="s">
        <v>29</v>
      </c>
    </row>
    <row r="108" spans="1:12" s="6" customFormat="1" x14ac:dyDescent="0.2">
      <c r="A108" s="6" t="s">
        <v>19</v>
      </c>
      <c r="B108" s="7" t="s">
        <v>22</v>
      </c>
      <c r="C108" s="6">
        <v>6</v>
      </c>
      <c r="D108" s="6" t="s">
        <v>16</v>
      </c>
      <c r="E108" s="6" t="s">
        <v>12</v>
      </c>
      <c r="F108" s="6" t="s">
        <v>15</v>
      </c>
      <c r="G108" s="6" t="s">
        <v>14</v>
      </c>
      <c r="H108" s="6">
        <v>21</v>
      </c>
      <c r="I108" s="6">
        <v>56</v>
      </c>
      <c r="J108" s="6">
        <f t="shared" si="2"/>
        <v>77</v>
      </c>
      <c r="K108" s="15">
        <f t="shared" si="3"/>
        <v>-0.45454545454545453</v>
      </c>
      <c r="L108" s="15" t="s">
        <v>29</v>
      </c>
    </row>
    <row r="109" spans="1:12" s="6" customFormat="1" x14ac:dyDescent="0.2">
      <c r="A109" s="6" t="s">
        <v>19</v>
      </c>
      <c r="B109" s="7" t="s">
        <v>22</v>
      </c>
      <c r="C109" s="6">
        <v>6</v>
      </c>
      <c r="D109" s="6" t="s">
        <v>16</v>
      </c>
      <c r="E109" s="6" t="s">
        <v>12</v>
      </c>
      <c r="F109" s="6" t="s">
        <v>15</v>
      </c>
      <c r="G109" s="6" t="s">
        <v>13</v>
      </c>
      <c r="H109" s="6">
        <v>7</v>
      </c>
      <c r="I109" s="6">
        <v>78</v>
      </c>
      <c r="J109" s="6">
        <f t="shared" si="2"/>
        <v>85</v>
      </c>
      <c r="K109" s="15">
        <f t="shared" si="3"/>
        <v>-0.83529411764705885</v>
      </c>
      <c r="L109" s="15" t="s">
        <v>29</v>
      </c>
    </row>
    <row r="110" spans="1:12" s="6" customFormat="1" x14ac:dyDescent="0.2">
      <c r="A110" s="6" t="s">
        <v>19</v>
      </c>
      <c r="B110" s="7" t="s">
        <v>22</v>
      </c>
      <c r="C110" s="6">
        <v>7</v>
      </c>
      <c r="D110" s="6" t="s">
        <v>9</v>
      </c>
      <c r="E110" s="6" t="s">
        <v>12</v>
      </c>
      <c r="F110" s="6" t="s">
        <v>19</v>
      </c>
      <c r="G110" s="6" t="s">
        <v>11</v>
      </c>
      <c r="H110" s="6">
        <v>32</v>
      </c>
      <c r="I110" s="6">
        <v>32</v>
      </c>
      <c r="J110" s="6">
        <f t="shared" si="2"/>
        <v>64</v>
      </c>
      <c r="K110" s="15">
        <f t="shared" si="3"/>
        <v>0</v>
      </c>
      <c r="L110" s="15" t="s">
        <v>29</v>
      </c>
    </row>
    <row r="111" spans="1:12" s="6" customFormat="1" x14ac:dyDescent="0.2">
      <c r="A111" s="6" t="s">
        <v>19</v>
      </c>
      <c r="B111" s="7" t="s">
        <v>22</v>
      </c>
      <c r="C111" s="6">
        <v>7</v>
      </c>
      <c r="D111" s="6" t="s">
        <v>9</v>
      </c>
      <c r="E111" s="6" t="s">
        <v>12</v>
      </c>
      <c r="F111" s="6" t="s">
        <v>19</v>
      </c>
      <c r="G111" s="6" t="s">
        <v>14</v>
      </c>
      <c r="H111" s="6">
        <v>27</v>
      </c>
      <c r="I111" s="6">
        <v>33</v>
      </c>
      <c r="J111" s="6">
        <f t="shared" si="2"/>
        <v>60</v>
      </c>
      <c r="K111" s="15">
        <f t="shared" si="3"/>
        <v>-0.1</v>
      </c>
      <c r="L111" s="15" t="s">
        <v>29</v>
      </c>
    </row>
    <row r="112" spans="1:12" s="6" customFormat="1" x14ac:dyDescent="0.2">
      <c r="A112" s="6" t="s">
        <v>19</v>
      </c>
      <c r="B112" s="7" t="s">
        <v>22</v>
      </c>
      <c r="C112" s="6">
        <v>7</v>
      </c>
      <c r="D112" s="6" t="s">
        <v>9</v>
      </c>
      <c r="E112" s="6" t="s">
        <v>12</v>
      </c>
      <c r="F112" s="6" t="s">
        <v>19</v>
      </c>
      <c r="G112" s="6" t="s">
        <v>13</v>
      </c>
      <c r="H112" s="6">
        <v>19</v>
      </c>
      <c r="I112" s="6">
        <v>33</v>
      </c>
      <c r="J112" s="6">
        <f t="shared" si="2"/>
        <v>52</v>
      </c>
      <c r="K112" s="15">
        <f t="shared" si="3"/>
        <v>-0.26923076923076922</v>
      </c>
      <c r="L112" s="15" t="s">
        <v>29</v>
      </c>
    </row>
    <row r="113" spans="1:12" s="6" customFormat="1" x14ac:dyDescent="0.2">
      <c r="A113" s="6" t="s">
        <v>19</v>
      </c>
      <c r="B113" s="7" t="s">
        <v>22</v>
      </c>
      <c r="C113" s="6">
        <v>7</v>
      </c>
      <c r="D113" s="6" t="s">
        <v>9</v>
      </c>
      <c r="E113" s="6" t="s">
        <v>12</v>
      </c>
      <c r="F113" s="6" t="s">
        <v>10</v>
      </c>
      <c r="G113" s="6" t="s">
        <v>11</v>
      </c>
      <c r="H113" s="6">
        <v>60</v>
      </c>
      <c r="I113" s="6">
        <v>9</v>
      </c>
      <c r="J113" s="6">
        <f t="shared" si="2"/>
        <v>69</v>
      </c>
      <c r="K113" s="15">
        <f t="shared" si="3"/>
        <v>0.73913043478260865</v>
      </c>
      <c r="L113" s="15" t="s">
        <v>29</v>
      </c>
    </row>
    <row r="114" spans="1:12" s="6" customFormat="1" x14ac:dyDescent="0.2">
      <c r="A114" s="6" t="s">
        <v>19</v>
      </c>
      <c r="B114" s="7" t="s">
        <v>22</v>
      </c>
      <c r="C114" s="6">
        <v>7</v>
      </c>
      <c r="D114" s="6" t="s">
        <v>9</v>
      </c>
      <c r="E114" s="6" t="s">
        <v>12</v>
      </c>
      <c r="F114" s="6" t="s">
        <v>10</v>
      </c>
      <c r="G114" s="6" t="s">
        <v>14</v>
      </c>
      <c r="H114" s="6">
        <v>41</v>
      </c>
      <c r="I114" s="6">
        <v>11</v>
      </c>
      <c r="J114" s="6">
        <f t="shared" si="2"/>
        <v>52</v>
      </c>
      <c r="K114" s="15">
        <f t="shared" si="3"/>
        <v>0.57692307692307687</v>
      </c>
      <c r="L114" s="15" t="s">
        <v>29</v>
      </c>
    </row>
    <row r="115" spans="1:12" s="6" customFormat="1" x14ac:dyDescent="0.2">
      <c r="A115" s="6" t="s">
        <v>19</v>
      </c>
      <c r="B115" s="7" t="s">
        <v>22</v>
      </c>
      <c r="C115" s="6">
        <v>7</v>
      </c>
      <c r="D115" s="6" t="s">
        <v>9</v>
      </c>
      <c r="E115" s="6" t="s">
        <v>12</v>
      </c>
      <c r="F115" s="6" t="s">
        <v>10</v>
      </c>
      <c r="G115" s="6" t="s">
        <v>13</v>
      </c>
      <c r="H115" s="6">
        <v>43</v>
      </c>
      <c r="I115" s="6">
        <v>9</v>
      </c>
      <c r="J115" s="6">
        <f t="shared" si="2"/>
        <v>52</v>
      </c>
      <c r="K115" s="15">
        <f t="shared" si="3"/>
        <v>0.65384615384615385</v>
      </c>
      <c r="L115" s="15" t="s">
        <v>29</v>
      </c>
    </row>
    <row r="116" spans="1:12" s="6" customFormat="1" x14ac:dyDescent="0.2">
      <c r="A116" s="6" t="s">
        <v>19</v>
      </c>
      <c r="B116" s="7" t="s">
        <v>22</v>
      </c>
      <c r="C116" s="6">
        <v>7</v>
      </c>
      <c r="D116" s="6" t="s">
        <v>9</v>
      </c>
      <c r="E116" s="6" t="s">
        <v>12</v>
      </c>
      <c r="F116" s="6" t="s">
        <v>15</v>
      </c>
      <c r="G116" s="6" t="s">
        <v>11</v>
      </c>
      <c r="H116" s="6">
        <v>3</v>
      </c>
      <c r="I116" s="6">
        <v>49</v>
      </c>
      <c r="J116" s="6">
        <f t="shared" si="2"/>
        <v>52</v>
      </c>
      <c r="K116" s="15">
        <f t="shared" si="3"/>
        <v>-0.88461538461538458</v>
      </c>
      <c r="L116" s="15" t="s">
        <v>29</v>
      </c>
    </row>
    <row r="117" spans="1:12" s="6" customFormat="1" x14ac:dyDescent="0.2">
      <c r="A117" s="6" t="s">
        <v>19</v>
      </c>
      <c r="B117" s="7" t="s">
        <v>22</v>
      </c>
      <c r="C117" s="6">
        <v>7</v>
      </c>
      <c r="D117" s="6" t="s">
        <v>9</v>
      </c>
      <c r="E117" s="6" t="s">
        <v>12</v>
      </c>
      <c r="F117" s="6" t="s">
        <v>15</v>
      </c>
      <c r="G117" s="6" t="s">
        <v>14</v>
      </c>
      <c r="H117" s="6">
        <v>3</v>
      </c>
      <c r="I117" s="6">
        <v>61</v>
      </c>
      <c r="J117" s="6">
        <f t="shared" si="2"/>
        <v>64</v>
      </c>
      <c r="K117" s="15">
        <f t="shared" si="3"/>
        <v>-0.90625</v>
      </c>
      <c r="L117" s="15" t="s">
        <v>29</v>
      </c>
    </row>
    <row r="118" spans="1:12" s="6" customFormat="1" x14ac:dyDescent="0.2">
      <c r="A118" s="6" t="s">
        <v>19</v>
      </c>
      <c r="B118" s="7" t="s">
        <v>22</v>
      </c>
      <c r="C118" s="6">
        <v>7</v>
      </c>
      <c r="D118" s="6" t="s">
        <v>9</v>
      </c>
      <c r="E118" s="6" t="s">
        <v>12</v>
      </c>
      <c r="F118" s="6" t="s">
        <v>15</v>
      </c>
      <c r="G118" s="6" t="s">
        <v>13</v>
      </c>
      <c r="H118" s="6">
        <v>1</v>
      </c>
      <c r="I118" s="6">
        <v>49</v>
      </c>
      <c r="J118" s="6">
        <f t="shared" si="2"/>
        <v>50</v>
      </c>
      <c r="K118" s="15">
        <f t="shared" si="3"/>
        <v>-0.96</v>
      </c>
      <c r="L118" s="15" t="s">
        <v>29</v>
      </c>
    </row>
    <row r="119" spans="1:12" s="6" customFormat="1" x14ac:dyDescent="0.2">
      <c r="A119" s="6" t="s">
        <v>19</v>
      </c>
      <c r="B119" s="7" t="s">
        <v>22</v>
      </c>
      <c r="C119" s="6">
        <v>7</v>
      </c>
      <c r="D119" s="6" t="s">
        <v>16</v>
      </c>
      <c r="E119" s="6" t="s">
        <v>12</v>
      </c>
      <c r="F119" s="6" t="s">
        <v>19</v>
      </c>
      <c r="G119" s="6" t="s">
        <v>11</v>
      </c>
      <c r="H119" s="6">
        <v>28</v>
      </c>
      <c r="I119" s="6">
        <v>39</v>
      </c>
      <c r="J119" s="6">
        <f t="shared" si="2"/>
        <v>67</v>
      </c>
      <c r="K119" s="15">
        <f t="shared" si="3"/>
        <v>-0.16417910447761194</v>
      </c>
      <c r="L119" s="15" t="s">
        <v>29</v>
      </c>
    </row>
    <row r="120" spans="1:12" s="6" customFormat="1" x14ac:dyDescent="0.2">
      <c r="A120" s="6" t="s">
        <v>19</v>
      </c>
      <c r="B120" s="7" t="s">
        <v>22</v>
      </c>
      <c r="C120" s="6">
        <v>7</v>
      </c>
      <c r="D120" s="6" t="s">
        <v>16</v>
      </c>
      <c r="E120" s="6" t="s">
        <v>12</v>
      </c>
      <c r="F120" s="6" t="s">
        <v>19</v>
      </c>
      <c r="G120" s="6" t="s">
        <v>14</v>
      </c>
      <c r="H120" s="6">
        <v>30</v>
      </c>
      <c r="I120" s="6">
        <v>34</v>
      </c>
      <c r="J120" s="6">
        <f t="shared" si="2"/>
        <v>64</v>
      </c>
      <c r="K120" s="15">
        <f t="shared" si="3"/>
        <v>-6.25E-2</v>
      </c>
      <c r="L120" s="15" t="s">
        <v>29</v>
      </c>
    </row>
    <row r="121" spans="1:12" s="6" customFormat="1" x14ac:dyDescent="0.2">
      <c r="A121" s="6" t="s">
        <v>19</v>
      </c>
      <c r="B121" s="7" t="s">
        <v>22</v>
      </c>
      <c r="C121" s="6">
        <v>7</v>
      </c>
      <c r="D121" s="6" t="s">
        <v>16</v>
      </c>
      <c r="E121" s="6" t="s">
        <v>12</v>
      </c>
      <c r="F121" s="6" t="s">
        <v>19</v>
      </c>
      <c r="G121" s="6" t="s">
        <v>13</v>
      </c>
      <c r="H121" s="6">
        <v>28</v>
      </c>
      <c r="I121" s="6">
        <v>43</v>
      </c>
      <c r="J121" s="6">
        <f t="shared" si="2"/>
        <v>71</v>
      </c>
      <c r="K121" s="15">
        <f t="shared" si="3"/>
        <v>-0.21126760563380281</v>
      </c>
      <c r="L121" s="15" t="s">
        <v>29</v>
      </c>
    </row>
    <row r="122" spans="1:12" s="6" customFormat="1" x14ac:dyDescent="0.2">
      <c r="A122" s="6" t="s">
        <v>19</v>
      </c>
      <c r="B122" s="7" t="s">
        <v>22</v>
      </c>
      <c r="C122" s="6">
        <v>7</v>
      </c>
      <c r="D122" s="6" t="s">
        <v>16</v>
      </c>
      <c r="E122" s="6" t="s">
        <v>12</v>
      </c>
      <c r="F122" s="6" t="s">
        <v>10</v>
      </c>
      <c r="G122" s="6" t="s">
        <v>11</v>
      </c>
      <c r="H122" s="6">
        <v>56</v>
      </c>
      <c r="I122" s="6">
        <v>14</v>
      </c>
      <c r="J122" s="6">
        <f t="shared" si="2"/>
        <v>70</v>
      </c>
      <c r="K122" s="15">
        <f t="shared" si="3"/>
        <v>0.6</v>
      </c>
      <c r="L122" s="15" t="s">
        <v>29</v>
      </c>
    </row>
    <row r="123" spans="1:12" s="6" customFormat="1" x14ac:dyDescent="0.2">
      <c r="A123" s="6" t="s">
        <v>19</v>
      </c>
      <c r="B123" s="7" t="s">
        <v>22</v>
      </c>
      <c r="C123" s="6">
        <v>7</v>
      </c>
      <c r="D123" s="6" t="s">
        <v>16</v>
      </c>
      <c r="E123" s="6" t="s">
        <v>12</v>
      </c>
      <c r="F123" s="6" t="s">
        <v>10</v>
      </c>
      <c r="G123" s="6" t="s">
        <v>14</v>
      </c>
      <c r="H123" s="6">
        <v>52</v>
      </c>
      <c r="I123" s="6">
        <v>16</v>
      </c>
      <c r="J123" s="6">
        <f t="shared" si="2"/>
        <v>68</v>
      </c>
      <c r="K123" s="15">
        <f t="shared" si="3"/>
        <v>0.52941176470588236</v>
      </c>
      <c r="L123" s="15" t="s">
        <v>29</v>
      </c>
    </row>
    <row r="124" spans="1:12" s="6" customFormat="1" x14ac:dyDescent="0.2">
      <c r="A124" s="6" t="s">
        <v>19</v>
      </c>
      <c r="B124" s="7" t="s">
        <v>22</v>
      </c>
      <c r="C124" s="6">
        <v>7</v>
      </c>
      <c r="D124" s="6" t="s">
        <v>16</v>
      </c>
      <c r="E124" s="6" t="s">
        <v>12</v>
      </c>
      <c r="F124" s="6" t="s">
        <v>10</v>
      </c>
      <c r="G124" s="6" t="s">
        <v>13</v>
      </c>
      <c r="H124" s="6">
        <v>56</v>
      </c>
      <c r="I124" s="6">
        <v>13</v>
      </c>
      <c r="J124" s="6">
        <f t="shared" si="2"/>
        <v>69</v>
      </c>
      <c r="K124" s="15">
        <f t="shared" si="3"/>
        <v>0.62318840579710144</v>
      </c>
      <c r="L124" s="15" t="s">
        <v>29</v>
      </c>
    </row>
    <row r="125" spans="1:12" s="6" customFormat="1" x14ac:dyDescent="0.2">
      <c r="A125" s="6" t="s">
        <v>19</v>
      </c>
      <c r="B125" s="7" t="s">
        <v>22</v>
      </c>
      <c r="C125" s="6">
        <v>7</v>
      </c>
      <c r="D125" s="6" t="s">
        <v>16</v>
      </c>
      <c r="E125" s="6" t="s">
        <v>12</v>
      </c>
      <c r="F125" s="6" t="s">
        <v>15</v>
      </c>
      <c r="G125" s="6" t="s">
        <v>11</v>
      </c>
      <c r="H125" s="6">
        <v>9</v>
      </c>
      <c r="I125" s="6">
        <v>32</v>
      </c>
      <c r="J125" s="6">
        <f t="shared" si="2"/>
        <v>41</v>
      </c>
      <c r="K125" s="15">
        <f t="shared" si="3"/>
        <v>-0.56097560975609762</v>
      </c>
      <c r="L125" s="15" t="s">
        <v>29</v>
      </c>
    </row>
    <row r="126" spans="1:12" s="6" customFormat="1" x14ac:dyDescent="0.2">
      <c r="A126" s="6" t="s">
        <v>19</v>
      </c>
      <c r="B126" s="7" t="s">
        <v>22</v>
      </c>
      <c r="C126" s="6">
        <v>7</v>
      </c>
      <c r="D126" s="6" t="s">
        <v>16</v>
      </c>
      <c r="E126" s="6" t="s">
        <v>12</v>
      </c>
      <c r="F126" s="6" t="s">
        <v>15</v>
      </c>
      <c r="G126" s="6" t="s">
        <v>14</v>
      </c>
      <c r="H126" s="6">
        <v>14</v>
      </c>
      <c r="I126" s="6">
        <v>64</v>
      </c>
      <c r="J126" s="6">
        <f t="shared" si="2"/>
        <v>78</v>
      </c>
      <c r="K126" s="15">
        <f t="shared" si="3"/>
        <v>-0.64102564102564108</v>
      </c>
      <c r="L126" s="15" t="s">
        <v>29</v>
      </c>
    </row>
    <row r="127" spans="1:12" s="6" customFormat="1" x14ac:dyDescent="0.2">
      <c r="A127" s="6" t="s">
        <v>19</v>
      </c>
      <c r="B127" s="7" t="s">
        <v>22</v>
      </c>
      <c r="C127" s="6">
        <v>7</v>
      </c>
      <c r="D127" s="6" t="s">
        <v>16</v>
      </c>
      <c r="E127" s="6" t="s">
        <v>12</v>
      </c>
      <c r="F127" s="6" t="s">
        <v>15</v>
      </c>
      <c r="G127" s="6" t="s">
        <v>13</v>
      </c>
      <c r="H127" s="6">
        <v>11</v>
      </c>
      <c r="I127" s="6">
        <v>37</v>
      </c>
      <c r="J127" s="6">
        <f t="shared" si="2"/>
        <v>48</v>
      </c>
      <c r="K127" s="15">
        <f t="shared" si="3"/>
        <v>-0.54166666666666663</v>
      </c>
      <c r="L127" s="15" t="s">
        <v>29</v>
      </c>
    </row>
    <row r="128" spans="1:12" s="6" customFormat="1" x14ac:dyDescent="0.2">
      <c r="A128" s="6" t="s">
        <v>19</v>
      </c>
      <c r="B128" s="7" t="s">
        <v>22</v>
      </c>
      <c r="C128" s="6">
        <v>8</v>
      </c>
      <c r="D128" s="6" t="s">
        <v>9</v>
      </c>
      <c r="E128" s="6" t="s">
        <v>12</v>
      </c>
      <c r="F128" s="6" t="s">
        <v>19</v>
      </c>
      <c r="G128" s="6" t="s">
        <v>11</v>
      </c>
      <c r="H128" s="6">
        <v>35</v>
      </c>
      <c r="I128" s="6">
        <v>49</v>
      </c>
      <c r="J128" s="6">
        <f t="shared" si="2"/>
        <v>84</v>
      </c>
      <c r="K128" s="15">
        <f t="shared" si="3"/>
        <v>-0.16666666666666666</v>
      </c>
      <c r="L128" s="15" t="s">
        <v>29</v>
      </c>
    </row>
    <row r="129" spans="1:12" s="6" customFormat="1" x14ac:dyDescent="0.2">
      <c r="A129" s="6" t="s">
        <v>19</v>
      </c>
      <c r="B129" s="7" t="s">
        <v>22</v>
      </c>
      <c r="C129" s="6">
        <v>8</v>
      </c>
      <c r="D129" s="6" t="s">
        <v>9</v>
      </c>
      <c r="E129" s="6" t="s">
        <v>12</v>
      </c>
      <c r="F129" s="6" t="s">
        <v>19</v>
      </c>
      <c r="G129" s="6" t="s">
        <v>14</v>
      </c>
      <c r="H129" s="6">
        <v>25</v>
      </c>
      <c r="I129" s="6">
        <v>27</v>
      </c>
      <c r="J129" s="6">
        <f t="shared" si="2"/>
        <v>52</v>
      </c>
      <c r="K129" s="15">
        <f t="shared" si="3"/>
        <v>-3.8461538461538464E-2</v>
      </c>
      <c r="L129" s="15" t="s">
        <v>29</v>
      </c>
    </row>
    <row r="130" spans="1:12" s="6" customFormat="1" x14ac:dyDescent="0.2">
      <c r="A130" s="6" t="s">
        <v>19</v>
      </c>
      <c r="B130" s="7" t="s">
        <v>22</v>
      </c>
      <c r="C130" s="6">
        <v>8</v>
      </c>
      <c r="D130" s="6" t="s">
        <v>9</v>
      </c>
      <c r="E130" s="6" t="s">
        <v>12</v>
      </c>
      <c r="F130" s="6" t="s">
        <v>19</v>
      </c>
      <c r="G130" s="6" t="s">
        <v>13</v>
      </c>
      <c r="H130" s="6">
        <v>17</v>
      </c>
      <c r="I130" s="6">
        <v>48</v>
      </c>
      <c r="J130" s="6">
        <f t="shared" ref="J130:J193" si="4">+H130+I130</f>
        <v>65</v>
      </c>
      <c r="K130" s="15">
        <f t="shared" ref="K130:K193" si="5">+(H130-I130)/(J130)</f>
        <v>-0.47692307692307695</v>
      </c>
      <c r="L130" s="15" t="s">
        <v>29</v>
      </c>
    </row>
    <row r="131" spans="1:12" s="6" customFormat="1" x14ac:dyDescent="0.2">
      <c r="A131" s="6" t="s">
        <v>19</v>
      </c>
      <c r="B131" s="7" t="s">
        <v>22</v>
      </c>
      <c r="C131" s="6">
        <v>8</v>
      </c>
      <c r="D131" s="6" t="s">
        <v>9</v>
      </c>
      <c r="E131" s="6" t="s">
        <v>12</v>
      </c>
      <c r="F131" s="6" t="s">
        <v>10</v>
      </c>
      <c r="G131" s="6" t="s">
        <v>11</v>
      </c>
      <c r="H131" s="6">
        <v>52</v>
      </c>
      <c r="I131" s="6">
        <v>3</v>
      </c>
      <c r="J131" s="6">
        <f t="shared" si="4"/>
        <v>55</v>
      </c>
      <c r="K131" s="15">
        <f t="shared" si="5"/>
        <v>0.89090909090909087</v>
      </c>
      <c r="L131" s="15" t="s">
        <v>29</v>
      </c>
    </row>
    <row r="132" spans="1:12" s="6" customFormat="1" x14ac:dyDescent="0.2">
      <c r="A132" s="6" t="s">
        <v>19</v>
      </c>
      <c r="B132" s="7" t="s">
        <v>22</v>
      </c>
      <c r="C132" s="6">
        <v>8</v>
      </c>
      <c r="D132" s="6" t="s">
        <v>9</v>
      </c>
      <c r="E132" s="6" t="s">
        <v>12</v>
      </c>
      <c r="F132" s="6" t="s">
        <v>10</v>
      </c>
      <c r="G132" s="6" t="s">
        <v>14</v>
      </c>
      <c r="H132" s="6">
        <v>58</v>
      </c>
      <c r="I132" s="6">
        <v>7</v>
      </c>
      <c r="J132" s="6">
        <f t="shared" si="4"/>
        <v>65</v>
      </c>
      <c r="K132" s="15">
        <f t="shared" si="5"/>
        <v>0.7846153846153846</v>
      </c>
      <c r="L132" s="15" t="s">
        <v>29</v>
      </c>
    </row>
    <row r="133" spans="1:12" s="6" customFormat="1" x14ac:dyDescent="0.2">
      <c r="A133" s="6" t="s">
        <v>19</v>
      </c>
      <c r="B133" s="7" t="s">
        <v>22</v>
      </c>
      <c r="C133" s="6">
        <v>8</v>
      </c>
      <c r="D133" s="6" t="s">
        <v>9</v>
      </c>
      <c r="E133" s="6" t="s">
        <v>12</v>
      </c>
      <c r="F133" s="6" t="s">
        <v>10</v>
      </c>
      <c r="G133" s="6" t="s">
        <v>13</v>
      </c>
      <c r="H133" s="6">
        <v>21</v>
      </c>
      <c r="I133" s="6">
        <v>18</v>
      </c>
      <c r="J133" s="6">
        <f t="shared" si="4"/>
        <v>39</v>
      </c>
      <c r="K133" s="15">
        <f t="shared" si="5"/>
        <v>7.6923076923076927E-2</v>
      </c>
      <c r="L133" s="15" t="s">
        <v>29</v>
      </c>
    </row>
    <row r="134" spans="1:12" s="6" customFormat="1" x14ac:dyDescent="0.2">
      <c r="A134" s="6" t="s">
        <v>19</v>
      </c>
      <c r="B134" s="7" t="s">
        <v>22</v>
      </c>
      <c r="C134" s="6">
        <v>8</v>
      </c>
      <c r="D134" s="6" t="s">
        <v>9</v>
      </c>
      <c r="E134" s="6" t="s">
        <v>12</v>
      </c>
      <c r="F134" s="6" t="s">
        <v>15</v>
      </c>
      <c r="G134" s="6" t="s">
        <v>11</v>
      </c>
      <c r="H134" s="6">
        <v>18</v>
      </c>
      <c r="I134" s="6">
        <v>30</v>
      </c>
      <c r="J134" s="6">
        <f t="shared" si="4"/>
        <v>48</v>
      </c>
      <c r="K134" s="15">
        <f t="shared" si="5"/>
        <v>-0.25</v>
      </c>
      <c r="L134" s="15" t="s">
        <v>29</v>
      </c>
    </row>
    <row r="135" spans="1:12" s="6" customFormat="1" x14ac:dyDescent="0.2">
      <c r="A135" s="6" t="s">
        <v>19</v>
      </c>
      <c r="B135" s="7" t="s">
        <v>22</v>
      </c>
      <c r="C135" s="6">
        <v>8</v>
      </c>
      <c r="D135" s="6" t="s">
        <v>9</v>
      </c>
      <c r="E135" s="6" t="s">
        <v>12</v>
      </c>
      <c r="F135" s="6" t="s">
        <v>15</v>
      </c>
      <c r="G135" s="6" t="s">
        <v>14</v>
      </c>
      <c r="H135" s="6">
        <v>19</v>
      </c>
      <c r="I135" s="6">
        <v>29</v>
      </c>
      <c r="J135" s="6">
        <f t="shared" si="4"/>
        <v>48</v>
      </c>
      <c r="K135" s="15">
        <f t="shared" si="5"/>
        <v>-0.20833333333333334</v>
      </c>
      <c r="L135" s="15" t="s">
        <v>29</v>
      </c>
    </row>
    <row r="136" spans="1:12" s="6" customFormat="1" x14ac:dyDescent="0.2">
      <c r="A136" s="6" t="s">
        <v>19</v>
      </c>
      <c r="B136" s="7" t="s">
        <v>22</v>
      </c>
      <c r="C136" s="6">
        <v>8</v>
      </c>
      <c r="D136" s="6" t="s">
        <v>9</v>
      </c>
      <c r="E136" s="6" t="s">
        <v>12</v>
      </c>
      <c r="F136" s="6" t="s">
        <v>15</v>
      </c>
      <c r="G136" s="6" t="s">
        <v>13</v>
      </c>
      <c r="H136" s="6">
        <v>14</v>
      </c>
      <c r="I136" s="6">
        <v>38</v>
      </c>
      <c r="J136" s="6">
        <f t="shared" si="4"/>
        <v>52</v>
      </c>
      <c r="K136" s="15">
        <f t="shared" si="5"/>
        <v>-0.46153846153846156</v>
      </c>
      <c r="L136" s="15" t="s">
        <v>29</v>
      </c>
    </row>
    <row r="137" spans="1:12" s="6" customFormat="1" x14ac:dyDescent="0.2">
      <c r="A137" s="6" t="s">
        <v>19</v>
      </c>
      <c r="B137" s="7" t="s">
        <v>22</v>
      </c>
      <c r="C137" s="6">
        <v>8</v>
      </c>
      <c r="D137" s="6" t="s">
        <v>16</v>
      </c>
      <c r="E137" s="6" t="s">
        <v>12</v>
      </c>
      <c r="F137" s="6" t="s">
        <v>19</v>
      </c>
      <c r="G137" s="6" t="s">
        <v>11</v>
      </c>
      <c r="H137" s="6">
        <v>31</v>
      </c>
      <c r="I137" s="6">
        <v>24</v>
      </c>
      <c r="J137" s="6">
        <f t="shared" si="4"/>
        <v>55</v>
      </c>
      <c r="K137" s="15">
        <f t="shared" si="5"/>
        <v>0.12727272727272726</v>
      </c>
      <c r="L137" s="15" t="s">
        <v>29</v>
      </c>
    </row>
    <row r="138" spans="1:12" s="6" customFormat="1" x14ac:dyDescent="0.2">
      <c r="A138" s="6" t="s">
        <v>19</v>
      </c>
      <c r="B138" s="7" t="s">
        <v>22</v>
      </c>
      <c r="C138" s="6">
        <v>8</v>
      </c>
      <c r="D138" s="6" t="s">
        <v>16</v>
      </c>
      <c r="E138" s="6" t="s">
        <v>12</v>
      </c>
      <c r="F138" s="6" t="s">
        <v>19</v>
      </c>
      <c r="G138" s="6" t="s">
        <v>14</v>
      </c>
      <c r="H138" s="6">
        <v>12</v>
      </c>
      <c r="I138" s="6">
        <v>4</v>
      </c>
      <c r="J138" s="6">
        <f t="shared" si="4"/>
        <v>16</v>
      </c>
      <c r="K138" s="15">
        <f t="shared" si="5"/>
        <v>0.5</v>
      </c>
      <c r="L138" s="15" t="s">
        <v>29</v>
      </c>
    </row>
    <row r="139" spans="1:12" s="6" customFormat="1" x14ac:dyDescent="0.2">
      <c r="A139" s="6" t="s">
        <v>19</v>
      </c>
      <c r="B139" s="7" t="s">
        <v>22</v>
      </c>
      <c r="C139" s="6">
        <v>8</v>
      </c>
      <c r="D139" s="6" t="s">
        <v>16</v>
      </c>
      <c r="E139" s="6" t="s">
        <v>12</v>
      </c>
      <c r="F139" s="6" t="s">
        <v>19</v>
      </c>
      <c r="G139" s="6" t="s">
        <v>13</v>
      </c>
      <c r="H139" s="6">
        <v>34</v>
      </c>
      <c r="I139" s="6">
        <v>35</v>
      </c>
      <c r="J139" s="6">
        <f t="shared" si="4"/>
        <v>69</v>
      </c>
      <c r="K139" s="15">
        <f t="shared" si="5"/>
        <v>-1.4492753623188406E-2</v>
      </c>
      <c r="L139" s="15" t="s">
        <v>29</v>
      </c>
    </row>
    <row r="140" spans="1:12" s="6" customFormat="1" x14ac:dyDescent="0.2">
      <c r="A140" s="6" t="s">
        <v>19</v>
      </c>
      <c r="B140" s="7" t="s">
        <v>22</v>
      </c>
      <c r="C140" s="6">
        <v>8</v>
      </c>
      <c r="D140" s="6" t="s">
        <v>16</v>
      </c>
      <c r="E140" s="6" t="s">
        <v>12</v>
      </c>
      <c r="F140" s="6" t="s">
        <v>10</v>
      </c>
      <c r="G140" s="6" t="s">
        <v>11</v>
      </c>
      <c r="H140" s="6">
        <v>51</v>
      </c>
      <c r="I140" s="6">
        <v>2</v>
      </c>
      <c r="J140" s="6">
        <f t="shared" si="4"/>
        <v>53</v>
      </c>
      <c r="K140" s="15">
        <f t="shared" si="5"/>
        <v>0.92452830188679247</v>
      </c>
      <c r="L140" s="15" t="s">
        <v>29</v>
      </c>
    </row>
    <row r="141" spans="1:12" s="6" customFormat="1" x14ac:dyDescent="0.2">
      <c r="A141" s="6" t="s">
        <v>19</v>
      </c>
      <c r="B141" s="7" t="s">
        <v>22</v>
      </c>
      <c r="C141" s="6">
        <v>8</v>
      </c>
      <c r="D141" s="6" t="s">
        <v>16</v>
      </c>
      <c r="E141" s="6" t="s">
        <v>12</v>
      </c>
      <c r="F141" s="6" t="s">
        <v>10</v>
      </c>
      <c r="G141" s="6" t="s">
        <v>14</v>
      </c>
      <c r="H141" s="6">
        <v>15</v>
      </c>
      <c r="I141" s="6">
        <v>12</v>
      </c>
      <c r="J141" s="6">
        <f t="shared" si="4"/>
        <v>27</v>
      </c>
      <c r="K141" s="15">
        <f t="shared" si="5"/>
        <v>0.1111111111111111</v>
      </c>
      <c r="L141" s="15" t="s">
        <v>29</v>
      </c>
    </row>
    <row r="142" spans="1:12" s="6" customFormat="1" x14ac:dyDescent="0.2">
      <c r="A142" s="6" t="s">
        <v>19</v>
      </c>
      <c r="B142" s="7" t="s">
        <v>22</v>
      </c>
      <c r="C142" s="6">
        <v>8</v>
      </c>
      <c r="D142" s="6" t="s">
        <v>16</v>
      </c>
      <c r="E142" s="6" t="s">
        <v>12</v>
      </c>
      <c r="F142" s="6" t="s">
        <v>10</v>
      </c>
      <c r="G142" s="6" t="s">
        <v>13</v>
      </c>
      <c r="H142" s="6">
        <v>59</v>
      </c>
      <c r="I142" s="6">
        <v>6</v>
      </c>
      <c r="J142" s="6">
        <f t="shared" si="4"/>
        <v>65</v>
      </c>
      <c r="K142" s="15">
        <f t="shared" si="5"/>
        <v>0.81538461538461537</v>
      </c>
      <c r="L142" s="15" t="s">
        <v>29</v>
      </c>
    </row>
    <row r="143" spans="1:12" s="6" customFormat="1" x14ac:dyDescent="0.2">
      <c r="A143" s="6" t="s">
        <v>19</v>
      </c>
      <c r="B143" s="7" t="s">
        <v>22</v>
      </c>
      <c r="C143" s="6">
        <v>8</v>
      </c>
      <c r="D143" s="6" t="s">
        <v>16</v>
      </c>
      <c r="E143" s="6" t="s">
        <v>12</v>
      </c>
      <c r="F143" s="6" t="s">
        <v>15</v>
      </c>
      <c r="G143" s="6" t="s">
        <v>11</v>
      </c>
      <c r="H143" s="6">
        <v>7</v>
      </c>
      <c r="I143" s="6">
        <v>32</v>
      </c>
      <c r="J143" s="6">
        <f t="shared" si="4"/>
        <v>39</v>
      </c>
      <c r="K143" s="15">
        <f t="shared" si="5"/>
        <v>-0.64102564102564108</v>
      </c>
      <c r="L143" s="15" t="s">
        <v>29</v>
      </c>
    </row>
    <row r="144" spans="1:12" s="6" customFormat="1" x14ac:dyDescent="0.2">
      <c r="A144" s="6" t="s">
        <v>19</v>
      </c>
      <c r="B144" s="7" t="s">
        <v>22</v>
      </c>
      <c r="C144" s="6">
        <v>8</v>
      </c>
      <c r="D144" s="6" t="s">
        <v>16</v>
      </c>
      <c r="E144" s="6" t="s">
        <v>12</v>
      </c>
      <c r="F144" s="6" t="s">
        <v>15</v>
      </c>
      <c r="G144" s="6" t="s">
        <v>14</v>
      </c>
      <c r="H144" s="6">
        <v>10</v>
      </c>
      <c r="I144" s="6">
        <v>41</v>
      </c>
      <c r="J144" s="6">
        <f t="shared" si="4"/>
        <v>51</v>
      </c>
      <c r="K144" s="15">
        <f t="shared" si="5"/>
        <v>-0.60784313725490191</v>
      </c>
      <c r="L144" s="15" t="s">
        <v>29</v>
      </c>
    </row>
    <row r="145" spans="1:12" s="6" customFormat="1" x14ac:dyDescent="0.2">
      <c r="A145" s="6" t="s">
        <v>19</v>
      </c>
      <c r="B145" s="7" t="s">
        <v>22</v>
      </c>
      <c r="C145" s="6">
        <v>8</v>
      </c>
      <c r="D145" s="6" t="s">
        <v>16</v>
      </c>
      <c r="E145" s="6" t="s">
        <v>12</v>
      </c>
      <c r="F145" s="6" t="s">
        <v>15</v>
      </c>
      <c r="G145" s="6" t="s">
        <v>13</v>
      </c>
      <c r="H145" s="6">
        <v>10</v>
      </c>
      <c r="I145" s="6">
        <v>37</v>
      </c>
      <c r="J145" s="6">
        <f t="shared" si="4"/>
        <v>47</v>
      </c>
      <c r="K145" s="15">
        <f t="shared" si="5"/>
        <v>-0.57446808510638303</v>
      </c>
      <c r="L145" s="15" t="s">
        <v>29</v>
      </c>
    </row>
    <row r="146" spans="1:12" s="6" customFormat="1" x14ac:dyDescent="0.2">
      <c r="A146" s="6" t="s">
        <v>19</v>
      </c>
      <c r="B146" s="7" t="s">
        <v>22</v>
      </c>
      <c r="C146" s="6">
        <v>9</v>
      </c>
      <c r="D146" s="6" t="s">
        <v>9</v>
      </c>
      <c r="E146" s="6" t="s">
        <v>12</v>
      </c>
      <c r="F146" s="6" t="s">
        <v>19</v>
      </c>
      <c r="G146" s="6" t="s">
        <v>11</v>
      </c>
      <c r="H146" s="6">
        <v>31</v>
      </c>
      <c r="I146" s="6">
        <v>37</v>
      </c>
      <c r="J146" s="6">
        <f t="shared" si="4"/>
        <v>68</v>
      </c>
      <c r="K146" s="15">
        <f t="shared" si="5"/>
        <v>-8.8235294117647065E-2</v>
      </c>
      <c r="L146" s="15" t="s">
        <v>29</v>
      </c>
    </row>
    <row r="147" spans="1:12" s="6" customFormat="1" x14ac:dyDescent="0.2">
      <c r="A147" s="6" t="s">
        <v>19</v>
      </c>
      <c r="B147" s="7" t="s">
        <v>22</v>
      </c>
      <c r="C147" s="6">
        <v>9</v>
      </c>
      <c r="D147" s="6" t="s">
        <v>9</v>
      </c>
      <c r="E147" s="6" t="s">
        <v>12</v>
      </c>
      <c r="F147" s="6" t="s">
        <v>19</v>
      </c>
      <c r="G147" s="6" t="s">
        <v>14</v>
      </c>
      <c r="H147" s="6">
        <v>24</v>
      </c>
      <c r="I147" s="6">
        <v>37</v>
      </c>
      <c r="J147" s="6">
        <f t="shared" si="4"/>
        <v>61</v>
      </c>
      <c r="K147" s="15">
        <f t="shared" si="5"/>
        <v>-0.21311475409836064</v>
      </c>
      <c r="L147" s="15" t="s">
        <v>29</v>
      </c>
    </row>
    <row r="148" spans="1:12" s="6" customFormat="1" x14ac:dyDescent="0.2">
      <c r="A148" s="6" t="s">
        <v>19</v>
      </c>
      <c r="B148" s="7" t="s">
        <v>22</v>
      </c>
      <c r="C148" s="6">
        <v>9</v>
      </c>
      <c r="D148" s="6" t="s">
        <v>9</v>
      </c>
      <c r="E148" s="6" t="s">
        <v>12</v>
      </c>
      <c r="F148" s="6" t="s">
        <v>19</v>
      </c>
      <c r="G148" s="6" t="s">
        <v>13</v>
      </c>
      <c r="H148" s="6">
        <v>42</v>
      </c>
      <c r="I148" s="6">
        <v>31</v>
      </c>
      <c r="J148" s="6">
        <f t="shared" si="4"/>
        <v>73</v>
      </c>
      <c r="K148" s="15">
        <f t="shared" si="5"/>
        <v>0.15068493150684931</v>
      </c>
      <c r="L148" s="15" t="s">
        <v>29</v>
      </c>
    </row>
    <row r="149" spans="1:12" s="6" customFormat="1" x14ac:dyDescent="0.2">
      <c r="A149" s="6" t="s">
        <v>19</v>
      </c>
      <c r="B149" s="7" t="s">
        <v>22</v>
      </c>
      <c r="C149" s="6">
        <v>9</v>
      </c>
      <c r="D149" s="6" t="s">
        <v>9</v>
      </c>
      <c r="E149" s="6" t="s">
        <v>12</v>
      </c>
      <c r="F149" s="6" t="s">
        <v>10</v>
      </c>
      <c r="G149" s="6" t="s">
        <v>11</v>
      </c>
      <c r="H149" s="6">
        <v>44</v>
      </c>
      <c r="I149" s="6">
        <v>7</v>
      </c>
      <c r="J149" s="6">
        <f t="shared" si="4"/>
        <v>51</v>
      </c>
      <c r="K149" s="15">
        <f t="shared" si="5"/>
        <v>0.72549019607843135</v>
      </c>
      <c r="L149" s="15" t="s">
        <v>29</v>
      </c>
    </row>
    <row r="150" spans="1:12" s="6" customFormat="1" x14ac:dyDescent="0.2">
      <c r="A150" s="6" t="s">
        <v>19</v>
      </c>
      <c r="B150" s="7" t="s">
        <v>22</v>
      </c>
      <c r="C150" s="6">
        <v>9</v>
      </c>
      <c r="D150" s="6" t="s">
        <v>9</v>
      </c>
      <c r="E150" s="6" t="s">
        <v>12</v>
      </c>
      <c r="F150" s="6" t="s">
        <v>10</v>
      </c>
      <c r="G150" s="6" t="s">
        <v>14</v>
      </c>
      <c r="H150" s="6">
        <v>66</v>
      </c>
      <c r="I150" s="6">
        <v>13</v>
      </c>
      <c r="J150" s="6">
        <f t="shared" si="4"/>
        <v>79</v>
      </c>
      <c r="K150" s="15">
        <f t="shared" si="5"/>
        <v>0.67088607594936711</v>
      </c>
      <c r="L150" s="15" t="s">
        <v>29</v>
      </c>
    </row>
    <row r="151" spans="1:12" s="6" customFormat="1" x14ac:dyDescent="0.2">
      <c r="A151" s="6" t="s">
        <v>19</v>
      </c>
      <c r="B151" s="7" t="s">
        <v>22</v>
      </c>
      <c r="C151" s="6">
        <v>9</v>
      </c>
      <c r="D151" s="6" t="s">
        <v>9</v>
      </c>
      <c r="E151" s="6" t="s">
        <v>12</v>
      </c>
      <c r="F151" s="6" t="s">
        <v>10</v>
      </c>
      <c r="G151" s="6" t="s">
        <v>13</v>
      </c>
      <c r="H151" s="6">
        <v>62</v>
      </c>
      <c r="I151" s="6">
        <v>10</v>
      </c>
      <c r="J151" s="6">
        <f t="shared" si="4"/>
        <v>72</v>
      </c>
      <c r="K151" s="15">
        <f t="shared" si="5"/>
        <v>0.72222222222222221</v>
      </c>
      <c r="L151" s="15" t="s">
        <v>29</v>
      </c>
    </row>
    <row r="152" spans="1:12" s="6" customFormat="1" x14ac:dyDescent="0.2">
      <c r="A152" s="6" t="s">
        <v>19</v>
      </c>
      <c r="B152" s="7" t="s">
        <v>22</v>
      </c>
      <c r="C152" s="6">
        <v>9</v>
      </c>
      <c r="D152" s="6" t="s">
        <v>9</v>
      </c>
      <c r="E152" s="6" t="s">
        <v>12</v>
      </c>
      <c r="F152" s="6" t="s">
        <v>15</v>
      </c>
      <c r="G152" s="6" t="s">
        <v>11</v>
      </c>
      <c r="H152" s="6">
        <v>0</v>
      </c>
      <c r="I152" s="6">
        <v>58</v>
      </c>
      <c r="J152" s="6">
        <f t="shared" si="4"/>
        <v>58</v>
      </c>
      <c r="K152" s="15">
        <f t="shared" si="5"/>
        <v>-1</v>
      </c>
      <c r="L152" s="15" t="s">
        <v>29</v>
      </c>
    </row>
    <row r="153" spans="1:12" s="6" customFormat="1" x14ac:dyDescent="0.2">
      <c r="A153" s="6" t="s">
        <v>19</v>
      </c>
      <c r="B153" s="7" t="s">
        <v>22</v>
      </c>
      <c r="C153" s="6">
        <v>9</v>
      </c>
      <c r="D153" s="6" t="s">
        <v>9</v>
      </c>
      <c r="E153" s="6" t="s">
        <v>12</v>
      </c>
      <c r="F153" s="6" t="s">
        <v>15</v>
      </c>
      <c r="G153" s="6" t="s">
        <v>14</v>
      </c>
      <c r="H153" s="6">
        <v>2</v>
      </c>
      <c r="I153" s="6">
        <v>57</v>
      </c>
      <c r="J153" s="6">
        <f t="shared" si="4"/>
        <v>59</v>
      </c>
      <c r="K153" s="15">
        <f t="shared" si="5"/>
        <v>-0.93220338983050843</v>
      </c>
      <c r="L153" s="15" t="s">
        <v>29</v>
      </c>
    </row>
    <row r="154" spans="1:12" s="6" customFormat="1" x14ac:dyDescent="0.2">
      <c r="A154" s="6" t="s">
        <v>19</v>
      </c>
      <c r="B154" s="7" t="s">
        <v>22</v>
      </c>
      <c r="C154" s="6">
        <v>9</v>
      </c>
      <c r="D154" s="6" t="s">
        <v>9</v>
      </c>
      <c r="E154" s="6" t="s">
        <v>12</v>
      </c>
      <c r="F154" s="6" t="s">
        <v>15</v>
      </c>
      <c r="G154" s="6" t="s">
        <v>13</v>
      </c>
      <c r="H154" s="6">
        <v>5</v>
      </c>
      <c r="I154" s="6">
        <v>45</v>
      </c>
      <c r="J154" s="6">
        <f t="shared" si="4"/>
        <v>50</v>
      </c>
      <c r="K154" s="15">
        <f t="shared" si="5"/>
        <v>-0.8</v>
      </c>
      <c r="L154" s="15" t="s">
        <v>29</v>
      </c>
    </row>
    <row r="155" spans="1:12" s="6" customFormat="1" x14ac:dyDescent="0.2">
      <c r="A155" s="6" t="s">
        <v>19</v>
      </c>
      <c r="B155" s="7" t="s">
        <v>22</v>
      </c>
      <c r="C155" s="6">
        <v>9</v>
      </c>
      <c r="D155" s="6" t="s">
        <v>16</v>
      </c>
      <c r="E155" s="6" t="s">
        <v>12</v>
      </c>
      <c r="F155" s="6" t="s">
        <v>19</v>
      </c>
      <c r="G155" s="6" t="s">
        <v>11</v>
      </c>
      <c r="H155" s="6">
        <v>19</v>
      </c>
      <c r="I155" s="6">
        <v>24</v>
      </c>
      <c r="J155" s="6">
        <f t="shared" si="4"/>
        <v>43</v>
      </c>
      <c r="K155" s="15">
        <f t="shared" si="5"/>
        <v>-0.11627906976744186</v>
      </c>
      <c r="L155" s="15" t="s">
        <v>29</v>
      </c>
    </row>
    <row r="156" spans="1:12" s="6" customFormat="1" x14ac:dyDescent="0.2">
      <c r="A156" s="6" t="s">
        <v>19</v>
      </c>
      <c r="B156" s="7" t="s">
        <v>22</v>
      </c>
      <c r="C156" s="6">
        <v>9</v>
      </c>
      <c r="D156" s="6" t="s">
        <v>16</v>
      </c>
      <c r="E156" s="6" t="s">
        <v>12</v>
      </c>
      <c r="F156" s="6" t="s">
        <v>19</v>
      </c>
      <c r="G156" s="6" t="s">
        <v>14</v>
      </c>
      <c r="H156" s="6">
        <v>20</v>
      </c>
      <c r="I156" s="6">
        <v>44</v>
      </c>
      <c r="J156" s="6">
        <f t="shared" si="4"/>
        <v>64</v>
      </c>
      <c r="K156" s="15">
        <f t="shared" si="5"/>
        <v>-0.375</v>
      </c>
      <c r="L156" s="15" t="s">
        <v>29</v>
      </c>
    </row>
    <row r="157" spans="1:12" s="6" customFormat="1" x14ac:dyDescent="0.2">
      <c r="A157" s="6" t="s">
        <v>19</v>
      </c>
      <c r="B157" s="7" t="s">
        <v>22</v>
      </c>
      <c r="C157" s="6">
        <v>9</v>
      </c>
      <c r="D157" s="6" t="s">
        <v>16</v>
      </c>
      <c r="E157" s="6" t="s">
        <v>12</v>
      </c>
      <c r="F157" s="6" t="s">
        <v>19</v>
      </c>
      <c r="G157" s="6" t="s">
        <v>13</v>
      </c>
      <c r="H157" s="6">
        <v>29</v>
      </c>
      <c r="I157" s="6">
        <v>32</v>
      </c>
      <c r="J157" s="6">
        <f t="shared" si="4"/>
        <v>61</v>
      </c>
      <c r="K157" s="15">
        <f t="shared" si="5"/>
        <v>-4.9180327868852458E-2</v>
      </c>
      <c r="L157" s="15" t="s">
        <v>29</v>
      </c>
    </row>
    <row r="158" spans="1:12" s="6" customFormat="1" x14ac:dyDescent="0.2">
      <c r="A158" s="6" t="s">
        <v>19</v>
      </c>
      <c r="B158" s="7" t="s">
        <v>22</v>
      </c>
      <c r="C158" s="6">
        <v>9</v>
      </c>
      <c r="D158" s="6" t="s">
        <v>16</v>
      </c>
      <c r="E158" s="6" t="s">
        <v>12</v>
      </c>
      <c r="F158" s="6" t="s">
        <v>10</v>
      </c>
      <c r="G158" s="6" t="s">
        <v>11</v>
      </c>
      <c r="H158" s="6">
        <v>61</v>
      </c>
      <c r="I158" s="6">
        <v>7</v>
      </c>
      <c r="J158" s="6">
        <f t="shared" si="4"/>
        <v>68</v>
      </c>
      <c r="K158" s="15">
        <f t="shared" si="5"/>
        <v>0.79411764705882348</v>
      </c>
      <c r="L158" s="15" t="s">
        <v>29</v>
      </c>
    </row>
    <row r="159" spans="1:12" s="6" customFormat="1" x14ac:dyDescent="0.2">
      <c r="A159" s="6" t="s">
        <v>19</v>
      </c>
      <c r="B159" s="7" t="s">
        <v>22</v>
      </c>
      <c r="C159" s="6">
        <v>9</v>
      </c>
      <c r="D159" s="6" t="s">
        <v>16</v>
      </c>
      <c r="E159" s="6" t="s">
        <v>12</v>
      </c>
      <c r="F159" s="6" t="s">
        <v>10</v>
      </c>
      <c r="G159" s="6" t="s">
        <v>14</v>
      </c>
      <c r="H159" s="6">
        <v>69</v>
      </c>
      <c r="I159" s="6">
        <v>13</v>
      </c>
      <c r="J159" s="6">
        <f t="shared" si="4"/>
        <v>82</v>
      </c>
      <c r="K159" s="15">
        <f t="shared" si="5"/>
        <v>0.68292682926829273</v>
      </c>
      <c r="L159" s="15" t="s">
        <v>29</v>
      </c>
    </row>
    <row r="160" spans="1:12" s="6" customFormat="1" x14ac:dyDescent="0.2">
      <c r="A160" s="6" t="s">
        <v>19</v>
      </c>
      <c r="B160" s="7" t="s">
        <v>22</v>
      </c>
      <c r="C160" s="6">
        <v>9</v>
      </c>
      <c r="D160" s="6" t="s">
        <v>16</v>
      </c>
      <c r="E160" s="6" t="s">
        <v>12</v>
      </c>
      <c r="F160" s="6" t="s">
        <v>10</v>
      </c>
      <c r="G160" s="6" t="s">
        <v>13</v>
      </c>
      <c r="H160" s="6">
        <v>53</v>
      </c>
      <c r="I160" s="6">
        <v>16</v>
      </c>
      <c r="J160" s="6">
        <f t="shared" si="4"/>
        <v>69</v>
      </c>
      <c r="K160" s="15">
        <f t="shared" si="5"/>
        <v>0.53623188405797106</v>
      </c>
      <c r="L160" s="15" t="s">
        <v>29</v>
      </c>
    </row>
    <row r="161" spans="1:12" s="6" customFormat="1" x14ac:dyDescent="0.2">
      <c r="A161" s="6" t="s">
        <v>19</v>
      </c>
      <c r="B161" s="7" t="s">
        <v>22</v>
      </c>
      <c r="C161" s="6">
        <v>9</v>
      </c>
      <c r="D161" s="6" t="s">
        <v>16</v>
      </c>
      <c r="E161" s="6" t="s">
        <v>12</v>
      </c>
      <c r="F161" s="6" t="s">
        <v>15</v>
      </c>
      <c r="G161" s="6" t="s">
        <v>11</v>
      </c>
      <c r="H161" s="6">
        <v>12</v>
      </c>
      <c r="I161" s="6">
        <v>35</v>
      </c>
      <c r="J161" s="6">
        <f t="shared" si="4"/>
        <v>47</v>
      </c>
      <c r="K161" s="15">
        <f t="shared" si="5"/>
        <v>-0.48936170212765956</v>
      </c>
      <c r="L161" s="15" t="s">
        <v>29</v>
      </c>
    </row>
    <row r="162" spans="1:12" s="6" customFormat="1" x14ac:dyDescent="0.2">
      <c r="A162" s="6" t="s">
        <v>19</v>
      </c>
      <c r="B162" s="7" t="s">
        <v>22</v>
      </c>
      <c r="C162" s="6">
        <v>9</v>
      </c>
      <c r="D162" s="6" t="s">
        <v>16</v>
      </c>
      <c r="E162" s="6" t="s">
        <v>12</v>
      </c>
      <c r="F162" s="6" t="s">
        <v>15</v>
      </c>
      <c r="G162" s="6" t="s">
        <v>14</v>
      </c>
      <c r="H162" s="6">
        <v>15</v>
      </c>
      <c r="I162" s="6">
        <v>42</v>
      </c>
      <c r="J162" s="6">
        <f t="shared" si="4"/>
        <v>57</v>
      </c>
      <c r="K162" s="15">
        <f t="shared" si="5"/>
        <v>-0.47368421052631576</v>
      </c>
      <c r="L162" s="15" t="s">
        <v>29</v>
      </c>
    </row>
    <row r="163" spans="1:12" s="6" customFormat="1" x14ac:dyDescent="0.2">
      <c r="A163" s="6" t="s">
        <v>19</v>
      </c>
      <c r="B163" s="7" t="s">
        <v>22</v>
      </c>
      <c r="C163" s="6">
        <v>9</v>
      </c>
      <c r="D163" s="6" t="s">
        <v>16</v>
      </c>
      <c r="E163" s="6" t="s">
        <v>12</v>
      </c>
      <c r="F163" s="6" t="s">
        <v>15</v>
      </c>
      <c r="G163" s="6" t="s">
        <v>13</v>
      </c>
      <c r="H163" s="6">
        <v>6</v>
      </c>
      <c r="I163" s="6">
        <v>51</v>
      </c>
      <c r="J163" s="6">
        <f t="shared" si="4"/>
        <v>57</v>
      </c>
      <c r="K163" s="15">
        <f t="shared" si="5"/>
        <v>-0.78947368421052633</v>
      </c>
      <c r="L163" s="15" t="s">
        <v>29</v>
      </c>
    </row>
    <row r="164" spans="1:12" s="6" customFormat="1" x14ac:dyDescent="0.2">
      <c r="A164" s="6" t="s">
        <v>19</v>
      </c>
      <c r="B164" s="7" t="s">
        <v>22</v>
      </c>
      <c r="C164" s="6">
        <v>10</v>
      </c>
      <c r="D164" s="6" t="s">
        <v>9</v>
      </c>
      <c r="E164" s="6" t="s">
        <v>12</v>
      </c>
      <c r="F164" s="6" t="s">
        <v>19</v>
      </c>
      <c r="G164" s="6" t="s">
        <v>11</v>
      </c>
      <c r="H164" s="6">
        <v>44</v>
      </c>
      <c r="I164" s="6">
        <v>38</v>
      </c>
      <c r="J164" s="6">
        <f t="shared" si="4"/>
        <v>82</v>
      </c>
      <c r="K164" s="15">
        <f t="shared" si="5"/>
        <v>7.3170731707317069E-2</v>
      </c>
      <c r="L164" s="15" t="s">
        <v>29</v>
      </c>
    </row>
    <row r="165" spans="1:12" s="6" customFormat="1" x14ac:dyDescent="0.2">
      <c r="A165" s="6" t="s">
        <v>19</v>
      </c>
      <c r="B165" s="7" t="s">
        <v>22</v>
      </c>
      <c r="C165" s="6">
        <v>10</v>
      </c>
      <c r="D165" s="6" t="s">
        <v>9</v>
      </c>
      <c r="E165" s="6" t="s">
        <v>12</v>
      </c>
      <c r="F165" s="6" t="s">
        <v>19</v>
      </c>
      <c r="G165" s="6" t="s">
        <v>14</v>
      </c>
      <c r="H165" s="6">
        <v>30</v>
      </c>
      <c r="I165" s="6">
        <v>37</v>
      </c>
      <c r="J165" s="6">
        <f t="shared" si="4"/>
        <v>67</v>
      </c>
      <c r="K165" s="15">
        <f t="shared" si="5"/>
        <v>-0.1044776119402985</v>
      </c>
      <c r="L165" s="15" t="s">
        <v>29</v>
      </c>
    </row>
    <row r="166" spans="1:12" s="6" customFormat="1" x14ac:dyDescent="0.2">
      <c r="A166" s="6" t="s">
        <v>19</v>
      </c>
      <c r="B166" s="7" t="s">
        <v>22</v>
      </c>
      <c r="C166" s="6">
        <v>10</v>
      </c>
      <c r="D166" s="6" t="s">
        <v>9</v>
      </c>
      <c r="E166" s="6" t="s">
        <v>12</v>
      </c>
      <c r="F166" s="6" t="s">
        <v>19</v>
      </c>
      <c r="G166" s="6" t="s">
        <v>13</v>
      </c>
      <c r="H166" s="6">
        <v>24</v>
      </c>
      <c r="I166" s="6">
        <v>29</v>
      </c>
      <c r="J166" s="6">
        <f t="shared" si="4"/>
        <v>53</v>
      </c>
      <c r="K166" s="15">
        <f t="shared" si="5"/>
        <v>-9.4339622641509441E-2</v>
      </c>
      <c r="L166" s="15" t="s">
        <v>29</v>
      </c>
    </row>
    <row r="167" spans="1:12" s="6" customFormat="1" x14ac:dyDescent="0.2">
      <c r="A167" s="6" t="s">
        <v>19</v>
      </c>
      <c r="B167" s="7" t="s">
        <v>22</v>
      </c>
      <c r="C167" s="6">
        <v>10</v>
      </c>
      <c r="D167" s="6" t="s">
        <v>9</v>
      </c>
      <c r="E167" s="6" t="s">
        <v>12</v>
      </c>
      <c r="F167" s="6" t="s">
        <v>10</v>
      </c>
      <c r="G167" s="6" t="s">
        <v>11</v>
      </c>
      <c r="H167" s="6">
        <v>55</v>
      </c>
      <c r="I167" s="6">
        <v>2</v>
      </c>
      <c r="J167" s="6">
        <f t="shared" si="4"/>
        <v>57</v>
      </c>
      <c r="K167" s="15">
        <f t="shared" si="5"/>
        <v>0.92982456140350878</v>
      </c>
      <c r="L167" s="15" t="s">
        <v>29</v>
      </c>
    </row>
    <row r="168" spans="1:12" s="6" customFormat="1" x14ac:dyDescent="0.2">
      <c r="A168" s="6" t="s">
        <v>19</v>
      </c>
      <c r="B168" s="7" t="s">
        <v>22</v>
      </c>
      <c r="C168" s="6">
        <v>10</v>
      </c>
      <c r="D168" s="6" t="s">
        <v>9</v>
      </c>
      <c r="E168" s="6" t="s">
        <v>12</v>
      </c>
      <c r="F168" s="6" t="s">
        <v>10</v>
      </c>
      <c r="G168" s="6" t="s">
        <v>14</v>
      </c>
      <c r="H168" s="6">
        <v>41</v>
      </c>
      <c r="I168" s="6">
        <v>5</v>
      </c>
      <c r="J168" s="6">
        <f t="shared" si="4"/>
        <v>46</v>
      </c>
      <c r="K168" s="15">
        <f t="shared" si="5"/>
        <v>0.78260869565217395</v>
      </c>
      <c r="L168" s="15" t="s">
        <v>29</v>
      </c>
    </row>
    <row r="169" spans="1:12" s="6" customFormat="1" x14ac:dyDescent="0.2">
      <c r="A169" s="6" t="s">
        <v>19</v>
      </c>
      <c r="B169" s="7" t="s">
        <v>22</v>
      </c>
      <c r="C169" s="6">
        <v>10</v>
      </c>
      <c r="D169" s="6" t="s">
        <v>9</v>
      </c>
      <c r="E169" s="6" t="s">
        <v>12</v>
      </c>
      <c r="F169" s="6" t="s">
        <v>10</v>
      </c>
      <c r="G169" s="6" t="s">
        <v>13</v>
      </c>
      <c r="H169" s="6">
        <v>34</v>
      </c>
      <c r="I169" s="6">
        <v>5</v>
      </c>
      <c r="J169" s="6">
        <f t="shared" si="4"/>
        <v>39</v>
      </c>
      <c r="K169" s="15">
        <f t="shared" si="5"/>
        <v>0.74358974358974361</v>
      </c>
      <c r="L169" s="15" t="s">
        <v>29</v>
      </c>
    </row>
    <row r="170" spans="1:12" s="6" customFormat="1" x14ac:dyDescent="0.2">
      <c r="A170" s="6" t="s">
        <v>19</v>
      </c>
      <c r="B170" s="7" t="s">
        <v>22</v>
      </c>
      <c r="C170" s="6">
        <v>10</v>
      </c>
      <c r="D170" s="6" t="s">
        <v>9</v>
      </c>
      <c r="E170" s="6" t="s">
        <v>12</v>
      </c>
      <c r="F170" s="6" t="s">
        <v>15</v>
      </c>
      <c r="G170" s="6" t="s">
        <v>11</v>
      </c>
      <c r="H170" s="6">
        <v>10</v>
      </c>
      <c r="I170" s="6">
        <v>44</v>
      </c>
      <c r="J170" s="6">
        <f t="shared" si="4"/>
        <v>54</v>
      </c>
      <c r="K170" s="15">
        <f t="shared" si="5"/>
        <v>-0.62962962962962965</v>
      </c>
      <c r="L170" s="15" t="s">
        <v>29</v>
      </c>
    </row>
    <row r="171" spans="1:12" s="6" customFormat="1" x14ac:dyDescent="0.2">
      <c r="A171" s="6" t="s">
        <v>19</v>
      </c>
      <c r="B171" s="7" t="s">
        <v>22</v>
      </c>
      <c r="C171" s="6">
        <v>10</v>
      </c>
      <c r="D171" s="6" t="s">
        <v>9</v>
      </c>
      <c r="E171" s="6" t="s">
        <v>12</v>
      </c>
      <c r="F171" s="6" t="s">
        <v>15</v>
      </c>
      <c r="G171" s="6" t="s">
        <v>14</v>
      </c>
      <c r="H171" s="6">
        <v>8</v>
      </c>
      <c r="I171" s="6">
        <v>34</v>
      </c>
      <c r="J171" s="6">
        <f t="shared" si="4"/>
        <v>42</v>
      </c>
      <c r="K171" s="15">
        <f t="shared" si="5"/>
        <v>-0.61904761904761907</v>
      </c>
      <c r="L171" s="15" t="s">
        <v>29</v>
      </c>
    </row>
    <row r="172" spans="1:12" s="6" customFormat="1" x14ac:dyDescent="0.2">
      <c r="A172" s="6" t="s">
        <v>19</v>
      </c>
      <c r="B172" s="7" t="s">
        <v>22</v>
      </c>
      <c r="C172" s="6">
        <v>10</v>
      </c>
      <c r="D172" s="6" t="s">
        <v>9</v>
      </c>
      <c r="E172" s="6" t="s">
        <v>12</v>
      </c>
      <c r="F172" s="6" t="s">
        <v>15</v>
      </c>
      <c r="G172" s="6" t="s">
        <v>13</v>
      </c>
      <c r="H172" s="6">
        <v>3</v>
      </c>
      <c r="I172" s="6">
        <v>46</v>
      </c>
      <c r="J172" s="6">
        <f t="shared" si="4"/>
        <v>49</v>
      </c>
      <c r="K172" s="15">
        <f t="shared" si="5"/>
        <v>-0.87755102040816324</v>
      </c>
      <c r="L172" s="15" t="s">
        <v>29</v>
      </c>
    </row>
    <row r="173" spans="1:12" s="6" customFormat="1" x14ac:dyDescent="0.2">
      <c r="A173" s="6" t="s">
        <v>19</v>
      </c>
      <c r="B173" s="7" t="s">
        <v>22</v>
      </c>
      <c r="C173" s="6">
        <v>10</v>
      </c>
      <c r="D173" s="6" t="s">
        <v>16</v>
      </c>
      <c r="E173" s="6" t="s">
        <v>12</v>
      </c>
      <c r="F173" s="6" t="s">
        <v>19</v>
      </c>
      <c r="G173" s="6" t="s">
        <v>11</v>
      </c>
      <c r="H173" s="6">
        <v>18</v>
      </c>
      <c r="I173" s="6">
        <v>23</v>
      </c>
      <c r="J173" s="6">
        <f t="shared" si="4"/>
        <v>41</v>
      </c>
      <c r="K173" s="15">
        <f t="shared" si="5"/>
        <v>-0.12195121951219512</v>
      </c>
      <c r="L173" s="15" t="s">
        <v>29</v>
      </c>
    </row>
    <row r="174" spans="1:12" s="6" customFormat="1" x14ac:dyDescent="0.2">
      <c r="A174" s="6" t="s">
        <v>19</v>
      </c>
      <c r="B174" s="7" t="s">
        <v>22</v>
      </c>
      <c r="C174" s="6">
        <v>10</v>
      </c>
      <c r="D174" s="6" t="s">
        <v>16</v>
      </c>
      <c r="E174" s="6" t="s">
        <v>12</v>
      </c>
      <c r="F174" s="6" t="s">
        <v>19</v>
      </c>
      <c r="G174" s="6" t="s">
        <v>14</v>
      </c>
      <c r="H174" s="6">
        <v>20</v>
      </c>
      <c r="I174" s="6">
        <v>34</v>
      </c>
      <c r="J174" s="6">
        <f t="shared" si="4"/>
        <v>54</v>
      </c>
      <c r="K174" s="15">
        <f t="shared" si="5"/>
        <v>-0.25925925925925924</v>
      </c>
      <c r="L174" s="15" t="s">
        <v>29</v>
      </c>
    </row>
    <row r="175" spans="1:12" s="6" customFormat="1" x14ac:dyDescent="0.2">
      <c r="A175" s="6" t="s">
        <v>19</v>
      </c>
      <c r="B175" s="7" t="s">
        <v>22</v>
      </c>
      <c r="C175" s="6">
        <v>10</v>
      </c>
      <c r="D175" s="6" t="s">
        <v>16</v>
      </c>
      <c r="E175" s="6" t="s">
        <v>12</v>
      </c>
      <c r="F175" s="6" t="s">
        <v>19</v>
      </c>
      <c r="G175" s="6" t="s">
        <v>13</v>
      </c>
      <c r="H175" s="6">
        <v>24</v>
      </c>
      <c r="I175" s="6">
        <v>27</v>
      </c>
      <c r="J175" s="6">
        <f t="shared" si="4"/>
        <v>51</v>
      </c>
      <c r="K175" s="15">
        <f t="shared" si="5"/>
        <v>-5.8823529411764705E-2</v>
      </c>
      <c r="L175" s="15" t="s">
        <v>29</v>
      </c>
    </row>
    <row r="176" spans="1:12" s="6" customFormat="1" x14ac:dyDescent="0.2">
      <c r="A176" s="6" t="s">
        <v>19</v>
      </c>
      <c r="B176" s="7" t="s">
        <v>22</v>
      </c>
      <c r="C176" s="6">
        <v>10</v>
      </c>
      <c r="D176" s="6" t="s">
        <v>16</v>
      </c>
      <c r="E176" s="6" t="s">
        <v>12</v>
      </c>
      <c r="F176" s="6" t="s">
        <v>10</v>
      </c>
      <c r="G176" s="6" t="s">
        <v>11</v>
      </c>
      <c r="H176" s="6">
        <v>46</v>
      </c>
      <c r="I176" s="6">
        <v>13</v>
      </c>
      <c r="J176" s="6">
        <f t="shared" si="4"/>
        <v>59</v>
      </c>
      <c r="K176" s="15">
        <f t="shared" si="5"/>
        <v>0.55932203389830504</v>
      </c>
      <c r="L176" s="15" t="s">
        <v>29</v>
      </c>
    </row>
    <row r="177" spans="1:12" s="6" customFormat="1" x14ac:dyDescent="0.2">
      <c r="A177" s="6" t="s">
        <v>19</v>
      </c>
      <c r="B177" s="7" t="s">
        <v>22</v>
      </c>
      <c r="C177" s="6">
        <v>10</v>
      </c>
      <c r="D177" s="6" t="s">
        <v>16</v>
      </c>
      <c r="E177" s="6" t="s">
        <v>12</v>
      </c>
      <c r="F177" s="6" t="s">
        <v>10</v>
      </c>
      <c r="G177" s="6" t="s">
        <v>14</v>
      </c>
      <c r="H177" s="6">
        <v>39</v>
      </c>
      <c r="I177" s="6">
        <v>6</v>
      </c>
      <c r="J177" s="6">
        <f t="shared" si="4"/>
        <v>45</v>
      </c>
      <c r="K177" s="15">
        <f t="shared" si="5"/>
        <v>0.73333333333333328</v>
      </c>
      <c r="L177" s="15" t="s">
        <v>29</v>
      </c>
    </row>
    <row r="178" spans="1:12" s="6" customFormat="1" x14ac:dyDescent="0.2">
      <c r="A178" s="6" t="s">
        <v>19</v>
      </c>
      <c r="B178" s="7" t="s">
        <v>22</v>
      </c>
      <c r="C178" s="6">
        <v>10</v>
      </c>
      <c r="D178" s="6" t="s">
        <v>16</v>
      </c>
      <c r="E178" s="6" t="s">
        <v>12</v>
      </c>
      <c r="F178" s="6" t="s">
        <v>10</v>
      </c>
      <c r="G178" s="6" t="s">
        <v>13</v>
      </c>
      <c r="H178" s="6">
        <v>48</v>
      </c>
      <c r="I178" s="6">
        <v>11</v>
      </c>
      <c r="J178" s="6">
        <f t="shared" si="4"/>
        <v>59</v>
      </c>
      <c r="K178" s="15">
        <f t="shared" si="5"/>
        <v>0.6271186440677966</v>
      </c>
      <c r="L178" s="15" t="s">
        <v>29</v>
      </c>
    </row>
    <row r="179" spans="1:12" s="6" customFormat="1" x14ac:dyDescent="0.2">
      <c r="A179" s="6" t="s">
        <v>19</v>
      </c>
      <c r="B179" s="7" t="s">
        <v>22</v>
      </c>
      <c r="C179" s="6">
        <v>10</v>
      </c>
      <c r="D179" s="6" t="s">
        <v>16</v>
      </c>
      <c r="E179" s="6" t="s">
        <v>12</v>
      </c>
      <c r="F179" s="6" t="s">
        <v>15</v>
      </c>
      <c r="G179" s="6" t="s">
        <v>11</v>
      </c>
      <c r="H179" s="6">
        <v>7</v>
      </c>
      <c r="I179" s="6">
        <v>24</v>
      </c>
      <c r="J179" s="6">
        <f t="shared" si="4"/>
        <v>31</v>
      </c>
      <c r="K179" s="15">
        <f t="shared" si="5"/>
        <v>-0.54838709677419351</v>
      </c>
      <c r="L179" s="15" t="s">
        <v>29</v>
      </c>
    </row>
    <row r="180" spans="1:12" s="6" customFormat="1" x14ac:dyDescent="0.2">
      <c r="A180" s="6" t="s">
        <v>19</v>
      </c>
      <c r="B180" s="7" t="s">
        <v>22</v>
      </c>
      <c r="C180" s="6">
        <v>10</v>
      </c>
      <c r="D180" s="6" t="s">
        <v>16</v>
      </c>
      <c r="E180" s="6" t="s">
        <v>12</v>
      </c>
      <c r="F180" s="6" t="s">
        <v>15</v>
      </c>
      <c r="G180" s="6" t="s">
        <v>14</v>
      </c>
      <c r="H180" s="6">
        <v>9</v>
      </c>
      <c r="I180" s="6">
        <v>59</v>
      </c>
      <c r="J180" s="6">
        <f t="shared" si="4"/>
        <v>68</v>
      </c>
      <c r="K180" s="15">
        <f t="shared" si="5"/>
        <v>-0.73529411764705888</v>
      </c>
      <c r="L180" s="15" t="s">
        <v>29</v>
      </c>
    </row>
    <row r="181" spans="1:12" s="6" customFormat="1" x14ac:dyDescent="0.2">
      <c r="A181" s="6" t="s">
        <v>19</v>
      </c>
      <c r="B181" s="7" t="s">
        <v>22</v>
      </c>
      <c r="C181" s="6">
        <v>10</v>
      </c>
      <c r="D181" s="6" t="s">
        <v>16</v>
      </c>
      <c r="E181" s="6" t="s">
        <v>12</v>
      </c>
      <c r="F181" s="6" t="s">
        <v>15</v>
      </c>
      <c r="G181" s="6" t="s">
        <v>13</v>
      </c>
      <c r="H181" s="6">
        <v>4</v>
      </c>
      <c r="I181" s="6">
        <v>31</v>
      </c>
      <c r="J181" s="6">
        <f t="shared" si="4"/>
        <v>35</v>
      </c>
      <c r="K181" s="15">
        <f t="shared" si="5"/>
        <v>-0.77142857142857146</v>
      </c>
      <c r="L181" s="15" t="s">
        <v>29</v>
      </c>
    </row>
    <row r="182" spans="1:12" s="6" customFormat="1" x14ac:dyDescent="0.2">
      <c r="A182" s="6" t="s">
        <v>19</v>
      </c>
      <c r="B182" s="7" t="s">
        <v>22</v>
      </c>
      <c r="C182" s="6">
        <v>11</v>
      </c>
      <c r="D182" s="6" t="s">
        <v>9</v>
      </c>
      <c r="E182" s="6" t="s">
        <v>12</v>
      </c>
      <c r="F182" s="6" t="s">
        <v>19</v>
      </c>
      <c r="G182" s="6" t="s">
        <v>11</v>
      </c>
      <c r="H182" s="6">
        <v>30</v>
      </c>
      <c r="I182" s="6">
        <v>28</v>
      </c>
      <c r="J182" s="6">
        <f t="shared" si="4"/>
        <v>58</v>
      </c>
      <c r="K182" s="15">
        <f t="shared" si="5"/>
        <v>3.4482758620689655E-2</v>
      </c>
      <c r="L182" s="15" t="s">
        <v>29</v>
      </c>
    </row>
    <row r="183" spans="1:12" s="6" customFormat="1" x14ac:dyDescent="0.2">
      <c r="A183" s="6" t="s">
        <v>19</v>
      </c>
      <c r="B183" s="7" t="s">
        <v>22</v>
      </c>
      <c r="C183" s="6">
        <v>11</v>
      </c>
      <c r="D183" s="6" t="s">
        <v>9</v>
      </c>
      <c r="E183" s="6" t="s">
        <v>12</v>
      </c>
      <c r="F183" s="6" t="s">
        <v>19</v>
      </c>
      <c r="G183" s="6" t="s">
        <v>14</v>
      </c>
      <c r="H183" s="6">
        <v>33</v>
      </c>
      <c r="I183" s="6">
        <v>33</v>
      </c>
      <c r="J183" s="6">
        <f t="shared" si="4"/>
        <v>66</v>
      </c>
      <c r="K183" s="15">
        <f t="shared" si="5"/>
        <v>0</v>
      </c>
      <c r="L183" s="15" t="s">
        <v>29</v>
      </c>
    </row>
    <row r="184" spans="1:12" s="6" customFormat="1" x14ac:dyDescent="0.2">
      <c r="A184" s="6" t="s">
        <v>19</v>
      </c>
      <c r="B184" s="7" t="s">
        <v>22</v>
      </c>
      <c r="C184" s="6">
        <v>11</v>
      </c>
      <c r="D184" s="6" t="s">
        <v>9</v>
      </c>
      <c r="E184" s="6" t="s">
        <v>12</v>
      </c>
      <c r="F184" s="6" t="s">
        <v>19</v>
      </c>
      <c r="G184" s="6" t="s">
        <v>13</v>
      </c>
      <c r="H184" s="6">
        <v>40</v>
      </c>
      <c r="I184" s="6">
        <v>25</v>
      </c>
      <c r="J184" s="6">
        <f t="shared" si="4"/>
        <v>65</v>
      </c>
      <c r="K184" s="15">
        <f t="shared" si="5"/>
        <v>0.23076923076923078</v>
      </c>
      <c r="L184" s="15" t="s">
        <v>29</v>
      </c>
    </row>
    <row r="185" spans="1:12" s="6" customFormat="1" x14ac:dyDescent="0.2">
      <c r="A185" s="6" t="s">
        <v>19</v>
      </c>
      <c r="B185" s="7" t="s">
        <v>22</v>
      </c>
      <c r="C185" s="6">
        <v>11</v>
      </c>
      <c r="D185" s="6" t="s">
        <v>9</v>
      </c>
      <c r="E185" s="6" t="s">
        <v>12</v>
      </c>
      <c r="F185" s="6" t="s">
        <v>10</v>
      </c>
      <c r="G185" s="6" t="s">
        <v>11</v>
      </c>
      <c r="H185" s="6">
        <v>66</v>
      </c>
      <c r="I185" s="6">
        <v>18</v>
      </c>
      <c r="J185" s="6">
        <f t="shared" si="4"/>
        <v>84</v>
      </c>
      <c r="K185" s="15">
        <f t="shared" si="5"/>
        <v>0.5714285714285714</v>
      </c>
      <c r="L185" s="15" t="s">
        <v>29</v>
      </c>
    </row>
    <row r="186" spans="1:12" s="6" customFormat="1" x14ac:dyDescent="0.2">
      <c r="A186" s="6" t="s">
        <v>19</v>
      </c>
      <c r="B186" s="7" t="s">
        <v>22</v>
      </c>
      <c r="C186" s="6">
        <v>11</v>
      </c>
      <c r="D186" s="6" t="s">
        <v>9</v>
      </c>
      <c r="E186" s="6" t="s">
        <v>12</v>
      </c>
      <c r="F186" s="6" t="s">
        <v>10</v>
      </c>
      <c r="G186" s="6" t="s">
        <v>14</v>
      </c>
      <c r="H186" s="6">
        <v>39</v>
      </c>
      <c r="I186" s="6">
        <v>14</v>
      </c>
      <c r="J186" s="6">
        <f t="shared" si="4"/>
        <v>53</v>
      </c>
      <c r="K186" s="15">
        <f t="shared" si="5"/>
        <v>0.47169811320754718</v>
      </c>
      <c r="L186" s="15" t="s">
        <v>29</v>
      </c>
    </row>
    <row r="187" spans="1:12" s="6" customFormat="1" x14ac:dyDescent="0.2">
      <c r="A187" s="6" t="s">
        <v>19</v>
      </c>
      <c r="B187" s="7" t="s">
        <v>22</v>
      </c>
      <c r="C187" s="6">
        <v>11</v>
      </c>
      <c r="D187" s="6" t="s">
        <v>9</v>
      </c>
      <c r="E187" s="6" t="s">
        <v>12</v>
      </c>
      <c r="F187" s="6" t="s">
        <v>10</v>
      </c>
      <c r="G187" s="6" t="s">
        <v>13</v>
      </c>
      <c r="H187" s="6">
        <v>50</v>
      </c>
      <c r="I187" s="6">
        <v>8</v>
      </c>
      <c r="J187" s="6">
        <f t="shared" si="4"/>
        <v>58</v>
      </c>
      <c r="K187" s="15">
        <f t="shared" si="5"/>
        <v>0.72413793103448276</v>
      </c>
      <c r="L187" s="15" t="s">
        <v>29</v>
      </c>
    </row>
    <row r="188" spans="1:12" s="6" customFormat="1" x14ac:dyDescent="0.2">
      <c r="A188" s="6" t="s">
        <v>19</v>
      </c>
      <c r="B188" s="7" t="s">
        <v>22</v>
      </c>
      <c r="C188" s="6">
        <v>11</v>
      </c>
      <c r="D188" s="6" t="s">
        <v>9</v>
      </c>
      <c r="E188" s="6" t="s">
        <v>12</v>
      </c>
      <c r="F188" s="6" t="s">
        <v>15</v>
      </c>
      <c r="G188" s="6" t="s">
        <v>11</v>
      </c>
      <c r="H188" s="6">
        <v>5</v>
      </c>
      <c r="I188" s="6">
        <v>62</v>
      </c>
      <c r="J188" s="6">
        <f t="shared" si="4"/>
        <v>67</v>
      </c>
      <c r="K188" s="15">
        <f t="shared" si="5"/>
        <v>-0.85074626865671643</v>
      </c>
      <c r="L188" s="15" t="s">
        <v>29</v>
      </c>
    </row>
    <row r="189" spans="1:12" s="6" customFormat="1" x14ac:dyDescent="0.2">
      <c r="A189" s="6" t="s">
        <v>19</v>
      </c>
      <c r="B189" s="7" t="s">
        <v>22</v>
      </c>
      <c r="C189" s="6">
        <v>11</v>
      </c>
      <c r="D189" s="6" t="s">
        <v>9</v>
      </c>
      <c r="E189" s="6" t="s">
        <v>12</v>
      </c>
      <c r="F189" s="6" t="s">
        <v>15</v>
      </c>
      <c r="G189" s="6" t="s">
        <v>14</v>
      </c>
      <c r="H189" s="6">
        <v>19</v>
      </c>
      <c r="I189" s="6">
        <v>43</v>
      </c>
      <c r="J189" s="6">
        <f t="shared" si="4"/>
        <v>62</v>
      </c>
      <c r="K189" s="15">
        <f t="shared" si="5"/>
        <v>-0.38709677419354838</v>
      </c>
      <c r="L189" s="15" t="s">
        <v>29</v>
      </c>
    </row>
    <row r="190" spans="1:12" s="6" customFormat="1" x14ac:dyDescent="0.2">
      <c r="A190" s="6" t="s">
        <v>19</v>
      </c>
      <c r="B190" s="7" t="s">
        <v>22</v>
      </c>
      <c r="C190" s="6">
        <v>11</v>
      </c>
      <c r="D190" s="6" t="s">
        <v>9</v>
      </c>
      <c r="E190" s="6" t="s">
        <v>12</v>
      </c>
      <c r="F190" s="6" t="s">
        <v>15</v>
      </c>
      <c r="G190" s="6" t="s">
        <v>13</v>
      </c>
      <c r="H190" s="6">
        <v>0</v>
      </c>
      <c r="I190" s="6">
        <v>44</v>
      </c>
      <c r="J190" s="6">
        <f t="shared" si="4"/>
        <v>44</v>
      </c>
      <c r="K190" s="15">
        <f t="shared" si="5"/>
        <v>-1</v>
      </c>
      <c r="L190" s="15" t="s">
        <v>29</v>
      </c>
    </row>
    <row r="191" spans="1:12" s="6" customFormat="1" x14ac:dyDescent="0.2">
      <c r="A191" s="6" t="s">
        <v>19</v>
      </c>
      <c r="B191" s="7" t="s">
        <v>22</v>
      </c>
      <c r="C191" s="6">
        <v>11</v>
      </c>
      <c r="D191" s="6" t="s">
        <v>16</v>
      </c>
      <c r="E191" s="6" t="s">
        <v>12</v>
      </c>
      <c r="F191" s="6" t="s">
        <v>19</v>
      </c>
      <c r="G191" s="6" t="s">
        <v>11</v>
      </c>
      <c r="H191" s="6">
        <v>53</v>
      </c>
      <c r="I191" s="6">
        <v>51</v>
      </c>
      <c r="J191" s="6">
        <f t="shared" si="4"/>
        <v>104</v>
      </c>
      <c r="K191" s="15">
        <f t="shared" si="5"/>
        <v>1.9230769230769232E-2</v>
      </c>
      <c r="L191" s="15" t="s">
        <v>29</v>
      </c>
    </row>
    <row r="192" spans="1:12" s="6" customFormat="1" x14ac:dyDescent="0.2">
      <c r="A192" s="6" t="s">
        <v>19</v>
      </c>
      <c r="B192" s="7" t="s">
        <v>22</v>
      </c>
      <c r="C192" s="6">
        <v>11</v>
      </c>
      <c r="D192" s="6" t="s">
        <v>16</v>
      </c>
      <c r="E192" s="6" t="s">
        <v>12</v>
      </c>
      <c r="F192" s="6" t="s">
        <v>19</v>
      </c>
      <c r="G192" s="6" t="s">
        <v>14</v>
      </c>
      <c r="H192" s="6">
        <v>22</v>
      </c>
      <c r="I192" s="6">
        <v>26</v>
      </c>
      <c r="J192" s="6">
        <f t="shared" si="4"/>
        <v>48</v>
      </c>
      <c r="K192" s="15">
        <f t="shared" si="5"/>
        <v>-8.3333333333333329E-2</v>
      </c>
      <c r="L192" s="15" t="s">
        <v>29</v>
      </c>
    </row>
    <row r="193" spans="1:12" s="6" customFormat="1" x14ac:dyDescent="0.2">
      <c r="A193" s="6" t="s">
        <v>19</v>
      </c>
      <c r="B193" s="7" t="s">
        <v>22</v>
      </c>
      <c r="C193" s="6">
        <v>11</v>
      </c>
      <c r="D193" s="6" t="s">
        <v>16</v>
      </c>
      <c r="E193" s="6" t="s">
        <v>12</v>
      </c>
      <c r="F193" s="6" t="s">
        <v>19</v>
      </c>
      <c r="G193" s="6" t="s">
        <v>13</v>
      </c>
      <c r="H193" s="6">
        <v>22</v>
      </c>
      <c r="I193" s="6">
        <v>35</v>
      </c>
      <c r="J193" s="6">
        <f t="shared" si="4"/>
        <v>57</v>
      </c>
      <c r="K193" s="15">
        <f t="shared" si="5"/>
        <v>-0.22807017543859648</v>
      </c>
      <c r="L193" s="15" t="s">
        <v>29</v>
      </c>
    </row>
    <row r="194" spans="1:12" s="6" customFormat="1" x14ac:dyDescent="0.2">
      <c r="A194" s="6" t="s">
        <v>19</v>
      </c>
      <c r="B194" s="7" t="s">
        <v>22</v>
      </c>
      <c r="C194" s="6">
        <v>11</v>
      </c>
      <c r="D194" s="6" t="s">
        <v>16</v>
      </c>
      <c r="E194" s="6" t="s">
        <v>12</v>
      </c>
      <c r="F194" s="6" t="s">
        <v>10</v>
      </c>
      <c r="G194" s="6" t="s">
        <v>11</v>
      </c>
      <c r="H194" s="6">
        <v>56</v>
      </c>
      <c r="I194" s="6">
        <v>13</v>
      </c>
      <c r="J194" s="6">
        <f t="shared" ref="J194:J224" si="6">+H194+I194</f>
        <v>69</v>
      </c>
      <c r="K194" s="15">
        <f t="shared" ref="K194:K224" si="7">+(H194-I194)/(J194)</f>
        <v>0.62318840579710144</v>
      </c>
      <c r="L194" s="15" t="s">
        <v>29</v>
      </c>
    </row>
    <row r="195" spans="1:12" s="6" customFormat="1" x14ac:dyDescent="0.2">
      <c r="A195" s="6" t="s">
        <v>19</v>
      </c>
      <c r="B195" s="7" t="s">
        <v>22</v>
      </c>
      <c r="C195" s="6">
        <v>11</v>
      </c>
      <c r="D195" s="6" t="s">
        <v>16</v>
      </c>
      <c r="E195" s="6" t="s">
        <v>12</v>
      </c>
      <c r="F195" s="6" t="s">
        <v>10</v>
      </c>
      <c r="G195" s="6" t="s">
        <v>14</v>
      </c>
      <c r="H195" s="6">
        <v>84</v>
      </c>
      <c r="I195" s="6">
        <v>26</v>
      </c>
      <c r="J195" s="6">
        <f t="shared" si="6"/>
        <v>110</v>
      </c>
      <c r="K195" s="15">
        <f t="shared" si="7"/>
        <v>0.52727272727272723</v>
      </c>
      <c r="L195" s="15" t="s">
        <v>29</v>
      </c>
    </row>
    <row r="196" spans="1:12" s="6" customFormat="1" x14ac:dyDescent="0.2">
      <c r="A196" s="6" t="s">
        <v>19</v>
      </c>
      <c r="B196" s="7" t="s">
        <v>22</v>
      </c>
      <c r="C196" s="6">
        <v>11</v>
      </c>
      <c r="D196" s="6" t="s">
        <v>16</v>
      </c>
      <c r="E196" s="6" t="s">
        <v>12</v>
      </c>
      <c r="F196" s="6" t="s">
        <v>10</v>
      </c>
      <c r="G196" s="6" t="s">
        <v>13</v>
      </c>
      <c r="H196" s="6">
        <v>74</v>
      </c>
      <c r="I196" s="6">
        <v>7</v>
      </c>
      <c r="J196" s="6">
        <f t="shared" si="6"/>
        <v>81</v>
      </c>
      <c r="K196" s="15">
        <f t="shared" si="7"/>
        <v>0.8271604938271605</v>
      </c>
      <c r="L196" s="15" t="s">
        <v>29</v>
      </c>
    </row>
    <row r="197" spans="1:12" s="6" customFormat="1" x14ac:dyDescent="0.2">
      <c r="A197" s="6" t="s">
        <v>19</v>
      </c>
      <c r="B197" s="7" t="s">
        <v>22</v>
      </c>
      <c r="C197" s="6">
        <v>11</v>
      </c>
      <c r="D197" s="6" t="s">
        <v>16</v>
      </c>
      <c r="E197" s="6" t="s">
        <v>12</v>
      </c>
      <c r="F197" s="6" t="s">
        <v>15</v>
      </c>
      <c r="G197" s="6" t="s">
        <v>11</v>
      </c>
      <c r="H197" s="6">
        <v>8</v>
      </c>
      <c r="I197" s="6">
        <v>66</v>
      </c>
      <c r="J197" s="6">
        <f t="shared" si="6"/>
        <v>74</v>
      </c>
      <c r="K197" s="15">
        <f t="shared" si="7"/>
        <v>-0.78378378378378377</v>
      </c>
      <c r="L197" s="15" t="s">
        <v>29</v>
      </c>
    </row>
    <row r="198" spans="1:12" s="6" customFormat="1" x14ac:dyDescent="0.2">
      <c r="A198" s="6" t="s">
        <v>19</v>
      </c>
      <c r="B198" s="7" t="s">
        <v>22</v>
      </c>
      <c r="C198" s="6">
        <v>11</v>
      </c>
      <c r="D198" s="6" t="s">
        <v>16</v>
      </c>
      <c r="E198" s="6" t="s">
        <v>12</v>
      </c>
      <c r="F198" s="6" t="s">
        <v>15</v>
      </c>
      <c r="G198" s="6" t="s">
        <v>14</v>
      </c>
      <c r="H198" s="6">
        <v>12</v>
      </c>
      <c r="I198" s="6">
        <v>94</v>
      </c>
      <c r="J198" s="6">
        <f t="shared" si="6"/>
        <v>106</v>
      </c>
      <c r="K198" s="15">
        <f t="shared" si="7"/>
        <v>-0.77358490566037741</v>
      </c>
      <c r="L198" s="15" t="s">
        <v>29</v>
      </c>
    </row>
    <row r="199" spans="1:12" s="6" customFormat="1" x14ac:dyDescent="0.2">
      <c r="A199" s="6" t="s">
        <v>19</v>
      </c>
      <c r="B199" s="7" t="s">
        <v>22</v>
      </c>
      <c r="C199" s="6">
        <v>11</v>
      </c>
      <c r="D199" s="6" t="s">
        <v>16</v>
      </c>
      <c r="E199" s="6" t="s">
        <v>12</v>
      </c>
      <c r="F199" s="6" t="s">
        <v>15</v>
      </c>
      <c r="G199" s="6" t="s">
        <v>13</v>
      </c>
      <c r="H199" s="6">
        <v>6</v>
      </c>
      <c r="I199" s="6">
        <v>53</v>
      </c>
      <c r="J199" s="6">
        <f t="shared" si="6"/>
        <v>59</v>
      </c>
      <c r="K199" s="15">
        <f t="shared" si="7"/>
        <v>-0.79661016949152541</v>
      </c>
      <c r="L199" s="15" t="s">
        <v>29</v>
      </c>
    </row>
    <row r="200" spans="1:12" s="6" customFormat="1" x14ac:dyDescent="0.2">
      <c r="A200" s="6" t="s">
        <v>19</v>
      </c>
      <c r="B200" s="7" t="s">
        <v>22</v>
      </c>
      <c r="C200" s="6">
        <v>12</v>
      </c>
      <c r="D200" s="7" t="s">
        <v>9</v>
      </c>
      <c r="E200" s="6" t="s">
        <v>12</v>
      </c>
      <c r="F200" s="7" t="s">
        <v>19</v>
      </c>
      <c r="G200" s="7" t="s">
        <v>11</v>
      </c>
      <c r="H200" s="6">
        <v>27</v>
      </c>
      <c r="I200" s="6">
        <v>23</v>
      </c>
      <c r="J200" s="6">
        <f t="shared" si="6"/>
        <v>50</v>
      </c>
      <c r="K200" s="15">
        <f t="shared" si="7"/>
        <v>0.08</v>
      </c>
      <c r="L200" s="15" t="s">
        <v>29</v>
      </c>
    </row>
    <row r="201" spans="1:12" s="6" customFormat="1" x14ac:dyDescent="0.2">
      <c r="A201" s="6" t="s">
        <v>19</v>
      </c>
      <c r="B201" s="7" t="s">
        <v>22</v>
      </c>
      <c r="C201" s="6">
        <v>12</v>
      </c>
      <c r="D201" s="7" t="s">
        <v>9</v>
      </c>
      <c r="E201" s="6" t="s">
        <v>12</v>
      </c>
      <c r="F201" s="7" t="s">
        <v>19</v>
      </c>
      <c r="G201" s="7" t="s">
        <v>14</v>
      </c>
      <c r="H201" s="6">
        <v>33</v>
      </c>
      <c r="I201" s="6">
        <v>34</v>
      </c>
      <c r="J201" s="6">
        <f t="shared" si="6"/>
        <v>67</v>
      </c>
      <c r="K201" s="15">
        <f t="shared" si="7"/>
        <v>-1.4925373134328358E-2</v>
      </c>
      <c r="L201" s="15" t="s">
        <v>29</v>
      </c>
    </row>
    <row r="202" spans="1:12" s="6" customFormat="1" x14ac:dyDescent="0.2">
      <c r="A202" s="6" t="s">
        <v>19</v>
      </c>
      <c r="B202" s="7" t="s">
        <v>22</v>
      </c>
      <c r="C202" s="6">
        <v>12</v>
      </c>
      <c r="D202" s="7" t="s">
        <v>9</v>
      </c>
      <c r="E202" s="6" t="s">
        <v>12</v>
      </c>
      <c r="F202" s="7" t="s">
        <v>19</v>
      </c>
      <c r="G202" s="7" t="s">
        <v>13</v>
      </c>
      <c r="H202" s="6">
        <v>30</v>
      </c>
      <c r="I202" s="6">
        <v>38</v>
      </c>
      <c r="J202" s="6">
        <f t="shared" si="6"/>
        <v>68</v>
      </c>
      <c r="K202" s="15">
        <f t="shared" si="7"/>
        <v>-0.11764705882352941</v>
      </c>
      <c r="L202" s="15" t="s">
        <v>29</v>
      </c>
    </row>
    <row r="203" spans="1:12" s="6" customFormat="1" x14ac:dyDescent="0.2">
      <c r="A203" s="6" t="s">
        <v>19</v>
      </c>
      <c r="B203" s="7" t="s">
        <v>22</v>
      </c>
      <c r="C203" s="6">
        <v>12</v>
      </c>
      <c r="D203" s="7" t="s">
        <v>9</v>
      </c>
      <c r="E203" s="6" t="s">
        <v>12</v>
      </c>
      <c r="F203" s="7" t="s">
        <v>10</v>
      </c>
      <c r="G203" s="7" t="s">
        <v>11</v>
      </c>
      <c r="H203" s="6">
        <v>41</v>
      </c>
      <c r="I203" s="6">
        <v>14</v>
      </c>
      <c r="J203" s="6">
        <f t="shared" si="6"/>
        <v>55</v>
      </c>
      <c r="K203" s="15">
        <f t="shared" si="7"/>
        <v>0.49090909090909091</v>
      </c>
      <c r="L203" s="15" t="s">
        <v>29</v>
      </c>
    </row>
    <row r="204" spans="1:12" s="6" customFormat="1" x14ac:dyDescent="0.2">
      <c r="A204" s="6" t="s">
        <v>19</v>
      </c>
      <c r="B204" s="7" t="s">
        <v>22</v>
      </c>
      <c r="C204" s="6">
        <v>12</v>
      </c>
      <c r="D204" s="7" t="s">
        <v>9</v>
      </c>
      <c r="E204" s="6" t="s">
        <v>12</v>
      </c>
      <c r="F204" s="7" t="s">
        <v>10</v>
      </c>
      <c r="G204" s="7" t="s">
        <v>14</v>
      </c>
      <c r="H204" s="6">
        <v>50</v>
      </c>
      <c r="I204" s="6">
        <v>15</v>
      </c>
      <c r="J204" s="6">
        <f t="shared" si="6"/>
        <v>65</v>
      </c>
      <c r="K204" s="15">
        <f t="shared" si="7"/>
        <v>0.53846153846153844</v>
      </c>
      <c r="L204" s="15" t="s">
        <v>29</v>
      </c>
    </row>
    <row r="205" spans="1:12" s="6" customFormat="1" x14ac:dyDescent="0.2">
      <c r="A205" s="6" t="s">
        <v>19</v>
      </c>
      <c r="B205" s="7" t="s">
        <v>22</v>
      </c>
      <c r="C205" s="6">
        <v>12</v>
      </c>
      <c r="D205" s="7" t="s">
        <v>9</v>
      </c>
      <c r="E205" s="6" t="s">
        <v>12</v>
      </c>
      <c r="F205" s="7" t="s">
        <v>10</v>
      </c>
      <c r="G205" s="7" t="s">
        <v>13</v>
      </c>
      <c r="H205" s="6">
        <v>48</v>
      </c>
      <c r="I205" s="6">
        <v>10</v>
      </c>
      <c r="J205" s="6">
        <f t="shared" si="6"/>
        <v>58</v>
      </c>
      <c r="K205" s="15">
        <f t="shared" si="7"/>
        <v>0.65517241379310343</v>
      </c>
      <c r="L205" s="15" t="s">
        <v>29</v>
      </c>
    </row>
    <row r="206" spans="1:12" s="6" customFormat="1" x14ac:dyDescent="0.2">
      <c r="A206" s="6" t="s">
        <v>19</v>
      </c>
      <c r="B206" s="7" t="s">
        <v>22</v>
      </c>
      <c r="C206" s="6">
        <v>12</v>
      </c>
      <c r="D206" s="7" t="s">
        <v>9</v>
      </c>
      <c r="E206" s="6" t="s">
        <v>12</v>
      </c>
      <c r="F206" s="7" t="s">
        <v>15</v>
      </c>
      <c r="G206" s="7" t="s">
        <v>11</v>
      </c>
      <c r="H206" s="6">
        <v>16</v>
      </c>
      <c r="I206" s="6">
        <v>41</v>
      </c>
      <c r="J206" s="6">
        <f t="shared" si="6"/>
        <v>57</v>
      </c>
      <c r="K206" s="15">
        <f t="shared" si="7"/>
        <v>-0.43859649122807015</v>
      </c>
      <c r="L206" s="15" t="s">
        <v>29</v>
      </c>
    </row>
    <row r="207" spans="1:12" s="6" customFormat="1" x14ac:dyDescent="0.2">
      <c r="A207" s="6" t="s">
        <v>19</v>
      </c>
      <c r="B207" s="7" t="s">
        <v>22</v>
      </c>
      <c r="C207" s="6">
        <v>12</v>
      </c>
      <c r="D207" s="7" t="s">
        <v>9</v>
      </c>
      <c r="E207" s="6" t="s">
        <v>12</v>
      </c>
      <c r="F207" s="7" t="s">
        <v>15</v>
      </c>
      <c r="G207" s="7" t="s">
        <v>14</v>
      </c>
      <c r="H207" s="6">
        <v>5</v>
      </c>
      <c r="I207" s="6">
        <v>35</v>
      </c>
      <c r="J207" s="6">
        <f t="shared" si="6"/>
        <v>40</v>
      </c>
      <c r="K207" s="15">
        <f t="shared" si="7"/>
        <v>-0.75</v>
      </c>
      <c r="L207" s="15" t="s">
        <v>29</v>
      </c>
    </row>
    <row r="208" spans="1:12" s="6" customFormat="1" x14ac:dyDescent="0.2">
      <c r="A208" s="6" t="s">
        <v>19</v>
      </c>
      <c r="B208" s="7" t="s">
        <v>22</v>
      </c>
      <c r="C208" s="6">
        <v>12</v>
      </c>
      <c r="D208" s="7" t="s">
        <v>9</v>
      </c>
      <c r="E208" s="6" t="s">
        <v>12</v>
      </c>
      <c r="F208" s="7" t="s">
        <v>15</v>
      </c>
      <c r="G208" s="7" t="s">
        <v>13</v>
      </c>
      <c r="H208" s="6">
        <v>10</v>
      </c>
      <c r="I208" s="6">
        <v>39</v>
      </c>
      <c r="J208" s="6">
        <f t="shared" si="6"/>
        <v>49</v>
      </c>
      <c r="K208" s="15">
        <f t="shared" si="7"/>
        <v>-0.59183673469387754</v>
      </c>
      <c r="L208" s="15" t="s">
        <v>29</v>
      </c>
    </row>
    <row r="209" spans="1:12" s="6" customFormat="1" x14ac:dyDescent="0.2">
      <c r="A209" s="6" t="s">
        <v>19</v>
      </c>
      <c r="B209" s="7" t="s">
        <v>22</v>
      </c>
      <c r="C209" s="6">
        <v>12</v>
      </c>
      <c r="D209" s="7" t="s">
        <v>16</v>
      </c>
      <c r="E209" s="6" t="s">
        <v>12</v>
      </c>
      <c r="F209" s="7" t="s">
        <v>19</v>
      </c>
      <c r="G209" s="7" t="s">
        <v>11</v>
      </c>
      <c r="H209" s="6">
        <v>26</v>
      </c>
      <c r="I209" s="6">
        <v>27</v>
      </c>
      <c r="J209" s="6">
        <f t="shared" si="6"/>
        <v>53</v>
      </c>
      <c r="K209" s="15">
        <f t="shared" si="7"/>
        <v>-1.8867924528301886E-2</v>
      </c>
      <c r="L209" s="15" t="s">
        <v>29</v>
      </c>
    </row>
    <row r="210" spans="1:12" s="6" customFormat="1" x14ac:dyDescent="0.2">
      <c r="A210" s="6" t="s">
        <v>19</v>
      </c>
      <c r="B210" s="7" t="s">
        <v>22</v>
      </c>
      <c r="C210" s="6">
        <v>12</v>
      </c>
      <c r="D210" s="7" t="s">
        <v>16</v>
      </c>
      <c r="E210" s="6" t="s">
        <v>12</v>
      </c>
      <c r="F210" s="7" t="s">
        <v>19</v>
      </c>
      <c r="G210" s="7" t="s">
        <v>14</v>
      </c>
      <c r="H210" s="6">
        <v>12</v>
      </c>
      <c r="I210" s="6">
        <v>33</v>
      </c>
      <c r="J210" s="6">
        <f t="shared" si="6"/>
        <v>45</v>
      </c>
      <c r="K210" s="15">
        <f t="shared" si="7"/>
        <v>-0.46666666666666667</v>
      </c>
      <c r="L210" s="15" t="s">
        <v>29</v>
      </c>
    </row>
    <row r="211" spans="1:12" s="6" customFormat="1" x14ac:dyDescent="0.2">
      <c r="A211" s="6" t="s">
        <v>19</v>
      </c>
      <c r="B211" s="7" t="s">
        <v>22</v>
      </c>
      <c r="C211" s="6">
        <v>12</v>
      </c>
      <c r="D211" s="7" t="s">
        <v>16</v>
      </c>
      <c r="E211" s="6" t="s">
        <v>12</v>
      </c>
      <c r="F211" s="7" t="s">
        <v>19</v>
      </c>
      <c r="G211" s="7" t="s">
        <v>13</v>
      </c>
      <c r="H211" s="6">
        <v>17</v>
      </c>
      <c r="I211" s="6">
        <v>28</v>
      </c>
      <c r="J211" s="6">
        <f t="shared" si="6"/>
        <v>45</v>
      </c>
      <c r="K211" s="15">
        <f t="shared" si="7"/>
        <v>-0.24444444444444444</v>
      </c>
      <c r="L211" s="15" t="s">
        <v>29</v>
      </c>
    </row>
    <row r="212" spans="1:12" s="6" customFormat="1" x14ac:dyDescent="0.2">
      <c r="A212" s="6" t="s">
        <v>19</v>
      </c>
      <c r="B212" s="7" t="s">
        <v>22</v>
      </c>
      <c r="C212" s="6">
        <v>12</v>
      </c>
      <c r="D212" s="7" t="s">
        <v>16</v>
      </c>
      <c r="E212" s="6" t="s">
        <v>12</v>
      </c>
      <c r="F212" s="7" t="s">
        <v>10</v>
      </c>
      <c r="G212" s="7" t="s">
        <v>11</v>
      </c>
      <c r="H212" s="6">
        <v>60</v>
      </c>
      <c r="I212" s="6">
        <v>5</v>
      </c>
      <c r="J212" s="6">
        <f t="shared" si="6"/>
        <v>65</v>
      </c>
      <c r="K212" s="15">
        <f t="shared" si="7"/>
        <v>0.84615384615384615</v>
      </c>
      <c r="L212" s="15" t="s">
        <v>29</v>
      </c>
    </row>
    <row r="213" spans="1:12" s="6" customFormat="1" x14ac:dyDescent="0.2">
      <c r="A213" s="6" t="s">
        <v>19</v>
      </c>
      <c r="B213" s="7" t="s">
        <v>22</v>
      </c>
      <c r="C213" s="6">
        <v>12</v>
      </c>
      <c r="D213" s="7" t="s">
        <v>16</v>
      </c>
      <c r="E213" s="6" t="s">
        <v>12</v>
      </c>
      <c r="F213" s="7" t="s">
        <v>10</v>
      </c>
      <c r="G213" s="7" t="s">
        <v>14</v>
      </c>
      <c r="H213" s="6">
        <v>40</v>
      </c>
      <c r="I213" s="6">
        <v>4</v>
      </c>
      <c r="J213" s="6">
        <f t="shared" si="6"/>
        <v>44</v>
      </c>
      <c r="K213" s="15">
        <f t="shared" si="7"/>
        <v>0.81818181818181823</v>
      </c>
      <c r="L213" s="15" t="s">
        <v>29</v>
      </c>
    </row>
    <row r="214" spans="1:12" s="6" customFormat="1" x14ac:dyDescent="0.2">
      <c r="A214" s="6" t="s">
        <v>19</v>
      </c>
      <c r="B214" s="7" t="s">
        <v>22</v>
      </c>
      <c r="C214" s="6">
        <v>12</v>
      </c>
      <c r="D214" s="7" t="s">
        <v>16</v>
      </c>
      <c r="E214" s="6" t="s">
        <v>12</v>
      </c>
      <c r="F214" s="7" t="s">
        <v>10</v>
      </c>
      <c r="G214" s="7" t="s">
        <v>13</v>
      </c>
      <c r="H214" s="6">
        <v>21</v>
      </c>
      <c r="I214" s="6">
        <v>7</v>
      </c>
      <c r="J214" s="6">
        <f t="shared" si="6"/>
        <v>28</v>
      </c>
      <c r="K214" s="15">
        <f t="shared" si="7"/>
        <v>0.5</v>
      </c>
      <c r="L214" s="15" t="s">
        <v>29</v>
      </c>
    </row>
    <row r="215" spans="1:12" s="6" customFormat="1" x14ac:dyDescent="0.2">
      <c r="A215" s="6" t="s">
        <v>19</v>
      </c>
      <c r="B215" s="7" t="s">
        <v>22</v>
      </c>
      <c r="C215" s="6">
        <v>12</v>
      </c>
      <c r="D215" s="7" t="s">
        <v>16</v>
      </c>
      <c r="E215" s="6" t="s">
        <v>12</v>
      </c>
      <c r="F215" s="7" t="s">
        <v>15</v>
      </c>
      <c r="G215" s="7" t="s">
        <v>11</v>
      </c>
      <c r="H215" s="6">
        <v>9</v>
      </c>
      <c r="I215" s="6">
        <v>57</v>
      </c>
      <c r="J215" s="6">
        <f t="shared" si="6"/>
        <v>66</v>
      </c>
      <c r="K215" s="15">
        <f t="shared" si="7"/>
        <v>-0.72727272727272729</v>
      </c>
      <c r="L215" s="15" t="s">
        <v>29</v>
      </c>
    </row>
    <row r="216" spans="1:12" s="6" customFormat="1" x14ac:dyDescent="0.2">
      <c r="A216" s="6" t="s">
        <v>19</v>
      </c>
      <c r="B216" s="7" t="s">
        <v>22</v>
      </c>
      <c r="C216" s="6">
        <v>12</v>
      </c>
      <c r="D216" s="7" t="s">
        <v>16</v>
      </c>
      <c r="E216" s="6" t="s">
        <v>12</v>
      </c>
      <c r="F216" s="7" t="s">
        <v>15</v>
      </c>
      <c r="G216" s="7" t="s">
        <v>14</v>
      </c>
      <c r="H216" s="6">
        <v>6</v>
      </c>
      <c r="I216" s="6">
        <v>51</v>
      </c>
      <c r="J216" s="6">
        <f t="shared" si="6"/>
        <v>57</v>
      </c>
      <c r="K216" s="15">
        <f t="shared" si="7"/>
        <v>-0.78947368421052633</v>
      </c>
      <c r="L216" s="15" t="s">
        <v>29</v>
      </c>
    </row>
    <row r="217" spans="1:12" s="6" customFormat="1" x14ac:dyDescent="0.2">
      <c r="A217" s="6" t="s">
        <v>19</v>
      </c>
      <c r="B217" s="7" t="s">
        <v>22</v>
      </c>
      <c r="C217" s="6">
        <v>12</v>
      </c>
      <c r="D217" s="7" t="s">
        <v>16</v>
      </c>
      <c r="E217" s="6" t="s">
        <v>12</v>
      </c>
      <c r="F217" s="7" t="s">
        <v>15</v>
      </c>
      <c r="G217" s="7" t="s">
        <v>13</v>
      </c>
      <c r="H217" s="6">
        <v>5</v>
      </c>
      <c r="I217" s="6">
        <v>37</v>
      </c>
      <c r="J217" s="6">
        <f t="shared" si="6"/>
        <v>42</v>
      </c>
      <c r="K217" s="15">
        <f t="shared" si="7"/>
        <v>-0.76190476190476186</v>
      </c>
      <c r="L217" s="15" t="s">
        <v>29</v>
      </c>
    </row>
    <row r="218" spans="1:12" s="6" customFormat="1" x14ac:dyDescent="0.2">
      <c r="A218" s="6" t="s">
        <v>19</v>
      </c>
      <c r="B218" s="7" t="s">
        <v>22</v>
      </c>
      <c r="C218" s="6">
        <v>13</v>
      </c>
      <c r="D218" s="7" t="s">
        <v>9</v>
      </c>
      <c r="E218" s="6" t="s">
        <v>12</v>
      </c>
      <c r="F218" s="7" t="s">
        <v>19</v>
      </c>
      <c r="G218" s="7" t="s">
        <v>11</v>
      </c>
      <c r="H218" s="6">
        <v>46</v>
      </c>
      <c r="I218" s="6">
        <v>5</v>
      </c>
      <c r="J218" s="6">
        <f t="shared" si="6"/>
        <v>51</v>
      </c>
      <c r="K218" s="15">
        <f t="shared" si="7"/>
        <v>0.80392156862745101</v>
      </c>
      <c r="L218" s="15" t="s">
        <v>29</v>
      </c>
    </row>
    <row r="219" spans="1:12" s="6" customFormat="1" x14ac:dyDescent="0.2">
      <c r="A219" s="6" t="s">
        <v>19</v>
      </c>
      <c r="B219" s="7" t="s">
        <v>22</v>
      </c>
      <c r="C219" s="6">
        <v>13</v>
      </c>
      <c r="D219" s="7" t="s">
        <v>9</v>
      </c>
      <c r="E219" s="6" t="s">
        <v>12</v>
      </c>
      <c r="F219" s="7" t="s">
        <v>19</v>
      </c>
      <c r="G219" s="7" t="s">
        <v>14</v>
      </c>
      <c r="H219" s="6">
        <v>32</v>
      </c>
      <c r="I219" s="6">
        <v>46</v>
      </c>
      <c r="J219" s="6">
        <f t="shared" si="6"/>
        <v>78</v>
      </c>
      <c r="K219" s="15">
        <f t="shared" si="7"/>
        <v>-0.17948717948717949</v>
      </c>
      <c r="L219" s="15" t="s">
        <v>29</v>
      </c>
    </row>
    <row r="220" spans="1:12" s="6" customFormat="1" x14ac:dyDescent="0.2">
      <c r="A220" s="6" t="s">
        <v>19</v>
      </c>
      <c r="B220" s="7" t="s">
        <v>22</v>
      </c>
      <c r="C220" s="6">
        <v>13</v>
      </c>
      <c r="D220" s="7" t="s">
        <v>9</v>
      </c>
      <c r="E220" s="6" t="s">
        <v>12</v>
      </c>
      <c r="F220" s="7" t="s">
        <v>19</v>
      </c>
      <c r="G220" s="7" t="s">
        <v>13</v>
      </c>
      <c r="H220" s="6">
        <v>26</v>
      </c>
      <c r="I220" s="6">
        <v>38</v>
      </c>
      <c r="J220" s="6">
        <f t="shared" si="6"/>
        <v>64</v>
      </c>
      <c r="K220" s="15">
        <f t="shared" si="7"/>
        <v>-0.1875</v>
      </c>
      <c r="L220" s="15" t="s">
        <v>29</v>
      </c>
    </row>
    <row r="221" spans="1:12" s="6" customFormat="1" x14ac:dyDescent="0.2">
      <c r="A221" s="6" t="s">
        <v>19</v>
      </c>
      <c r="B221" s="7" t="s">
        <v>22</v>
      </c>
      <c r="C221" s="6">
        <v>13</v>
      </c>
      <c r="D221" s="7" t="s">
        <v>9</v>
      </c>
      <c r="E221" s="6" t="s">
        <v>12</v>
      </c>
      <c r="F221" s="7" t="s">
        <v>10</v>
      </c>
      <c r="G221" s="7" t="s">
        <v>11</v>
      </c>
      <c r="H221" s="6">
        <v>69</v>
      </c>
      <c r="I221" s="6">
        <v>11</v>
      </c>
      <c r="J221" s="6">
        <f t="shared" si="6"/>
        <v>80</v>
      </c>
      <c r="K221" s="15">
        <f t="shared" si="7"/>
        <v>0.72499999999999998</v>
      </c>
      <c r="L221" s="15" t="s">
        <v>29</v>
      </c>
    </row>
    <row r="222" spans="1:12" s="6" customFormat="1" x14ac:dyDescent="0.2">
      <c r="A222" s="6" t="s">
        <v>19</v>
      </c>
      <c r="B222" s="7" t="s">
        <v>22</v>
      </c>
      <c r="C222" s="6">
        <v>13</v>
      </c>
      <c r="D222" s="7" t="s">
        <v>9</v>
      </c>
      <c r="E222" s="6" t="s">
        <v>12</v>
      </c>
      <c r="F222" s="7" t="s">
        <v>10</v>
      </c>
      <c r="G222" s="7" t="s">
        <v>14</v>
      </c>
      <c r="H222" s="6">
        <v>79</v>
      </c>
      <c r="I222" s="6">
        <v>7</v>
      </c>
      <c r="J222" s="6">
        <f t="shared" si="6"/>
        <v>86</v>
      </c>
      <c r="K222" s="15">
        <f t="shared" si="7"/>
        <v>0.83720930232558144</v>
      </c>
      <c r="L222" s="15" t="s">
        <v>29</v>
      </c>
    </row>
    <row r="223" spans="1:12" s="6" customFormat="1" x14ac:dyDescent="0.2">
      <c r="A223" s="6" t="s">
        <v>19</v>
      </c>
      <c r="B223" s="7" t="s">
        <v>22</v>
      </c>
      <c r="C223" s="6">
        <v>13</v>
      </c>
      <c r="D223" s="7" t="s">
        <v>9</v>
      </c>
      <c r="E223" s="6" t="s">
        <v>12</v>
      </c>
      <c r="F223" s="7" t="s">
        <v>10</v>
      </c>
      <c r="G223" s="7" t="s">
        <v>13</v>
      </c>
      <c r="H223" s="6">
        <v>69</v>
      </c>
      <c r="I223" s="6">
        <v>13</v>
      </c>
      <c r="J223" s="6">
        <f t="shared" si="6"/>
        <v>82</v>
      </c>
      <c r="K223" s="15">
        <f t="shared" si="7"/>
        <v>0.68292682926829273</v>
      </c>
      <c r="L223" s="15" t="s">
        <v>29</v>
      </c>
    </row>
    <row r="224" spans="1:12" s="6" customFormat="1" x14ac:dyDescent="0.2">
      <c r="A224" s="6" t="s">
        <v>19</v>
      </c>
      <c r="B224" s="7" t="s">
        <v>22</v>
      </c>
      <c r="C224" s="6">
        <v>13</v>
      </c>
      <c r="D224" s="7" t="s">
        <v>9</v>
      </c>
      <c r="E224" s="6" t="s">
        <v>12</v>
      </c>
      <c r="F224" s="7" t="s">
        <v>15</v>
      </c>
      <c r="G224" s="7" t="s">
        <v>11</v>
      </c>
      <c r="H224" s="6">
        <v>11</v>
      </c>
      <c r="I224" s="6">
        <v>74</v>
      </c>
      <c r="J224" s="6">
        <f t="shared" si="6"/>
        <v>85</v>
      </c>
      <c r="K224" s="15">
        <f t="shared" si="7"/>
        <v>-0.74117647058823533</v>
      </c>
      <c r="L224" s="15" t="s">
        <v>29</v>
      </c>
    </row>
    <row r="225" spans="1:13" s="6" customFormat="1" x14ac:dyDescent="0.2">
      <c r="A225" s="8" t="s">
        <v>19</v>
      </c>
      <c r="B225" s="7" t="s">
        <v>22</v>
      </c>
      <c r="C225" s="8">
        <v>13</v>
      </c>
      <c r="D225" s="7" t="s">
        <v>9</v>
      </c>
      <c r="E225" s="8" t="s">
        <v>12</v>
      </c>
      <c r="F225" s="7" t="s">
        <v>15</v>
      </c>
      <c r="G225" s="7" t="s">
        <v>14</v>
      </c>
      <c r="H225" s="8" t="s">
        <v>21</v>
      </c>
      <c r="I225" s="8" t="s">
        <v>21</v>
      </c>
      <c r="J225" s="8" t="s">
        <v>21</v>
      </c>
      <c r="K225" s="17" t="s">
        <v>21</v>
      </c>
      <c r="L225" s="15" t="s">
        <v>30</v>
      </c>
      <c r="M225" s="8" t="s">
        <v>27</v>
      </c>
    </row>
    <row r="226" spans="1:13" s="6" customFormat="1" x14ac:dyDescent="0.2">
      <c r="A226" s="6" t="s">
        <v>19</v>
      </c>
      <c r="B226" s="7" t="s">
        <v>22</v>
      </c>
      <c r="C226" s="6">
        <v>13</v>
      </c>
      <c r="D226" s="7" t="s">
        <v>9</v>
      </c>
      <c r="E226" s="6" t="s">
        <v>12</v>
      </c>
      <c r="F226" s="7" t="s">
        <v>15</v>
      </c>
      <c r="G226" s="7" t="s">
        <v>13</v>
      </c>
      <c r="H226" s="6">
        <v>3</v>
      </c>
      <c r="I226" s="6">
        <v>56</v>
      </c>
      <c r="J226" s="6">
        <f t="shared" ref="J226:J271" si="8">+H226+I226</f>
        <v>59</v>
      </c>
      <c r="K226" s="15">
        <f t="shared" ref="K226:K271" si="9">+(H226-I226)/(J226)</f>
        <v>-0.89830508474576276</v>
      </c>
      <c r="L226" s="15" t="s">
        <v>29</v>
      </c>
    </row>
    <row r="227" spans="1:13" s="6" customFormat="1" x14ac:dyDescent="0.2">
      <c r="A227" s="6" t="s">
        <v>19</v>
      </c>
      <c r="B227" s="7" t="s">
        <v>22</v>
      </c>
      <c r="C227" s="6">
        <v>13</v>
      </c>
      <c r="D227" s="7" t="s">
        <v>16</v>
      </c>
      <c r="E227" s="6" t="s">
        <v>12</v>
      </c>
      <c r="F227" s="7" t="s">
        <v>19</v>
      </c>
      <c r="G227" s="7" t="s">
        <v>11</v>
      </c>
      <c r="H227" s="6">
        <v>60</v>
      </c>
      <c r="I227" s="6">
        <v>18</v>
      </c>
      <c r="J227" s="6">
        <f t="shared" si="8"/>
        <v>78</v>
      </c>
      <c r="K227" s="15">
        <f t="shared" si="9"/>
        <v>0.53846153846153844</v>
      </c>
      <c r="L227" s="15" t="s">
        <v>29</v>
      </c>
    </row>
    <row r="228" spans="1:13" s="6" customFormat="1" x14ac:dyDescent="0.2">
      <c r="A228" s="6" t="s">
        <v>19</v>
      </c>
      <c r="B228" s="7" t="s">
        <v>22</v>
      </c>
      <c r="C228" s="6">
        <v>13</v>
      </c>
      <c r="D228" s="7" t="s">
        <v>16</v>
      </c>
      <c r="E228" s="6" t="s">
        <v>12</v>
      </c>
      <c r="F228" s="7" t="s">
        <v>19</v>
      </c>
      <c r="G228" s="7" t="s">
        <v>14</v>
      </c>
      <c r="H228" s="6">
        <v>37</v>
      </c>
      <c r="I228" s="6">
        <v>23</v>
      </c>
      <c r="J228" s="6">
        <f t="shared" si="8"/>
        <v>60</v>
      </c>
      <c r="K228" s="15">
        <f t="shared" si="9"/>
        <v>0.23333333333333334</v>
      </c>
      <c r="L228" s="15" t="s">
        <v>29</v>
      </c>
    </row>
    <row r="229" spans="1:13" s="6" customFormat="1" x14ac:dyDescent="0.2">
      <c r="A229" s="6" t="s">
        <v>19</v>
      </c>
      <c r="B229" s="7" t="s">
        <v>22</v>
      </c>
      <c r="C229" s="6">
        <v>13</v>
      </c>
      <c r="D229" s="7" t="s">
        <v>16</v>
      </c>
      <c r="E229" s="6" t="s">
        <v>12</v>
      </c>
      <c r="F229" s="7" t="s">
        <v>19</v>
      </c>
      <c r="G229" s="7" t="s">
        <v>13</v>
      </c>
      <c r="H229" s="6">
        <v>24</v>
      </c>
      <c r="I229" s="6">
        <v>26</v>
      </c>
      <c r="J229" s="6">
        <f t="shared" si="8"/>
        <v>50</v>
      </c>
      <c r="K229" s="15">
        <f t="shared" si="9"/>
        <v>-0.04</v>
      </c>
      <c r="L229" s="15" t="s">
        <v>29</v>
      </c>
    </row>
    <row r="230" spans="1:13" s="6" customFormat="1" x14ac:dyDescent="0.2">
      <c r="A230" s="6" t="s">
        <v>19</v>
      </c>
      <c r="B230" s="7" t="s">
        <v>22</v>
      </c>
      <c r="C230" s="6">
        <v>13</v>
      </c>
      <c r="D230" s="7" t="s">
        <v>16</v>
      </c>
      <c r="E230" s="6" t="s">
        <v>12</v>
      </c>
      <c r="F230" s="7" t="s">
        <v>10</v>
      </c>
      <c r="G230" s="7" t="s">
        <v>11</v>
      </c>
      <c r="H230" s="6">
        <v>47</v>
      </c>
      <c r="I230" s="6">
        <v>6</v>
      </c>
      <c r="J230" s="6">
        <f t="shared" si="8"/>
        <v>53</v>
      </c>
      <c r="K230" s="15">
        <f t="shared" si="9"/>
        <v>0.77358490566037741</v>
      </c>
      <c r="L230" s="15" t="s">
        <v>29</v>
      </c>
    </row>
    <row r="231" spans="1:13" s="6" customFormat="1" x14ac:dyDescent="0.2">
      <c r="A231" s="6" t="s">
        <v>19</v>
      </c>
      <c r="B231" s="7" t="s">
        <v>22</v>
      </c>
      <c r="C231" s="6">
        <v>13</v>
      </c>
      <c r="D231" s="7" t="s">
        <v>16</v>
      </c>
      <c r="E231" s="6" t="s">
        <v>12</v>
      </c>
      <c r="F231" s="7" t="s">
        <v>10</v>
      </c>
      <c r="G231" s="7" t="s">
        <v>14</v>
      </c>
      <c r="H231" s="6">
        <v>73</v>
      </c>
      <c r="I231" s="6">
        <v>26</v>
      </c>
      <c r="J231" s="6">
        <f t="shared" si="8"/>
        <v>99</v>
      </c>
      <c r="K231" s="15">
        <f t="shared" si="9"/>
        <v>0.47474747474747475</v>
      </c>
      <c r="L231" s="15" t="s">
        <v>29</v>
      </c>
    </row>
    <row r="232" spans="1:13" s="6" customFormat="1" x14ac:dyDescent="0.2">
      <c r="A232" s="6" t="s">
        <v>19</v>
      </c>
      <c r="B232" s="7" t="s">
        <v>22</v>
      </c>
      <c r="C232" s="6">
        <v>13</v>
      </c>
      <c r="D232" s="7" t="s">
        <v>16</v>
      </c>
      <c r="E232" s="6" t="s">
        <v>12</v>
      </c>
      <c r="F232" s="7" t="s">
        <v>10</v>
      </c>
      <c r="G232" s="7" t="s">
        <v>13</v>
      </c>
      <c r="H232" s="6">
        <v>90</v>
      </c>
      <c r="I232" s="6">
        <v>18</v>
      </c>
      <c r="J232" s="6">
        <f t="shared" si="8"/>
        <v>108</v>
      </c>
      <c r="K232" s="15">
        <f t="shared" si="9"/>
        <v>0.66666666666666663</v>
      </c>
      <c r="L232" s="15" t="s">
        <v>29</v>
      </c>
    </row>
    <row r="233" spans="1:13" s="6" customFormat="1" x14ac:dyDescent="0.2">
      <c r="A233" s="6" t="s">
        <v>19</v>
      </c>
      <c r="B233" s="7" t="s">
        <v>22</v>
      </c>
      <c r="C233" s="6">
        <v>13</v>
      </c>
      <c r="D233" s="7" t="s">
        <v>16</v>
      </c>
      <c r="E233" s="6" t="s">
        <v>12</v>
      </c>
      <c r="F233" s="7" t="s">
        <v>15</v>
      </c>
      <c r="G233" s="7" t="s">
        <v>11</v>
      </c>
      <c r="H233" s="6">
        <v>9</v>
      </c>
      <c r="I233" s="6">
        <v>45</v>
      </c>
      <c r="J233" s="6">
        <f t="shared" si="8"/>
        <v>54</v>
      </c>
      <c r="K233" s="15">
        <f t="shared" si="9"/>
        <v>-0.66666666666666663</v>
      </c>
      <c r="L233" s="15" t="s">
        <v>29</v>
      </c>
    </row>
    <row r="234" spans="1:13" s="6" customFormat="1" x14ac:dyDescent="0.2">
      <c r="A234" s="6" t="s">
        <v>19</v>
      </c>
      <c r="B234" s="7" t="s">
        <v>22</v>
      </c>
      <c r="C234" s="6">
        <v>13</v>
      </c>
      <c r="D234" s="7" t="s">
        <v>16</v>
      </c>
      <c r="E234" s="6" t="s">
        <v>12</v>
      </c>
      <c r="F234" s="7" t="s">
        <v>15</v>
      </c>
      <c r="G234" s="7" t="s">
        <v>14</v>
      </c>
      <c r="H234" s="6">
        <v>5</v>
      </c>
      <c r="I234" s="6">
        <v>85</v>
      </c>
      <c r="J234" s="6">
        <f t="shared" si="8"/>
        <v>90</v>
      </c>
      <c r="K234" s="15">
        <f t="shared" si="9"/>
        <v>-0.88888888888888884</v>
      </c>
      <c r="L234" s="15" t="s">
        <v>29</v>
      </c>
    </row>
    <row r="235" spans="1:13" s="6" customFormat="1" x14ac:dyDescent="0.2">
      <c r="A235" s="6" t="s">
        <v>19</v>
      </c>
      <c r="B235" s="7" t="s">
        <v>22</v>
      </c>
      <c r="C235" s="6">
        <v>13</v>
      </c>
      <c r="D235" s="7" t="s">
        <v>16</v>
      </c>
      <c r="E235" s="6" t="s">
        <v>12</v>
      </c>
      <c r="F235" s="7" t="s">
        <v>15</v>
      </c>
      <c r="G235" s="7" t="s">
        <v>13</v>
      </c>
      <c r="H235" s="6">
        <v>6</v>
      </c>
      <c r="I235" s="6">
        <v>60</v>
      </c>
      <c r="J235" s="6">
        <f t="shared" si="8"/>
        <v>66</v>
      </c>
      <c r="K235" s="15">
        <f t="shared" si="9"/>
        <v>-0.81818181818181823</v>
      </c>
      <c r="L235" s="15" t="s">
        <v>29</v>
      </c>
    </row>
    <row r="236" spans="1:13" s="6" customFormat="1" x14ac:dyDescent="0.2">
      <c r="A236" s="6" t="s">
        <v>19</v>
      </c>
      <c r="B236" s="7" t="s">
        <v>22</v>
      </c>
      <c r="C236" s="6">
        <v>14</v>
      </c>
      <c r="D236" s="7" t="s">
        <v>9</v>
      </c>
      <c r="E236" s="6" t="s">
        <v>12</v>
      </c>
      <c r="F236" s="7" t="s">
        <v>19</v>
      </c>
      <c r="G236" s="7" t="s">
        <v>11</v>
      </c>
      <c r="H236" s="6">
        <v>27</v>
      </c>
      <c r="I236" s="6">
        <v>21</v>
      </c>
      <c r="J236" s="6">
        <f t="shared" si="8"/>
        <v>48</v>
      </c>
      <c r="K236" s="15">
        <f t="shared" si="9"/>
        <v>0.125</v>
      </c>
      <c r="L236" s="15" t="s">
        <v>29</v>
      </c>
    </row>
    <row r="237" spans="1:13" s="6" customFormat="1" x14ac:dyDescent="0.2">
      <c r="A237" s="6" t="s">
        <v>19</v>
      </c>
      <c r="B237" s="7" t="s">
        <v>22</v>
      </c>
      <c r="C237" s="6">
        <v>14</v>
      </c>
      <c r="D237" s="7" t="s">
        <v>9</v>
      </c>
      <c r="E237" s="6" t="s">
        <v>12</v>
      </c>
      <c r="F237" s="7" t="s">
        <v>19</v>
      </c>
      <c r="G237" s="7" t="s">
        <v>14</v>
      </c>
      <c r="H237" s="6">
        <v>25</v>
      </c>
      <c r="I237" s="6">
        <v>26</v>
      </c>
      <c r="J237" s="6">
        <f t="shared" si="8"/>
        <v>51</v>
      </c>
      <c r="K237" s="15">
        <f t="shared" si="9"/>
        <v>-1.9607843137254902E-2</v>
      </c>
      <c r="L237" s="15" t="s">
        <v>29</v>
      </c>
    </row>
    <row r="238" spans="1:13" s="6" customFormat="1" x14ac:dyDescent="0.2">
      <c r="A238" s="6" t="s">
        <v>19</v>
      </c>
      <c r="B238" s="7" t="s">
        <v>22</v>
      </c>
      <c r="C238" s="6">
        <v>14</v>
      </c>
      <c r="D238" s="7" t="s">
        <v>9</v>
      </c>
      <c r="E238" s="6" t="s">
        <v>12</v>
      </c>
      <c r="F238" s="7" t="s">
        <v>19</v>
      </c>
      <c r="G238" s="7" t="s">
        <v>13</v>
      </c>
      <c r="H238" s="6">
        <v>26</v>
      </c>
      <c r="I238" s="6">
        <v>15</v>
      </c>
      <c r="J238" s="6">
        <f t="shared" si="8"/>
        <v>41</v>
      </c>
      <c r="K238" s="15">
        <f t="shared" si="9"/>
        <v>0.26829268292682928</v>
      </c>
      <c r="L238" s="15" t="s">
        <v>29</v>
      </c>
    </row>
    <row r="239" spans="1:13" s="6" customFormat="1" x14ac:dyDescent="0.2">
      <c r="A239" s="6" t="s">
        <v>19</v>
      </c>
      <c r="B239" s="7" t="s">
        <v>22</v>
      </c>
      <c r="C239" s="6">
        <v>14</v>
      </c>
      <c r="D239" s="7" t="s">
        <v>9</v>
      </c>
      <c r="E239" s="6" t="s">
        <v>12</v>
      </c>
      <c r="F239" s="7" t="s">
        <v>10</v>
      </c>
      <c r="G239" s="7" t="s">
        <v>11</v>
      </c>
      <c r="H239" s="6">
        <v>38</v>
      </c>
      <c r="I239" s="6">
        <v>5</v>
      </c>
      <c r="J239" s="6">
        <f t="shared" si="8"/>
        <v>43</v>
      </c>
      <c r="K239" s="15">
        <f t="shared" si="9"/>
        <v>0.76744186046511631</v>
      </c>
      <c r="L239" s="15" t="s">
        <v>29</v>
      </c>
    </row>
    <row r="240" spans="1:13" s="6" customFormat="1" x14ac:dyDescent="0.2">
      <c r="A240" s="6" t="s">
        <v>19</v>
      </c>
      <c r="B240" s="7" t="s">
        <v>22</v>
      </c>
      <c r="C240" s="6">
        <v>14</v>
      </c>
      <c r="D240" s="7" t="s">
        <v>9</v>
      </c>
      <c r="E240" s="6" t="s">
        <v>12</v>
      </c>
      <c r="F240" s="7" t="s">
        <v>10</v>
      </c>
      <c r="G240" s="7" t="s">
        <v>14</v>
      </c>
      <c r="H240" s="6">
        <v>29</v>
      </c>
      <c r="I240" s="6">
        <v>4</v>
      </c>
      <c r="J240" s="6">
        <f t="shared" si="8"/>
        <v>33</v>
      </c>
      <c r="K240" s="15">
        <f t="shared" si="9"/>
        <v>0.75757575757575757</v>
      </c>
      <c r="L240" s="15" t="s">
        <v>29</v>
      </c>
    </row>
    <row r="241" spans="1:12" s="6" customFormat="1" x14ac:dyDescent="0.2">
      <c r="A241" s="6" t="s">
        <v>19</v>
      </c>
      <c r="B241" s="7" t="s">
        <v>22</v>
      </c>
      <c r="C241" s="6">
        <v>14</v>
      </c>
      <c r="D241" s="7" t="s">
        <v>9</v>
      </c>
      <c r="E241" s="6" t="s">
        <v>12</v>
      </c>
      <c r="F241" s="7" t="s">
        <v>10</v>
      </c>
      <c r="G241" s="7" t="s">
        <v>13</v>
      </c>
      <c r="H241" s="6">
        <v>23</v>
      </c>
      <c r="I241" s="6">
        <v>12</v>
      </c>
      <c r="J241" s="6">
        <f t="shared" si="8"/>
        <v>35</v>
      </c>
      <c r="K241" s="15">
        <f t="shared" si="9"/>
        <v>0.31428571428571428</v>
      </c>
      <c r="L241" s="15" t="s">
        <v>29</v>
      </c>
    </row>
    <row r="242" spans="1:12" s="6" customFormat="1" x14ac:dyDescent="0.2">
      <c r="A242" s="6" t="s">
        <v>19</v>
      </c>
      <c r="B242" s="7" t="s">
        <v>22</v>
      </c>
      <c r="C242" s="6">
        <v>14</v>
      </c>
      <c r="D242" s="7" t="s">
        <v>9</v>
      </c>
      <c r="E242" s="6" t="s">
        <v>12</v>
      </c>
      <c r="F242" s="7" t="s">
        <v>15</v>
      </c>
      <c r="G242" s="7" t="s">
        <v>11</v>
      </c>
      <c r="H242" s="6">
        <v>3</v>
      </c>
      <c r="I242" s="6">
        <v>52</v>
      </c>
      <c r="J242" s="6">
        <f t="shared" si="8"/>
        <v>55</v>
      </c>
      <c r="K242" s="15">
        <f t="shared" si="9"/>
        <v>-0.89090909090909087</v>
      </c>
      <c r="L242" s="15" t="s">
        <v>29</v>
      </c>
    </row>
    <row r="243" spans="1:12" s="6" customFormat="1" x14ac:dyDescent="0.2">
      <c r="A243" s="6" t="s">
        <v>19</v>
      </c>
      <c r="B243" s="7" t="s">
        <v>22</v>
      </c>
      <c r="C243" s="6">
        <v>14</v>
      </c>
      <c r="D243" s="7" t="s">
        <v>9</v>
      </c>
      <c r="E243" s="6" t="s">
        <v>12</v>
      </c>
      <c r="F243" s="7" t="s">
        <v>15</v>
      </c>
      <c r="G243" s="7" t="s">
        <v>14</v>
      </c>
      <c r="H243" s="6">
        <v>4</v>
      </c>
      <c r="I243" s="6">
        <v>33</v>
      </c>
      <c r="J243" s="6">
        <f t="shared" si="8"/>
        <v>37</v>
      </c>
      <c r="K243" s="15">
        <f t="shared" si="9"/>
        <v>-0.78378378378378377</v>
      </c>
      <c r="L243" s="15" t="s">
        <v>29</v>
      </c>
    </row>
    <row r="244" spans="1:12" s="6" customFormat="1" x14ac:dyDescent="0.2">
      <c r="A244" s="6" t="s">
        <v>19</v>
      </c>
      <c r="B244" s="7" t="s">
        <v>22</v>
      </c>
      <c r="C244" s="6">
        <v>14</v>
      </c>
      <c r="D244" s="7" t="s">
        <v>9</v>
      </c>
      <c r="E244" s="6" t="s">
        <v>12</v>
      </c>
      <c r="F244" s="7" t="s">
        <v>15</v>
      </c>
      <c r="G244" s="7" t="s">
        <v>13</v>
      </c>
      <c r="H244" s="6">
        <v>1</v>
      </c>
      <c r="I244" s="6">
        <v>31</v>
      </c>
      <c r="J244" s="6">
        <f t="shared" si="8"/>
        <v>32</v>
      </c>
      <c r="K244" s="15">
        <f t="shared" si="9"/>
        <v>-0.9375</v>
      </c>
      <c r="L244" s="15" t="s">
        <v>29</v>
      </c>
    </row>
    <row r="245" spans="1:12" s="6" customFormat="1" x14ac:dyDescent="0.2">
      <c r="A245" s="6" t="s">
        <v>19</v>
      </c>
      <c r="B245" s="7" t="s">
        <v>22</v>
      </c>
      <c r="C245" s="6">
        <v>14</v>
      </c>
      <c r="D245" s="7" t="s">
        <v>16</v>
      </c>
      <c r="E245" s="6" t="s">
        <v>12</v>
      </c>
      <c r="F245" s="7" t="s">
        <v>19</v>
      </c>
      <c r="G245" s="7" t="s">
        <v>11</v>
      </c>
      <c r="H245" s="6">
        <v>24</v>
      </c>
      <c r="I245" s="6">
        <v>23</v>
      </c>
      <c r="J245" s="6">
        <f t="shared" si="8"/>
        <v>47</v>
      </c>
      <c r="K245" s="15">
        <f t="shared" si="9"/>
        <v>2.1276595744680851E-2</v>
      </c>
      <c r="L245" s="15" t="s">
        <v>29</v>
      </c>
    </row>
    <row r="246" spans="1:12" s="6" customFormat="1" x14ac:dyDescent="0.2">
      <c r="A246" s="6" t="s">
        <v>19</v>
      </c>
      <c r="B246" s="7" t="s">
        <v>22</v>
      </c>
      <c r="C246" s="6">
        <v>14</v>
      </c>
      <c r="D246" s="7" t="s">
        <v>16</v>
      </c>
      <c r="E246" s="6" t="s">
        <v>12</v>
      </c>
      <c r="F246" s="7" t="s">
        <v>19</v>
      </c>
      <c r="G246" s="7" t="s">
        <v>14</v>
      </c>
      <c r="H246" s="6">
        <v>15</v>
      </c>
      <c r="I246" s="6">
        <v>30</v>
      </c>
      <c r="J246" s="6">
        <f t="shared" si="8"/>
        <v>45</v>
      </c>
      <c r="K246" s="15">
        <f t="shared" si="9"/>
        <v>-0.33333333333333331</v>
      </c>
      <c r="L246" s="15" t="s">
        <v>29</v>
      </c>
    </row>
    <row r="247" spans="1:12" s="6" customFormat="1" x14ac:dyDescent="0.2">
      <c r="A247" s="6" t="s">
        <v>19</v>
      </c>
      <c r="B247" s="7" t="s">
        <v>22</v>
      </c>
      <c r="C247" s="6">
        <v>14</v>
      </c>
      <c r="D247" s="7" t="s">
        <v>16</v>
      </c>
      <c r="E247" s="6" t="s">
        <v>12</v>
      </c>
      <c r="F247" s="7" t="s">
        <v>19</v>
      </c>
      <c r="G247" s="7" t="s">
        <v>13</v>
      </c>
      <c r="H247" s="6">
        <v>32</v>
      </c>
      <c r="I247" s="6">
        <v>32</v>
      </c>
      <c r="J247" s="6">
        <f t="shared" si="8"/>
        <v>64</v>
      </c>
      <c r="K247" s="15">
        <f t="shared" si="9"/>
        <v>0</v>
      </c>
      <c r="L247" s="15" t="s">
        <v>29</v>
      </c>
    </row>
    <row r="248" spans="1:12" s="6" customFormat="1" x14ac:dyDescent="0.2">
      <c r="A248" s="6" t="s">
        <v>19</v>
      </c>
      <c r="B248" s="7" t="s">
        <v>22</v>
      </c>
      <c r="C248" s="6">
        <v>14</v>
      </c>
      <c r="D248" s="7" t="s">
        <v>16</v>
      </c>
      <c r="E248" s="6" t="s">
        <v>12</v>
      </c>
      <c r="F248" s="7" t="s">
        <v>10</v>
      </c>
      <c r="G248" s="7" t="s">
        <v>11</v>
      </c>
      <c r="H248" s="6">
        <v>37</v>
      </c>
      <c r="I248" s="6">
        <v>4</v>
      </c>
      <c r="J248" s="6">
        <f t="shared" si="8"/>
        <v>41</v>
      </c>
      <c r="K248" s="15">
        <f t="shared" si="9"/>
        <v>0.80487804878048785</v>
      </c>
      <c r="L248" s="15" t="s">
        <v>29</v>
      </c>
    </row>
    <row r="249" spans="1:12" s="6" customFormat="1" x14ac:dyDescent="0.2">
      <c r="A249" s="6" t="s">
        <v>19</v>
      </c>
      <c r="B249" s="7" t="s">
        <v>22</v>
      </c>
      <c r="C249" s="6">
        <v>14</v>
      </c>
      <c r="D249" s="7" t="s">
        <v>16</v>
      </c>
      <c r="E249" s="6" t="s">
        <v>12</v>
      </c>
      <c r="F249" s="7" t="s">
        <v>10</v>
      </c>
      <c r="G249" s="7" t="s">
        <v>14</v>
      </c>
      <c r="H249" s="6">
        <v>43</v>
      </c>
      <c r="I249" s="6">
        <v>6</v>
      </c>
      <c r="J249" s="6">
        <f t="shared" si="8"/>
        <v>49</v>
      </c>
      <c r="K249" s="15">
        <f t="shared" si="9"/>
        <v>0.75510204081632648</v>
      </c>
      <c r="L249" s="15" t="s">
        <v>29</v>
      </c>
    </row>
    <row r="250" spans="1:12" s="6" customFormat="1" x14ac:dyDescent="0.2">
      <c r="A250" s="6" t="s">
        <v>19</v>
      </c>
      <c r="B250" s="7" t="s">
        <v>22</v>
      </c>
      <c r="C250" s="6">
        <v>14</v>
      </c>
      <c r="D250" s="7" t="s">
        <v>16</v>
      </c>
      <c r="E250" s="6" t="s">
        <v>12</v>
      </c>
      <c r="F250" s="7" t="s">
        <v>10</v>
      </c>
      <c r="G250" s="7" t="s">
        <v>13</v>
      </c>
      <c r="H250" s="6">
        <v>50</v>
      </c>
      <c r="I250" s="6">
        <v>6</v>
      </c>
      <c r="J250" s="6">
        <f t="shared" si="8"/>
        <v>56</v>
      </c>
      <c r="K250" s="15">
        <f t="shared" si="9"/>
        <v>0.7857142857142857</v>
      </c>
      <c r="L250" s="15" t="s">
        <v>29</v>
      </c>
    </row>
    <row r="251" spans="1:12" s="6" customFormat="1" x14ac:dyDescent="0.2">
      <c r="A251" s="6" t="s">
        <v>19</v>
      </c>
      <c r="B251" s="7" t="s">
        <v>22</v>
      </c>
      <c r="C251" s="6">
        <v>14</v>
      </c>
      <c r="D251" s="7" t="s">
        <v>16</v>
      </c>
      <c r="E251" s="6" t="s">
        <v>12</v>
      </c>
      <c r="F251" s="7" t="s">
        <v>15</v>
      </c>
      <c r="G251" s="7" t="s">
        <v>11</v>
      </c>
      <c r="H251" s="6">
        <v>5</v>
      </c>
      <c r="I251" s="6">
        <v>45</v>
      </c>
      <c r="J251" s="6">
        <f t="shared" si="8"/>
        <v>50</v>
      </c>
      <c r="K251" s="15">
        <f t="shared" si="9"/>
        <v>-0.8</v>
      </c>
      <c r="L251" s="15" t="s">
        <v>29</v>
      </c>
    </row>
    <row r="252" spans="1:12" s="6" customFormat="1" x14ac:dyDescent="0.2">
      <c r="A252" s="6" t="s">
        <v>19</v>
      </c>
      <c r="B252" s="7" t="s">
        <v>22</v>
      </c>
      <c r="C252" s="6">
        <v>14</v>
      </c>
      <c r="D252" s="7" t="s">
        <v>16</v>
      </c>
      <c r="E252" s="6" t="s">
        <v>12</v>
      </c>
      <c r="F252" s="7" t="s">
        <v>15</v>
      </c>
      <c r="G252" s="7" t="s">
        <v>14</v>
      </c>
      <c r="H252" s="6">
        <v>6</v>
      </c>
      <c r="I252" s="6">
        <v>20</v>
      </c>
      <c r="J252" s="6">
        <f t="shared" si="8"/>
        <v>26</v>
      </c>
      <c r="K252" s="15">
        <f t="shared" si="9"/>
        <v>-0.53846153846153844</v>
      </c>
      <c r="L252" s="15" t="s">
        <v>29</v>
      </c>
    </row>
    <row r="253" spans="1:12" s="6" customFormat="1" x14ac:dyDescent="0.2">
      <c r="A253" s="6" t="s">
        <v>19</v>
      </c>
      <c r="B253" s="7" t="s">
        <v>22</v>
      </c>
      <c r="C253" s="6">
        <v>14</v>
      </c>
      <c r="D253" s="7" t="s">
        <v>16</v>
      </c>
      <c r="E253" s="6" t="s">
        <v>12</v>
      </c>
      <c r="F253" s="7" t="s">
        <v>15</v>
      </c>
      <c r="G253" s="7" t="s">
        <v>13</v>
      </c>
      <c r="H253" s="6">
        <v>2</v>
      </c>
      <c r="I253" s="6">
        <v>22</v>
      </c>
      <c r="J253" s="6">
        <f t="shared" si="8"/>
        <v>24</v>
      </c>
      <c r="K253" s="15">
        <f t="shared" si="9"/>
        <v>-0.83333333333333337</v>
      </c>
      <c r="L253" s="15" t="s">
        <v>29</v>
      </c>
    </row>
    <row r="254" spans="1:12" s="6" customFormat="1" x14ac:dyDescent="0.2">
      <c r="A254" s="6" t="s">
        <v>19</v>
      </c>
      <c r="B254" s="7" t="s">
        <v>22</v>
      </c>
      <c r="C254" s="6">
        <v>15</v>
      </c>
      <c r="D254" s="7" t="s">
        <v>9</v>
      </c>
      <c r="E254" s="6" t="s">
        <v>12</v>
      </c>
      <c r="F254" s="7" t="s">
        <v>19</v>
      </c>
      <c r="G254" s="7" t="s">
        <v>11</v>
      </c>
      <c r="H254" s="6">
        <v>53</v>
      </c>
      <c r="I254" s="6">
        <v>43</v>
      </c>
      <c r="J254" s="6">
        <f t="shared" si="8"/>
        <v>96</v>
      </c>
      <c r="K254" s="15">
        <f t="shared" si="9"/>
        <v>0.10416666666666667</v>
      </c>
      <c r="L254" s="15" t="s">
        <v>29</v>
      </c>
    </row>
    <row r="255" spans="1:12" s="6" customFormat="1" x14ac:dyDescent="0.2">
      <c r="A255" s="6" t="s">
        <v>19</v>
      </c>
      <c r="B255" s="7" t="s">
        <v>22</v>
      </c>
      <c r="C255" s="6">
        <v>15</v>
      </c>
      <c r="D255" s="7" t="s">
        <v>9</v>
      </c>
      <c r="E255" s="6" t="s">
        <v>12</v>
      </c>
      <c r="F255" s="7" t="s">
        <v>19</v>
      </c>
      <c r="G255" s="7" t="s">
        <v>14</v>
      </c>
      <c r="H255" s="6">
        <v>44</v>
      </c>
      <c r="I255" s="6">
        <v>59</v>
      </c>
      <c r="J255" s="6">
        <f t="shared" si="8"/>
        <v>103</v>
      </c>
      <c r="K255" s="15">
        <f t="shared" si="9"/>
        <v>-0.14563106796116504</v>
      </c>
      <c r="L255" s="15" t="s">
        <v>29</v>
      </c>
    </row>
    <row r="256" spans="1:12" s="6" customFormat="1" x14ac:dyDescent="0.2">
      <c r="A256" s="6" t="s">
        <v>19</v>
      </c>
      <c r="B256" s="7" t="s">
        <v>22</v>
      </c>
      <c r="C256" s="6">
        <v>15</v>
      </c>
      <c r="D256" s="7" t="s">
        <v>9</v>
      </c>
      <c r="E256" s="6" t="s">
        <v>12</v>
      </c>
      <c r="F256" s="7" t="s">
        <v>19</v>
      </c>
      <c r="G256" s="7" t="s">
        <v>13</v>
      </c>
      <c r="H256" s="6">
        <v>66</v>
      </c>
      <c r="I256" s="6">
        <v>67</v>
      </c>
      <c r="J256" s="6">
        <f t="shared" si="8"/>
        <v>133</v>
      </c>
      <c r="K256" s="15">
        <f t="shared" si="9"/>
        <v>-7.5187969924812026E-3</v>
      </c>
      <c r="L256" s="15" t="s">
        <v>29</v>
      </c>
    </row>
    <row r="257" spans="1:12" s="6" customFormat="1" x14ac:dyDescent="0.2">
      <c r="A257" s="6" t="s">
        <v>19</v>
      </c>
      <c r="B257" s="7" t="s">
        <v>22</v>
      </c>
      <c r="C257" s="6">
        <v>15</v>
      </c>
      <c r="D257" s="7" t="s">
        <v>9</v>
      </c>
      <c r="E257" s="6" t="s">
        <v>12</v>
      </c>
      <c r="F257" s="7" t="s">
        <v>10</v>
      </c>
      <c r="G257" s="7" t="s">
        <v>11</v>
      </c>
      <c r="H257" s="6">
        <v>128</v>
      </c>
      <c r="I257" s="6">
        <v>15</v>
      </c>
      <c r="J257" s="6">
        <f t="shared" si="8"/>
        <v>143</v>
      </c>
      <c r="K257" s="15">
        <f t="shared" si="9"/>
        <v>0.79020979020979021</v>
      </c>
      <c r="L257" s="15" t="s">
        <v>29</v>
      </c>
    </row>
    <row r="258" spans="1:12" s="6" customFormat="1" x14ac:dyDescent="0.2">
      <c r="A258" s="6" t="s">
        <v>19</v>
      </c>
      <c r="B258" s="7" t="s">
        <v>22</v>
      </c>
      <c r="C258" s="6">
        <v>15</v>
      </c>
      <c r="D258" s="7" t="s">
        <v>9</v>
      </c>
      <c r="E258" s="6" t="s">
        <v>12</v>
      </c>
      <c r="F258" s="7" t="s">
        <v>10</v>
      </c>
      <c r="G258" s="7" t="s">
        <v>14</v>
      </c>
      <c r="H258" s="6">
        <v>81</v>
      </c>
      <c r="I258" s="6">
        <v>15</v>
      </c>
      <c r="J258" s="6">
        <f t="shared" si="8"/>
        <v>96</v>
      </c>
      <c r="K258" s="15">
        <f t="shared" si="9"/>
        <v>0.6875</v>
      </c>
      <c r="L258" s="15" t="s">
        <v>29</v>
      </c>
    </row>
    <row r="259" spans="1:12" s="6" customFormat="1" x14ac:dyDescent="0.2">
      <c r="A259" s="6" t="s">
        <v>19</v>
      </c>
      <c r="B259" s="7" t="s">
        <v>22</v>
      </c>
      <c r="C259" s="6">
        <v>15</v>
      </c>
      <c r="D259" s="7" t="s">
        <v>9</v>
      </c>
      <c r="E259" s="6" t="s">
        <v>12</v>
      </c>
      <c r="F259" s="7" t="s">
        <v>10</v>
      </c>
      <c r="G259" s="7" t="s">
        <v>13</v>
      </c>
      <c r="H259" s="6">
        <v>76</v>
      </c>
      <c r="I259" s="6">
        <v>18</v>
      </c>
      <c r="J259" s="6">
        <f t="shared" si="8"/>
        <v>94</v>
      </c>
      <c r="K259" s="15">
        <f t="shared" si="9"/>
        <v>0.61702127659574468</v>
      </c>
      <c r="L259" s="15" t="s">
        <v>29</v>
      </c>
    </row>
    <row r="260" spans="1:12" s="6" customFormat="1" x14ac:dyDescent="0.2">
      <c r="A260" s="6" t="s">
        <v>19</v>
      </c>
      <c r="B260" s="7" t="s">
        <v>22</v>
      </c>
      <c r="C260" s="6">
        <v>15</v>
      </c>
      <c r="D260" s="7" t="s">
        <v>9</v>
      </c>
      <c r="E260" s="6" t="s">
        <v>12</v>
      </c>
      <c r="F260" s="7" t="s">
        <v>15</v>
      </c>
      <c r="G260" s="7" t="s">
        <v>11</v>
      </c>
      <c r="H260" s="6">
        <v>11</v>
      </c>
      <c r="I260" s="6">
        <v>72</v>
      </c>
      <c r="J260" s="6">
        <f t="shared" si="8"/>
        <v>83</v>
      </c>
      <c r="K260" s="15">
        <f t="shared" si="9"/>
        <v>-0.73493975903614461</v>
      </c>
      <c r="L260" s="15" t="s">
        <v>29</v>
      </c>
    </row>
    <row r="261" spans="1:12" s="6" customFormat="1" x14ac:dyDescent="0.2">
      <c r="A261" s="6" t="s">
        <v>19</v>
      </c>
      <c r="B261" s="7" t="s">
        <v>22</v>
      </c>
      <c r="C261" s="6">
        <v>15</v>
      </c>
      <c r="D261" s="7" t="s">
        <v>9</v>
      </c>
      <c r="E261" s="6" t="s">
        <v>12</v>
      </c>
      <c r="F261" s="7" t="s">
        <v>15</v>
      </c>
      <c r="G261" s="7" t="s">
        <v>14</v>
      </c>
      <c r="H261" s="6">
        <v>4</v>
      </c>
      <c r="I261" s="6">
        <v>96</v>
      </c>
      <c r="J261" s="6">
        <f t="shared" si="8"/>
        <v>100</v>
      </c>
      <c r="K261" s="15">
        <f t="shared" si="9"/>
        <v>-0.92</v>
      </c>
      <c r="L261" s="15" t="s">
        <v>29</v>
      </c>
    </row>
    <row r="262" spans="1:12" s="6" customFormat="1" x14ac:dyDescent="0.2">
      <c r="A262" s="6" t="s">
        <v>19</v>
      </c>
      <c r="B262" s="7" t="s">
        <v>22</v>
      </c>
      <c r="C262" s="6">
        <v>15</v>
      </c>
      <c r="D262" s="7" t="s">
        <v>9</v>
      </c>
      <c r="E262" s="6" t="s">
        <v>12</v>
      </c>
      <c r="F262" s="7" t="s">
        <v>15</v>
      </c>
      <c r="G262" s="7" t="s">
        <v>13</v>
      </c>
      <c r="H262" s="6">
        <v>4</v>
      </c>
      <c r="I262" s="6">
        <v>82</v>
      </c>
      <c r="J262" s="6">
        <f t="shared" si="8"/>
        <v>86</v>
      </c>
      <c r="K262" s="15">
        <f t="shared" si="9"/>
        <v>-0.90697674418604646</v>
      </c>
      <c r="L262" s="15" t="s">
        <v>29</v>
      </c>
    </row>
    <row r="263" spans="1:12" s="6" customFormat="1" x14ac:dyDescent="0.2">
      <c r="A263" s="6" t="s">
        <v>19</v>
      </c>
      <c r="B263" s="7" t="s">
        <v>22</v>
      </c>
      <c r="C263" s="6">
        <v>15</v>
      </c>
      <c r="D263" s="7" t="s">
        <v>16</v>
      </c>
      <c r="E263" s="6" t="s">
        <v>12</v>
      </c>
      <c r="F263" s="7" t="s">
        <v>19</v>
      </c>
      <c r="G263" s="7" t="s">
        <v>11</v>
      </c>
      <c r="H263" s="6">
        <v>44</v>
      </c>
      <c r="I263" s="6">
        <v>36</v>
      </c>
      <c r="J263" s="6">
        <f t="shared" si="8"/>
        <v>80</v>
      </c>
      <c r="K263" s="15">
        <f t="shared" si="9"/>
        <v>0.1</v>
      </c>
      <c r="L263" s="15" t="s">
        <v>29</v>
      </c>
    </row>
    <row r="264" spans="1:12" s="6" customFormat="1" x14ac:dyDescent="0.2">
      <c r="A264" s="6" t="s">
        <v>19</v>
      </c>
      <c r="B264" s="7" t="s">
        <v>22</v>
      </c>
      <c r="C264" s="6">
        <v>15</v>
      </c>
      <c r="D264" s="7" t="s">
        <v>16</v>
      </c>
      <c r="E264" s="6" t="s">
        <v>12</v>
      </c>
      <c r="F264" s="7" t="s">
        <v>19</v>
      </c>
      <c r="G264" s="7" t="s">
        <v>14</v>
      </c>
      <c r="H264" s="6">
        <v>27</v>
      </c>
      <c r="I264" s="6">
        <v>53</v>
      </c>
      <c r="J264" s="6">
        <f t="shared" si="8"/>
        <v>80</v>
      </c>
      <c r="K264" s="15">
        <f t="shared" si="9"/>
        <v>-0.32500000000000001</v>
      </c>
      <c r="L264" s="15" t="s">
        <v>29</v>
      </c>
    </row>
    <row r="265" spans="1:12" s="6" customFormat="1" x14ac:dyDescent="0.2">
      <c r="A265" s="6" t="s">
        <v>19</v>
      </c>
      <c r="B265" s="7" t="s">
        <v>22</v>
      </c>
      <c r="C265" s="6">
        <v>15</v>
      </c>
      <c r="D265" s="7" t="s">
        <v>16</v>
      </c>
      <c r="E265" s="6" t="s">
        <v>12</v>
      </c>
      <c r="F265" s="7" t="s">
        <v>19</v>
      </c>
      <c r="G265" s="7" t="s">
        <v>13</v>
      </c>
      <c r="H265" s="6">
        <v>42</v>
      </c>
      <c r="I265" s="6">
        <v>36</v>
      </c>
      <c r="J265" s="6">
        <f t="shared" si="8"/>
        <v>78</v>
      </c>
      <c r="K265" s="15">
        <f t="shared" si="9"/>
        <v>7.6923076923076927E-2</v>
      </c>
      <c r="L265" s="15" t="s">
        <v>29</v>
      </c>
    </row>
    <row r="266" spans="1:12" s="6" customFormat="1" x14ac:dyDescent="0.2">
      <c r="A266" s="6" t="s">
        <v>19</v>
      </c>
      <c r="B266" s="7" t="s">
        <v>22</v>
      </c>
      <c r="C266" s="6">
        <v>15</v>
      </c>
      <c r="D266" s="7" t="s">
        <v>16</v>
      </c>
      <c r="E266" s="6" t="s">
        <v>12</v>
      </c>
      <c r="F266" s="7" t="s">
        <v>10</v>
      </c>
      <c r="G266" s="7" t="s">
        <v>11</v>
      </c>
      <c r="H266" s="6">
        <v>77</v>
      </c>
      <c r="I266" s="6">
        <v>13</v>
      </c>
      <c r="J266" s="6">
        <f t="shared" si="8"/>
        <v>90</v>
      </c>
      <c r="K266" s="15">
        <f t="shared" si="9"/>
        <v>0.71111111111111114</v>
      </c>
      <c r="L266" s="15" t="s">
        <v>29</v>
      </c>
    </row>
    <row r="267" spans="1:12" s="6" customFormat="1" x14ac:dyDescent="0.2">
      <c r="A267" s="6" t="s">
        <v>19</v>
      </c>
      <c r="B267" s="7" t="s">
        <v>22</v>
      </c>
      <c r="C267" s="6">
        <v>15</v>
      </c>
      <c r="D267" s="7" t="s">
        <v>16</v>
      </c>
      <c r="E267" s="6" t="s">
        <v>12</v>
      </c>
      <c r="F267" s="7" t="s">
        <v>10</v>
      </c>
      <c r="G267" s="7" t="s">
        <v>14</v>
      </c>
      <c r="H267" s="6">
        <v>68</v>
      </c>
      <c r="I267" s="6">
        <v>7</v>
      </c>
      <c r="J267" s="6">
        <f t="shared" si="8"/>
        <v>75</v>
      </c>
      <c r="K267" s="15">
        <f t="shared" si="9"/>
        <v>0.81333333333333335</v>
      </c>
      <c r="L267" s="15" t="s">
        <v>29</v>
      </c>
    </row>
    <row r="268" spans="1:12" s="6" customFormat="1" x14ac:dyDescent="0.2">
      <c r="A268" s="6" t="s">
        <v>19</v>
      </c>
      <c r="B268" s="7" t="s">
        <v>22</v>
      </c>
      <c r="C268" s="6">
        <v>15</v>
      </c>
      <c r="D268" s="7" t="s">
        <v>16</v>
      </c>
      <c r="E268" s="6" t="s">
        <v>12</v>
      </c>
      <c r="F268" s="7" t="s">
        <v>10</v>
      </c>
      <c r="G268" s="7" t="s">
        <v>13</v>
      </c>
      <c r="H268" s="6">
        <v>69</v>
      </c>
      <c r="I268" s="6">
        <v>7</v>
      </c>
      <c r="J268" s="6">
        <f t="shared" si="8"/>
        <v>76</v>
      </c>
      <c r="K268" s="15">
        <f t="shared" si="9"/>
        <v>0.81578947368421051</v>
      </c>
      <c r="L268" s="15" t="s">
        <v>29</v>
      </c>
    </row>
    <row r="269" spans="1:12" s="6" customFormat="1" x14ac:dyDescent="0.2">
      <c r="A269" s="6" t="s">
        <v>19</v>
      </c>
      <c r="B269" s="7" t="s">
        <v>22</v>
      </c>
      <c r="C269" s="6">
        <v>15</v>
      </c>
      <c r="D269" s="7" t="s">
        <v>16</v>
      </c>
      <c r="E269" s="6" t="s">
        <v>12</v>
      </c>
      <c r="F269" s="7" t="s">
        <v>15</v>
      </c>
      <c r="G269" s="7" t="s">
        <v>11</v>
      </c>
      <c r="H269" s="6">
        <v>10</v>
      </c>
      <c r="I269" s="6">
        <v>53</v>
      </c>
      <c r="J269" s="6">
        <f t="shared" si="8"/>
        <v>63</v>
      </c>
      <c r="K269" s="15">
        <f t="shared" si="9"/>
        <v>-0.68253968253968256</v>
      </c>
      <c r="L269" s="15" t="s">
        <v>29</v>
      </c>
    </row>
    <row r="270" spans="1:12" s="6" customFormat="1" x14ac:dyDescent="0.2">
      <c r="A270" s="8" t="s">
        <v>19</v>
      </c>
      <c r="B270" s="7" t="s">
        <v>22</v>
      </c>
      <c r="C270" s="6">
        <v>15</v>
      </c>
      <c r="D270" s="7" t="s">
        <v>16</v>
      </c>
      <c r="E270" s="8" t="s">
        <v>12</v>
      </c>
      <c r="F270" s="7" t="s">
        <v>15</v>
      </c>
      <c r="G270" s="7" t="s">
        <v>14</v>
      </c>
      <c r="H270" s="6">
        <v>10</v>
      </c>
      <c r="I270" s="6">
        <v>67</v>
      </c>
      <c r="J270" s="6">
        <f t="shared" si="8"/>
        <v>77</v>
      </c>
      <c r="K270" s="15">
        <f t="shared" si="9"/>
        <v>-0.74025974025974028</v>
      </c>
      <c r="L270" s="15" t="s">
        <v>29</v>
      </c>
    </row>
    <row r="271" spans="1:12" s="6" customFormat="1" x14ac:dyDescent="0.2">
      <c r="A271" s="6" t="s">
        <v>19</v>
      </c>
      <c r="B271" s="7" t="s">
        <v>22</v>
      </c>
      <c r="C271" s="6">
        <v>15</v>
      </c>
      <c r="D271" s="7" t="s">
        <v>16</v>
      </c>
      <c r="E271" s="6" t="s">
        <v>12</v>
      </c>
      <c r="F271" s="7" t="s">
        <v>15</v>
      </c>
      <c r="G271" s="7" t="s">
        <v>13</v>
      </c>
      <c r="H271" s="6">
        <v>13</v>
      </c>
      <c r="I271" s="6">
        <v>68</v>
      </c>
      <c r="J271" s="6">
        <f t="shared" si="8"/>
        <v>81</v>
      </c>
      <c r="K271" s="15">
        <f t="shared" si="9"/>
        <v>-0.67901234567901236</v>
      </c>
      <c r="L271" s="15" t="s">
        <v>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A1844-8EF3-F24D-AED2-1318BA49C34D}">
  <dimension ref="A1:M271"/>
  <sheetViews>
    <sheetView workbookViewId="0">
      <selection activeCell="F1" sqref="F1:F1048576"/>
    </sheetView>
  </sheetViews>
  <sheetFormatPr baseColWidth="10" defaultRowHeight="16" x14ac:dyDescent="0.2"/>
  <cols>
    <col min="1" max="1" width="6.83203125" bestFit="1" customWidth="1"/>
    <col min="2" max="2" width="18.5" bestFit="1" customWidth="1"/>
    <col min="3" max="3" width="3.83203125" bestFit="1" customWidth="1"/>
    <col min="4" max="4" width="11.6640625" bestFit="1" customWidth="1"/>
    <col min="5" max="5" width="5.83203125" bestFit="1" customWidth="1"/>
    <col min="6" max="6" width="11.33203125" bestFit="1" customWidth="1"/>
    <col min="7" max="7" width="7.1640625" bestFit="1" customWidth="1"/>
    <col min="8" max="8" width="10.6640625" bestFit="1" customWidth="1"/>
    <col min="9" max="9" width="12.6640625" bestFit="1" customWidth="1"/>
    <col min="10" max="10" width="5" bestFit="1" customWidth="1"/>
    <col min="11" max="11" width="7.33203125" style="14" bestFit="1" customWidth="1"/>
    <col min="12" max="12" width="7" bestFit="1" customWidth="1"/>
    <col min="13" max="13" width="26.6640625" bestFit="1" customWidth="1"/>
  </cols>
  <sheetData>
    <row r="1" spans="1:13" s="2" customFormat="1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37</v>
      </c>
      <c r="G1" s="1" t="s">
        <v>2</v>
      </c>
      <c r="H1" s="1" t="s">
        <v>3</v>
      </c>
      <c r="I1" s="1" t="s">
        <v>4</v>
      </c>
      <c r="J1" s="1" t="s">
        <v>5</v>
      </c>
      <c r="K1" s="12" t="s">
        <v>6</v>
      </c>
      <c r="L1" s="1" t="s">
        <v>28</v>
      </c>
      <c r="M1" s="1" t="s">
        <v>17</v>
      </c>
    </row>
    <row r="2" spans="1:13" s="3" customFormat="1" x14ac:dyDescent="0.2">
      <c r="A2" s="3" t="s">
        <v>19</v>
      </c>
      <c r="B2" t="s">
        <v>35</v>
      </c>
      <c r="C2" s="3">
        <v>1</v>
      </c>
      <c r="D2" s="3" t="s">
        <v>9</v>
      </c>
      <c r="E2" s="3" t="s">
        <v>32</v>
      </c>
      <c r="F2" s="3" t="s">
        <v>33</v>
      </c>
      <c r="G2" s="3" t="s">
        <v>13</v>
      </c>
      <c r="H2" s="3">
        <v>31</v>
      </c>
      <c r="I2" s="3">
        <v>28</v>
      </c>
      <c r="J2" s="3">
        <f t="shared" ref="J2:J33" si="0">+H2+I2</f>
        <v>59</v>
      </c>
      <c r="K2" s="13">
        <f t="shared" ref="K2:K28" si="1">+(H2-I2)/(J2)</f>
        <v>5.0847457627118647E-2</v>
      </c>
      <c r="L2" s="3" t="s">
        <v>29</v>
      </c>
    </row>
    <row r="3" spans="1:13" s="3" customFormat="1" x14ac:dyDescent="0.2">
      <c r="A3" s="3" t="s">
        <v>19</v>
      </c>
      <c r="B3" t="s">
        <v>35</v>
      </c>
      <c r="C3" s="3">
        <v>1</v>
      </c>
      <c r="D3" s="3" t="s">
        <v>9</v>
      </c>
      <c r="E3" s="3" t="s">
        <v>32</v>
      </c>
      <c r="F3" s="3" t="s">
        <v>10</v>
      </c>
      <c r="G3" s="3" t="s">
        <v>14</v>
      </c>
      <c r="H3" s="3">
        <v>54</v>
      </c>
      <c r="I3" s="3">
        <v>19</v>
      </c>
      <c r="J3" s="3">
        <f t="shared" si="0"/>
        <v>73</v>
      </c>
      <c r="K3" s="13">
        <f t="shared" si="1"/>
        <v>0.47945205479452052</v>
      </c>
      <c r="L3" s="3" t="s">
        <v>29</v>
      </c>
    </row>
    <row r="4" spans="1:13" s="3" customFormat="1" x14ac:dyDescent="0.2">
      <c r="A4" s="3" t="s">
        <v>19</v>
      </c>
      <c r="B4" t="s">
        <v>35</v>
      </c>
      <c r="C4" s="3">
        <v>1</v>
      </c>
      <c r="D4" s="3" t="s">
        <v>9</v>
      </c>
      <c r="E4" s="3" t="s">
        <v>32</v>
      </c>
      <c r="F4" s="3" t="s">
        <v>10</v>
      </c>
      <c r="G4" s="3" t="s">
        <v>11</v>
      </c>
      <c r="H4" s="3">
        <v>62</v>
      </c>
      <c r="I4" s="3">
        <v>14</v>
      </c>
      <c r="J4" s="3">
        <f t="shared" si="0"/>
        <v>76</v>
      </c>
      <c r="K4" s="13">
        <f t="shared" si="1"/>
        <v>0.63157894736842102</v>
      </c>
      <c r="L4" s="3" t="s">
        <v>29</v>
      </c>
    </row>
    <row r="5" spans="1:13" s="3" customFormat="1" x14ac:dyDescent="0.2">
      <c r="A5" s="3" t="s">
        <v>19</v>
      </c>
      <c r="B5" t="s">
        <v>35</v>
      </c>
      <c r="C5" s="3">
        <v>1</v>
      </c>
      <c r="D5" s="3" t="s">
        <v>9</v>
      </c>
      <c r="E5" s="3" t="s">
        <v>32</v>
      </c>
      <c r="F5" s="3" t="s">
        <v>15</v>
      </c>
      <c r="G5" s="3" t="s">
        <v>13</v>
      </c>
      <c r="H5" s="3">
        <v>43</v>
      </c>
      <c r="I5" s="3">
        <v>36</v>
      </c>
      <c r="J5" s="3">
        <f t="shared" si="0"/>
        <v>79</v>
      </c>
      <c r="K5" s="13">
        <f t="shared" si="1"/>
        <v>8.8607594936708861E-2</v>
      </c>
      <c r="L5" s="3" t="s">
        <v>29</v>
      </c>
    </row>
    <row r="6" spans="1:13" s="3" customFormat="1" x14ac:dyDescent="0.2">
      <c r="A6" s="3" t="s">
        <v>19</v>
      </c>
      <c r="B6" t="s">
        <v>35</v>
      </c>
      <c r="C6" s="3">
        <v>1</v>
      </c>
      <c r="D6" s="3" t="s">
        <v>9</v>
      </c>
      <c r="E6" s="3" t="s">
        <v>32</v>
      </c>
      <c r="F6" s="3" t="s">
        <v>33</v>
      </c>
      <c r="G6" s="3" t="s">
        <v>14</v>
      </c>
      <c r="H6" s="3">
        <v>40</v>
      </c>
      <c r="I6" s="3">
        <v>39</v>
      </c>
      <c r="J6" s="3">
        <f t="shared" si="0"/>
        <v>79</v>
      </c>
      <c r="K6" s="13">
        <f t="shared" si="1"/>
        <v>1.2658227848101266E-2</v>
      </c>
      <c r="L6" s="3" t="s">
        <v>29</v>
      </c>
    </row>
    <row r="7" spans="1:13" s="3" customFormat="1" x14ac:dyDescent="0.2">
      <c r="A7" s="3" t="s">
        <v>19</v>
      </c>
      <c r="B7" t="s">
        <v>35</v>
      </c>
      <c r="C7" s="3">
        <v>1</v>
      </c>
      <c r="D7" s="3" t="s">
        <v>9</v>
      </c>
      <c r="E7" s="3" t="s">
        <v>32</v>
      </c>
      <c r="F7" s="3" t="s">
        <v>33</v>
      </c>
      <c r="G7" s="3" t="s">
        <v>11</v>
      </c>
      <c r="H7" s="3">
        <v>50</v>
      </c>
      <c r="I7" s="3">
        <v>43</v>
      </c>
      <c r="J7" s="3">
        <f t="shared" si="0"/>
        <v>93</v>
      </c>
      <c r="K7" s="13">
        <f t="shared" si="1"/>
        <v>7.5268817204301078E-2</v>
      </c>
      <c r="L7" s="3" t="s">
        <v>29</v>
      </c>
    </row>
    <row r="8" spans="1:13" s="3" customFormat="1" x14ac:dyDescent="0.2">
      <c r="A8" s="3" t="s">
        <v>19</v>
      </c>
      <c r="B8" t="s">
        <v>35</v>
      </c>
      <c r="C8" s="3">
        <v>1</v>
      </c>
      <c r="D8" s="3" t="s">
        <v>9</v>
      </c>
      <c r="E8" s="3" t="s">
        <v>32</v>
      </c>
      <c r="F8" s="3" t="s">
        <v>15</v>
      </c>
      <c r="G8" s="3" t="s">
        <v>11</v>
      </c>
      <c r="H8" s="3">
        <v>44</v>
      </c>
      <c r="I8" s="3">
        <v>50</v>
      </c>
      <c r="J8" s="3">
        <f t="shared" si="0"/>
        <v>94</v>
      </c>
      <c r="K8" s="13">
        <f t="shared" si="1"/>
        <v>-6.3829787234042548E-2</v>
      </c>
      <c r="L8" s="3" t="s">
        <v>29</v>
      </c>
    </row>
    <row r="9" spans="1:13" s="3" customFormat="1" x14ac:dyDescent="0.2">
      <c r="A9" s="3" t="s">
        <v>19</v>
      </c>
      <c r="B9" t="s">
        <v>35</v>
      </c>
      <c r="C9" s="3">
        <v>1</v>
      </c>
      <c r="D9" s="3" t="s">
        <v>9</v>
      </c>
      <c r="E9" s="3" t="s">
        <v>32</v>
      </c>
      <c r="F9" s="3" t="s">
        <v>10</v>
      </c>
      <c r="G9" s="3" t="s">
        <v>13</v>
      </c>
      <c r="H9" s="3">
        <v>98</v>
      </c>
      <c r="I9" s="3">
        <v>13</v>
      </c>
      <c r="J9" s="3">
        <f t="shared" si="0"/>
        <v>111</v>
      </c>
      <c r="K9" s="13">
        <f t="shared" si="1"/>
        <v>0.76576576576576572</v>
      </c>
      <c r="L9" s="3" t="s">
        <v>29</v>
      </c>
    </row>
    <row r="10" spans="1:13" s="3" customFormat="1" x14ac:dyDescent="0.2">
      <c r="A10" s="3" t="s">
        <v>19</v>
      </c>
      <c r="B10" t="s">
        <v>35</v>
      </c>
      <c r="C10" s="3">
        <v>1</v>
      </c>
      <c r="D10" s="3" t="s">
        <v>9</v>
      </c>
      <c r="E10" s="3" t="s">
        <v>32</v>
      </c>
      <c r="F10" s="3" t="s">
        <v>15</v>
      </c>
      <c r="G10" s="3" t="s">
        <v>14</v>
      </c>
      <c r="H10" s="3">
        <v>52</v>
      </c>
      <c r="I10" s="3">
        <v>67</v>
      </c>
      <c r="J10" s="3">
        <f t="shared" si="0"/>
        <v>119</v>
      </c>
      <c r="K10" s="13">
        <f t="shared" si="1"/>
        <v>-0.12605042016806722</v>
      </c>
      <c r="L10" s="3" t="s">
        <v>29</v>
      </c>
    </row>
    <row r="11" spans="1:13" s="3" customFormat="1" x14ac:dyDescent="0.2">
      <c r="A11" s="3" t="s">
        <v>19</v>
      </c>
      <c r="B11" t="s">
        <v>35</v>
      </c>
      <c r="C11" s="3">
        <v>1</v>
      </c>
      <c r="D11" s="3" t="s">
        <v>16</v>
      </c>
      <c r="E11" s="3" t="s">
        <v>32</v>
      </c>
      <c r="F11" s="3" t="s">
        <v>10</v>
      </c>
      <c r="G11" s="3" t="s">
        <v>11</v>
      </c>
      <c r="H11" s="3">
        <v>8</v>
      </c>
      <c r="I11" s="3">
        <v>5</v>
      </c>
      <c r="J11" s="3">
        <f t="shared" si="0"/>
        <v>13</v>
      </c>
      <c r="K11" s="13">
        <f t="shared" si="1"/>
        <v>0.23076923076923078</v>
      </c>
      <c r="L11" s="3" t="s">
        <v>29</v>
      </c>
    </row>
    <row r="12" spans="1:13" s="3" customFormat="1" x14ac:dyDescent="0.2">
      <c r="A12" s="3" t="s">
        <v>19</v>
      </c>
      <c r="B12" t="s">
        <v>35</v>
      </c>
      <c r="C12" s="3">
        <v>1</v>
      </c>
      <c r="D12" s="3" t="s">
        <v>16</v>
      </c>
      <c r="E12" s="3" t="s">
        <v>32</v>
      </c>
      <c r="F12" s="3" t="s">
        <v>15</v>
      </c>
      <c r="G12" s="3" t="s">
        <v>13</v>
      </c>
      <c r="H12" s="3">
        <v>4</v>
      </c>
      <c r="I12" s="3">
        <v>11</v>
      </c>
      <c r="J12" s="3">
        <f t="shared" si="0"/>
        <v>15</v>
      </c>
      <c r="K12" s="13">
        <f t="shared" si="1"/>
        <v>-0.46666666666666667</v>
      </c>
      <c r="L12" s="3" t="s">
        <v>29</v>
      </c>
    </row>
    <row r="13" spans="1:13" s="3" customFormat="1" x14ac:dyDescent="0.2">
      <c r="A13" s="3" t="s">
        <v>19</v>
      </c>
      <c r="B13" t="s">
        <v>35</v>
      </c>
      <c r="C13" s="3">
        <v>1</v>
      </c>
      <c r="D13" s="3" t="s">
        <v>16</v>
      </c>
      <c r="E13" s="3" t="s">
        <v>32</v>
      </c>
      <c r="F13" s="3" t="s">
        <v>33</v>
      </c>
      <c r="G13" s="3" t="s">
        <v>11</v>
      </c>
      <c r="H13" s="3">
        <v>7</v>
      </c>
      <c r="I13" s="3">
        <v>8</v>
      </c>
      <c r="J13" s="3">
        <f t="shared" si="0"/>
        <v>15</v>
      </c>
      <c r="K13" s="13">
        <f t="shared" si="1"/>
        <v>-6.6666666666666666E-2</v>
      </c>
      <c r="L13" s="3" t="s">
        <v>29</v>
      </c>
    </row>
    <row r="14" spans="1:13" s="3" customFormat="1" x14ac:dyDescent="0.2">
      <c r="A14" s="3" t="s">
        <v>19</v>
      </c>
      <c r="B14" t="s">
        <v>35</v>
      </c>
      <c r="C14" s="3">
        <v>1</v>
      </c>
      <c r="D14" s="3" t="s">
        <v>16</v>
      </c>
      <c r="E14" s="3" t="s">
        <v>32</v>
      </c>
      <c r="F14" s="3" t="s">
        <v>10</v>
      </c>
      <c r="G14" s="3" t="s">
        <v>13</v>
      </c>
      <c r="H14" s="3">
        <v>11</v>
      </c>
      <c r="I14" s="3">
        <v>6</v>
      </c>
      <c r="J14" s="3">
        <f t="shared" si="0"/>
        <v>17</v>
      </c>
      <c r="K14" s="13">
        <f t="shared" si="1"/>
        <v>0.29411764705882354</v>
      </c>
      <c r="L14" s="3" t="s">
        <v>29</v>
      </c>
    </row>
    <row r="15" spans="1:13" s="3" customFormat="1" x14ac:dyDescent="0.2">
      <c r="A15" s="3" t="s">
        <v>19</v>
      </c>
      <c r="B15" t="s">
        <v>35</v>
      </c>
      <c r="C15" s="3">
        <v>1</v>
      </c>
      <c r="D15" s="3" t="s">
        <v>16</v>
      </c>
      <c r="E15" s="3" t="s">
        <v>32</v>
      </c>
      <c r="F15" s="3" t="s">
        <v>33</v>
      </c>
      <c r="G15" s="3" t="s">
        <v>14</v>
      </c>
      <c r="H15" s="3">
        <v>6</v>
      </c>
      <c r="I15" s="3">
        <v>11</v>
      </c>
      <c r="J15" s="3">
        <f t="shared" si="0"/>
        <v>17</v>
      </c>
      <c r="K15" s="13">
        <f t="shared" si="1"/>
        <v>-0.29411764705882354</v>
      </c>
      <c r="L15" s="3" t="s">
        <v>29</v>
      </c>
    </row>
    <row r="16" spans="1:13" s="3" customFormat="1" x14ac:dyDescent="0.2">
      <c r="A16" s="3" t="s">
        <v>19</v>
      </c>
      <c r="B16" t="s">
        <v>35</v>
      </c>
      <c r="C16" s="3">
        <v>1</v>
      </c>
      <c r="D16" s="3" t="s">
        <v>16</v>
      </c>
      <c r="E16" s="3" t="s">
        <v>32</v>
      </c>
      <c r="F16" s="3" t="s">
        <v>15</v>
      </c>
      <c r="G16" s="3" t="s">
        <v>11</v>
      </c>
      <c r="H16" s="3">
        <v>3</v>
      </c>
      <c r="I16" s="3">
        <v>16</v>
      </c>
      <c r="J16" s="3">
        <f t="shared" si="0"/>
        <v>19</v>
      </c>
      <c r="K16" s="13">
        <f t="shared" si="1"/>
        <v>-0.68421052631578949</v>
      </c>
      <c r="L16" s="3" t="s">
        <v>29</v>
      </c>
    </row>
    <row r="17" spans="1:13" s="3" customFormat="1" x14ac:dyDescent="0.2">
      <c r="A17" s="3" t="s">
        <v>19</v>
      </c>
      <c r="B17" t="s">
        <v>35</v>
      </c>
      <c r="C17" s="3">
        <v>1</v>
      </c>
      <c r="D17" s="3" t="s">
        <v>16</v>
      </c>
      <c r="E17" s="3" t="s">
        <v>32</v>
      </c>
      <c r="F17" s="3" t="s">
        <v>15</v>
      </c>
      <c r="G17" s="3" t="s">
        <v>14</v>
      </c>
      <c r="H17" s="3">
        <v>8</v>
      </c>
      <c r="I17" s="3">
        <v>11</v>
      </c>
      <c r="J17" s="3">
        <f t="shared" si="0"/>
        <v>19</v>
      </c>
      <c r="K17" s="13">
        <f t="shared" si="1"/>
        <v>-0.15789473684210525</v>
      </c>
      <c r="L17" s="3" t="s">
        <v>29</v>
      </c>
    </row>
    <row r="18" spans="1:13" s="3" customFormat="1" x14ac:dyDescent="0.2">
      <c r="A18" s="3" t="s">
        <v>19</v>
      </c>
      <c r="B18" t="s">
        <v>35</v>
      </c>
      <c r="C18" s="3">
        <v>1</v>
      </c>
      <c r="D18" s="3" t="s">
        <v>16</v>
      </c>
      <c r="E18" s="3" t="s">
        <v>32</v>
      </c>
      <c r="F18" s="3" t="s">
        <v>33</v>
      </c>
      <c r="G18" s="3" t="s">
        <v>13</v>
      </c>
      <c r="H18" s="3">
        <v>12</v>
      </c>
      <c r="I18" s="3">
        <v>9</v>
      </c>
      <c r="J18" s="3">
        <f t="shared" si="0"/>
        <v>21</v>
      </c>
      <c r="K18" s="13">
        <f t="shared" si="1"/>
        <v>0.14285714285714285</v>
      </c>
      <c r="L18" s="3" t="s">
        <v>29</v>
      </c>
    </row>
    <row r="19" spans="1:13" s="3" customFormat="1" x14ac:dyDescent="0.2">
      <c r="A19" s="3" t="s">
        <v>19</v>
      </c>
      <c r="B19" t="s">
        <v>35</v>
      </c>
      <c r="C19" s="3">
        <v>1</v>
      </c>
      <c r="D19" s="3" t="s">
        <v>16</v>
      </c>
      <c r="E19" s="3" t="s">
        <v>32</v>
      </c>
      <c r="F19" s="3" t="s">
        <v>10</v>
      </c>
      <c r="G19" s="3" t="s">
        <v>14</v>
      </c>
      <c r="H19" s="3">
        <v>18</v>
      </c>
      <c r="I19" s="3">
        <v>9</v>
      </c>
      <c r="J19" s="3">
        <f t="shared" si="0"/>
        <v>27</v>
      </c>
      <c r="K19" s="13">
        <f t="shared" si="1"/>
        <v>0.33333333333333331</v>
      </c>
      <c r="L19" s="3" t="s">
        <v>29</v>
      </c>
    </row>
    <row r="20" spans="1:13" s="3" customFormat="1" x14ac:dyDescent="0.2">
      <c r="A20" s="3" t="s">
        <v>19</v>
      </c>
      <c r="B20" t="s">
        <v>35</v>
      </c>
      <c r="C20" s="3">
        <v>2</v>
      </c>
      <c r="D20" s="3" t="s">
        <v>9</v>
      </c>
      <c r="E20" s="3" t="s">
        <v>32</v>
      </c>
      <c r="F20" s="3" t="s">
        <v>33</v>
      </c>
      <c r="G20" s="3" t="s">
        <v>13</v>
      </c>
      <c r="H20" s="3">
        <v>39</v>
      </c>
      <c r="I20" s="3">
        <v>29</v>
      </c>
      <c r="J20" s="3">
        <f t="shared" si="0"/>
        <v>68</v>
      </c>
      <c r="K20" s="13">
        <f t="shared" si="1"/>
        <v>0.14705882352941177</v>
      </c>
      <c r="L20" s="3" t="s">
        <v>29</v>
      </c>
    </row>
    <row r="21" spans="1:13" s="3" customFormat="1" x14ac:dyDescent="0.2">
      <c r="A21" s="3" t="s">
        <v>19</v>
      </c>
      <c r="B21" t="s">
        <v>35</v>
      </c>
      <c r="C21" s="3">
        <v>2</v>
      </c>
      <c r="D21" s="3" t="s">
        <v>9</v>
      </c>
      <c r="E21" s="3" t="s">
        <v>32</v>
      </c>
      <c r="F21" s="3" t="s">
        <v>10</v>
      </c>
      <c r="G21" s="3" t="s">
        <v>14</v>
      </c>
      <c r="H21" s="3">
        <v>45</v>
      </c>
      <c r="I21" s="3">
        <v>25</v>
      </c>
      <c r="J21" s="3">
        <f t="shared" si="0"/>
        <v>70</v>
      </c>
      <c r="K21" s="13">
        <f t="shared" si="1"/>
        <v>0.2857142857142857</v>
      </c>
      <c r="L21" s="3" t="s">
        <v>29</v>
      </c>
    </row>
    <row r="22" spans="1:13" s="3" customFormat="1" x14ac:dyDescent="0.2">
      <c r="A22" s="3" t="s">
        <v>19</v>
      </c>
      <c r="B22" t="s">
        <v>35</v>
      </c>
      <c r="C22" s="3">
        <v>2</v>
      </c>
      <c r="D22" s="3" t="s">
        <v>9</v>
      </c>
      <c r="E22" s="3" t="s">
        <v>32</v>
      </c>
      <c r="F22" s="3" t="s">
        <v>33</v>
      </c>
      <c r="G22" s="3" t="s">
        <v>11</v>
      </c>
      <c r="H22" s="3">
        <v>34</v>
      </c>
      <c r="I22" s="3">
        <v>36</v>
      </c>
      <c r="J22" s="3">
        <f t="shared" si="0"/>
        <v>70</v>
      </c>
      <c r="K22" s="13">
        <f t="shared" si="1"/>
        <v>-2.8571428571428571E-2</v>
      </c>
      <c r="L22" s="3" t="s">
        <v>29</v>
      </c>
    </row>
    <row r="23" spans="1:13" s="3" customFormat="1" x14ac:dyDescent="0.2">
      <c r="A23" s="3" t="s">
        <v>19</v>
      </c>
      <c r="B23" t="s">
        <v>35</v>
      </c>
      <c r="C23" s="3">
        <v>2</v>
      </c>
      <c r="D23" s="3" t="s">
        <v>9</v>
      </c>
      <c r="E23" s="3" t="s">
        <v>32</v>
      </c>
      <c r="F23" s="3" t="s">
        <v>10</v>
      </c>
      <c r="G23" s="3" t="s">
        <v>11</v>
      </c>
      <c r="H23" s="3">
        <v>62</v>
      </c>
      <c r="I23" s="3">
        <v>11</v>
      </c>
      <c r="J23" s="3">
        <f t="shared" si="0"/>
        <v>73</v>
      </c>
      <c r="K23" s="13">
        <f t="shared" si="1"/>
        <v>0.69863013698630139</v>
      </c>
      <c r="L23" s="3" t="s">
        <v>29</v>
      </c>
    </row>
    <row r="24" spans="1:13" s="3" customFormat="1" x14ac:dyDescent="0.2">
      <c r="A24" s="3" t="s">
        <v>19</v>
      </c>
      <c r="B24" t="s">
        <v>35</v>
      </c>
      <c r="C24" s="3">
        <v>2</v>
      </c>
      <c r="D24" s="3" t="s">
        <v>9</v>
      </c>
      <c r="E24" s="3" t="s">
        <v>32</v>
      </c>
      <c r="F24" s="3" t="s">
        <v>15</v>
      </c>
      <c r="G24" s="3" t="s">
        <v>11</v>
      </c>
      <c r="H24" s="3">
        <v>44</v>
      </c>
      <c r="I24" s="3">
        <v>30</v>
      </c>
      <c r="J24" s="3">
        <f t="shared" si="0"/>
        <v>74</v>
      </c>
      <c r="K24" s="13">
        <f t="shared" si="1"/>
        <v>0.1891891891891892</v>
      </c>
      <c r="L24" s="3" t="s">
        <v>29</v>
      </c>
    </row>
    <row r="25" spans="1:13" s="3" customFormat="1" x14ac:dyDescent="0.2">
      <c r="A25" s="3" t="s">
        <v>19</v>
      </c>
      <c r="B25" t="s">
        <v>35</v>
      </c>
      <c r="C25" s="3">
        <v>2</v>
      </c>
      <c r="D25" s="3" t="s">
        <v>9</v>
      </c>
      <c r="E25" s="3" t="s">
        <v>32</v>
      </c>
      <c r="F25" s="3" t="s">
        <v>15</v>
      </c>
      <c r="G25" s="3" t="s">
        <v>13</v>
      </c>
      <c r="H25" s="3">
        <v>42</v>
      </c>
      <c r="I25" s="3">
        <v>38</v>
      </c>
      <c r="J25" s="3">
        <f t="shared" si="0"/>
        <v>80</v>
      </c>
      <c r="K25" s="13">
        <f t="shared" si="1"/>
        <v>0.05</v>
      </c>
      <c r="L25" s="3" t="s">
        <v>29</v>
      </c>
    </row>
    <row r="26" spans="1:13" s="3" customFormat="1" x14ac:dyDescent="0.2">
      <c r="A26" s="3" t="s">
        <v>19</v>
      </c>
      <c r="B26" t="s">
        <v>35</v>
      </c>
      <c r="C26" s="3">
        <v>2</v>
      </c>
      <c r="D26" s="3" t="s">
        <v>9</v>
      </c>
      <c r="E26" s="3" t="s">
        <v>32</v>
      </c>
      <c r="F26" s="3" t="s">
        <v>10</v>
      </c>
      <c r="G26" s="3" t="s">
        <v>13</v>
      </c>
      <c r="H26" s="3">
        <v>77</v>
      </c>
      <c r="I26" s="3">
        <v>12</v>
      </c>
      <c r="J26" s="3">
        <f t="shared" si="0"/>
        <v>89</v>
      </c>
      <c r="K26" s="13">
        <f t="shared" si="1"/>
        <v>0.7303370786516854</v>
      </c>
      <c r="L26" s="3" t="s">
        <v>29</v>
      </c>
    </row>
    <row r="27" spans="1:13" s="3" customFormat="1" x14ac:dyDescent="0.2">
      <c r="A27" s="3" t="s">
        <v>19</v>
      </c>
      <c r="B27" t="s">
        <v>35</v>
      </c>
      <c r="C27" s="3">
        <v>2</v>
      </c>
      <c r="D27" s="3" t="s">
        <v>9</v>
      </c>
      <c r="E27" s="3" t="s">
        <v>32</v>
      </c>
      <c r="F27" s="3" t="s">
        <v>33</v>
      </c>
      <c r="G27" s="3" t="s">
        <v>14</v>
      </c>
      <c r="H27" s="3">
        <v>43</v>
      </c>
      <c r="I27" s="3">
        <v>50</v>
      </c>
      <c r="J27" s="3">
        <f t="shared" si="0"/>
        <v>93</v>
      </c>
      <c r="K27" s="13">
        <f t="shared" si="1"/>
        <v>-7.5268817204301078E-2</v>
      </c>
      <c r="L27" s="3" t="s">
        <v>29</v>
      </c>
    </row>
    <row r="28" spans="1:13" s="3" customFormat="1" x14ac:dyDescent="0.2">
      <c r="A28" s="3" t="s">
        <v>19</v>
      </c>
      <c r="B28" t="s">
        <v>35</v>
      </c>
      <c r="C28" s="3">
        <v>2</v>
      </c>
      <c r="D28" s="3" t="s">
        <v>9</v>
      </c>
      <c r="E28" s="3" t="s">
        <v>32</v>
      </c>
      <c r="F28" s="3" t="s">
        <v>15</v>
      </c>
      <c r="G28" s="3" t="s">
        <v>14</v>
      </c>
      <c r="H28" s="3">
        <v>46</v>
      </c>
      <c r="I28" s="3">
        <v>56</v>
      </c>
      <c r="J28" s="3">
        <f t="shared" si="0"/>
        <v>102</v>
      </c>
      <c r="K28" s="13">
        <f t="shared" si="1"/>
        <v>-9.8039215686274508E-2</v>
      </c>
      <c r="L28" s="3" t="s">
        <v>29</v>
      </c>
    </row>
    <row r="29" spans="1:13" s="3" customFormat="1" x14ac:dyDescent="0.2">
      <c r="A29" s="3" t="s">
        <v>19</v>
      </c>
      <c r="B29" t="s">
        <v>35</v>
      </c>
      <c r="C29" s="3">
        <v>2</v>
      </c>
      <c r="D29" s="3" t="s">
        <v>16</v>
      </c>
      <c r="E29" s="3" t="s">
        <v>32</v>
      </c>
      <c r="F29" s="3" t="s">
        <v>15</v>
      </c>
      <c r="G29" s="3" t="s">
        <v>14</v>
      </c>
      <c r="H29" s="3">
        <v>1</v>
      </c>
      <c r="I29" s="3">
        <v>3</v>
      </c>
      <c r="J29" s="3">
        <f t="shared" si="0"/>
        <v>4</v>
      </c>
      <c r="K29" s="13" t="s">
        <v>21</v>
      </c>
      <c r="L29" s="3" t="s">
        <v>30</v>
      </c>
      <c r="M29" s="3" t="s">
        <v>24</v>
      </c>
    </row>
    <row r="30" spans="1:13" s="3" customFormat="1" x14ac:dyDescent="0.2">
      <c r="A30" s="3" t="s">
        <v>19</v>
      </c>
      <c r="B30" t="s">
        <v>35</v>
      </c>
      <c r="C30" s="3">
        <v>2</v>
      </c>
      <c r="D30" s="3" t="s">
        <v>16</v>
      </c>
      <c r="E30" s="3" t="s">
        <v>32</v>
      </c>
      <c r="F30" s="3" t="s">
        <v>10</v>
      </c>
      <c r="G30" s="3" t="s">
        <v>13</v>
      </c>
      <c r="H30" s="3">
        <v>3</v>
      </c>
      <c r="I30" s="3">
        <v>2</v>
      </c>
      <c r="J30" s="3">
        <f t="shared" si="0"/>
        <v>5</v>
      </c>
      <c r="K30" s="13" t="s">
        <v>21</v>
      </c>
      <c r="L30" s="3" t="s">
        <v>30</v>
      </c>
      <c r="M30" s="3" t="s">
        <v>24</v>
      </c>
    </row>
    <row r="31" spans="1:13" s="3" customFormat="1" x14ac:dyDescent="0.2">
      <c r="A31" s="3" t="s">
        <v>19</v>
      </c>
      <c r="B31" t="s">
        <v>35</v>
      </c>
      <c r="C31" s="3">
        <v>2</v>
      </c>
      <c r="D31" s="3" t="s">
        <v>16</v>
      </c>
      <c r="E31" s="3" t="s">
        <v>32</v>
      </c>
      <c r="F31" s="3" t="s">
        <v>15</v>
      </c>
      <c r="G31" s="3" t="s">
        <v>13</v>
      </c>
      <c r="H31" s="3">
        <v>3</v>
      </c>
      <c r="I31" s="3">
        <v>2</v>
      </c>
      <c r="J31" s="3">
        <f t="shared" si="0"/>
        <v>5</v>
      </c>
      <c r="K31" s="13" t="s">
        <v>21</v>
      </c>
      <c r="L31" s="3" t="s">
        <v>30</v>
      </c>
      <c r="M31" s="3" t="s">
        <v>24</v>
      </c>
    </row>
    <row r="32" spans="1:13" s="3" customFormat="1" x14ac:dyDescent="0.2">
      <c r="A32" s="3" t="s">
        <v>19</v>
      </c>
      <c r="B32" t="s">
        <v>35</v>
      </c>
      <c r="C32" s="3">
        <v>2</v>
      </c>
      <c r="D32" s="3" t="s">
        <v>16</v>
      </c>
      <c r="E32" s="3" t="s">
        <v>32</v>
      </c>
      <c r="F32" s="3" t="s">
        <v>33</v>
      </c>
      <c r="G32" s="3" t="s">
        <v>14</v>
      </c>
      <c r="H32" s="3">
        <v>2</v>
      </c>
      <c r="I32" s="3">
        <v>4</v>
      </c>
      <c r="J32" s="3">
        <f t="shared" si="0"/>
        <v>6</v>
      </c>
      <c r="K32" s="13" t="s">
        <v>21</v>
      </c>
      <c r="L32" s="3" t="s">
        <v>30</v>
      </c>
      <c r="M32" s="3" t="s">
        <v>24</v>
      </c>
    </row>
    <row r="33" spans="1:13" s="3" customFormat="1" x14ac:dyDescent="0.2">
      <c r="A33" s="3" t="s">
        <v>19</v>
      </c>
      <c r="B33" t="s">
        <v>35</v>
      </c>
      <c r="C33" s="3">
        <v>2</v>
      </c>
      <c r="D33" s="3" t="s">
        <v>16</v>
      </c>
      <c r="E33" s="3" t="s">
        <v>32</v>
      </c>
      <c r="F33" s="3" t="s">
        <v>15</v>
      </c>
      <c r="G33" s="3" t="s">
        <v>11</v>
      </c>
      <c r="H33" s="3">
        <v>3</v>
      </c>
      <c r="I33" s="3">
        <v>4</v>
      </c>
      <c r="J33" s="3">
        <f t="shared" si="0"/>
        <v>7</v>
      </c>
      <c r="K33" s="13" t="s">
        <v>21</v>
      </c>
      <c r="L33" s="3" t="s">
        <v>30</v>
      </c>
      <c r="M33" s="3" t="s">
        <v>24</v>
      </c>
    </row>
    <row r="34" spans="1:13" s="3" customFormat="1" x14ac:dyDescent="0.2">
      <c r="A34" s="3" t="s">
        <v>19</v>
      </c>
      <c r="B34" t="s">
        <v>35</v>
      </c>
      <c r="C34" s="3">
        <v>2</v>
      </c>
      <c r="D34" s="3" t="s">
        <v>16</v>
      </c>
      <c r="E34" s="3" t="s">
        <v>32</v>
      </c>
      <c r="F34" s="3" t="s">
        <v>33</v>
      </c>
      <c r="G34" s="3" t="s">
        <v>13</v>
      </c>
      <c r="H34" s="3">
        <v>2</v>
      </c>
      <c r="I34" s="3">
        <v>7</v>
      </c>
      <c r="J34" s="3">
        <f t="shared" ref="J34:J65" si="2">+H34+I34</f>
        <v>9</v>
      </c>
      <c r="K34" s="13" t="s">
        <v>21</v>
      </c>
      <c r="L34" s="3" t="s">
        <v>30</v>
      </c>
      <c r="M34" s="3" t="s">
        <v>24</v>
      </c>
    </row>
    <row r="35" spans="1:13" s="3" customFormat="1" x14ac:dyDescent="0.2">
      <c r="A35" s="3" t="s">
        <v>19</v>
      </c>
      <c r="B35" t="s">
        <v>35</v>
      </c>
      <c r="C35" s="3">
        <v>2</v>
      </c>
      <c r="D35" s="3" t="s">
        <v>16</v>
      </c>
      <c r="E35" s="3" t="s">
        <v>32</v>
      </c>
      <c r="F35" s="3" t="s">
        <v>33</v>
      </c>
      <c r="G35" s="3" t="s">
        <v>11</v>
      </c>
      <c r="H35" s="3">
        <v>7</v>
      </c>
      <c r="I35" s="3">
        <v>2</v>
      </c>
      <c r="J35" s="3">
        <f t="shared" si="2"/>
        <v>9</v>
      </c>
      <c r="K35" s="13" t="s">
        <v>21</v>
      </c>
      <c r="L35" s="3" t="s">
        <v>30</v>
      </c>
      <c r="M35" s="3" t="s">
        <v>24</v>
      </c>
    </row>
    <row r="36" spans="1:13" s="3" customFormat="1" x14ac:dyDescent="0.2">
      <c r="A36" s="3" t="s">
        <v>19</v>
      </c>
      <c r="B36" t="s">
        <v>35</v>
      </c>
      <c r="C36" s="3">
        <v>2</v>
      </c>
      <c r="D36" s="3" t="s">
        <v>16</v>
      </c>
      <c r="E36" s="3" t="s">
        <v>32</v>
      </c>
      <c r="F36" s="3" t="s">
        <v>10</v>
      </c>
      <c r="G36" s="3" t="s">
        <v>14</v>
      </c>
      <c r="H36" s="3">
        <v>7</v>
      </c>
      <c r="I36" s="3">
        <v>4</v>
      </c>
      <c r="J36" s="3">
        <f t="shared" si="2"/>
        <v>11</v>
      </c>
      <c r="K36" s="13">
        <f t="shared" ref="K36:K46" si="3">+(H36-I36)/(J36)</f>
        <v>0.27272727272727271</v>
      </c>
      <c r="L36" s="3" t="s">
        <v>29</v>
      </c>
    </row>
    <row r="37" spans="1:13" s="3" customFormat="1" x14ac:dyDescent="0.2">
      <c r="A37" s="3" t="s">
        <v>19</v>
      </c>
      <c r="B37" t="s">
        <v>35</v>
      </c>
      <c r="C37" s="3">
        <v>2</v>
      </c>
      <c r="D37" s="3" t="s">
        <v>16</v>
      </c>
      <c r="E37" s="3" t="s">
        <v>32</v>
      </c>
      <c r="F37" s="3" t="s">
        <v>10</v>
      </c>
      <c r="G37" s="3" t="s">
        <v>11</v>
      </c>
      <c r="H37" s="3">
        <v>14</v>
      </c>
      <c r="I37" s="3">
        <v>1</v>
      </c>
      <c r="J37" s="3">
        <f t="shared" si="2"/>
        <v>15</v>
      </c>
      <c r="K37" s="13">
        <f t="shared" si="3"/>
        <v>0.8666666666666667</v>
      </c>
      <c r="L37" s="3" t="s">
        <v>29</v>
      </c>
    </row>
    <row r="38" spans="1:13" s="3" customFormat="1" x14ac:dyDescent="0.2">
      <c r="A38" s="3" t="s">
        <v>19</v>
      </c>
      <c r="B38" t="s">
        <v>35</v>
      </c>
      <c r="C38" s="3">
        <v>3</v>
      </c>
      <c r="D38" s="3" t="s">
        <v>9</v>
      </c>
      <c r="E38" s="3" t="s">
        <v>32</v>
      </c>
      <c r="F38" s="3" t="s">
        <v>15</v>
      </c>
      <c r="G38" s="3" t="s">
        <v>11</v>
      </c>
      <c r="H38" s="3">
        <v>44</v>
      </c>
      <c r="I38" s="3">
        <v>40</v>
      </c>
      <c r="J38" s="3">
        <f t="shared" si="2"/>
        <v>84</v>
      </c>
      <c r="K38" s="13">
        <f t="shared" si="3"/>
        <v>4.7619047619047616E-2</v>
      </c>
      <c r="L38" s="3" t="s">
        <v>29</v>
      </c>
    </row>
    <row r="39" spans="1:13" s="3" customFormat="1" x14ac:dyDescent="0.2">
      <c r="A39" s="3" t="s">
        <v>19</v>
      </c>
      <c r="B39" t="s">
        <v>35</v>
      </c>
      <c r="C39" s="3">
        <v>3</v>
      </c>
      <c r="D39" s="3" t="s">
        <v>9</v>
      </c>
      <c r="E39" s="3" t="s">
        <v>32</v>
      </c>
      <c r="F39" s="3" t="s">
        <v>33</v>
      </c>
      <c r="G39" s="3" t="s">
        <v>13</v>
      </c>
      <c r="H39" s="3">
        <v>37</v>
      </c>
      <c r="I39" s="3">
        <v>51</v>
      </c>
      <c r="J39" s="3">
        <f t="shared" si="2"/>
        <v>88</v>
      </c>
      <c r="K39" s="13">
        <f t="shared" si="3"/>
        <v>-0.15909090909090909</v>
      </c>
      <c r="L39" s="3" t="s">
        <v>29</v>
      </c>
    </row>
    <row r="40" spans="1:13" s="3" customFormat="1" x14ac:dyDescent="0.2">
      <c r="A40" s="3" t="s">
        <v>19</v>
      </c>
      <c r="B40" t="s">
        <v>35</v>
      </c>
      <c r="C40" s="3">
        <v>3</v>
      </c>
      <c r="D40" s="3" t="s">
        <v>9</v>
      </c>
      <c r="E40" s="3" t="s">
        <v>32</v>
      </c>
      <c r="F40" s="3" t="s">
        <v>15</v>
      </c>
      <c r="G40" s="3" t="s">
        <v>14</v>
      </c>
      <c r="H40" s="3">
        <v>45</v>
      </c>
      <c r="I40" s="3">
        <v>52</v>
      </c>
      <c r="J40" s="3">
        <f t="shared" si="2"/>
        <v>97</v>
      </c>
      <c r="K40" s="13">
        <f t="shared" si="3"/>
        <v>-7.2164948453608241E-2</v>
      </c>
      <c r="L40" s="3" t="s">
        <v>29</v>
      </c>
    </row>
    <row r="41" spans="1:13" s="3" customFormat="1" x14ac:dyDescent="0.2">
      <c r="A41" s="3" t="s">
        <v>19</v>
      </c>
      <c r="B41" t="s">
        <v>35</v>
      </c>
      <c r="C41" s="3">
        <v>3</v>
      </c>
      <c r="D41" s="3" t="s">
        <v>9</v>
      </c>
      <c r="E41" s="3" t="s">
        <v>32</v>
      </c>
      <c r="F41" s="3" t="s">
        <v>10</v>
      </c>
      <c r="G41" s="3" t="s">
        <v>14</v>
      </c>
      <c r="H41" s="3">
        <v>70</v>
      </c>
      <c r="I41" s="3">
        <v>32</v>
      </c>
      <c r="J41" s="3">
        <f t="shared" si="2"/>
        <v>102</v>
      </c>
      <c r="K41" s="13">
        <f t="shared" si="3"/>
        <v>0.37254901960784315</v>
      </c>
      <c r="L41" s="3" t="s">
        <v>29</v>
      </c>
    </row>
    <row r="42" spans="1:13" s="3" customFormat="1" x14ac:dyDescent="0.2">
      <c r="A42" s="3" t="s">
        <v>19</v>
      </c>
      <c r="B42" t="s">
        <v>35</v>
      </c>
      <c r="C42" s="3">
        <v>3</v>
      </c>
      <c r="D42" s="3" t="s">
        <v>9</v>
      </c>
      <c r="E42" s="3" t="s">
        <v>32</v>
      </c>
      <c r="F42" s="3" t="s">
        <v>10</v>
      </c>
      <c r="G42" s="3" t="s">
        <v>11</v>
      </c>
      <c r="H42" s="3">
        <v>82</v>
      </c>
      <c r="I42" s="3">
        <v>21</v>
      </c>
      <c r="J42" s="3">
        <f t="shared" si="2"/>
        <v>103</v>
      </c>
      <c r="K42" s="13">
        <f t="shared" si="3"/>
        <v>0.59223300970873782</v>
      </c>
      <c r="L42" s="3" t="s">
        <v>29</v>
      </c>
    </row>
    <row r="43" spans="1:13" s="3" customFormat="1" x14ac:dyDescent="0.2">
      <c r="A43" s="3" t="s">
        <v>19</v>
      </c>
      <c r="B43" t="s">
        <v>35</v>
      </c>
      <c r="C43" s="3">
        <v>3</v>
      </c>
      <c r="D43" s="3" t="s">
        <v>9</v>
      </c>
      <c r="E43" s="3" t="s">
        <v>32</v>
      </c>
      <c r="F43" s="3" t="s">
        <v>15</v>
      </c>
      <c r="G43" s="3" t="s">
        <v>13</v>
      </c>
      <c r="H43" s="3">
        <v>43</v>
      </c>
      <c r="I43" s="3">
        <v>65</v>
      </c>
      <c r="J43" s="3">
        <f t="shared" si="2"/>
        <v>108</v>
      </c>
      <c r="K43" s="13">
        <f t="shared" si="3"/>
        <v>-0.20370370370370369</v>
      </c>
      <c r="L43" s="3" t="s">
        <v>29</v>
      </c>
    </row>
    <row r="44" spans="1:13" s="3" customFormat="1" x14ac:dyDescent="0.2">
      <c r="A44" s="3" t="s">
        <v>19</v>
      </c>
      <c r="B44" t="s">
        <v>35</v>
      </c>
      <c r="C44" s="3">
        <v>3</v>
      </c>
      <c r="D44" s="3" t="s">
        <v>9</v>
      </c>
      <c r="E44" s="3" t="s">
        <v>32</v>
      </c>
      <c r="F44" s="3" t="s">
        <v>10</v>
      </c>
      <c r="G44" s="3" t="s">
        <v>13</v>
      </c>
      <c r="H44" s="3">
        <v>92</v>
      </c>
      <c r="I44" s="3">
        <v>26</v>
      </c>
      <c r="J44" s="3">
        <f t="shared" si="2"/>
        <v>118</v>
      </c>
      <c r="K44" s="13">
        <f t="shared" si="3"/>
        <v>0.55932203389830504</v>
      </c>
      <c r="L44" s="3" t="s">
        <v>29</v>
      </c>
    </row>
    <row r="45" spans="1:13" s="3" customFormat="1" x14ac:dyDescent="0.2">
      <c r="A45" s="3" t="s">
        <v>19</v>
      </c>
      <c r="B45" t="s">
        <v>35</v>
      </c>
      <c r="C45" s="3">
        <v>3</v>
      </c>
      <c r="D45" s="3" t="s">
        <v>9</v>
      </c>
      <c r="E45" s="3" t="s">
        <v>32</v>
      </c>
      <c r="F45" s="3" t="s">
        <v>33</v>
      </c>
      <c r="G45" s="3" t="s">
        <v>14</v>
      </c>
      <c r="H45" s="3">
        <v>58</v>
      </c>
      <c r="I45" s="3">
        <v>70</v>
      </c>
      <c r="J45" s="3">
        <f t="shared" si="2"/>
        <v>128</v>
      </c>
      <c r="K45" s="13">
        <f t="shared" si="3"/>
        <v>-9.375E-2</v>
      </c>
      <c r="L45" s="3" t="s">
        <v>29</v>
      </c>
    </row>
    <row r="46" spans="1:13" s="3" customFormat="1" x14ac:dyDescent="0.2">
      <c r="A46" s="3" t="s">
        <v>19</v>
      </c>
      <c r="B46" t="s">
        <v>35</v>
      </c>
      <c r="C46" s="3">
        <v>3</v>
      </c>
      <c r="D46" s="3" t="s">
        <v>9</v>
      </c>
      <c r="E46" s="3" t="s">
        <v>32</v>
      </c>
      <c r="F46" s="3" t="s">
        <v>33</v>
      </c>
      <c r="G46" s="3" t="s">
        <v>11</v>
      </c>
      <c r="H46" s="3">
        <v>56</v>
      </c>
      <c r="I46" s="3">
        <v>75</v>
      </c>
      <c r="J46" s="3">
        <f t="shared" si="2"/>
        <v>131</v>
      </c>
      <c r="K46" s="13">
        <f t="shared" si="3"/>
        <v>-0.14503816793893129</v>
      </c>
      <c r="L46" s="3" t="s">
        <v>29</v>
      </c>
    </row>
    <row r="47" spans="1:13" s="3" customFormat="1" x14ac:dyDescent="0.2">
      <c r="A47" s="3" t="s">
        <v>19</v>
      </c>
      <c r="B47" t="s">
        <v>35</v>
      </c>
      <c r="C47" s="3">
        <v>3</v>
      </c>
      <c r="D47" s="3" t="s">
        <v>16</v>
      </c>
      <c r="E47" s="3" t="s">
        <v>32</v>
      </c>
      <c r="F47" s="3" t="s">
        <v>15</v>
      </c>
      <c r="G47" s="3" t="s">
        <v>14</v>
      </c>
      <c r="H47" s="3">
        <v>1</v>
      </c>
      <c r="I47" s="3">
        <v>4</v>
      </c>
      <c r="J47" s="3">
        <f t="shared" si="2"/>
        <v>5</v>
      </c>
      <c r="K47" s="13" t="s">
        <v>21</v>
      </c>
      <c r="L47" s="3" t="s">
        <v>30</v>
      </c>
      <c r="M47" s="3" t="s">
        <v>24</v>
      </c>
    </row>
    <row r="48" spans="1:13" s="3" customFormat="1" x14ac:dyDescent="0.2">
      <c r="A48" s="3" t="s">
        <v>19</v>
      </c>
      <c r="B48" t="s">
        <v>35</v>
      </c>
      <c r="C48" s="3">
        <v>3</v>
      </c>
      <c r="D48" s="3" t="s">
        <v>16</v>
      </c>
      <c r="E48" s="3" t="s">
        <v>32</v>
      </c>
      <c r="F48" s="3" t="s">
        <v>33</v>
      </c>
      <c r="G48" s="3" t="s">
        <v>11</v>
      </c>
      <c r="H48" s="3">
        <v>2</v>
      </c>
      <c r="I48" s="3">
        <v>3</v>
      </c>
      <c r="J48" s="3">
        <f t="shared" si="2"/>
        <v>5</v>
      </c>
      <c r="K48" s="13" t="s">
        <v>21</v>
      </c>
      <c r="L48" s="3" t="s">
        <v>30</v>
      </c>
      <c r="M48" s="3" t="s">
        <v>24</v>
      </c>
    </row>
    <row r="49" spans="1:13" s="3" customFormat="1" x14ac:dyDescent="0.2">
      <c r="A49" s="3" t="s">
        <v>19</v>
      </c>
      <c r="B49" t="s">
        <v>35</v>
      </c>
      <c r="C49" s="3">
        <v>3</v>
      </c>
      <c r="D49" s="3" t="s">
        <v>16</v>
      </c>
      <c r="E49" s="3" t="s">
        <v>32</v>
      </c>
      <c r="F49" s="3" t="s">
        <v>10</v>
      </c>
      <c r="G49" s="3" t="s">
        <v>14</v>
      </c>
      <c r="H49" s="3">
        <v>4</v>
      </c>
      <c r="I49" s="3">
        <v>4</v>
      </c>
      <c r="J49" s="3">
        <f t="shared" si="2"/>
        <v>8</v>
      </c>
      <c r="K49" s="13" t="s">
        <v>21</v>
      </c>
      <c r="L49" s="3" t="s">
        <v>30</v>
      </c>
      <c r="M49" s="3" t="s">
        <v>24</v>
      </c>
    </row>
    <row r="50" spans="1:13" s="3" customFormat="1" x14ac:dyDescent="0.2">
      <c r="A50" s="3" t="s">
        <v>19</v>
      </c>
      <c r="B50" t="s">
        <v>35</v>
      </c>
      <c r="C50" s="3">
        <v>3</v>
      </c>
      <c r="D50" s="3" t="s">
        <v>16</v>
      </c>
      <c r="E50" s="3" t="s">
        <v>32</v>
      </c>
      <c r="F50" s="3" t="s">
        <v>10</v>
      </c>
      <c r="G50" s="3" t="s">
        <v>13</v>
      </c>
      <c r="H50" s="3">
        <v>7</v>
      </c>
      <c r="I50" s="3">
        <v>3</v>
      </c>
      <c r="J50" s="3">
        <f t="shared" si="2"/>
        <v>10</v>
      </c>
      <c r="K50" s="13">
        <f t="shared" ref="K50:K90" si="4">+(H50-I50)/(J50)</f>
        <v>0.4</v>
      </c>
      <c r="L50" s="3" t="s">
        <v>29</v>
      </c>
    </row>
    <row r="51" spans="1:13" s="3" customFormat="1" x14ac:dyDescent="0.2">
      <c r="A51" s="3" t="s">
        <v>19</v>
      </c>
      <c r="B51" t="s">
        <v>35</v>
      </c>
      <c r="C51" s="3">
        <v>3</v>
      </c>
      <c r="D51" s="3" t="s">
        <v>16</v>
      </c>
      <c r="E51" s="3" t="s">
        <v>32</v>
      </c>
      <c r="F51" s="3" t="s">
        <v>15</v>
      </c>
      <c r="G51" s="3" t="s">
        <v>11</v>
      </c>
      <c r="H51" s="3">
        <v>5</v>
      </c>
      <c r="I51" s="3">
        <v>5</v>
      </c>
      <c r="J51" s="3">
        <f t="shared" si="2"/>
        <v>10</v>
      </c>
      <c r="K51" s="13">
        <f t="shared" si="4"/>
        <v>0</v>
      </c>
      <c r="L51" s="3" t="s">
        <v>29</v>
      </c>
    </row>
    <row r="52" spans="1:13" s="3" customFormat="1" x14ac:dyDescent="0.2">
      <c r="A52" s="3" t="s">
        <v>19</v>
      </c>
      <c r="B52" t="s">
        <v>35</v>
      </c>
      <c r="C52" s="3">
        <v>3</v>
      </c>
      <c r="D52" s="3" t="s">
        <v>16</v>
      </c>
      <c r="E52" s="3" t="s">
        <v>32</v>
      </c>
      <c r="F52" s="3" t="s">
        <v>33</v>
      </c>
      <c r="G52" s="3" t="s">
        <v>14</v>
      </c>
      <c r="H52" s="3">
        <v>7</v>
      </c>
      <c r="I52" s="3">
        <v>3</v>
      </c>
      <c r="J52" s="3">
        <f t="shared" si="2"/>
        <v>10</v>
      </c>
      <c r="K52" s="13">
        <f t="shared" si="4"/>
        <v>0.4</v>
      </c>
      <c r="L52" s="3" t="s">
        <v>29</v>
      </c>
    </row>
    <row r="53" spans="1:13" s="3" customFormat="1" x14ac:dyDescent="0.2">
      <c r="A53" s="3" t="s">
        <v>19</v>
      </c>
      <c r="B53" t="s">
        <v>35</v>
      </c>
      <c r="C53" s="3">
        <v>3</v>
      </c>
      <c r="D53" s="3" t="s">
        <v>16</v>
      </c>
      <c r="E53" s="3" t="s">
        <v>32</v>
      </c>
      <c r="F53" s="3" t="s">
        <v>15</v>
      </c>
      <c r="G53" s="3" t="s">
        <v>13</v>
      </c>
      <c r="H53" s="3">
        <v>6</v>
      </c>
      <c r="I53" s="3">
        <v>5</v>
      </c>
      <c r="J53" s="3">
        <f t="shared" si="2"/>
        <v>11</v>
      </c>
      <c r="K53" s="13">
        <f t="shared" si="4"/>
        <v>9.0909090909090912E-2</v>
      </c>
      <c r="L53" s="3" t="s">
        <v>29</v>
      </c>
    </row>
    <row r="54" spans="1:13" s="3" customFormat="1" x14ac:dyDescent="0.2">
      <c r="A54" s="3" t="s">
        <v>19</v>
      </c>
      <c r="B54" t="s">
        <v>35</v>
      </c>
      <c r="C54" s="3">
        <v>3</v>
      </c>
      <c r="D54" s="3" t="s">
        <v>16</v>
      </c>
      <c r="E54" s="3" t="s">
        <v>32</v>
      </c>
      <c r="F54" s="3" t="s">
        <v>33</v>
      </c>
      <c r="G54" s="3" t="s">
        <v>13</v>
      </c>
      <c r="H54" s="3">
        <v>3</v>
      </c>
      <c r="I54" s="3">
        <v>8</v>
      </c>
      <c r="J54" s="3">
        <f t="shared" si="2"/>
        <v>11</v>
      </c>
      <c r="K54" s="13">
        <f t="shared" si="4"/>
        <v>-0.45454545454545453</v>
      </c>
      <c r="L54" s="3" t="s">
        <v>29</v>
      </c>
    </row>
    <row r="55" spans="1:13" s="3" customFormat="1" x14ac:dyDescent="0.2">
      <c r="A55" s="3" t="s">
        <v>19</v>
      </c>
      <c r="B55" t="s">
        <v>35</v>
      </c>
      <c r="C55" s="3">
        <v>3</v>
      </c>
      <c r="D55" s="3" t="s">
        <v>16</v>
      </c>
      <c r="E55" s="3" t="s">
        <v>32</v>
      </c>
      <c r="F55" s="3" t="s">
        <v>10</v>
      </c>
      <c r="G55" s="3" t="s">
        <v>11</v>
      </c>
      <c r="H55" s="3">
        <v>9</v>
      </c>
      <c r="I55" s="3">
        <v>3</v>
      </c>
      <c r="J55" s="3">
        <f t="shared" si="2"/>
        <v>12</v>
      </c>
      <c r="K55" s="13">
        <f t="shared" si="4"/>
        <v>0.5</v>
      </c>
      <c r="L55" s="3" t="s">
        <v>29</v>
      </c>
    </row>
    <row r="56" spans="1:13" s="3" customFormat="1" x14ac:dyDescent="0.2">
      <c r="A56" s="3" t="s">
        <v>19</v>
      </c>
      <c r="B56" t="s">
        <v>35</v>
      </c>
      <c r="C56" s="3">
        <v>4</v>
      </c>
      <c r="D56" s="3" t="s">
        <v>9</v>
      </c>
      <c r="E56" s="3" t="s">
        <v>32</v>
      </c>
      <c r="F56" s="3" t="s">
        <v>10</v>
      </c>
      <c r="G56" s="3" t="s">
        <v>14</v>
      </c>
      <c r="H56" s="3">
        <v>64</v>
      </c>
      <c r="I56" s="3">
        <v>23</v>
      </c>
      <c r="J56" s="3">
        <f t="shared" si="2"/>
        <v>87</v>
      </c>
      <c r="K56" s="13">
        <f t="shared" si="4"/>
        <v>0.47126436781609193</v>
      </c>
      <c r="L56" s="3" t="s">
        <v>29</v>
      </c>
    </row>
    <row r="57" spans="1:13" s="3" customFormat="1" x14ac:dyDescent="0.2">
      <c r="A57" s="3" t="s">
        <v>19</v>
      </c>
      <c r="B57" t="s">
        <v>35</v>
      </c>
      <c r="C57" s="3">
        <v>4</v>
      </c>
      <c r="D57" s="3" t="s">
        <v>9</v>
      </c>
      <c r="E57" s="3" t="s">
        <v>32</v>
      </c>
      <c r="F57" s="3" t="s">
        <v>33</v>
      </c>
      <c r="G57" s="3" t="s">
        <v>13</v>
      </c>
      <c r="H57" s="3">
        <v>43</v>
      </c>
      <c r="I57" s="3">
        <v>69</v>
      </c>
      <c r="J57" s="3">
        <f t="shared" si="2"/>
        <v>112</v>
      </c>
      <c r="K57" s="13">
        <f t="shared" si="4"/>
        <v>-0.23214285714285715</v>
      </c>
      <c r="L57" s="3" t="s">
        <v>29</v>
      </c>
    </row>
    <row r="58" spans="1:13" s="3" customFormat="1" x14ac:dyDescent="0.2">
      <c r="A58" s="3" t="s">
        <v>19</v>
      </c>
      <c r="B58" t="s">
        <v>35</v>
      </c>
      <c r="C58" s="3">
        <v>4</v>
      </c>
      <c r="D58" s="3" t="s">
        <v>9</v>
      </c>
      <c r="E58" s="3" t="s">
        <v>32</v>
      </c>
      <c r="F58" s="3" t="s">
        <v>33</v>
      </c>
      <c r="G58" s="3" t="s">
        <v>11</v>
      </c>
      <c r="H58" s="3">
        <v>58</v>
      </c>
      <c r="I58" s="3">
        <v>62</v>
      </c>
      <c r="J58" s="3">
        <f t="shared" si="2"/>
        <v>120</v>
      </c>
      <c r="K58" s="13">
        <f t="shared" si="4"/>
        <v>-3.3333333333333333E-2</v>
      </c>
      <c r="L58" s="3" t="s">
        <v>29</v>
      </c>
    </row>
    <row r="59" spans="1:13" s="3" customFormat="1" x14ac:dyDescent="0.2">
      <c r="A59" s="3" t="s">
        <v>19</v>
      </c>
      <c r="B59" t="s">
        <v>35</v>
      </c>
      <c r="C59" s="3">
        <v>4</v>
      </c>
      <c r="D59" s="3" t="s">
        <v>9</v>
      </c>
      <c r="E59" s="3" t="s">
        <v>32</v>
      </c>
      <c r="F59" s="3" t="s">
        <v>33</v>
      </c>
      <c r="G59" s="3" t="s">
        <v>14</v>
      </c>
      <c r="H59" s="3">
        <v>85</v>
      </c>
      <c r="I59" s="3">
        <v>56</v>
      </c>
      <c r="J59" s="3">
        <f t="shared" si="2"/>
        <v>141</v>
      </c>
      <c r="K59" s="13">
        <f t="shared" si="4"/>
        <v>0.20567375886524822</v>
      </c>
      <c r="L59" s="3" t="s">
        <v>29</v>
      </c>
    </row>
    <row r="60" spans="1:13" s="3" customFormat="1" x14ac:dyDescent="0.2">
      <c r="A60" s="3" t="s">
        <v>19</v>
      </c>
      <c r="B60" t="s">
        <v>35</v>
      </c>
      <c r="C60" s="3">
        <v>4</v>
      </c>
      <c r="D60" s="3" t="s">
        <v>9</v>
      </c>
      <c r="E60" s="3" t="s">
        <v>32</v>
      </c>
      <c r="F60" s="3" t="s">
        <v>15</v>
      </c>
      <c r="G60" s="3" t="s">
        <v>14</v>
      </c>
      <c r="H60" s="3">
        <v>54</v>
      </c>
      <c r="I60" s="3">
        <v>91</v>
      </c>
      <c r="J60" s="3">
        <f t="shared" si="2"/>
        <v>145</v>
      </c>
      <c r="K60" s="13">
        <f t="shared" si="4"/>
        <v>-0.25517241379310346</v>
      </c>
      <c r="L60" s="3" t="s">
        <v>29</v>
      </c>
    </row>
    <row r="61" spans="1:13" s="3" customFormat="1" x14ac:dyDescent="0.2">
      <c r="A61" s="3" t="s">
        <v>19</v>
      </c>
      <c r="B61" t="s">
        <v>35</v>
      </c>
      <c r="C61" s="3">
        <v>4</v>
      </c>
      <c r="D61" s="3" t="s">
        <v>9</v>
      </c>
      <c r="E61" s="3" t="s">
        <v>32</v>
      </c>
      <c r="F61" s="3" t="s">
        <v>15</v>
      </c>
      <c r="G61" s="3" t="s">
        <v>13</v>
      </c>
      <c r="H61" s="3">
        <v>31</v>
      </c>
      <c r="I61" s="3">
        <v>114</v>
      </c>
      <c r="J61" s="3">
        <f t="shared" si="2"/>
        <v>145</v>
      </c>
      <c r="K61" s="13">
        <f t="shared" si="4"/>
        <v>-0.57241379310344831</v>
      </c>
      <c r="L61" s="3" t="s">
        <v>29</v>
      </c>
    </row>
    <row r="62" spans="1:13" s="3" customFormat="1" x14ac:dyDescent="0.2">
      <c r="A62" s="3" t="s">
        <v>19</v>
      </c>
      <c r="B62" t="s">
        <v>35</v>
      </c>
      <c r="C62" s="3">
        <v>4</v>
      </c>
      <c r="D62" s="3" t="s">
        <v>9</v>
      </c>
      <c r="E62" s="3" t="s">
        <v>32</v>
      </c>
      <c r="F62" s="3" t="s">
        <v>10</v>
      </c>
      <c r="G62" s="3" t="s">
        <v>13</v>
      </c>
      <c r="H62" s="3">
        <v>119</v>
      </c>
      <c r="I62" s="3">
        <v>60</v>
      </c>
      <c r="J62" s="3">
        <f t="shared" si="2"/>
        <v>179</v>
      </c>
      <c r="K62" s="13">
        <f t="shared" si="4"/>
        <v>0.32960893854748602</v>
      </c>
      <c r="L62" s="3" t="s">
        <v>29</v>
      </c>
    </row>
    <row r="63" spans="1:13" s="3" customFormat="1" x14ac:dyDescent="0.2">
      <c r="A63" s="3" t="s">
        <v>19</v>
      </c>
      <c r="B63" t="s">
        <v>35</v>
      </c>
      <c r="C63" s="3">
        <v>4</v>
      </c>
      <c r="D63" s="3" t="s">
        <v>9</v>
      </c>
      <c r="E63" s="3" t="s">
        <v>32</v>
      </c>
      <c r="F63" s="3" t="s">
        <v>15</v>
      </c>
      <c r="G63" s="3" t="s">
        <v>11</v>
      </c>
      <c r="H63" s="3">
        <v>62</v>
      </c>
      <c r="I63" s="3">
        <v>123</v>
      </c>
      <c r="J63" s="3">
        <f t="shared" si="2"/>
        <v>185</v>
      </c>
      <c r="K63" s="13">
        <f t="shared" si="4"/>
        <v>-0.32972972972972975</v>
      </c>
      <c r="L63" s="3" t="s">
        <v>29</v>
      </c>
    </row>
    <row r="64" spans="1:13" s="3" customFormat="1" x14ac:dyDescent="0.2">
      <c r="A64" s="3" t="s">
        <v>19</v>
      </c>
      <c r="B64" t="s">
        <v>35</v>
      </c>
      <c r="C64" s="3">
        <v>4</v>
      </c>
      <c r="D64" s="3" t="s">
        <v>9</v>
      </c>
      <c r="E64" s="3" t="s">
        <v>32</v>
      </c>
      <c r="F64" s="3" t="s">
        <v>10</v>
      </c>
      <c r="G64" s="3" t="s">
        <v>11</v>
      </c>
      <c r="H64" s="3">
        <v>147</v>
      </c>
      <c r="I64" s="3">
        <v>65</v>
      </c>
      <c r="J64" s="3">
        <f t="shared" si="2"/>
        <v>212</v>
      </c>
      <c r="K64" s="13">
        <f t="shared" si="4"/>
        <v>0.3867924528301887</v>
      </c>
      <c r="L64" s="3" t="s">
        <v>29</v>
      </c>
    </row>
    <row r="65" spans="1:12" s="3" customFormat="1" x14ac:dyDescent="0.2">
      <c r="A65" s="3" t="s">
        <v>19</v>
      </c>
      <c r="B65" t="s">
        <v>35</v>
      </c>
      <c r="C65" s="3">
        <v>4</v>
      </c>
      <c r="D65" s="3" t="s">
        <v>16</v>
      </c>
      <c r="E65" s="3" t="s">
        <v>32</v>
      </c>
      <c r="F65" s="3" t="s">
        <v>15</v>
      </c>
      <c r="G65" s="3" t="s">
        <v>13</v>
      </c>
      <c r="H65" s="3">
        <v>6</v>
      </c>
      <c r="I65" s="3">
        <v>7</v>
      </c>
      <c r="J65" s="3">
        <f t="shared" si="2"/>
        <v>13</v>
      </c>
      <c r="K65" s="13">
        <f t="shared" si="4"/>
        <v>-7.6923076923076927E-2</v>
      </c>
      <c r="L65" s="3" t="s">
        <v>29</v>
      </c>
    </row>
    <row r="66" spans="1:12" s="3" customFormat="1" x14ac:dyDescent="0.2">
      <c r="A66" s="3" t="s">
        <v>19</v>
      </c>
      <c r="B66" t="s">
        <v>35</v>
      </c>
      <c r="C66" s="3">
        <v>4</v>
      </c>
      <c r="D66" s="3" t="s">
        <v>16</v>
      </c>
      <c r="E66" s="3" t="s">
        <v>32</v>
      </c>
      <c r="F66" s="3" t="s">
        <v>15</v>
      </c>
      <c r="G66" s="3" t="s">
        <v>11</v>
      </c>
      <c r="H66" s="3">
        <v>5</v>
      </c>
      <c r="I66" s="3">
        <v>10</v>
      </c>
      <c r="J66" s="3">
        <f t="shared" ref="J66:J90" si="5">+H66+I66</f>
        <v>15</v>
      </c>
      <c r="K66" s="13">
        <f t="shared" si="4"/>
        <v>-0.33333333333333331</v>
      </c>
      <c r="L66" s="3" t="s">
        <v>29</v>
      </c>
    </row>
    <row r="67" spans="1:12" s="3" customFormat="1" x14ac:dyDescent="0.2">
      <c r="A67" s="3" t="s">
        <v>19</v>
      </c>
      <c r="B67" t="s">
        <v>35</v>
      </c>
      <c r="C67" s="3">
        <v>4</v>
      </c>
      <c r="D67" s="3" t="s">
        <v>16</v>
      </c>
      <c r="E67" s="3" t="s">
        <v>32</v>
      </c>
      <c r="F67" s="3" t="s">
        <v>10</v>
      </c>
      <c r="G67" s="3" t="s">
        <v>13</v>
      </c>
      <c r="H67" s="3">
        <v>11</v>
      </c>
      <c r="I67" s="3">
        <v>6</v>
      </c>
      <c r="J67" s="3">
        <f t="shared" si="5"/>
        <v>17</v>
      </c>
      <c r="K67" s="13">
        <f t="shared" si="4"/>
        <v>0.29411764705882354</v>
      </c>
      <c r="L67" s="3" t="s">
        <v>29</v>
      </c>
    </row>
    <row r="68" spans="1:12" s="3" customFormat="1" x14ac:dyDescent="0.2">
      <c r="A68" s="3" t="s">
        <v>19</v>
      </c>
      <c r="B68" t="s">
        <v>35</v>
      </c>
      <c r="C68" s="3">
        <v>4</v>
      </c>
      <c r="D68" s="3" t="s">
        <v>16</v>
      </c>
      <c r="E68" s="3" t="s">
        <v>32</v>
      </c>
      <c r="F68" s="3" t="s">
        <v>33</v>
      </c>
      <c r="G68" s="3" t="s">
        <v>13</v>
      </c>
      <c r="H68" s="3">
        <v>10</v>
      </c>
      <c r="I68" s="3">
        <v>8</v>
      </c>
      <c r="J68" s="3">
        <f t="shared" si="5"/>
        <v>18</v>
      </c>
      <c r="K68" s="13">
        <f t="shared" si="4"/>
        <v>0.1111111111111111</v>
      </c>
      <c r="L68" s="3" t="s">
        <v>29</v>
      </c>
    </row>
    <row r="69" spans="1:12" s="3" customFormat="1" x14ac:dyDescent="0.2">
      <c r="A69" s="3" t="s">
        <v>19</v>
      </c>
      <c r="B69" t="s">
        <v>35</v>
      </c>
      <c r="C69" s="3">
        <v>4</v>
      </c>
      <c r="D69" s="3" t="s">
        <v>16</v>
      </c>
      <c r="E69" s="3" t="s">
        <v>32</v>
      </c>
      <c r="F69" s="3" t="s">
        <v>33</v>
      </c>
      <c r="G69" s="3" t="s">
        <v>14</v>
      </c>
      <c r="H69" s="3">
        <v>13</v>
      </c>
      <c r="I69" s="3">
        <v>10</v>
      </c>
      <c r="J69" s="3">
        <f t="shared" si="5"/>
        <v>23</v>
      </c>
      <c r="K69" s="13">
        <f t="shared" si="4"/>
        <v>0.13043478260869565</v>
      </c>
      <c r="L69" s="3" t="s">
        <v>29</v>
      </c>
    </row>
    <row r="70" spans="1:12" s="3" customFormat="1" x14ac:dyDescent="0.2">
      <c r="A70" s="3" t="s">
        <v>19</v>
      </c>
      <c r="B70" t="s">
        <v>35</v>
      </c>
      <c r="C70" s="3">
        <v>4</v>
      </c>
      <c r="D70" s="3" t="s">
        <v>16</v>
      </c>
      <c r="E70" s="3" t="s">
        <v>32</v>
      </c>
      <c r="F70" s="3" t="s">
        <v>15</v>
      </c>
      <c r="G70" s="3" t="s">
        <v>14</v>
      </c>
      <c r="H70" s="3">
        <v>15</v>
      </c>
      <c r="I70" s="3">
        <v>11</v>
      </c>
      <c r="J70" s="3">
        <f t="shared" si="5"/>
        <v>26</v>
      </c>
      <c r="K70" s="13">
        <f t="shared" si="4"/>
        <v>0.15384615384615385</v>
      </c>
      <c r="L70" s="3" t="s">
        <v>29</v>
      </c>
    </row>
    <row r="71" spans="1:12" s="3" customFormat="1" x14ac:dyDescent="0.2">
      <c r="A71" s="3" t="s">
        <v>19</v>
      </c>
      <c r="B71" t="s">
        <v>35</v>
      </c>
      <c r="C71" s="3">
        <v>4</v>
      </c>
      <c r="D71" s="3" t="s">
        <v>16</v>
      </c>
      <c r="E71" s="3" t="s">
        <v>32</v>
      </c>
      <c r="F71" s="3" t="s">
        <v>33</v>
      </c>
      <c r="G71" s="3" t="s">
        <v>11</v>
      </c>
      <c r="H71" s="3">
        <v>20</v>
      </c>
      <c r="I71" s="3">
        <v>10</v>
      </c>
      <c r="J71" s="3">
        <f t="shared" si="5"/>
        <v>30</v>
      </c>
      <c r="K71" s="13">
        <f t="shared" si="4"/>
        <v>0.33333333333333331</v>
      </c>
      <c r="L71" s="3" t="s">
        <v>29</v>
      </c>
    </row>
    <row r="72" spans="1:12" s="3" customFormat="1" x14ac:dyDescent="0.2">
      <c r="A72" s="3" t="s">
        <v>19</v>
      </c>
      <c r="B72" t="s">
        <v>35</v>
      </c>
      <c r="C72" s="3">
        <v>4</v>
      </c>
      <c r="D72" s="3" t="s">
        <v>16</v>
      </c>
      <c r="E72" s="3" t="s">
        <v>32</v>
      </c>
      <c r="F72" s="3" t="s">
        <v>10</v>
      </c>
      <c r="G72" s="3" t="s">
        <v>11</v>
      </c>
      <c r="H72" s="3">
        <v>27</v>
      </c>
      <c r="I72" s="3">
        <v>11</v>
      </c>
      <c r="J72" s="3">
        <f t="shared" si="5"/>
        <v>38</v>
      </c>
      <c r="K72" s="13">
        <f t="shared" si="4"/>
        <v>0.42105263157894735</v>
      </c>
      <c r="L72" s="3" t="s">
        <v>29</v>
      </c>
    </row>
    <row r="73" spans="1:12" s="3" customFormat="1" x14ac:dyDescent="0.2">
      <c r="A73" s="3" t="s">
        <v>19</v>
      </c>
      <c r="B73" t="s">
        <v>35</v>
      </c>
      <c r="C73" s="3">
        <v>4</v>
      </c>
      <c r="D73" s="3" t="s">
        <v>16</v>
      </c>
      <c r="E73" s="3" t="s">
        <v>32</v>
      </c>
      <c r="F73" s="3" t="s">
        <v>10</v>
      </c>
      <c r="G73" s="3" t="s">
        <v>14</v>
      </c>
      <c r="H73" s="3">
        <v>32</v>
      </c>
      <c r="I73" s="3">
        <v>15</v>
      </c>
      <c r="J73" s="3">
        <f t="shared" si="5"/>
        <v>47</v>
      </c>
      <c r="K73" s="13">
        <f t="shared" si="4"/>
        <v>0.36170212765957449</v>
      </c>
      <c r="L73" s="3" t="s">
        <v>29</v>
      </c>
    </row>
    <row r="74" spans="1:12" s="3" customFormat="1" x14ac:dyDescent="0.2">
      <c r="A74" s="3" t="s">
        <v>19</v>
      </c>
      <c r="B74" t="s">
        <v>35</v>
      </c>
      <c r="C74" s="3">
        <v>5</v>
      </c>
      <c r="D74" s="3" t="s">
        <v>9</v>
      </c>
      <c r="E74" s="3" t="s">
        <v>32</v>
      </c>
      <c r="F74" s="3" t="s">
        <v>15</v>
      </c>
      <c r="G74" s="3" t="s">
        <v>14</v>
      </c>
      <c r="H74" s="3">
        <v>32</v>
      </c>
      <c r="I74" s="3">
        <v>54</v>
      </c>
      <c r="J74" s="3">
        <f t="shared" si="5"/>
        <v>86</v>
      </c>
      <c r="K74" s="13">
        <f t="shared" si="4"/>
        <v>-0.2558139534883721</v>
      </c>
      <c r="L74" s="3" t="s">
        <v>29</v>
      </c>
    </row>
    <row r="75" spans="1:12" s="3" customFormat="1" x14ac:dyDescent="0.2">
      <c r="A75" s="3" t="s">
        <v>19</v>
      </c>
      <c r="B75" t="s">
        <v>35</v>
      </c>
      <c r="C75" s="3">
        <v>5</v>
      </c>
      <c r="D75" s="3" t="s">
        <v>9</v>
      </c>
      <c r="E75" s="3" t="s">
        <v>32</v>
      </c>
      <c r="F75" s="3" t="s">
        <v>15</v>
      </c>
      <c r="G75" s="3" t="s">
        <v>11</v>
      </c>
      <c r="H75" s="3">
        <v>37</v>
      </c>
      <c r="I75" s="3">
        <v>57</v>
      </c>
      <c r="J75" s="3">
        <f t="shared" si="5"/>
        <v>94</v>
      </c>
      <c r="K75" s="13">
        <f t="shared" si="4"/>
        <v>-0.21276595744680851</v>
      </c>
      <c r="L75" s="3" t="s">
        <v>29</v>
      </c>
    </row>
    <row r="76" spans="1:12" s="3" customFormat="1" x14ac:dyDescent="0.2">
      <c r="A76" s="3" t="s">
        <v>19</v>
      </c>
      <c r="B76" t="s">
        <v>35</v>
      </c>
      <c r="C76" s="3">
        <v>5</v>
      </c>
      <c r="D76" s="3" t="s">
        <v>9</v>
      </c>
      <c r="E76" s="3" t="s">
        <v>32</v>
      </c>
      <c r="F76" s="3" t="s">
        <v>15</v>
      </c>
      <c r="G76" s="3" t="s">
        <v>13</v>
      </c>
      <c r="H76" s="3">
        <v>40</v>
      </c>
      <c r="I76" s="3">
        <v>60</v>
      </c>
      <c r="J76" s="3">
        <f t="shared" si="5"/>
        <v>100</v>
      </c>
      <c r="K76" s="13">
        <f t="shared" si="4"/>
        <v>-0.2</v>
      </c>
      <c r="L76" s="3" t="s">
        <v>29</v>
      </c>
    </row>
    <row r="77" spans="1:12" s="3" customFormat="1" x14ac:dyDescent="0.2">
      <c r="A77" s="3" t="s">
        <v>19</v>
      </c>
      <c r="B77" t="s">
        <v>35</v>
      </c>
      <c r="C77" s="3">
        <v>5</v>
      </c>
      <c r="D77" s="3" t="s">
        <v>9</v>
      </c>
      <c r="E77" s="3" t="s">
        <v>32</v>
      </c>
      <c r="F77" s="3" t="s">
        <v>10</v>
      </c>
      <c r="G77" s="3" t="s">
        <v>11</v>
      </c>
      <c r="H77" s="3">
        <v>69</v>
      </c>
      <c r="I77" s="3">
        <v>32</v>
      </c>
      <c r="J77" s="3">
        <f t="shared" si="5"/>
        <v>101</v>
      </c>
      <c r="K77" s="13">
        <f t="shared" si="4"/>
        <v>0.36633663366336633</v>
      </c>
      <c r="L77" s="3" t="s">
        <v>29</v>
      </c>
    </row>
    <row r="78" spans="1:12" s="3" customFormat="1" x14ac:dyDescent="0.2">
      <c r="A78" s="3" t="s">
        <v>19</v>
      </c>
      <c r="B78" t="s">
        <v>35</v>
      </c>
      <c r="C78" s="3">
        <v>5</v>
      </c>
      <c r="D78" s="3" t="s">
        <v>9</v>
      </c>
      <c r="E78" s="3" t="s">
        <v>32</v>
      </c>
      <c r="F78" s="3" t="s">
        <v>10</v>
      </c>
      <c r="G78" s="3" t="s">
        <v>14</v>
      </c>
      <c r="H78" s="3">
        <v>81</v>
      </c>
      <c r="I78" s="3">
        <v>36</v>
      </c>
      <c r="J78" s="3">
        <f t="shared" si="5"/>
        <v>117</v>
      </c>
      <c r="K78" s="13">
        <f t="shared" si="4"/>
        <v>0.38461538461538464</v>
      </c>
      <c r="L78" s="3" t="s">
        <v>29</v>
      </c>
    </row>
    <row r="79" spans="1:12" s="3" customFormat="1" x14ac:dyDescent="0.2">
      <c r="A79" s="3" t="s">
        <v>19</v>
      </c>
      <c r="B79" t="s">
        <v>35</v>
      </c>
      <c r="C79" s="3">
        <v>5</v>
      </c>
      <c r="D79" s="3" t="s">
        <v>9</v>
      </c>
      <c r="E79" s="3" t="s">
        <v>32</v>
      </c>
      <c r="F79" s="3" t="s">
        <v>33</v>
      </c>
      <c r="G79" s="3" t="s">
        <v>14</v>
      </c>
      <c r="H79" s="3">
        <v>57</v>
      </c>
      <c r="I79" s="3">
        <v>68</v>
      </c>
      <c r="J79" s="3">
        <f t="shared" si="5"/>
        <v>125</v>
      </c>
      <c r="K79" s="13">
        <f t="shared" si="4"/>
        <v>-8.7999999999999995E-2</v>
      </c>
      <c r="L79" s="3" t="s">
        <v>29</v>
      </c>
    </row>
    <row r="80" spans="1:12" s="3" customFormat="1" x14ac:dyDescent="0.2">
      <c r="A80" s="3" t="s">
        <v>19</v>
      </c>
      <c r="B80" t="s">
        <v>35</v>
      </c>
      <c r="C80" s="3">
        <v>5</v>
      </c>
      <c r="D80" s="3" t="s">
        <v>9</v>
      </c>
      <c r="E80" s="3" t="s">
        <v>32</v>
      </c>
      <c r="F80" s="3" t="s">
        <v>33</v>
      </c>
      <c r="G80" s="3" t="s">
        <v>11</v>
      </c>
      <c r="H80" s="3">
        <v>66</v>
      </c>
      <c r="I80" s="3">
        <v>64</v>
      </c>
      <c r="J80" s="3">
        <f t="shared" si="5"/>
        <v>130</v>
      </c>
      <c r="K80" s="13">
        <f t="shared" si="4"/>
        <v>1.5384615384615385E-2</v>
      </c>
      <c r="L80" s="3" t="s">
        <v>29</v>
      </c>
    </row>
    <row r="81" spans="1:13" s="3" customFormat="1" x14ac:dyDescent="0.2">
      <c r="A81" s="3" t="s">
        <v>19</v>
      </c>
      <c r="B81" t="s">
        <v>35</v>
      </c>
      <c r="C81" s="3">
        <v>5</v>
      </c>
      <c r="D81" s="3" t="s">
        <v>9</v>
      </c>
      <c r="E81" s="3" t="s">
        <v>32</v>
      </c>
      <c r="F81" s="3" t="s">
        <v>33</v>
      </c>
      <c r="G81" s="3" t="s">
        <v>13</v>
      </c>
      <c r="H81" s="3">
        <v>84</v>
      </c>
      <c r="I81" s="3">
        <v>77</v>
      </c>
      <c r="J81" s="3">
        <f t="shared" si="5"/>
        <v>161</v>
      </c>
      <c r="K81" s="13">
        <f t="shared" si="4"/>
        <v>4.3478260869565216E-2</v>
      </c>
      <c r="L81" s="3" t="s">
        <v>29</v>
      </c>
    </row>
    <row r="82" spans="1:13" s="3" customFormat="1" x14ac:dyDescent="0.2">
      <c r="A82" s="3" t="s">
        <v>19</v>
      </c>
      <c r="B82" t="s">
        <v>35</v>
      </c>
      <c r="C82" s="3">
        <v>5</v>
      </c>
      <c r="D82" s="3" t="s">
        <v>9</v>
      </c>
      <c r="E82" s="3" t="s">
        <v>32</v>
      </c>
      <c r="F82" s="3" t="s">
        <v>10</v>
      </c>
      <c r="G82" s="3" t="s">
        <v>13</v>
      </c>
      <c r="H82" s="3">
        <v>93</v>
      </c>
      <c r="I82" s="3">
        <v>71</v>
      </c>
      <c r="J82" s="3">
        <f t="shared" si="5"/>
        <v>164</v>
      </c>
      <c r="K82" s="13">
        <f t="shared" si="4"/>
        <v>0.13414634146341464</v>
      </c>
      <c r="L82" s="3" t="s">
        <v>29</v>
      </c>
    </row>
    <row r="83" spans="1:13" s="3" customFormat="1" x14ac:dyDescent="0.2">
      <c r="A83" s="3" t="s">
        <v>19</v>
      </c>
      <c r="B83" t="s">
        <v>35</v>
      </c>
      <c r="C83" s="3">
        <v>5</v>
      </c>
      <c r="D83" s="3" t="s">
        <v>16</v>
      </c>
      <c r="E83" s="3" t="s">
        <v>32</v>
      </c>
      <c r="F83" s="3" t="s">
        <v>15</v>
      </c>
      <c r="G83" s="3" t="s">
        <v>11</v>
      </c>
      <c r="H83" s="3">
        <v>10</v>
      </c>
      <c r="I83" s="3">
        <v>4</v>
      </c>
      <c r="J83" s="3">
        <f t="shared" si="5"/>
        <v>14</v>
      </c>
      <c r="K83" s="13">
        <f t="shared" si="4"/>
        <v>0.42857142857142855</v>
      </c>
      <c r="L83" s="3" t="s">
        <v>29</v>
      </c>
    </row>
    <row r="84" spans="1:13" s="3" customFormat="1" x14ac:dyDescent="0.2">
      <c r="A84" s="3" t="s">
        <v>19</v>
      </c>
      <c r="B84" t="s">
        <v>35</v>
      </c>
      <c r="C84" s="3">
        <v>5</v>
      </c>
      <c r="D84" s="3" t="s">
        <v>16</v>
      </c>
      <c r="E84" s="3" t="s">
        <v>32</v>
      </c>
      <c r="F84" s="3" t="s">
        <v>15</v>
      </c>
      <c r="G84" s="3" t="s">
        <v>13</v>
      </c>
      <c r="H84" s="3">
        <v>13</v>
      </c>
      <c r="I84" s="3">
        <v>1</v>
      </c>
      <c r="J84" s="3">
        <f t="shared" si="5"/>
        <v>14</v>
      </c>
      <c r="K84" s="13">
        <f t="shared" si="4"/>
        <v>0.8571428571428571</v>
      </c>
      <c r="L84" s="3" t="s">
        <v>29</v>
      </c>
    </row>
    <row r="85" spans="1:13" s="3" customFormat="1" x14ac:dyDescent="0.2">
      <c r="A85" s="3" t="s">
        <v>19</v>
      </c>
      <c r="B85" t="s">
        <v>35</v>
      </c>
      <c r="C85" s="3">
        <v>5</v>
      </c>
      <c r="D85" s="3" t="s">
        <v>16</v>
      </c>
      <c r="E85" s="3" t="s">
        <v>32</v>
      </c>
      <c r="F85" s="3" t="s">
        <v>33</v>
      </c>
      <c r="G85" s="3" t="s">
        <v>13</v>
      </c>
      <c r="H85" s="3">
        <v>8</v>
      </c>
      <c r="I85" s="3">
        <v>8</v>
      </c>
      <c r="J85" s="3">
        <f t="shared" si="5"/>
        <v>16</v>
      </c>
      <c r="K85" s="13">
        <f t="shared" si="4"/>
        <v>0</v>
      </c>
      <c r="L85" s="3" t="s">
        <v>29</v>
      </c>
    </row>
    <row r="86" spans="1:13" s="3" customFormat="1" x14ac:dyDescent="0.2">
      <c r="A86" s="3" t="s">
        <v>19</v>
      </c>
      <c r="B86" t="s">
        <v>35</v>
      </c>
      <c r="C86" s="3">
        <v>5</v>
      </c>
      <c r="D86" s="3" t="s">
        <v>16</v>
      </c>
      <c r="E86" s="3" t="s">
        <v>32</v>
      </c>
      <c r="F86" s="3" t="s">
        <v>10</v>
      </c>
      <c r="G86" s="3" t="s">
        <v>14</v>
      </c>
      <c r="H86" s="3">
        <v>10</v>
      </c>
      <c r="I86" s="3">
        <v>7</v>
      </c>
      <c r="J86" s="3">
        <f t="shared" si="5"/>
        <v>17</v>
      </c>
      <c r="K86" s="13">
        <f t="shared" si="4"/>
        <v>0.17647058823529413</v>
      </c>
      <c r="L86" s="3" t="s">
        <v>29</v>
      </c>
    </row>
    <row r="87" spans="1:13" s="3" customFormat="1" x14ac:dyDescent="0.2">
      <c r="A87" s="3" t="s">
        <v>19</v>
      </c>
      <c r="B87" t="s">
        <v>35</v>
      </c>
      <c r="C87" s="3">
        <v>5</v>
      </c>
      <c r="D87" s="3" t="s">
        <v>16</v>
      </c>
      <c r="E87" s="3" t="s">
        <v>32</v>
      </c>
      <c r="F87" s="3" t="s">
        <v>33</v>
      </c>
      <c r="G87" s="3" t="s">
        <v>11</v>
      </c>
      <c r="H87" s="3">
        <v>12</v>
      </c>
      <c r="I87" s="3">
        <v>8</v>
      </c>
      <c r="J87" s="3">
        <f t="shared" si="5"/>
        <v>20</v>
      </c>
      <c r="K87" s="13">
        <f t="shared" si="4"/>
        <v>0.2</v>
      </c>
      <c r="L87" s="3" t="s">
        <v>29</v>
      </c>
    </row>
    <row r="88" spans="1:13" s="3" customFormat="1" x14ac:dyDescent="0.2">
      <c r="A88" s="3" t="s">
        <v>19</v>
      </c>
      <c r="B88" t="s">
        <v>35</v>
      </c>
      <c r="C88" s="3">
        <v>5</v>
      </c>
      <c r="D88" s="3" t="s">
        <v>16</v>
      </c>
      <c r="E88" s="3" t="s">
        <v>32</v>
      </c>
      <c r="F88" s="3" t="s">
        <v>10</v>
      </c>
      <c r="G88" s="3" t="s">
        <v>11</v>
      </c>
      <c r="H88" s="3">
        <v>18</v>
      </c>
      <c r="I88" s="3">
        <v>4</v>
      </c>
      <c r="J88" s="3">
        <f t="shared" si="5"/>
        <v>22</v>
      </c>
      <c r="K88" s="13">
        <f t="shared" si="4"/>
        <v>0.63636363636363635</v>
      </c>
      <c r="L88" s="3" t="s">
        <v>29</v>
      </c>
    </row>
    <row r="89" spans="1:13" s="3" customFormat="1" x14ac:dyDescent="0.2">
      <c r="A89" s="3" t="s">
        <v>19</v>
      </c>
      <c r="B89" t="s">
        <v>35</v>
      </c>
      <c r="C89" s="3">
        <v>5</v>
      </c>
      <c r="D89" s="3" t="s">
        <v>16</v>
      </c>
      <c r="E89" s="3" t="s">
        <v>32</v>
      </c>
      <c r="F89" s="3" t="s">
        <v>10</v>
      </c>
      <c r="G89" s="3" t="s">
        <v>13</v>
      </c>
      <c r="H89" s="3">
        <v>21</v>
      </c>
      <c r="I89" s="3">
        <v>7</v>
      </c>
      <c r="J89" s="3">
        <f t="shared" si="5"/>
        <v>28</v>
      </c>
      <c r="K89" s="13">
        <f t="shared" si="4"/>
        <v>0.5</v>
      </c>
      <c r="L89" s="3" t="s">
        <v>29</v>
      </c>
    </row>
    <row r="90" spans="1:13" s="3" customFormat="1" x14ac:dyDescent="0.2">
      <c r="A90" s="3" t="s">
        <v>19</v>
      </c>
      <c r="B90" t="s">
        <v>35</v>
      </c>
      <c r="C90" s="3">
        <v>5</v>
      </c>
      <c r="D90" s="3" t="s">
        <v>16</v>
      </c>
      <c r="E90" s="3" t="s">
        <v>32</v>
      </c>
      <c r="F90" s="3" t="s">
        <v>33</v>
      </c>
      <c r="G90" s="3" t="s">
        <v>14</v>
      </c>
      <c r="H90" s="3">
        <v>19</v>
      </c>
      <c r="I90" s="3">
        <v>16</v>
      </c>
      <c r="J90" s="3">
        <f t="shared" si="5"/>
        <v>35</v>
      </c>
      <c r="K90" s="13">
        <f t="shared" si="4"/>
        <v>8.5714285714285715E-2</v>
      </c>
      <c r="L90" s="3" t="s">
        <v>29</v>
      </c>
    </row>
    <row r="91" spans="1:13" s="3" customFormat="1" x14ac:dyDescent="0.2">
      <c r="A91" s="3" t="s">
        <v>19</v>
      </c>
      <c r="B91" t="s">
        <v>35</v>
      </c>
      <c r="C91" s="3">
        <v>5</v>
      </c>
      <c r="D91" s="3" t="s">
        <v>16</v>
      </c>
      <c r="E91" s="3" t="s">
        <v>32</v>
      </c>
      <c r="F91" s="3" t="s">
        <v>15</v>
      </c>
      <c r="G91" s="3" t="s">
        <v>14</v>
      </c>
      <c r="H91" s="3" t="s">
        <v>21</v>
      </c>
      <c r="I91" s="3" t="s">
        <v>21</v>
      </c>
      <c r="J91" s="3" t="s">
        <v>21</v>
      </c>
      <c r="K91" s="13" t="s">
        <v>21</v>
      </c>
      <c r="L91" s="3" t="s">
        <v>30</v>
      </c>
      <c r="M91" s="3" t="s">
        <v>31</v>
      </c>
    </row>
    <row r="92" spans="1:13" s="3" customFormat="1" x14ac:dyDescent="0.2">
      <c r="A92" s="3" t="s">
        <v>19</v>
      </c>
      <c r="B92" t="s">
        <v>35</v>
      </c>
      <c r="C92" s="3">
        <v>6</v>
      </c>
      <c r="D92" s="3" t="s">
        <v>9</v>
      </c>
      <c r="E92" s="3" t="s">
        <v>32</v>
      </c>
      <c r="F92" s="3" t="s">
        <v>15</v>
      </c>
      <c r="G92" s="3" t="s">
        <v>13</v>
      </c>
      <c r="H92" s="3">
        <v>35</v>
      </c>
      <c r="I92" s="3">
        <v>44</v>
      </c>
      <c r="J92" s="3">
        <f t="shared" ref="J92:J123" si="6">+H92+I92</f>
        <v>79</v>
      </c>
      <c r="K92" s="13">
        <f t="shared" ref="K92:K100" si="7">+(H92-I92)/(J92)</f>
        <v>-0.11392405063291139</v>
      </c>
      <c r="L92" s="3" t="s">
        <v>29</v>
      </c>
    </row>
    <row r="93" spans="1:13" s="3" customFormat="1" x14ac:dyDescent="0.2">
      <c r="A93" s="3" t="s">
        <v>19</v>
      </c>
      <c r="B93" t="s">
        <v>35</v>
      </c>
      <c r="C93" s="3">
        <v>6</v>
      </c>
      <c r="D93" s="3" t="s">
        <v>9</v>
      </c>
      <c r="E93" s="3" t="s">
        <v>32</v>
      </c>
      <c r="F93" s="3" t="s">
        <v>33</v>
      </c>
      <c r="G93" s="3" t="s">
        <v>14</v>
      </c>
      <c r="H93" s="3">
        <v>64</v>
      </c>
      <c r="I93" s="3">
        <v>25</v>
      </c>
      <c r="J93" s="3">
        <f t="shared" si="6"/>
        <v>89</v>
      </c>
      <c r="K93" s="13">
        <f t="shared" si="7"/>
        <v>0.43820224719101125</v>
      </c>
      <c r="L93" s="3" t="s">
        <v>29</v>
      </c>
    </row>
    <row r="94" spans="1:13" s="3" customFormat="1" x14ac:dyDescent="0.2">
      <c r="A94" s="3" t="s">
        <v>19</v>
      </c>
      <c r="B94" t="s">
        <v>35</v>
      </c>
      <c r="C94" s="3">
        <v>6</v>
      </c>
      <c r="D94" s="3" t="s">
        <v>9</v>
      </c>
      <c r="E94" s="3" t="s">
        <v>32</v>
      </c>
      <c r="F94" s="3" t="s">
        <v>15</v>
      </c>
      <c r="G94" s="3" t="s">
        <v>14</v>
      </c>
      <c r="H94" s="3">
        <v>28</v>
      </c>
      <c r="I94" s="3">
        <v>63</v>
      </c>
      <c r="J94" s="3">
        <f t="shared" si="6"/>
        <v>91</v>
      </c>
      <c r="K94" s="13">
        <f t="shared" si="7"/>
        <v>-0.38461538461538464</v>
      </c>
      <c r="L94" s="3" t="s">
        <v>29</v>
      </c>
    </row>
    <row r="95" spans="1:13" s="3" customFormat="1" x14ac:dyDescent="0.2">
      <c r="A95" s="3" t="s">
        <v>19</v>
      </c>
      <c r="B95" t="s">
        <v>35</v>
      </c>
      <c r="C95" s="3">
        <v>6</v>
      </c>
      <c r="D95" s="3" t="s">
        <v>9</v>
      </c>
      <c r="E95" s="3" t="s">
        <v>32</v>
      </c>
      <c r="F95" s="3" t="s">
        <v>10</v>
      </c>
      <c r="G95" s="3" t="s">
        <v>14</v>
      </c>
      <c r="H95" s="3">
        <v>65</v>
      </c>
      <c r="I95" s="3">
        <v>37</v>
      </c>
      <c r="J95" s="3">
        <f t="shared" si="6"/>
        <v>102</v>
      </c>
      <c r="K95" s="13">
        <f t="shared" si="7"/>
        <v>0.27450980392156865</v>
      </c>
      <c r="L95" s="3" t="s">
        <v>29</v>
      </c>
    </row>
    <row r="96" spans="1:13" s="3" customFormat="1" x14ac:dyDescent="0.2">
      <c r="A96" s="3" t="s">
        <v>19</v>
      </c>
      <c r="B96" t="s">
        <v>35</v>
      </c>
      <c r="C96" s="3">
        <v>6</v>
      </c>
      <c r="D96" s="3" t="s">
        <v>9</v>
      </c>
      <c r="E96" s="3" t="s">
        <v>32</v>
      </c>
      <c r="F96" s="3" t="s">
        <v>10</v>
      </c>
      <c r="G96" s="3" t="s">
        <v>11</v>
      </c>
      <c r="H96" s="3">
        <v>62</v>
      </c>
      <c r="I96" s="3">
        <v>45</v>
      </c>
      <c r="J96" s="3">
        <f t="shared" si="6"/>
        <v>107</v>
      </c>
      <c r="K96" s="13">
        <f t="shared" si="7"/>
        <v>0.15887850467289719</v>
      </c>
      <c r="L96" s="3" t="s">
        <v>29</v>
      </c>
    </row>
    <row r="97" spans="1:13" s="3" customFormat="1" x14ac:dyDescent="0.2">
      <c r="A97" s="3" t="s">
        <v>19</v>
      </c>
      <c r="B97" t="s">
        <v>35</v>
      </c>
      <c r="C97" s="3">
        <v>6</v>
      </c>
      <c r="D97" s="3" t="s">
        <v>9</v>
      </c>
      <c r="E97" s="3" t="s">
        <v>32</v>
      </c>
      <c r="F97" s="3" t="s">
        <v>15</v>
      </c>
      <c r="G97" s="3" t="s">
        <v>11</v>
      </c>
      <c r="H97" s="3">
        <v>47</v>
      </c>
      <c r="I97" s="3">
        <v>61</v>
      </c>
      <c r="J97" s="3">
        <f t="shared" si="6"/>
        <v>108</v>
      </c>
      <c r="K97" s="13">
        <f t="shared" si="7"/>
        <v>-0.12962962962962962</v>
      </c>
      <c r="L97" s="3" t="s">
        <v>29</v>
      </c>
    </row>
    <row r="98" spans="1:13" s="3" customFormat="1" x14ac:dyDescent="0.2">
      <c r="A98" s="3" t="s">
        <v>19</v>
      </c>
      <c r="B98" t="s">
        <v>35</v>
      </c>
      <c r="C98" s="3">
        <v>6</v>
      </c>
      <c r="D98" s="3" t="s">
        <v>9</v>
      </c>
      <c r="E98" s="3" t="s">
        <v>32</v>
      </c>
      <c r="F98" s="3" t="s">
        <v>33</v>
      </c>
      <c r="G98" s="3" t="s">
        <v>13</v>
      </c>
      <c r="H98" s="3">
        <v>85</v>
      </c>
      <c r="I98" s="3">
        <v>25</v>
      </c>
      <c r="J98" s="3">
        <f t="shared" si="6"/>
        <v>110</v>
      </c>
      <c r="K98" s="13">
        <f t="shared" si="7"/>
        <v>0.54545454545454541</v>
      </c>
      <c r="L98" s="3" t="s">
        <v>29</v>
      </c>
    </row>
    <row r="99" spans="1:13" s="3" customFormat="1" x14ac:dyDescent="0.2">
      <c r="A99" s="3" t="s">
        <v>19</v>
      </c>
      <c r="B99" t="s">
        <v>35</v>
      </c>
      <c r="C99" s="3">
        <v>6</v>
      </c>
      <c r="D99" s="3" t="s">
        <v>9</v>
      </c>
      <c r="E99" s="3" t="s">
        <v>32</v>
      </c>
      <c r="F99" s="3" t="s">
        <v>10</v>
      </c>
      <c r="G99" s="3" t="s">
        <v>13</v>
      </c>
      <c r="H99" s="3">
        <v>68</v>
      </c>
      <c r="I99" s="3">
        <v>44</v>
      </c>
      <c r="J99" s="3">
        <f t="shared" si="6"/>
        <v>112</v>
      </c>
      <c r="K99" s="13">
        <f t="shared" si="7"/>
        <v>0.21428571428571427</v>
      </c>
      <c r="L99" s="3" t="s">
        <v>29</v>
      </c>
    </row>
    <row r="100" spans="1:13" s="3" customFormat="1" x14ac:dyDescent="0.2">
      <c r="A100" s="3" t="s">
        <v>19</v>
      </c>
      <c r="B100" t="s">
        <v>35</v>
      </c>
      <c r="C100" s="3">
        <v>6</v>
      </c>
      <c r="D100" s="3" t="s">
        <v>9</v>
      </c>
      <c r="E100" s="3" t="s">
        <v>32</v>
      </c>
      <c r="F100" s="3" t="s">
        <v>33</v>
      </c>
      <c r="G100" s="3" t="s">
        <v>11</v>
      </c>
      <c r="H100" s="3">
        <v>96</v>
      </c>
      <c r="I100" s="3">
        <v>37</v>
      </c>
      <c r="J100" s="3">
        <f t="shared" si="6"/>
        <v>133</v>
      </c>
      <c r="K100" s="13">
        <f t="shared" si="7"/>
        <v>0.44360902255639095</v>
      </c>
      <c r="L100" s="3" t="s">
        <v>29</v>
      </c>
    </row>
    <row r="101" spans="1:13" s="3" customFormat="1" x14ac:dyDescent="0.2">
      <c r="A101" s="3" t="s">
        <v>19</v>
      </c>
      <c r="B101" t="s">
        <v>35</v>
      </c>
      <c r="C101" s="3">
        <v>6</v>
      </c>
      <c r="D101" s="3" t="s">
        <v>16</v>
      </c>
      <c r="E101" s="3" t="s">
        <v>32</v>
      </c>
      <c r="F101" s="3" t="s">
        <v>10</v>
      </c>
      <c r="G101" s="3" t="s">
        <v>14</v>
      </c>
      <c r="H101" s="3">
        <v>1</v>
      </c>
      <c r="I101" s="3">
        <v>3</v>
      </c>
      <c r="J101" s="3">
        <f t="shared" si="6"/>
        <v>4</v>
      </c>
      <c r="K101" s="13" t="s">
        <v>21</v>
      </c>
      <c r="L101" s="3" t="s">
        <v>30</v>
      </c>
      <c r="M101" s="3" t="s">
        <v>24</v>
      </c>
    </row>
    <row r="102" spans="1:13" s="3" customFormat="1" x14ac:dyDescent="0.2">
      <c r="A102" s="3" t="s">
        <v>19</v>
      </c>
      <c r="B102" t="s">
        <v>35</v>
      </c>
      <c r="C102" s="3">
        <v>6</v>
      </c>
      <c r="D102" s="3" t="s">
        <v>16</v>
      </c>
      <c r="E102" s="3" t="s">
        <v>32</v>
      </c>
      <c r="F102" s="3" t="s">
        <v>15</v>
      </c>
      <c r="G102" s="3" t="s">
        <v>13</v>
      </c>
      <c r="H102" s="3">
        <v>5</v>
      </c>
      <c r="I102" s="3">
        <v>5</v>
      </c>
      <c r="J102" s="3">
        <f t="shared" si="6"/>
        <v>10</v>
      </c>
      <c r="K102" s="13">
        <f t="shared" ref="K102:K133" si="8">+(H102-I102)/(J102)</f>
        <v>0</v>
      </c>
      <c r="L102" s="3" t="s">
        <v>29</v>
      </c>
    </row>
    <row r="103" spans="1:13" s="3" customFormat="1" x14ac:dyDescent="0.2">
      <c r="A103" s="3" t="s">
        <v>19</v>
      </c>
      <c r="B103" t="s">
        <v>35</v>
      </c>
      <c r="C103" s="3">
        <v>6</v>
      </c>
      <c r="D103" s="3" t="s">
        <v>16</v>
      </c>
      <c r="E103" s="3" t="s">
        <v>32</v>
      </c>
      <c r="F103" s="3" t="s">
        <v>10</v>
      </c>
      <c r="G103" s="3" t="s">
        <v>11</v>
      </c>
      <c r="H103" s="3">
        <v>7</v>
      </c>
      <c r="I103" s="3">
        <v>7</v>
      </c>
      <c r="J103" s="3">
        <f t="shared" si="6"/>
        <v>14</v>
      </c>
      <c r="K103" s="13">
        <f t="shared" si="8"/>
        <v>0</v>
      </c>
      <c r="L103" s="3" t="s">
        <v>29</v>
      </c>
    </row>
    <row r="104" spans="1:13" s="3" customFormat="1" x14ac:dyDescent="0.2">
      <c r="A104" s="3" t="s">
        <v>19</v>
      </c>
      <c r="B104" t="s">
        <v>35</v>
      </c>
      <c r="C104" s="3">
        <v>6</v>
      </c>
      <c r="D104" s="3" t="s">
        <v>16</v>
      </c>
      <c r="E104" s="3" t="s">
        <v>32</v>
      </c>
      <c r="F104" s="3" t="s">
        <v>10</v>
      </c>
      <c r="G104" s="3" t="s">
        <v>13</v>
      </c>
      <c r="H104" s="3">
        <v>8</v>
      </c>
      <c r="I104" s="3">
        <v>10</v>
      </c>
      <c r="J104" s="3">
        <f t="shared" si="6"/>
        <v>18</v>
      </c>
      <c r="K104" s="13">
        <f t="shared" si="8"/>
        <v>-0.1111111111111111</v>
      </c>
      <c r="L104" s="3" t="s">
        <v>29</v>
      </c>
    </row>
    <row r="105" spans="1:13" s="3" customFormat="1" x14ac:dyDescent="0.2">
      <c r="A105" s="3" t="s">
        <v>19</v>
      </c>
      <c r="B105" t="s">
        <v>35</v>
      </c>
      <c r="C105" s="3">
        <v>6</v>
      </c>
      <c r="D105" s="3" t="s">
        <v>16</v>
      </c>
      <c r="E105" s="3" t="s">
        <v>32</v>
      </c>
      <c r="F105" s="3" t="s">
        <v>15</v>
      </c>
      <c r="G105" s="3" t="s">
        <v>14</v>
      </c>
      <c r="H105" s="3">
        <v>12</v>
      </c>
      <c r="I105" s="3">
        <v>12</v>
      </c>
      <c r="J105" s="3">
        <f t="shared" si="6"/>
        <v>24</v>
      </c>
      <c r="K105" s="13">
        <f t="shared" si="8"/>
        <v>0</v>
      </c>
      <c r="L105" s="3" t="s">
        <v>29</v>
      </c>
    </row>
    <row r="106" spans="1:13" s="3" customFormat="1" x14ac:dyDescent="0.2">
      <c r="A106" s="3" t="s">
        <v>19</v>
      </c>
      <c r="B106" t="s">
        <v>35</v>
      </c>
      <c r="C106" s="3">
        <v>6</v>
      </c>
      <c r="D106" s="3" t="s">
        <v>16</v>
      </c>
      <c r="E106" s="3" t="s">
        <v>32</v>
      </c>
      <c r="F106" s="3" t="s">
        <v>15</v>
      </c>
      <c r="G106" s="3" t="s">
        <v>11</v>
      </c>
      <c r="H106" s="3">
        <v>13</v>
      </c>
      <c r="I106" s="3">
        <v>15</v>
      </c>
      <c r="J106" s="3">
        <f t="shared" si="6"/>
        <v>28</v>
      </c>
      <c r="K106" s="13">
        <f t="shared" si="8"/>
        <v>-7.1428571428571425E-2</v>
      </c>
      <c r="L106" s="3" t="s">
        <v>29</v>
      </c>
    </row>
    <row r="107" spans="1:13" s="3" customFormat="1" x14ac:dyDescent="0.2">
      <c r="A107" s="3" t="s">
        <v>19</v>
      </c>
      <c r="B107" t="s">
        <v>35</v>
      </c>
      <c r="C107" s="3">
        <v>6</v>
      </c>
      <c r="D107" s="3" t="s">
        <v>16</v>
      </c>
      <c r="E107" s="3" t="s">
        <v>32</v>
      </c>
      <c r="F107" s="3" t="s">
        <v>33</v>
      </c>
      <c r="G107" s="3" t="s">
        <v>13</v>
      </c>
      <c r="H107" s="3">
        <v>20</v>
      </c>
      <c r="I107" s="3">
        <v>11</v>
      </c>
      <c r="J107" s="3">
        <f t="shared" si="6"/>
        <v>31</v>
      </c>
      <c r="K107" s="13">
        <f t="shared" si="8"/>
        <v>0.29032258064516131</v>
      </c>
      <c r="L107" s="3" t="s">
        <v>29</v>
      </c>
    </row>
    <row r="108" spans="1:13" s="3" customFormat="1" x14ac:dyDescent="0.2">
      <c r="A108" s="3" t="s">
        <v>19</v>
      </c>
      <c r="B108" t="s">
        <v>35</v>
      </c>
      <c r="C108" s="3">
        <v>6</v>
      </c>
      <c r="D108" s="3" t="s">
        <v>16</v>
      </c>
      <c r="E108" s="3" t="s">
        <v>32</v>
      </c>
      <c r="F108" s="3" t="s">
        <v>33</v>
      </c>
      <c r="G108" s="3" t="s">
        <v>11</v>
      </c>
      <c r="H108" s="3">
        <v>22</v>
      </c>
      <c r="I108" s="3">
        <v>13</v>
      </c>
      <c r="J108" s="3">
        <f t="shared" si="6"/>
        <v>35</v>
      </c>
      <c r="K108" s="13">
        <f t="shared" si="8"/>
        <v>0.25714285714285712</v>
      </c>
      <c r="L108" s="3" t="s">
        <v>29</v>
      </c>
    </row>
    <row r="109" spans="1:13" s="3" customFormat="1" x14ac:dyDescent="0.2">
      <c r="A109" s="3" t="s">
        <v>19</v>
      </c>
      <c r="B109" t="s">
        <v>35</v>
      </c>
      <c r="C109" s="3">
        <v>6</v>
      </c>
      <c r="D109" s="3" t="s">
        <v>16</v>
      </c>
      <c r="E109" s="3" t="s">
        <v>32</v>
      </c>
      <c r="F109" s="3" t="s">
        <v>33</v>
      </c>
      <c r="G109" s="3" t="s">
        <v>14</v>
      </c>
      <c r="H109" s="3">
        <v>25</v>
      </c>
      <c r="I109" s="3">
        <v>28</v>
      </c>
      <c r="J109" s="3">
        <f t="shared" si="6"/>
        <v>53</v>
      </c>
      <c r="K109" s="13">
        <f t="shared" si="8"/>
        <v>-5.6603773584905662E-2</v>
      </c>
      <c r="L109" s="3" t="s">
        <v>29</v>
      </c>
    </row>
    <row r="110" spans="1:13" s="3" customFormat="1" x14ac:dyDescent="0.2">
      <c r="A110" s="3" t="s">
        <v>19</v>
      </c>
      <c r="B110" t="s">
        <v>35</v>
      </c>
      <c r="C110" s="3">
        <v>7</v>
      </c>
      <c r="D110" s="3" t="s">
        <v>9</v>
      </c>
      <c r="E110" s="3" t="s">
        <v>32</v>
      </c>
      <c r="F110" s="3" t="s">
        <v>10</v>
      </c>
      <c r="G110" s="3" t="s">
        <v>14</v>
      </c>
      <c r="H110" s="3">
        <v>21</v>
      </c>
      <c r="I110" s="3">
        <v>8</v>
      </c>
      <c r="J110" s="3">
        <f t="shared" si="6"/>
        <v>29</v>
      </c>
      <c r="K110" s="13">
        <f t="shared" si="8"/>
        <v>0.44827586206896552</v>
      </c>
      <c r="L110" s="3" t="s">
        <v>29</v>
      </c>
    </row>
    <row r="111" spans="1:13" s="3" customFormat="1" x14ac:dyDescent="0.2">
      <c r="A111" s="3" t="s">
        <v>19</v>
      </c>
      <c r="B111" t="s">
        <v>35</v>
      </c>
      <c r="C111" s="3">
        <v>7</v>
      </c>
      <c r="D111" s="3" t="s">
        <v>9</v>
      </c>
      <c r="E111" s="3" t="s">
        <v>32</v>
      </c>
      <c r="F111" s="3" t="s">
        <v>15</v>
      </c>
      <c r="G111" s="3" t="s">
        <v>14</v>
      </c>
      <c r="H111" s="3">
        <v>8</v>
      </c>
      <c r="I111" s="3">
        <v>23</v>
      </c>
      <c r="J111" s="3">
        <f t="shared" si="6"/>
        <v>31</v>
      </c>
      <c r="K111" s="13">
        <f t="shared" si="8"/>
        <v>-0.4838709677419355</v>
      </c>
      <c r="L111" s="3" t="s">
        <v>29</v>
      </c>
    </row>
    <row r="112" spans="1:13" s="3" customFormat="1" x14ac:dyDescent="0.2">
      <c r="A112" s="3" t="s">
        <v>19</v>
      </c>
      <c r="B112" t="s">
        <v>35</v>
      </c>
      <c r="C112" s="3">
        <v>7</v>
      </c>
      <c r="D112" s="3" t="s">
        <v>9</v>
      </c>
      <c r="E112" s="3" t="s">
        <v>32</v>
      </c>
      <c r="F112" s="3" t="s">
        <v>33</v>
      </c>
      <c r="G112" s="3" t="s">
        <v>11</v>
      </c>
      <c r="H112" s="3">
        <v>15</v>
      </c>
      <c r="I112" s="3">
        <v>25</v>
      </c>
      <c r="J112" s="3">
        <f t="shared" si="6"/>
        <v>40</v>
      </c>
      <c r="K112" s="13">
        <f t="shared" si="8"/>
        <v>-0.25</v>
      </c>
      <c r="L112" s="3" t="s">
        <v>29</v>
      </c>
    </row>
    <row r="113" spans="1:12" s="3" customFormat="1" x14ac:dyDescent="0.2">
      <c r="A113" s="3" t="s">
        <v>19</v>
      </c>
      <c r="B113" t="s">
        <v>35</v>
      </c>
      <c r="C113" s="3">
        <v>7</v>
      </c>
      <c r="D113" s="3" t="s">
        <v>9</v>
      </c>
      <c r="E113" s="3" t="s">
        <v>32</v>
      </c>
      <c r="F113" s="3" t="s">
        <v>33</v>
      </c>
      <c r="G113" s="3" t="s">
        <v>13</v>
      </c>
      <c r="H113" s="3">
        <v>21</v>
      </c>
      <c r="I113" s="3">
        <v>32</v>
      </c>
      <c r="J113" s="3">
        <f t="shared" si="6"/>
        <v>53</v>
      </c>
      <c r="K113" s="13">
        <f t="shared" si="8"/>
        <v>-0.20754716981132076</v>
      </c>
      <c r="L113" s="3" t="s">
        <v>29</v>
      </c>
    </row>
    <row r="114" spans="1:12" s="3" customFormat="1" x14ac:dyDescent="0.2">
      <c r="A114" s="3" t="s">
        <v>19</v>
      </c>
      <c r="B114" t="s">
        <v>35</v>
      </c>
      <c r="C114" s="3">
        <v>7</v>
      </c>
      <c r="D114" s="3" t="s">
        <v>9</v>
      </c>
      <c r="E114" s="3" t="s">
        <v>32</v>
      </c>
      <c r="F114" s="3" t="s">
        <v>10</v>
      </c>
      <c r="G114" s="3" t="s">
        <v>13</v>
      </c>
      <c r="H114" s="3">
        <v>46</v>
      </c>
      <c r="I114" s="3">
        <v>11</v>
      </c>
      <c r="J114" s="3">
        <f t="shared" si="6"/>
        <v>57</v>
      </c>
      <c r="K114" s="13">
        <f t="shared" si="8"/>
        <v>0.61403508771929827</v>
      </c>
      <c r="L114" s="3" t="s">
        <v>29</v>
      </c>
    </row>
    <row r="115" spans="1:12" s="3" customFormat="1" x14ac:dyDescent="0.2">
      <c r="A115" s="3" t="s">
        <v>19</v>
      </c>
      <c r="B115" t="s">
        <v>35</v>
      </c>
      <c r="C115" s="3">
        <v>7</v>
      </c>
      <c r="D115" s="3" t="s">
        <v>9</v>
      </c>
      <c r="E115" s="3" t="s">
        <v>32</v>
      </c>
      <c r="F115" s="3" t="s">
        <v>15</v>
      </c>
      <c r="G115" s="3" t="s">
        <v>11</v>
      </c>
      <c r="H115" s="3">
        <v>30</v>
      </c>
      <c r="I115" s="3">
        <v>30</v>
      </c>
      <c r="J115" s="3">
        <f t="shared" si="6"/>
        <v>60</v>
      </c>
      <c r="K115" s="13">
        <f t="shared" si="8"/>
        <v>0</v>
      </c>
      <c r="L115" s="3" t="s">
        <v>29</v>
      </c>
    </row>
    <row r="116" spans="1:12" s="3" customFormat="1" x14ac:dyDescent="0.2">
      <c r="A116" s="3" t="s">
        <v>19</v>
      </c>
      <c r="B116" t="s">
        <v>35</v>
      </c>
      <c r="C116" s="3">
        <v>7</v>
      </c>
      <c r="D116" s="3" t="s">
        <v>9</v>
      </c>
      <c r="E116" s="3" t="s">
        <v>32</v>
      </c>
      <c r="F116" s="3" t="s">
        <v>33</v>
      </c>
      <c r="G116" s="3" t="s">
        <v>14</v>
      </c>
      <c r="H116" s="3">
        <v>32</v>
      </c>
      <c r="I116" s="3">
        <v>29</v>
      </c>
      <c r="J116" s="3">
        <f t="shared" si="6"/>
        <v>61</v>
      </c>
      <c r="K116" s="13">
        <f t="shared" si="8"/>
        <v>4.9180327868852458E-2</v>
      </c>
      <c r="L116" s="3" t="s">
        <v>29</v>
      </c>
    </row>
    <row r="117" spans="1:12" s="3" customFormat="1" x14ac:dyDescent="0.2">
      <c r="A117" s="3" t="s">
        <v>19</v>
      </c>
      <c r="B117" t="s">
        <v>35</v>
      </c>
      <c r="C117" s="3">
        <v>7</v>
      </c>
      <c r="D117" s="3" t="s">
        <v>9</v>
      </c>
      <c r="E117" s="3" t="s">
        <v>32</v>
      </c>
      <c r="F117" s="3" t="s">
        <v>15</v>
      </c>
      <c r="G117" s="3" t="s">
        <v>13</v>
      </c>
      <c r="H117" s="3">
        <v>30</v>
      </c>
      <c r="I117" s="3">
        <v>48</v>
      </c>
      <c r="J117" s="3">
        <f t="shared" si="6"/>
        <v>78</v>
      </c>
      <c r="K117" s="13">
        <f t="shared" si="8"/>
        <v>-0.23076923076923078</v>
      </c>
      <c r="L117" s="3" t="s">
        <v>29</v>
      </c>
    </row>
    <row r="118" spans="1:12" s="3" customFormat="1" x14ac:dyDescent="0.2">
      <c r="A118" s="3" t="s">
        <v>19</v>
      </c>
      <c r="B118" t="s">
        <v>35</v>
      </c>
      <c r="C118" s="3">
        <v>7</v>
      </c>
      <c r="D118" s="3" t="s">
        <v>9</v>
      </c>
      <c r="E118" s="3" t="s">
        <v>32</v>
      </c>
      <c r="F118" s="3" t="s">
        <v>10</v>
      </c>
      <c r="G118" s="3" t="s">
        <v>11</v>
      </c>
      <c r="H118" s="3">
        <v>63</v>
      </c>
      <c r="I118" s="3">
        <v>34</v>
      </c>
      <c r="J118" s="3">
        <f t="shared" si="6"/>
        <v>97</v>
      </c>
      <c r="K118" s="13">
        <f t="shared" si="8"/>
        <v>0.29896907216494845</v>
      </c>
      <c r="L118" s="3" t="s">
        <v>29</v>
      </c>
    </row>
    <row r="119" spans="1:12" s="3" customFormat="1" x14ac:dyDescent="0.2">
      <c r="A119" s="3" t="s">
        <v>19</v>
      </c>
      <c r="B119" t="s">
        <v>35</v>
      </c>
      <c r="C119" s="3">
        <v>7</v>
      </c>
      <c r="D119" s="3" t="s">
        <v>16</v>
      </c>
      <c r="E119" s="3" t="s">
        <v>32</v>
      </c>
      <c r="F119" s="3" t="s">
        <v>33</v>
      </c>
      <c r="G119" s="3" t="s">
        <v>14</v>
      </c>
      <c r="H119" s="3">
        <v>3</v>
      </c>
      <c r="I119" s="3">
        <v>7</v>
      </c>
      <c r="J119" s="3">
        <f t="shared" si="6"/>
        <v>10</v>
      </c>
      <c r="K119" s="13">
        <f t="shared" si="8"/>
        <v>-0.4</v>
      </c>
      <c r="L119" s="3" t="s">
        <v>29</v>
      </c>
    </row>
    <row r="120" spans="1:12" s="3" customFormat="1" x14ac:dyDescent="0.2">
      <c r="A120" s="3" t="s">
        <v>19</v>
      </c>
      <c r="B120" t="s">
        <v>35</v>
      </c>
      <c r="C120" s="3">
        <v>7</v>
      </c>
      <c r="D120" s="3" t="s">
        <v>16</v>
      </c>
      <c r="E120" s="3" t="s">
        <v>32</v>
      </c>
      <c r="F120" s="3" t="s">
        <v>10</v>
      </c>
      <c r="G120" s="3" t="s">
        <v>14</v>
      </c>
      <c r="H120" s="3">
        <v>7</v>
      </c>
      <c r="I120" s="3">
        <v>5</v>
      </c>
      <c r="J120" s="3">
        <f t="shared" si="6"/>
        <v>12</v>
      </c>
      <c r="K120" s="13">
        <f t="shared" si="8"/>
        <v>0.16666666666666666</v>
      </c>
      <c r="L120" s="3" t="s">
        <v>29</v>
      </c>
    </row>
    <row r="121" spans="1:12" s="3" customFormat="1" x14ac:dyDescent="0.2">
      <c r="A121" s="3" t="s">
        <v>19</v>
      </c>
      <c r="B121" t="s">
        <v>35</v>
      </c>
      <c r="C121" s="3">
        <v>7</v>
      </c>
      <c r="D121" s="3" t="s">
        <v>16</v>
      </c>
      <c r="E121" s="3" t="s">
        <v>32</v>
      </c>
      <c r="F121" s="3" t="s">
        <v>15</v>
      </c>
      <c r="G121" s="3" t="s">
        <v>13</v>
      </c>
      <c r="H121" s="3">
        <v>5</v>
      </c>
      <c r="I121" s="3">
        <v>11</v>
      </c>
      <c r="J121" s="3">
        <f t="shared" si="6"/>
        <v>16</v>
      </c>
      <c r="K121" s="13">
        <f t="shared" si="8"/>
        <v>-0.375</v>
      </c>
      <c r="L121" s="3" t="s">
        <v>29</v>
      </c>
    </row>
    <row r="122" spans="1:12" s="3" customFormat="1" x14ac:dyDescent="0.2">
      <c r="A122" s="3" t="s">
        <v>19</v>
      </c>
      <c r="B122" t="s">
        <v>35</v>
      </c>
      <c r="C122" s="3">
        <v>7</v>
      </c>
      <c r="D122" s="3" t="s">
        <v>16</v>
      </c>
      <c r="E122" s="3" t="s">
        <v>32</v>
      </c>
      <c r="F122" s="3" t="s">
        <v>15</v>
      </c>
      <c r="G122" s="3" t="s">
        <v>11</v>
      </c>
      <c r="H122" s="3">
        <v>14</v>
      </c>
      <c r="I122" s="3">
        <v>5</v>
      </c>
      <c r="J122" s="3">
        <f t="shared" si="6"/>
        <v>19</v>
      </c>
      <c r="K122" s="13">
        <f t="shared" si="8"/>
        <v>0.47368421052631576</v>
      </c>
      <c r="L122" s="3" t="s">
        <v>29</v>
      </c>
    </row>
    <row r="123" spans="1:12" s="3" customFormat="1" x14ac:dyDescent="0.2">
      <c r="A123" s="3" t="s">
        <v>19</v>
      </c>
      <c r="B123" t="s">
        <v>35</v>
      </c>
      <c r="C123" s="3">
        <v>7</v>
      </c>
      <c r="D123" s="3" t="s">
        <v>16</v>
      </c>
      <c r="E123" s="3" t="s">
        <v>32</v>
      </c>
      <c r="F123" s="3" t="s">
        <v>33</v>
      </c>
      <c r="G123" s="3" t="s">
        <v>13</v>
      </c>
      <c r="H123" s="3">
        <v>14</v>
      </c>
      <c r="I123" s="3">
        <v>7</v>
      </c>
      <c r="J123" s="3">
        <f t="shared" si="6"/>
        <v>21</v>
      </c>
      <c r="K123" s="13">
        <f t="shared" si="8"/>
        <v>0.33333333333333331</v>
      </c>
      <c r="L123" s="3" t="s">
        <v>29</v>
      </c>
    </row>
    <row r="124" spans="1:12" s="3" customFormat="1" x14ac:dyDescent="0.2">
      <c r="A124" s="3" t="s">
        <v>19</v>
      </c>
      <c r="B124" t="s">
        <v>35</v>
      </c>
      <c r="C124" s="3">
        <v>7</v>
      </c>
      <c r="D124" s="3" t="s">
        <v>16</v>
      </c>
      <c r="E124" s="3" t="s">
        <v>32</v>
      </c>
      <c r="F124" s="3" t="s">
        <v>10</v>
      </c>
      <c r="G124" s="3" t="s">
        <v>11</v>
      </c>
      <c r="H124" s="3">
        <v>13</v>
      </c>
      <c r="I124" s="3">
        <v>9</v>
      </c>
      <c r="J124" s="3">
        <f t="shared" ref="J124:J155" si="9">+H124+I124</f>
        <v>22</v>
      </c>
      <c r="K124" s="13">
        <f t="shared" si="8"/>
        <v>0.18181818181818182</v>
      </c>
      <c r="L124" s="3" t="s">
        <v>29</v>
      </c>
    </row>
    <row r="125" spans="1:12" s="3" customFormat="1" x14ac:dyDescent="0.2">
      <c r="A125" s="3" t="s">
        <v>19</v>
      </c>
      <c r="B125" t="s">
        <v>35</v>
      </c>
      <c r="C125" s="3">
        <v>7</v>
      </c>
      <c r="D125" s="3" t="s">
        <v>16</v>
      </c>
      <c r="E125" s="3" t="s">
        <v>32</v>
      </c>
      <c r="F125" s="3" t="s">
        <v>15</v>
      </c>
      <c r="G125" s="3" t="s">
        <v>14</v>
      </c>
      <c r="H125" s="3">
        <v>10</v>
      </c>
      <c r="I125" s="3">
        <v>14</v>
      </c>
      <c r="J125" s="3">
        <f t="shared" si="9"/>
        <v>24</v>
      </c>
      <c r="K125" s="13">
        <f t="shared" si="8"/>
        <v>-0.16666666666666666</v>
      </c>
      <c r="L125" s="3" t="s">
        <v>29</v>
      </c>
    </row>
    <row r="126" spans="1:12" s="3" customFormat="1" x14ac:dyDescent="0.2">
      <c r="A126" s="3" t="s">
        <v>19</v>
      </c>
      <c r="B126" t="s">
        <v>35</v>
      </c>
      <c r="C126" s="3">
        <v>7</v>
      </c>
      <c r="D126" s="3" t="s">
        <v>16</v>
      </c>
      <c r="E126" s="3" t="s">
        <v>32</v>
      </c>
      <c r="F126" s="3" t="s">
        <v>10</v>
      </c>
      <c r="G126" s="3" t="s">
        <v>13</v>
      </c>
      <c r="H126" s="3">
        <v>17</v>
      </c>
      <c r="I126" s="3">
        <v>8</v>
      </c>
      <c r="J126" s="3">
        <f t="shared" si="9"/>
        <v>25</v>
      </c>
      <c r="K126" s="13">
        <f t="shared" si="8"/>
        <v>0.36</v>
      </c>
      <c r="L126" s="3" t="s">
        <v>29</v>
      </c>
    </row>
    <row r="127" spans="1:12" s="3" customFormat="1" x14ac:dyDescent="0.2">
      <c r="A127" s="3" t="s">
        <v>19</v>
      </c>
      <c r="B127" t="s">
        <v>35</v>
      </c>
      <c r="C127" s="3">
        <v>7</v>
      </c>
      <c r="D127" s="3" t="s">
        <v>16</v>
      </c>
      <c r="E127" s="3" t="s">
        <v>32</v>
      </c>
      <c r="F127" s="3" t="s">
        <v>33</v>
      </c>
      <c r="G127" s="3" t="s">
        <v>11</v>
      </c>
      <c r="H127" s="3">
        <v>21</v>
      </c>
      <c r="I127" s="3">
        <v>16</v>
      </c>
      <c r="J127" s="3">
        <f t="shared" si="9"/>
        <v>37</v>
      </c>
      <c r="K127" s="13">
        <f t="shared" si="8"/>
        <v>0.13513513513513514</v>
      </c>
      <c r="L127" s="3" t="s">
        <v>29</v>
      </c>
    </row>
    <row r="128" spans="1:12" s="3" customFormat="1" x14ac:dyDescent="0.2">
      <c r="A128" s="3" t="s">
        <v>19</v>
      </c>
      <c r="B128" t="s">
        <v>35</v>
      </c>
      <c r="C128" s="3">
        <v>8</v>
      </c>
      <c r="D128" s="3" t="s">
        <v>9</v>
      </c>
      <c r="E128" s="3" t="s">
        <v>32</v>
      </c>
      <c r="F128" s="3" t="s">
        <v>15</v>
      </c>
      <c r="G128" s="3" t="s">
        <v>13</v>
      </c>
      <c r="H128" s="3">
        <v>19</v>
      </c>
      <c r="I128" s="3">
        <v>33</v>
      </c>
      <c r="J128" s="3">
        <f t="shared" si="9"/>
        <v>52</v>
      </c>
      <c r="K128" s="13">
        <f t="shared" si="8"/>
        <v>-0.26923076923076922</v>
      </c>
      <c r="L128" s="3" t="s">
        <v>29</v>
      </c>
    </row>
    <row r="129" spans="1:12" s="3" customFormat="1" x14ac:dyDescent="0.2">
      <c r="A129" s="3" t="s">
        <v>19</v>
      </c>
      <c r="B129" t="s">
        <v>35</v>
      </c>
      <c r="C129" s="3">
        <v>8</v>
      </c>
      <c r="D129" s="3" t="s">
        <v>9</v>
      </c>
      <c r="E129" s="3" t="s">
        <v>32</v>
      </c>
      <c r="F129" s="3" t="s">
        <v>10</v>
      </c>
      <c r="G129" s="3" t="s">
        <v>11</v>
      </c>
      <c r="H129" s="3">
        <v>27</v>
      </c>
      <c r="I129" s="3">
        <v>26</v>
      </c>
      <c r="J129" s="3">
        <f t="shared" si="9"/>
        <v>53</v>
      </c>
      <c r="K129" s="13">
        <f t="shared" si="8"/>
        <v>1.8867924528301886E-2</v>
      </c>
      <c r="L129" s="3" t="s">
        <v>29</v>
      </c>
    </row>
    <row r="130" spans="1:12" s="3" customFormat="1" x14ac:dyDescent="0.2">
      <c r="A130" s="3" t="s">
        <v>19</v>
      </c>
      <c r="B130" t="s">
        <v>35</v>
      </c>
      <c r="C130" s="3">
        <v>8</v>
      </c>
      <c r="D130" s="3" t="s">
        <v>9</v>
      </c>
      <c r="E130" s="3" t="s">
        <v>32</v>
      </c>
      <c r="F130" s="3" t="s">
        <v>15</v>
      </c>
      <c r="G130" s="3" t="s">
        <v>11</v>
      </c>
      <c r="H130" s="3">
        <v>18</v>
      </c>
      <c r="I130" s="3">
        <v>35</v>
      </c>
      <c r="J130" s="3">
        <f t="shared" si="9"/>
        <v>53</v>
      </c>
      <c r="K130" s="13">
        <f t="shared" si="8"/>
        <v>-0.32075471698113206</v>
      </c>
      <c r="L130" s="3" t="s">
        <v>29</v>
      </c>
    </row>
    <row r="131" spans="1:12" s="3" customFormat="1" x14ac:dyDescent="0.2">
      <c r="A131" s="3" t="s">
        <v>19</v>
      </c>
      <c r="B131" t="s">
        <v>35</v>
      </c>
      <c r="C131" s="3">
        <v>8</v>
      </c>
      <c r="D131" s="3" t="s">
        <v>9</v>
      </c>
      <c r="E131" s="3" t="s">
        <v>32</v>
      </c>
      <c r="F131" s="3" t="s">
        <v>33</v>
      </c>
      <c r="G131" s="3" t="s">
        <v>11</v>
      </c>
      <c r="H131" s="3">
        <v>34</v>
      </c>
      <c r="I131" s="3">
        <v>20</v>
      </c>
      <c r="J131" s="3">
        <f t="shared" si="9"/>
        <v>54</v>
      </c>
      <c r="K131" s="13">
        <f t="shared" si="8"/>
        <v>0.25925925925925924</v>
      </c>
      <c r="L131" s="3" t="s">
        <v>29</v>
      </c>
    </row>
    <row r="132" spans="1:12" s="3" customFormat="1" x14ac:dyDescent="0.2">
      <c r="A132" s="3" t="s">
        <v>19</v>
      </c>
      <c r="B132" t="s">
        <v>35</v>
      </c>
      <c r="C132" s="3">
        <v>8</v>
      </c>
      <c r="D132" s="3" t="s">
        <v>9</v>
      </c>
      <c r="E132" s="3" t="s">
        <v>32</v>
      </c>
      <c r="F132" s="3" t="s">
        <v>33</v>
      </c>
      <c r="G132" s="3" t="s">
        <v>13</v>
      </c>
      <c r="H132" s="3">
        <v>37</v>
      </c>
      <c r="I132" s="3">
        <v>32</v>
      </c>
      <c r="J132" s="3">
        <f t="shared" si="9"/>
        <v>69</v>
      </c>
      <c r="K132" s="13">
        <f t="shared" si="8"/>
        <v>7.2463768115942032E-2</v>
      </c>
      <c r="L132" s="3" t="s">
        <v>29</v>
      </c>
    </row>
    <row r="133" spans="1:12" s="3" customFormat="1" x14ac:dyDescent="0.2">
      <c r="A133" s="3" t="s">
        <v>19</v>
      </c>
      <c r="B133" t="s">
        <v>35</v>
      </c>
      <c r="C133" s="3">
        <v>8</v>
      </c>
      <c r="D133" s="3" t="s">
        <v>9</v>
      </c>
      <c r="E133" s="3" t="s">
        <v>32</v>
      </c>
      <c r="F133" s="3" t="s">
        <v>10</v>
      </c>
      <c r="G133" s="3" t="s">
        <v>13</v>
      </c>
      <c r="H133" s="3">
        <v>47</v>
      </c>
      <c r="I133" s="3">
        <v>26</v>
      </c>
      <c r="J133" s="3">
        <f t="shared" si="9"/>
        <v>73</v>
      </c>
      <c r="K133" s="13">
        <f t="shared" si="8"/>
        <v>0.28767123287671231</v>
      </c>
      <c r="L133" s="3" t="s">
        <v>29</v>
      </c>
    </row>
    <row r="134" spans="1:12" s="3" customFormat="1" x14ac:dyDescent="0.2">
      <c r="A134" s="3" t="s">
        <v>19</v>
      </c>
      <c r="B134" t="s">
        <v>35</v>
      </c>
      <c r="C134" s="3">
        <v>8</v>
      </c>
      <c r="D134" s="3" t="s">
        <v>9</v>
      </c>
      <c r="E134" s="3" t="s">
        <v>32</v>
      </c>
      <c r="F134" s="3" t="s">
        <v>33</v>
      </c>
      <c r="G134" s="3" t="s">
        <v>14</v>
      </c>
      <c r="H134" s="3">
        <v>48</v>
      </c>
      <c r="I134" s="3">
        <v>47</v>
      </c>
      <c r="J134" s="3">
        <f t="shared" si="9"/>
        <v>95</v>
      </c>
      <c r="K134" s="13">
        <f t="shared" ref="K134:K165" si="10">+(H134-I134)/(J134)</f>
        <v>1.0526315789473684E-2</v>
      </c>
      <c r="L134" s="3" t="s">
        <v>29</v>
      </c>
    </row>
    <row r="135" spans="1:12" s="3" customFormat="1" x14ac:dyDescent="0.2">
      <c r="A135" s="3" t="s">
        <v>19</v>
      </c>
      <c r="B135" t="s">
        <v>35</v>
      </c>
      <c r="C135" s="3">
        <v>8</v>
      </c>
      <c r="D135" s="3" t="s">
        <v>9</v>
      </c>
      <c r="E135" s="3" t="s">
        <v>32</v>
      </c>
      <c r="F135" s="3" t="s">
        <v>15</v>
      </c>
      <c r="G135" s="3" t="s">
        <v>14</v>
      </c>
      <c r="H135" s="3">
        <v>45</v>
      </c>
      <c r="I135" s="3">
        <v>57</v>
      </c>
      <c r="J135" s="3">
        <f t="shared" si="9"/>
        <v>102</v>
      </c>
      <c r="K135" s="13">
        <f t="shared" si="10"/>
        <v>-0.11764705882352941</v>
      </c>
      <c r="L135" s="3" t="s">
        <v>29</v>
      </c>
    </row>
    <row r="136" spans="1:12" s="3" customFormat="1" x14ac:dyDescent="0.2">
      <c r="A136" s="3" t="s">
        <v>19</v>
      </c>
      <c r="B136" t="s">
        <v>35</v>
      </c>
      <c r="C136" s="3">
        <v>8</v>
      </c>
      <c r="D136" s="3" t="s">
        <v>9</v>
      </c>
      <c r="E136" s="3" t="s">
        <v>32</v>
      </c>
      <c r="F136" s="3" t="s">
        <v>10</v>
      </c>
      <c r="G136" s="3" t="s">
        <v>14</v>
      </c>
      <c r="H136" s="3">
        <v>77</v>
      </c>
      <c r="I136" s="3">
        <v>36</v>
      </c>
      <c r="J136" s="3">
        <f t="shared" si="9"/>
        <v>113</v>
      </c>
      <c r="K136" s="13">
        <f t="shared" si="10"/>
        <v>0.36283185840707965</v>
      </c>
      <c r="L136" s="3" t="s">
        <v>29</v>
      </c>
    </row>
    <row r="137" spans="1:12" s="3" customFormat="1" x14ac:dyDescent="0.2">
      <c r="A137" s="3" t="s">
        <v>19</v>
      </c>
      <c r="B137" t="s">
        <v>35</v>
      </c>
      <c r="C137" s="3">
        <v>8</v>
      </c>
      <c r="D137" s="3" t="s">
        <v>16</v>
      </c>
      <c r="E137" s="3" t="s">
        <v>32</v>
      </c>
      <c r="F137" s="3" t="s">
        <v>33</v>
      </c>
      <c r="G137" s="3" t="s">
        <v>14</v>
      </c>
      <c r="H137" s="3">
        <v>6</v>
      </c>
      <c r="I137" s="3">
        <v>10</v>
      </c>
      <c r="J137" s="3">
        <f t="shared" si="9"/>
        <v>16</v>
      </c>
      <c r="K137" s="13">
        <f t="shared" si="10"/>
        <v>-0.25</v>
      </c>
      <c r="L137" s="3" t="s">
        <v>29</v>
      </c>
    </row>
    <row r="138" spans="1:12" s="3" customFormat="1" x14ac:dyDescent="0.2">
      <c r="A138" s="3" t="s">
        <v>19</v>
      </c>
      <c r="B138" t="s">
        <v>35</v>
      </c>
      <c r="C138" s="3">
        <v>8</v>
      </c>
      <c r="D138" s="3" t="s">
        <v>16</v>
      </c>
      <c r="E138" s="3" t="s">
        <v>32</v>
      </c>
      <c r="F138" s="3" t="s">
        <v>10</v>
      </c>
      <c r="G138" s="3" t="s">
        <v>14</v>
      </c>
      <c r="H138" s="3">
        <v>12</v>
      </c>
      <c r="I138" s="3">
        <v>6</v>
      </c>
      <c r="J138" s="3">
        <f t="shared" si="9"/>
        <v>18</v>
      </c>
      <c r="K138" s="13">
        <f t="shared" si="10"/>
        <v>0.33333333333333331</v>
      </c>
      <c r="L138" s="3" t="s">
        <v>29</v>
      </c>
    </row>
    <row r="139" spans="1:12" s="3" customFormat="1" x14ac:dyDescent="0.2">
      <c r="A139" s="3" t="s">
        <v>19</v>
      </c>
      <c r="B139" t="s">
        <v>35</v>
      </c>
      <c r="C139" s="3">
        <v>8</v>
      </c>
      <c r="D139" s="3" t="s">
        <v>16</v>
      </c>
      <c r="E139" s="3" t="s">
        <v>32</v>
      </c>
      <c r="F139" s="3" t="s">
        <v>33</v>
      </c>
      <c r="G139" s="3" t="s">
        <v>13</v>
      </c>
      <c r="H139" s="3">
        <v>15</v>
      </c>
      <c r="I139" s="3">
        <v>4</v>
      </c>
      <c r="J139" s="3">
        <f t="shared" si="9"/>
        <v>19</v>
      </c>
      <c r="K139" s="13">
        <f t="shared" si="10"/>
        <v>0.57894736842105265</v>
      </c>
      <c r="L139" s="3" t="s">
        <v>29</v>
      </c>
    </row>
    <row r="140" spans="1:12" s="3" customFormat="1" x14ac:dyDescent="0.2">
      <c r="A140" s="3" t="s">
        <v>19</v>
      </c>
      <c r="B140" t="s">
        <v>35</v>
      </c>
      <c r="C140" s="3">
        <v>8</v>
      </c>
      <c r="D140" s="3" t="s">
        <v>16</v>
      </c>
      <c r="E140" s="3" t="s">
        <v>32</v>
      </c>
      <c r="F140" s="3" t="s">
        <v>10</v>
      </c>
      <c r="G140" s="3" t="s">
        <v>13</v>
      </c>
      <c r="H140" s="3">
        <v>19</v>
      </c>
      <c r="I140" s="3">
        <v>8</v>
      </c>
      <c r="J140" s="3">
        <f t="shared" si="9"/>
        <v>27</v>
      </c>
      <c r="K140" s="13">
        <f t="shared" si="10"/>
        <v>0.40740740740740738</v>
      </c>
      <c r="L140" s="3" t="s">
        <v>29</v>
      </c>
    </row>
    <row r="141" spans="1:12" s="3" customFormat="1" x14ac:dyDescent="0.2">
      <c r="A141" s="3" t="s">
        <v>19</v>
      </c>
      <c r="B141" t="s">
        <v>35</v>
      </c>
      <c r="C141" s="3">
        <v>8</v>
      </c>
      <c r="D141" s="3" t="s">
        <v>16</v>
      </c>
      <c r="E141" s="3" t="s">
        <v>32</v>
      </c>
      <c r="F141" s="3" t="s">
        <v>15</v>
      </c>
      <c r="G141" s="3" t="s">
        <v>13</v>
      </c>
      <c r="H141" s="3">
        <v>15</v>
      </c>
      <c r="I141" s="3">
        <v>13</v>
      </c>
      <c r="J141" s="3">
        <f t="shared" si="9"/>
        <v>28</v>
      </c>
      <c r="K141" s="13">
        <f t="shared" si="10"/>
        <v>7.1428571428571425E-2</v>
      </c>
      <c r="L141" s="3" t="s">
        <v>29</v>
      </c>
    </row>
    <row r="142" spans="1:12" s="3" customFormat="1" x14ac:dyDescent="0.2">
      <c r="A142" s="3" t="s">
        <v>19</v>
      </c>
      <c r="B142" t="s">
        <v>35</v>
      </c>
      <c r="C142" s="3">
        <v>8</v>
      </c>
      <c r="D142" s="3" t="s">
        <v>16</v>
      </c>
      <c r="E142" s="3" t="s">
        <v>32</v>
      </c>
      <c r="F142" s="3" t="s">
        <v>15</v>
      </c>
      <c r="G142" s="3" t="s">
        <v>11</v>
      </c>
      <c r="H142" s="3">
        <v>11</v>
      </c>
      <c r="I142" s="3">
        <v>24</v>
      </c>
      <c r="J142" s="3">
        <f t="shared" si="9"/>
        <v>35</v>
      </c>
      <c r="K142" s="13">
        <f t="shared" si="10"/>
        <v>-0.37142857142857144</v>
      </c>
      <c r="L142" s="3" t="s">
        <v>29</v>
      </c>
    </row>
    <row r="143" spans="1:12" s="3" customFormat="1" x14ac:dyDescent="0.2">
      <c r="A143" s="3" t="s">
        <v>19</v>
      </c>
      <c r="B143" t="s">
        <v>35</v>
      </c>
      <c r="C143" s="3">
        <v>8</v>
      </c>
      <c r="D143" s="3" t="s">
        <v>16</v>
      </c>
      <c r="E143" s="3" t="s">
        <v>32</v>
      </c>
      <c r="F143" s="3" t="s">
        <v>33</v>
      </c>
      <c r="G143" s="3" t="s">
        <v>11</v>
      </c>
      <c r="H143" s="3">
        <v>14</v>
      </c>
      <c r="I143" s="3">
        <v>29</v>
      </c>
      <c r="J143" s="3">
        <f t="shared" si="9"/>
        <v>43</v>
      </c>
      <c r="K143" s="13">
        <f t="shared" si="10"/>
        <v>-0.34883720930232559</v>
      </c>
      <c r="L143" s="3" t="s">
        <v>29</v>
      </c>
    </row>
    <row r="144" spans="1:12" s="3" customFormat="1" x14ac:dyDescent="0.2">
      <c r="A144" s="3" t="s">
        <v>19</v>
      </c>
      <c r="B144" t="s">
        <v>35</v>
      </c>
      <c r="C144" s="3">
        <v>8</v>
      </c>
      <c r="D144" s="3" t="s">
        <v>16</v>
      </c>
      <c r="E144" s="3" t="s">
        <v>32</v>
      </c>
      <c r="F144" s="3" t="s">
        <v>10</v>
      </c>
      <c r="G144" s="3" t="s">
        <v>11</v>
      </c>
      <c r="H144" s="3">
        <v>31</v>
      </c>
      <c r="I144" s="3">
        <v>14</v>
      </c>
      <c r="J144" s="3">
        <f t="shared" si="9"/>
        <v>45</v>
      </c>
      <c r="K144" s="13">
        <f t="shared" si="10"/>
        <v>0.37777777777777777</v>
      </c>
      <c r="L144" s="3" t="s">
        <v>29</v>
      </c>
    </row>
    <row r="145" spans="1:12" s="3" customFormat="1" x14ac:dyDescent="0.2">
      <c r="A145" s="3" t="s">
        <v>19</v>
      </c>
      <c r="B145" t="s">
        <v>35</v>
      </c>
      <c r="C145" s="3">
        <v>8</v>
      </c>
      <c r="D145" s="3" t="s">
        <v>16</v>
      </c>
      <c r="E145" s="3" t="s">
        <v>32</v>
      </c>
      <c r="F145" s="3" t="s">
        <v>15</v>
      </c>
      <c r="G145" s="3" t="s">
        <v>14</v>
      </c>
      <c r="H145" s="3">
        <v>20</v>
      </c>
      <c r="I145" s="3">
        <v>39</v>
      </c>
      <c r="J145" s="3">
        <f t="shared" si="9"/>
        <v>59</v>
      </c>
      <c r="K145" s="13">
        <f t="shared" si="10"/>
        <v>-0.32203389830508472</v>
      </c>
      <c r="L145" s="3" t="s">
        <v>29</v>
      </c>
    </row>
    <row r="146" spans="1:12" s="3" customFormat="1" x14ac:dyDescent="0.2">
      <c r="A146" s="3" t="s">
        <v>19</v>
      </c>
      <c r="B146" t="s">
        <v>35</v>
      </c>
      <c r="C146" s="3">
        <v>9</v>
      </c>
      <c r="D146" t="s">
        <v>9</v>
      </c>
      <c r="E146" s="3" t="s">
        <v>32</v>
      </c>
      <c r="F146" t="s">
        <v>10</v>
      </c>
      <c r="G146" t="s">
        <v>13</v>
      </c>
      <c r="H146" s="3">
        <v>27</v>
      </c>
      <c r="I146" s="3">
        <v>1</v>
      </c>
      <c r="J146" s="3">
        <f t="shared" si="9"/>
        <v>28</v>
      </c>
      <c r="K146" s="13">
        <f t="shared" si="10"/>
        <v>0.9285714285714286</v>
      </c>
      <c r="L146" s="3" t="s">
        <v>29</v>
      </c>
    </row>
    <row r="147" spans="1:12" s="3" customFormat="1" x14ac:dyDescent="0.2">
      <c r="A147" s="3" t="s">
        <v>19</v>
      </c>
      <c r="B147" t="s">
        <v>35</v>
      </c>
      <c r="C147" s="3">
        <v>9</v>
      </c>
      <c r="D147" t="s">
        <v>9</v>
      </c>
      <c r="E147" s="3" t="s">
        <v>32</v>
      </c>
      <c r="F147" t="s">
        <v>33</v>
      </c>
      <c r="G147" t="s">
        <v>13</v>
      </c>
      <c r="H147" s="3">
        <v>27</v>
      </c>
      <c r="I147" s="3">
        <v>11</v>
      </c>
      <c r="J147" s="3">
        <f t="shared" si="9"/>
        <v>38</v>
      </c>
      <c r="K147" s="13">
        <f t="shared" si="10"/>
        <v>0.42105263157894735</v>
      </c>
      <c r="L147" s="3" t="s">
        <v>29</v>
      </c>
    </row>
    <row r="148" spans="1:12" s="3" customFormat="1" x14ac:dyDescent="0.2">
      <c r="A148" s="3" t="s">
        <v>19</v>
      </c>
      <c r="B148" t="s">
        <v>35</v>
      </c>
      <c r="C148" s="3">
        <v>9</v>
      </c>
      <c r="D148" t="s">
        <v>9</v>
      </c>
      <c r="E148" s="3" t="s">
        <v>32</v>
      </c>
      <c r="F148" t="s">
        <v>15</v>
      </c>
      <c r="G148" t="s">
        <v>14</v>
      </c>
      <c r="H148" s="3">
        <v>16</v>
      </c>
      <c r="I148" s="3">
        <v>25</v>
      </c>
      <c r="J148" s="3">
        <f t="shared" si="9"/>
        <v>41</v>
      </c>
      <c r="K148" s="13">
        <f t="shared" si="10"/>
        <v>-0.21951219512195122</v>
      </c>
      <c r="L148" s="3" t="s">
        <v>29</v>
      </c>
    </row>
    <row r="149" spans="1:12" s="3" customFormat="1" x14ac:dyDescent="0.2">
      <c r="A149" s="3" t="s">
        <v>19</v>
      </c>
      <c r="B149" t="s">
        <v>35</v>
      </c>
      <c r="C149" s="3">
        <v>9</v>
      </c>
      <c r="D149" t="s">
        <v>9</v>
      </c>
      <c r="E149" s="3" t="s">
        <v>32</v>
      </c>
      <c r="F149" t="s">
        <v>33</v>
      </c>
      <c r="G149" t="s">
        <v>14</v>
      </c>
      <c r="H149" s="3">
        <v>17</v>
      </c>
      <c r="I149" s="3">
        <v>26</v>
      </c>
      <c r="J149" s="3">
        <f t="shared" si="9"/>
        <v>43</v>
      </c>
      <c r="K149" s="13">
        <f t="shared" si="10"/>
        <v>-0.20930232558139536</v>
      </c>
      <c r="L149" s="3" t="s">
        <v>29</v>
      </c>
    </row>
    <row r="150" spans="1:12" s="3" customFormat="1" x14ac:dyDescent="0.2">
      <c r="A150" s="3" t="s">
        <v>19</v>
      </c>
      <c r="B150" t="s">
        <v>35</v>
      </c>
      <c r="C150" s="3">
        <v>9</v>
      </c>
      <c r="D150" t="s">
        <v>9</v>
      </c>
      <c r="E150" s="3" t="s">
        <v>32</v>
      </c>
      <c r="F150" t="s">
        <v>15</v>
      </c>
      <c r="G150" t="s">
        <v>13</v>
      </c>
      <c r="H150" s="3">
        <v>8</v>
      </c>
      <c r="I150" s="3">
        <v>36</v>
      </c>
      <c r="J150" s="3">
        <f t="shared" si="9"/>
        <v>44</v>
      </c>
      <c r="K150" s="13">
        <f t="shared" si="10"/>
        <v>-0.63636363636363635</v>
      </c>
      <c r="L150" s="3" t="s">
        <v>29</v>
      </c>
    </row>
    <row r="151" spans="1:12" s="3" customFormat="1" x14ac:dyDescent="0.2">
      <c r="A151" s="3" t="s">
        <v>19</v>
      </c>
      <c r="B151" t="s">
        <v>35</v>
      </c>
      <c r="C151" s="3">
        <v>9</v>
      </c>
      <c r="D151" t="s">
        <v>9</v>
      </c>
      <c r="E151" s="3" t="s">
        <v>32</v>
      </c>
      <c r="F151" t="s">
        <v>15</v>
      </c>
      <c r="G151" t="s">
        <v>11</v>
      </c>
      <c r="H151" s="3">
        <v>20</v>
      </c>
      <c r="I151" s="3">
        <v>30</v>
      </c>
      <c r="J151" s="3">
        <f t="shared" si="9"/>
        <v>50</v>
      </c>
      <c r="K151" s="13">
        <f t="shared" si="10"/>
        <v>-0.2</v>
      </c>
      <c r="L151" s="3" t="s">
        <v>29</v>
      </c>
    </row>
    <row r="152" spans="1:12" s="3" customFormat="1" x14ac:dyDescent="0.2">
      <c r="A152" s="3" t="s">
        <v>19</v>
      </c>
      <c r="B152" t="s">
        <v>35</v>
      </c>
      <c r="C152" s="3">
        <v>9</v>
      </c>
      <c r="D152" t="s">
        <v>9</v>
      </c>
      <c r="E152" s="3" t="s">
        <v>32</v>
      </c>
      <c r="F152" t="s">
        <v>10</v>
      </c>
      <c r="G152" t="s">
        <v>11</v>
      </c>
      <c r="H152" s="3">
        <v>47</v>
      </c>
      <c r="I152" s="3">
        <v>4</v>
      </c>
      <c r="J152" s="3">
        <f t="shared" si="9"/>
        <v>51</v>
      </c>
      <c r="K152" s="13">
        <f t="shared" si="10"/>
        <v>0.84313725490196079</v>
      </c>
      <c r="L152" s="3" t="s">
        <v>29</v>
      </c>
    </row>
    <row r="153" spans="1:12" s="3" customFormat="1" x14ac:dyDescent="0.2">
      <c r="A153" s="3" t="s">
        <v>19</v>
      </c>
      <c r="B153" t="s">
        <v>35</v>
      </c>
      <c r="C153" s="3">
        <v>9</v>
      </c>
      <c r="D153" t="s">
        <v>9</v>
      </c>
      <c r="E153" s="3" t="s">
        <v>32</v>
      </c>
      <c r="F153" t="s">
        <v>33</v>
      </c>
      <c r="G153" t="s">
        <v>11</v>
      </c>
      <c r="H153" s="3">
        <v>33</v>
      </c>
      <c r="I153" s="3">
        <v>28</v>
      </c>
      <c r="J153" s="3">
        <f t="shared" si="9"/>
        <v>61</v>
      </c>
      <c r="K153" s="13">
        <f t="shared" si="10"/>
        <v>8.1967213114754092E-2</v>
      </c>
      <c r="L153" s="3" t="s">
        <v>29</v>
      </c>
    </row>
    <row r="154" spans="1:12" s="3" customFormat="1" x14ac:dyDescent="0.2">
      <c r="A154" s="3" t="s">
        <v>19</v>
      </c>
      <c r="B154" t="s">
        <v>35</v>
      </c>
      <c r="C154" s="3">
        <v>9</v>
      </c>
      <c r="D154" t="s">
        <v>9</v>
      </c>
      <c r="E154" s="3" t="s">
        <v>32</v>
      </c>
      <c r="F154" t="s">
        <v>10</v>
      </c>
      <c r="G154" t="s">
        <v>14</v>
      </c>
      <c r="H154" s="3">
        <v>59</v>
      </c>
      <c r="I154" s="3">
        <v>10</v>
      </c>
      <c r="J154" s="3">
        <f t="shared" si="9"/>
        <v>69</v>
      </c>
      <c r="K154" s="13">
        <f t="shared" si="10"/>
        <v>0.71014492753623193</v>
      </c>
      <c r="L154" s="3" t="s">
        <v>29</v>
      </c>
    </row>
    <row r="155" spans="1:12" s="3" customFormat="1" x14ac:dyDescent="0.2">
      <c r="A155" s="3" t="s">
        <v>19</v>
      </c>
      <c r="B155" t="s">
        <v>35</v>
      </c>
      <c r="C155" s="3">
        <v>9</v>
      </c>
      <c r="D155" t="s">
        <v>16</v>
      </c>
      <c r="E155" s="3" t="s">
        <v>32</v>
      </c>
      <c r="F155" t="s">
        <v>33</v>
      </c>
      <c r="G155" t="s">
        <v>14</v>
      </c>
      <c r="H155" s="3">
        <v>9</v>
      </c>
      <c r="I155" s="3">
        <v>6</v>
      </c>
      <c r="J155" s="3">
        <f t="shared" si="9"/>
        <v>15</v>
      </c>
      <c r="K155" s="13">
        <f t="shared" si="10"/>
        <v>0.2</v>
      </c>
      <c r="L155" s="3" t="s">
        <v>29</v>
      </c>
    </row>
    <row r="156" spans="1:12" s="3" customFormat="1" x14ac:dyDescent="0.2">
      <c r="A156" s="3" t="s">
        <v>19</v>
      </c>
      <c r="B156" t="s">
        <v>35</v>
      </c>
      <c r="C156" s="3">
        <v>9</v>
      </c>
      <c r="D156" t="s">
        <v>16</v>
      </c>
      <c r="E156" s="3" t="s">
        <v>32</v>
      </c>
      <c r="F156" t="s">
        <v>15</v>
      </c>
      <c r="G156" t="s">
        <v>14</v>
      </c>
      <c r="H156" s="3">
        <v>10</v>
      </c>
      <c r="I156" s="3">
        <v>12</v>
      </c>
      <c r="J156" s="3">
        <f t="shared" ref="J156:J187" si="11">+H156+I156</f>
        <v>22</v>
      </c>
      <c r="K156" s="13">
        <f t="shared" si="10"/>
        <v>-9.0909090909090912E-2</v>
      </c>
      <c r="L156" s="3" t="s">
        <v>29</v>
      </c>
    </row>
    <row r="157" spans="1:12" s="3" customFormat="1" x14ac:dyDescent="0.2">
      <c r="A157" s="3" t="s">
        <v>19</v>
      </c>
      <c r="B157" t="s">
        <v>35</v>
      </c>
      <c r="C157" s="3">
        <v>9</v>
      </c>
      <c r="D157" t="s">
        <v>16</v>
      </c>
      <c r="E157" s="3" t="s">
        <v>32</v>
      </c>
      <c r="F157" t="s">
        <v>10</v>
      </c>
      <c r="G157" t="s">
        <v>11</v>
      </c>
      <c r="H157" s="3">
        <v>16</v>
      </c>
      <c r="I157" s="3">
        <v>6</v>
      </c>
      <c r="J157" s="3">
        <f t="shared" si="11"/>
        <v>22</v>
      </c>
      <c r="K157" s="13">
        <f t="shared" si="10"/>
        <v>0.45454545454545453</v>
      </c>
      <c r="L157" s="3" t="s">
        <v>29</v>
      </c>
    </row>
    <row r="158" spans="1:12" s="3" customFormat="1" x14ac:dyDescent="0.2">
      <c r="A158" s="3" t="s">
        <v>19</v>
      </c>
      <c r="B158" t="s">
        <v>35</v>
      </c>
      <c r="C158" s="3">
        <v>9</v>
      </c>
      <c r="D158" t="s">
        <v>16</v>
      </c>
      <c r="E158" s="3" t="s">
        <v>32</v>
      </c>
      <c r="F158" t="s">
        <v>33</v>
      </c>
      <c r="G158" t="s">
        <v>11</v>
      </c>
      <c r="H158" s="3">
        <v>13</v>
      </c>
      <c r="I158" s="3">
        <v>10</v>
      </c>
      <c r="J158" s="3">
        <f t="shared" si="11"/>
        <v>23</v>
      </c>
      <c r="K158" s="13">
        <f t="shared" si="10"/>
        <v>0.13043478260869565</v>
      </c>
      <c r="L158" s="3" t="s">
        <v>29</v>
      </c>
    </row>
    <row r="159" spans="1:12" s="3" customFormat="1" x14ac:dyDescent="0.2">
      <c r="A159" s="3" t="s">
        <v>19</v>
      </c>
      <c r="B159" t="s">
        <v>35</v>
      </c>
      <c r="C159" s="3">
        <v>9</v>
      </c>
      <c r="D159" t="s">
        <v>16</v>
      </c>
      <c r="E159" s="3" t="s">
        <v>32</v>
      </c>
      <c r="F159" t="s">
        <v>33</v>
      </c>
      <c r="G159" t="s">
        <v>13</v>
      </c>
      <c r="H159" s="3">
        <v>11</v>
      </c>
      <c r="I159" s="3">
        <v>14</v>
      </c>
      <c r="J159" s="3">
        <f t="shared" si="11"/>
        <v>25</v>
      </c>
      <c r="K159" s="13">
        <f t="shared" si="10"/>
        <v>-0.12</v>
      </c>
      <c r="L159" s="3" t="s">
        <v>29</v>
      </c>
    </row>
    <row r="160" spans="1:12" s="3" customFormat="1" x14ac:dyDescent="0.2">
      <c r="A160" s="3" t="s">
        <v>19</v>
      </c>
      <c r="B160" t="s">
        <v>35</v>
      </c>
      <c r="C160" s="3">
        <v>9</v>
      </c>
      <c r="D160" t="s">
        <v>16</v>
      </c>
      <c r="E160" s="3" t="s">
        <v>32</v>
      </c>
      <c r="F160" t="s">
        <v>10</v>
      </c>
      <c r="G160" t="s">
        <v>14</v>
      </c>
      <c r="H160" s="3">
        <v>22</v>
      </c>
      <c r="I160" s="3">
        <v>4</v>
      </c>
      <c r="J160" s="3">
        <f t="shared" si="11"/>
        <v>26</v>
      </c>
      <c r="K160" s="13">
        <f t="shared" si="10"/>
        <v>0.69230769230769229</v>
      </c>
      <c r="L160" s="3" t="s">
        <v>29</v>
      </c>
    </row>
    <row r="161" spans="1:12" s="3" customFormat="1" x14ac:dyDescent="0.2">
      <c r="A161" s="3" t="s">
        <v>19</v>
      </c>
      <c r="B161" t="s">
        <v>35</v>
      </c>
      <c r="C161" s="3">
        <v>9</v>
      </c>
      <c r="D161" t="s">
        <v>16</v>
      </c>
      <c r="E161" s="3" t="s">
        <v>32</v>
      </c>
      <c r="F161" t="s">
        <v>15</v>
      </c>
      <c r="G161" t="s">
        <v>11</v>
      </c>
      <c r="H161" s="3">
        <v>13</v>
      </c>
      <c r="I161" s="3">
        <v>13</v>
      </c>
      <c r="J161" s="3">
        <f t="shared" si="11"/>
        <v>26</v>
      </c>
      <c r="K161" s="13">
        <f t="shared" si="10"/>
        <v>0</v>
      </c>
      <c r="L161" s="3" t="s">
        <v>29</v>
      </c>
    </row>
    <row r="162" spans="1:12" s="3" customFormat="1" x14ac:dyDescent="0.2">
      <c r="A162" s="3" t="s">
        <v>19</v>
      </c>
      <c r="B162" t="s">
        <v>35</v>
      </c>
      <c r="C162" s="3">
        <v>9</v>
      </c>
      <c r="D162" t="s">
        <v>16</v>
      </c>
      <c r="E162" s="3" t="s">
        <v>32</v>
      </c>
      <c r="F162" t="s">
        <v>10</v>
      </c>
      <c r="G162" t="s">
        <v>13</v>
      </c>
      <c r="H162" s="3">
        <v>24</v>
      </c>
      <c r="I162" s="3">
        <v>5</v>
      </c>
      <c r="J162" s="3">
        <f t="shared" si="11"/>
        <v>29</v>
      </c>
      <c r="K162" s="13">
        <f t="shared" si="10"/>
        <v>0.65517241379310343</v>
      </c>
      <c r="L162" s="3" t="s">
        <v>29</v>
      </c>
    </row>
    <row r="163" spans="1:12" s="3" customFormat="1" x14ac:dyDescent="0.2">
      <c r="A163" s="3" t="s">
        <v>19</v>
      </c>
      <c r="B163" t="s">
        <v>35</v>
      </c>
      <c r="C163" s="3">
        <v>9</v>
      </c>
      <c r="D163" t="s">
        <v>16</v>
      </c>
      <c r="E163" s="3" t="s">
        <v>32</v>
      </c>
      <c r="F163" t="s">
        <v>15</v>
      </c>
      <c r="G163" t="s">
        <v>13</v>
      </c>
      <c r="H163" s="3">
        <v>14</v>
      </c>
      <c r="I163" s="3">
        <v>15</v>
      </c>
      <c r="J163" s="3">
        <f t="shared" si="11"/>
        <v>29</v>
      </c>
      <c r="K163" s="13">
        <f t="shared" si="10"/>
        <v>-3.4482758620689655E-2</v>
      </c>
      <c r="L163" s="3" t="s">
        <v>29</v>
      </c>
    </row>
    <row r="164" spans="1:12" s="3" customFormat="1" x14ac:dyDescent="0.2">
      <c r="A164" s="3" t="s">
        <v>19</v>
      </c>
      <c r="B164" t="s">
        <v>35</v>
      </c>
      <c r="C164" s="3">
        <v>10</v>
      </c>
      <c r="D164" t="s">
        <v>9</v>
      </c>
      <c r="E164" s="3" t="s">
        <v>32</v>
      </c>
      <c r="F164" t="s">
        <v>33</v>
      </c>
      <c r="G164" t="s">
        <v>13</v>
      </c>
      <c r="H164" s="3">
        <v>27</v>
      </c>
      <c r="I164" s="3">
        <v>24</v>
      </c>
      <c r="J164" s="3">
        <f t="shared" si="11"/>
        <v>51</v>
      </c>
      <c r="K164" s="13">
        <f t="shared" si="10"/>
        <v>5.8823529411764705E-2</v>
      </c>
      <c r="L164" s="3" t="s">
        <v>29</v>
      </c>
    </row>
    <row r="165" spans="1:12" s="3" customFormat="1" x14ac:dyDescent="0.2">
      <c r="A165" s="3" t="s">
        <v>19</v>
      </c>
      <c r="B165" t="s">
        <v>35</v>
      </c>
      <c r="C165" s="3">
        <v>10</v>
      </c>
      <c r="D165" t="s">
        <v>9</v>
      </c>
      <c r="E165" s="3" t="s">
        <v>32</v>
      </c>
      <c r="F165" t="s">
        <v>15</v>
      </c>
      <c r="G165" t="s">
        <v>11</v>
      </c>
      <c r="H165" s="3">
        <v>29</v>
      </c>
      <c r="I165" s="3">
        <v>35</v>
      </c>
      <c r="J165" s="3">
        <f t="shared" si="11"/>
        <v>64</v>
      </c>
      <c r="K165" s="13">
        <f t="shared" si="10"/>
        <v>-9.375E-2</v>
      </c>
      <c r="L165" s="3" t="s">
        <v>29</v>
      </c>
    </row>
    <row r="166" spans="1:12" s="3" customFormat="1" x14ac:dyDescent="0.2">
      <c r="A166" s="3" t="s">
        <v>19</v>
      </c>
      <c r="B166" t="s">
        <v>35</v>
      </c>
      <c r="C166" s="3">
        <v>10</v>
      </c>
      <c r="D166" t="s">
        <v>9</v>
      </c>
      <c r="E166" s="3" t="s">
        <v>32</v>
      </c>
      <c r="F166" t="s">
        <v>33</v>
      </c>
      <c r="G166" t="s">
        <v>11</v>
      </c>
      <c r="H166" s="3">
        <v>21</v>
      </c>
      <c r="I166" s="3">
        <v>48</v>
      </c>
      <c r="J166" s="3">
        <f t="shared" si="11"/>
        <v>69</v>
      </c>
      <c r="K166" s="13">
        <f t="shared" ref="K166:K197" si="12">+(H166-I166)/(J166)</f>
        <v>-0.39130434782608697</v>
      </c>
      <c r="L166" s="3" t="s">
        <v>29</v>
      </c>
    </row>
    <row r="167" spans="1:12" s="3" customFormat="1" x14ac:dyDescent="0.2">
      <c r="A167" s="3" t="s">
        <v>19</v>
      </c>
      <c r="B167" t="s">
        <v>35</v>
      </c>
      <c r="C167" s="3">
        <v>10</v>
      </c>
      <c r="D167" t="s">
        <v>9</v>
      </c>
      <c r="E167" s="3" t="s">
        <v>32</v>
      </c>
      <c r="F167" t="s">
        <v>15</v>
      </c>
      <c r="G167" t="s">
        <v>14</v>
      </c>
      <c r="H167" s="3">
        <v>17</v>
      </c>
      <c r="I167" s="3">
        <v>62</v>
      </c>
      <c r="J167" s="3">
        <f t="shared" si="11"/>
        <v>79</v>
      </c>
      <c r="K167" s="13">
        <f t="shared" si="12"/>
        <v>-0.569620253164557</v>
      </c>
      <c r="L167" s="3" t="s">
        <v>29</v>
      </c>
    </row>
    <row r="168" spans="1:12" s="3" customFormat="1" x14ac:dyDescent="0.2">
      <c r="A168" s="3" t="s">
        <v>19</v>
      </c>
      <c r="B168" t="s">
        <v>35</v>
      </c>
      <c r="C168" s="3">
        <v>10</v>
      </c>
      <c r="D168" t="s">
        <v>9</v>
      </c>
      <c r="E168" s="3" t="s">
        <v>32</v>
      </c>
      <c r="F168" t="s">
        <v>10</v>
      </c>
      <c r="G168" t="s">
        <v>14</v>
      </c>
      <c r="H168" s="3">
        <v>72</v>
      </c>
      <c r="I168" s="3">
        <v>8</v>
      </c>
      <c r="J168" s="3">
        <f t="shared" si="11"/>
        <v>80</v>
      </c>
      <c r="K168" s="13">
        <f t="shared" si="12"/>
        <v>0.8</v>
      </c>
      <c r="L168" s="3" t="s">
        <v>29</v>
      </c>
    </row>
    <row r="169" spans="1:12" s="3" customFormat="1" x14ac:dyDescent="0.2">
      <c r="A169" s="3" t="s">
        <v>19</v>
      </c>
      <c r="B169" t="s">
        <v>35</v>
      </c>
      <c r="C169" s="3">
        <v>10</v>
      </c>
      <c r="D169" t="s">
        <v>9</v>
      </c>
      <c r="E169" s="3" t="s">
        <v>32</v>
      </c>
      <c r="F169" t="s">
        <v>10</v>
      </c>
      <c r="G169" t="s">
        <v>11</v>
      </c>
      <c r="H169" s="3">
        <v>79</v>
      </c>
      <c r="I169" s="3">
        <v>7</v>
      </c>
      <c r="J169" s="3">
        <f t="shared" si="11"/>
        <v>86</v>
      </c>
      <c r="K169" s="13">
        <f t="shared" si="12"/>
        <v>0.83720930232558144</v>
      </c>
      <c r="L169" s="3" t="s">
        <v>29</v>
      </c>
    </row>
    <row r="170" spans="1:12" s="3" customFormat="1" x14ac:dyDescent="0.2">
      <c r="A170" s="3" t="s">
        <v>19</v>
      </c>
      <c r="B170" t="s">
        <v>35</v>
      </c>
      <c r="C170" s="3">
        <v>10</v>
      </c>
      <c r="D170" t="s">
        <v>9</v>
      </c>
      <c r="E170" s="3" t="s">
        <v>32</v>
      </c>
      <c r="F170" t="s">
        <v>10</v>
      </c>
      <c r="G170" t="s">
        <v>13</v>
      </c>
      <c r="H170" s="3">
        <v>74</v>
      </c>
      <c r="I170" s="3">
        <v>12</v>
      </c>
      <c r="J170" s="3">
        <f t="shared" si="11"/>
        <v>86</v>
      </c>
      <c r="K170" s="13">
        <f t="shared" si="12"/>
        <v>0.72093023255813948</v>
      </c>
      <c r="L170" s="3" t="s">
        <v>29</v>
      </c>
    </row>
    <row r="171" spans="1:12" s="3" customFormat="1" x14ac:dyDescent="0.2">
      <c r="A171" s="3" t="s">
        <v>19</v>
      </c>
      <c r="B171" t="s">
        <v>35</v>
      </c>
      <c r="C171" s="3">
        <v>10</v>
      </c>
      <c r="D171" t="s">
        <v>9</v>
      </c>
      <c r="E171" s="3" t="s">
        <v>32</v>
      </c>
      <c r="F171" t="s">
        <v>15</v>
      </c>
      <c r="G171" t="s">
        <v>13</v>
      </c>
      <c r="H171" s="3">
        <v>38</v>
      </c>
      <c r="I171" s="3">
        <v>55</v>
      </c>
      <c r="J171" s="3">
        <f t="shared" si="11"/>
        <v>93</v>
      </c>
      <c r="K171" s="13">
        <f t="shared" si="12"/>
        <v>-0.18279569892473119</v>
      </c>
      <c r="L171" s="3" t="s">
        <v>29</v>
      </c>
    </row>
    <row r="172" spans="1:12" s="3" customFormat="1" x14ac:dyDescent="0.2">
      <c r="A172" s="3" t="s">
        <v>19</v>
      </c>
      <c r="B172" t="s">
        <v>35</v>
      </c>
      <c r="C172" s="3">
        <v>10</v>
      </c>
      <c r="D172" t="s">
        <v>9</v>
      </c>
      <c r="E172" s="3" t="s">
        <v>32</v>
      </c>
      <c r="F172" t="s">
        <v>33</v>
      </c>
      <c r="G172" t="s">
        <v>14</v>
      </c>
      <c r="H172" s="3">
        <v>48</v>
      </c>
      <c r="I172" s="3">
        <v>54</v>
      </c>
      <c r="J172" s="3">
        <f t="shared" si="11"/>
        <v>102</v>
      </c>
      <c r="K172" s="13">
        <f t="shared" si="12"/>
        <v>-5.8823529411764705E-2</v>
      </c>
      <c r="L172" s="3" t="s">
        <v>29</v>
      </c>
    </row>
    <row r="173" spans="1:12" s="3" customFormat="1" x14ac:dyDescent="0.2">
      <c r="A173" s="3" t="s">
        <v>19</v>
      </c>
      <c r="B173" t="s">
        <v>35</v>
      </c>
      <c r="C173" s="3">
        <v>10</v>
      </c>
      <c r="D173" t="s">
        <v>16</v>
      </c>
      <c r="E173" s="3" t="s">
        <v>32</v>
      </c>
      <c r="F173" t="s">
        <v>15</v>
      </c>
      <c r="G173" t="s">
        <v>14</v>
      </c>
      <c r="H173" s="3">
        <v>9</v>
      </c>
      <c r="I173" s="3">
        <v>8</v>
      </c>
      <c r="J173" s="3">
        <f t="shared" si="11"/>
        <v>17</v>
      </c>
      <c r="K173" s="13">
        <f t="shared" si="12"/>
        <v>5.8823529411764705E-2</v>
      </c>
      <c r="L173" s="3" t="s">
        <v>29</v>
      </c>
    </row>
    <row r="174" spans="1:12" s="3" customFormat="1" x14ac:dyDescent="0.2">
      <c r="A174" s="3" t="s">
        <v>19</v>
      </c>
      <c r="B174" t="s">
        <v>35</v>
      </c>
      <c r="C174" s="3">
        <v>10</v>
      </c>
      <c r="D174" t="s">
        <v>16</v>
      </c>
      <c r="E174" s="3" t="s">
        <v>32</v>
      </c>
      <c r="F174" t="s">
        <v>10</v>
      </c>
      <c r="G174" t="s">
        <v>11</v>
      </c>
      <c r="H174" s="3">
        <v>25</v>
      </c>
      <c r="I174" s="3">
        <v>7</v>
      </c>
      <c r="J174" s="3">
        <f t="shared" si="11"/>
        <v>32</v>
      </c>
      <c r="K174" s="13">
        <f t="shared" si="12"/>
        <v>0.5625</v>
      </c>
      <c r="L174" s="3" t="s">
        <v>29</v>
      </c>
    </row>
    <row r="175" spans="1:12" s="3" customFormat="1" x14ac:dyDescent="0.2">
      <c r="A175" s="3" t="s">
        <v>19</v>
      </c>
      <c r="B175" t="s">
        <v>35</v>
      </c>
      <c r="C175" s="3">
        <v>10</v>
      </c>
      <c r="D175" t="s">
        <v>16</v>
      </c>
      <c r="E175" s="3" t="s">
        <v>32</v>
      </c>
      <c r="F175" t="s">
        <v>10</v>
      </c>
      <c r="G175" t="s">
        <v>13</v>
      </c>
      <c r="H175" s="3">
        <v>27</v>
      </c>
      <c r="I175" s="3">
        <v>11</v>
      </c>
      <c r="J175" s="3">
        <f t="shared" si="11"/>
        <v>38</v>
      </c>
      <c r="K175" s="13">
        <f t="shared" si="12"/>
        <v>0.42105263157894735</v>
      </c>
      <c r="L175" s="3" t="s">
        <v>29</v>
      </c>
    </row>
    <row r="176" spans="1:12" s="3" customFormat="1" x14ac:dyDescent="0.2">
      <c r="A176" s="3" t="s">
        <v>19</v>
      </c>
      <c r="B176" t="s">
        <v>35</v>
      </c>
      <c r="C176" s="3">
        <v>10</v>
      </c>
      <c r="D176" t="s">
        <v>16</v>
      </c>
      <c r="E176" s="3" t="s">
        <v>32</v>
      </c>
      <c r="F176" t="s">
        <v>15</v>
      </c>
      <c r="G176" t="s">
        <v>13</v>
      </c>
      <c r="H176" s="3">
        <v>15</v>
      </c>
      <c r="I176" s="3">
        <v>25</v>
      </c>
      <c r="J176" s="3">
        <f t="shared" si="11"/>
        <v>40</v>
      </c>
      <c r="K176" s="13">
        <f t="shared" si="12"/>
        <v>-0.25</v>
      </c>
      <c r="L176" s="3" t="s">
        <v>29</v>
      </c>
    </row>
    <row r="177" spans="1:12" s="3" customFormat="1" x14ac:dyDescent="0.2">
      <c r="A177" s="3" t="s">
        <v>19</v>
      </c>
      <c r="B177" t="s">
        <v>35</v>
      </c>
      <c r="C177" s="3">
        <v>10</v>
      </c>
      <c r="D177" t="s">
        <v>16</v>
      </c>
      <c r="E177" s="3" t="s">
        <v>32</v>
      </c>
      <c r="F177" t="s">
        <v>15</v>
      </c>
      <c r="G177" t="s">
        <v>11</v>
      </c>
      <c r="H177" s="3">
        <v>16</v>
      </c>
      <c r="I177" s="3">
        <v>25</v>
      </c>
      <c r="J177" s="3">
        <f t="shared" si="11"/>
        <v>41</v>
      </c>
      <c r="K177" s="13">
        <f t="shared" si="12"/>
        <v>-0.21951219512195122</v>
      </c>
      <c r="L177" s="3" t="s">
        <v>29</v>
      </c>
    </row>
    <row r="178" spans="1:12" s="3" customFormat="1" x14ac:dyDescent="0.2">
      <c r="A178" s="3" t="s">
        <v>19</v>
      </c>
      <c r="B178" t="s">
        <v>35</v>
      </c>
      <c r="C178" s="3">
        <v>10</v>
      </c>
      <c r="D178" t="s">
        <v>16</v>
      </c>
      <c r="E178" s="3" t="s">
        <v>32</v>
      </c>
      <c r="F178" t="s">
        <v>33</v>
      </c>
      <c r="G178" t="s">
        <v>14</v>
      </c>
      <c r="H178" s="3">
        <v>30</v>
      </c>
      <c r="I178" s="3">
        <v>15</v>
      </c>
      <c r="J178" s="3">
        <f t="shared" si="11"/>
        <v>45</v>
      </c>
      <c r="K178" s="13">
        <f t="shared" si="12"/>
        <v>0.33333333333333331</v>
      </c>
      <c r="L178" s="3" t="s">
        <v>29</v>
      </c>
    </row>
    <row r="179" spans="1:12" s="3" customFormat="1" x14ac:dyDescent="0.2">
      <c r="A179" s="3" t="s">
        <v>19</v>
      </c>
      <c r="B179" t="s">
        <v>35</v>
      </c>
      <c r="C179" s="3">
        <v>10</v>
      </c>
      <c r="D179" t="s">
        <v>16</v>
      </c>
      <c r="E179" s="3" t="s">
        <v>32</v>
      </c>
      <c r="F179" t="s">
        <v>33</v>
      </c>
      <c r="G179" t="s">
        <v>11</v>
      </c>
      <c r="H179" s="3">
        <v>30</v>
      </c>
      <c r="I179" s="3">
        <v>23</v>
      </c>
      <c r="J179" s="3">
        <f t="shared" si="11"/>
        <v>53</v>
      </c>
      <c r="K179" s="13">
        <f t="shared" si="12"/>
        <v>0.13207547169811321</v>
      </c>
      <c r="L179" s="3" t="s">
        <v>29</v>
      </c>
    </row>
    <row r="180" spans="1:12" s="3" customFormat="1" x14ac:dyDescent="0.2">
      <c r="A180" s="3" t="s">
        <v>19</v>
      </c>
      <c r="B180" t="s">
        <v>35</v>
      </c>
      <c r="C180" s="3">
        <v>10</v>
      </c>
      <c r="D180" t="s">
        <v>16</v>
      </c>
      <c r="E180" s="3" t="s">
        <v>32</v>
      </c>
      <c r="F180" t="s">
        <v>33</v>
      </c>
      <c r="G180" t="s">
        <v>13</v>
      </c>
      <c r="H180" s="3">
        <v>31</v>
      </c>
      <c r="I180" s="3">
        <v>28</v>
      </c>
      <c r="J180" s="3">
        <f t="shared" si="11"/>
        <v>59</v>
      </c>
      <c r="K180" s="13">
        <f t="shared" si="12"/>
        <v>5.0847457627118647E-2</v>
      </c>
      <c r="L180" s="3" t="s">
        <v>29</v>
      </c>
    </row>
    <row r="181" spans="1:12" s="3" customFormat="1" x14ac:dyDescent="0.2">
      <c r="A181" s="3" t="s">
        <v>19</v>
      </c>
      <c r="B181" t="s">
        <v>35</v>
      </c>
      <c r="C181" s="3">
        <v>10</v>
      </c>
      <c r="D181" t="s">
        <v>16</v>
      </c>
      <c r="E181" s="3" t="s">
        <v>32</v>
      </c>
      <c r="F181" t="s">
        <v>10</v>
      </c>
      <c r="G181" t="s">
        <v>14</v>
      </c>
      <c r="H181" s="3">
        <v>50</v>
      </c>
      <c r="I181" s="3">
        <v>15</v>
      </c>
      <c r="J181" s="3">
        <f t="shared" si="11"/>
        <v>65</v>
      </c>
      <c r="K181" s="13">
        <f t="shared" si="12"/>
        <v>0.53846153846153844</v>
      </c>
      <c r="L181" s="3" t="s">
        <v>29</v>
      </c>
    </row>
    <row r="182" spans="1:12" s="3" customFormat="1" x14ac:dyDescent="0.2">
      <c r="A182" s="3" t="s">
        <v>19</v>
      </c>
      <c r="B182" t="s">
        <v>35</v>
      </c>
      <c r="C182" s="3">
        <v>11</v>
      </c>
      <c r="D182" t="s">
        <v>9</v>
      </c>
      <c r="E182" s="3" t="s">
        <v>32</v>
      </c>
      <c r="F182" t="s">
        <v>15</v>
      </c>
      <c r="G182" t="s">
        <v>13</v>
      </c>
      <c r="H182" s="3">
        <v>14</v>
      </c>
      <c r="I182" s="3">
        <v>28</v>
      </c>
      <c r="J182" s="3">
        <f t="shared" si="11"/>
        <v>42</v>
      </c>
      <c r="K182" s="13">
        <f t="shared" si="12"/>
        <v>-0.33333333333333331</v>
      </c>
      <c r="L182" s="3" t="s">
        <v>29</v>
      </c>
    </row>
    <row r="183" spans="1:12" s="3" customFormat="1" x14ac:dyDescent="0.2">
      <c r="A183" s="3" t="s">
        <v>19</v>
      </c>
      <c r="B183" t="s">
        <v>35</v>
      </c>
      <c r="C183" s="3">
        <v>11</v>
      </c>
      <c r="D183" t="s">
        <v>9</v>
      </c>
      <c r="E183" s="3" t="s">
        <v>32</v>
      </c>
      <c r="F183" t="s">
        <v>15</v>
      </c>
      <c r="G183" t="s">
        <v>14</v>
      </c>
      <c r="H183" s="3">
        <v>19</v>
      </c>
      <c r="I183" s="3">
        <v>32</v>
      </c>
      <c r="J183" s="3">
        <f t="shared" si="11"/>
        <v>51</v>
      </c>
      <c r="K183" s="13">
        <f t="shared" si="12"/>
        <v>-0.25490196078431371</v>
      </c>
      <c r="L183" s="3" t="s">
        <v>29</v>
      </c>
    </row>
    <row r="184" spans="1:12" s="3" customFormat="1" x14ac:dyDescent="0.2">
      <c r="A184" s="3" t="s">
        <v>19</v>
      </c>
      <c r="B184" t="s">
        <v>35</v>
      </c>
      <c r="C184" s="3">
        <v>11</v>
      </c>
      <c r="D184" t="s">
        <v>9</v>
      </c>
      <c r="E184" s="3" t="s">
        <v>32</v>
      </c>
      <c r="F184" t="s">
        <v>15</v>
      </c>
      <c r="G184" t="s">
        <v>11</v>
      </c>
      <c r="H184" s="3">
        <v>13</v>
      </c>
      <c r="I184" s="3">
        <v>38</v>
      </c>
      <c r="J184" s="3">
        <f t="shared" si="11"/>
        <v>51</v>
      </c>
      <c r="K184" s="13">
        <f t="shared" si="12"/>
        <v>-0.49019607843137253</v>
      </c>
      <c r="L184" s="3" t="s">
        <v>29</v>
      </c>
    </row>
    <row r="185" spans="1:12" s="3" customFormat="1" x14ac:dyDescent="0.2">
      <c r="A185" s="3" t="s">
        <v>19</v>
      </c>
      <c r="B185" t="s">
        <v>35</v>
      </c>
      <c r="C185" s="3">
        <v>11</v>
      </c>
      <c r="D185" t="s">
        <v>9</v>
      </c>
      <c r="E185" s="3" t="s">
        <v>32</v>
      </c>
      <c r="F185" t="s">
        <v>10</v>
      </c>
      <c r="G185" t="s">
        <v>11</v>
      </c>
      <c r="H185" s="3">
        <v>54</v>
      </c>
      <c r="I185" s="3">
        <v>2</v>
      </c>
      <c r="J185" s="3">
        <f t="shared" si="11"/>
        <v>56</v>
      </c>
      <c r="K185" s="13">
        <f t="shared" si="12"/>
        <v>0.9285714285714286</v>
      </c>
      <c r="L185" s="3" t="s">
        <v>29</v>
      </c>
    </row>
    <row r="186" spans="1:12" s="3" customFormat="1" x14ac:dyDescent="0.2">
      <c r="A186" s="3" t="s">
        <v>19</v>
      </c>
      <c r="B186" t="s">
        <v>35</v>
      </c>
      <c r="C186" s="3">
        <v>11</v>
      </c>
      <c r="D186" t="s">
        <v>9</v>
      </c>
      <c r="E186" s="3" t="s">
        <v>32</v>
      </c>
      <c r="F186" t="s">
        <v>33</v>
      </c>
      <c r="G186" t="s">
        <v>14</v>
      </c>
      <c r="H186" s="3">
        <v>33</v>
      </c>
      <c r="I186" s="3">
        <v>29</v>
      </c>
      <c r="J186" s="3">
        <f t="shared" si="11"/>
        <v>62</v>
      </c>
      <c r="K186" s="13">
        <f t="shared" si="12"/>
        <v>6.4516129032258063E-2</v>
      </c>
      <c r="L186" s="3" t="s">
        <v>29</v>
      </c>
    </row>
    <row r="187" spans="1:12" s="3" customFormat="1" x14ac:dyDescent="0.2">
      <c r="A187" s="3" t="s">
        <v>19</v>
      </c>
      <c r="B187" t="s">
        <v>35</v>
      </c>
      <c r="C187" s="3">
        <v>11</v>
      </c>
      <c r="D187" t="s">
        <v>9</v>
      </c>
      <c r="E187" s="3" t="s">
        <v>32</v>
      </c>
      <c r="F187" t="s">
        <v>33</v>
      </c>
      <c r="G187" t="s">
        <v>11</v>
      </c>
      <c r="H187" s="3">
        <v>39</v>
      </c>
      <c r="I187" s="3">
        <v>39</v>
      </c>
      <c r="J187" s="3">
        <f t="shared" si="11"/>
        <v>78</v>
      </c>
      <c r="K187" s="13">
        <f t="shared" si="12"/>
        <v>0</v>
      </c>
      <c r="L187" s="3" t="s">
        <v>29</v>
      </c>
    </row>
    <row r="188" spans="1:12" s="3" customFormat="1" x14ac:dyDescent="0.2">
      <c r="A188" s="3" t="s">
        <v>19</v>
      </c>
      <c r="B188" t="s">
        <v>35</v>
      </c>
      <c r="C188" s="3">
        <v>11</v>
      </c>
      <c r="D188" t="s">
        <v>9</v>
      </c>
      <c r="E188" s="3" t="s">
        <v>32</v>
      </c>
      <c r="F188" t="s">
        <v>10</v>
      </c>
      <c r="G188" t="s">
        <v>13</v>
      </c>
      <c r="H188" s="3">
        <v>75</v>
      </c>
      <c r="I188" s="3">
        <v>6</v>
      </c>
      <c r="J188" s="3">
        <f t="shared" ref="J188:J219" si="13">+H188+I188</f>
        <v>81</v>
      </c>
      <c r="K188" s="13">
        <f t="shared" si="12"/>
        <v>0.85185185185185186</v>
      </c>
      <c r="L188" s="3" t="s">
        <v>29</v>
      </c>
    </row>
    <row r="189" spans="1:12" s="3" customFormat="1" x14ac:dyDescent="0.2">
      <c r="A189" s="3" t="s">
        <v>19</v>
      </c>
      <c r="B189" t="s">
        <v>35</v>
      </c>
      <c r="C189" s="3">
        <v>11</v>
      </c>
      <c r="D189" t="s">
        <v>9</v>
      </c>
      <c r="E189" s="3" t="s">
        <v>32</v>
      </c>
      <c r="F189" t="s">
        <v>33</v>
      </c>
      <c r="G189" t="s">
        <v>13</v>
      </c>
      <c r="H189" s="3">
        <v>45</v>
      </c>
      <c r="I189" s="3">
        <v>50</v>
      </c>
      <c r="J189" s="3">
        <f t="shared" si="13"/>
        <v>95</v>
      </c>
      <c r="K189" s="13">
        <f t="shared" si="12"/>
        <v>-5.2631578947368418E-2</v>
      </c>
      <c r="L189" s="3" t="s">
        <v>29</v>
      </c>
    </row>
    <row r="190" spans="1:12" s="3" customFormat="1" x14ac:dyDescent="0.2">
      <c r="A190" s="3" t="s">
        <v>19</v>
      </c>
      <c r="B190" t="s">
        <v>35</v>
      </c>
      <c r="C190" s="3">
        <v>11</v>
      </c>
      <c r="D190" t="s">
        <v>9</v>
      </c>
      <c r="E190" s="3" t="s">
        <v>32</v>
      </c>
      <c r="F190" t="s">
        <v>10</v>
      </c>
      <c r="G190" t="s">
        <v>14</v>
      </c>
      <c r="H190" s="3">
        <v>91</v>
      </c>
      <c r="I190" s="3">
        <v>25</v>
      </c>
      <c r="J190" s="3">
        <f t="shared" si="13"/>
        <v>116</v>
      </c>
      <c r="K190" s="13">
        <f t="shared" si="12"/>
        <v>0.56896551724137934</v>
      </c>
      <c r="L190" s="3" t="s">
        <v>29</v>
      </c>
    </row>
    <row r="191" spans="1:12" s="3" customFormat="1" x14ac:dyDescent="0.2">
      <c r="A191" s="3" t="s">
        <v>19</v>
      </c>
      <c r="B191" t="s">
        <v>35</v>
      </c>
      <c r="C191" s="3">
        <v>11</v>
      </c>
      <c r="D191" t="s">
        <v>16</v>
      </c>
      <c r="E191" s="3" t="s">
        <v>32</v>
      </c>
      <c r="F191" t="s">
        <v>33</v>
      </c>
      <c r="G191" t="s">
        <v>11</v>
      </c>
      <c r="H191" s="3">
        <v>6</v>
      </c>
      <c r="I191" s="3">
        <v>4</v>
      </c>
      <c r="J191" s="3">
        <f t="shared" si="13"/>
        <v>10</v>
      </c>
      <c r="K191" s="13">
        <f t="shared" si="12"/>
        <v>0.2</v>
      </c>
      <c r="L191" s="3" t="s">
        <v>29</v>
      </c>
    </row>
    <row r="192" spans="1:12" s="3" customFormat="1" x14ac:dyDescent="0.2">
      <c r="A192" s="3" t="s">
        <v>19</v>
      </c>
      <c r="B192" t="s">
        <v>35</v>
      </c>
      <c r="C192" s="3">
        <v>11</v>
      </c>
      <c r="D192" t="s">
        <v>16</v>
      </c>
      <c r="E192" s="3" t="s">
        <v>32</v>
      </c>
      <c r="F192" t="s">
        <v>33</v>
      </c>
      <c r="G192" t="s">
        <v>14</v>
      </c>
      <c r="H192" s="3">
        <v>4</v>
      </c>
      <c r="I192" s="3">
        <v>7</v>
      </c>
      <c r="J192" s="3">
        <f t="shared" si="13"/>
        <v>11</v>
      </c>
      <c r="K192" s="13">
        <f t="shared" si="12"/>
        <v>-0.27272727272727271</v>
      </c>
      <c r="L192" s="3" t="s">
        <v>29</v>
      </c>
    </row>
    <row r="193" spans="1:12" s="3" customFormat="1" x14ac:dyDescent="0.2">
      <c r="A193" s="3" t="s">
        <v>19</v>
      </c>
      <c r="B193" t="s">
        <v>35</v>
      </c>
      <c r="C193" s="3">
        <v>11</v>
      </c>
      <c r="D193" t="s">
        <v>16</v>
      </c>
      <c r="E193" s="3" t="s">
        <v>32</v>
      </c>
      <c r="F193" t="s">
        <v>15</v>
      </c>
      <c r="G193" t="s">
        <v>14</v>
      </c>
      <c r="H193" s="3">
        <v>8</v>
      </c>
      <c r="I193" s="3">
        <v>5</v>
      </c>
      <c r="J193" s="3">
        <f t="shared" si="13"/>
        <v>13</v>
      </c>
      <c r="K193" s="13">
        <f t="shared" si="12"/>
        <v>0.23076923076923078</v>
      </c>
      <c r="L193" s="3" t="s">
        <v>29</v>
      </c>
    </row>
    <row r="194" spans="1:12" s="3" customFormat="1" x14ac:dyDescent="0.2">
      <c r="A194" s="3" t="s">
        <v>19</v>
      </c>
      <c r="B194" t="s">
        <v>35</v>
      </c>
      <c r="C194" s="3">
        <v>11</v>
      </c>
      <c r="D194" t="s">
        <v>16</v>
      </c>
      <c r="E194" s="3" t="s">
        <v>32</v>
      </c>
      <c r="F194" t="s">
        <v>10</v>
      </c>
      <c r="G194" t="s">
        <v>13</v>
      </c>
      <c r="H194" s="3">
        <v>13</v>
      </c>
      <c r="I194" s="3">
        <v>2</v>
      </c>
      <c r="J194" s="3">
        <f t="shared" si="13"/>
        <v>15</v>
      </c>
      <c r="K194" s="13">
        <f t="shared" si="12"/>
        <v>0.73333333333333328</v>
      </c>
      <c r="L194" s="3" t="s">
        <v>29</v>
      </c>
    </row>
    <row r="195" spans="1:12" s="3" customFormat="1" x14ac:dyDescent="0.2">
      <c r="A195" s="3" t="s">
        <v>19</v>
      </c>
      <c r="B195" t="s">
        <v>35</v>
      </c>
      <c r="C195" s="3">
        <v>11</v>
      </c>
      <c r="D195" t="s">
        <v>16</v>
      </c>
      <c r="E195" s="3" t="s">
        <v>32</v>
      </c>
      <c r="F195" t="s">
        <v>15</v>
      </c>
      <c r="G195" t="s">
        <v>13</v>
      </c>
      <c r="H195" s="3">
        <v>7</v>
      </c>
      <c r="I195" s="3">
        <v>16</v>
      </c>
      <c r="J195" s="3">
        <f t="shared" si="13"/>
        <v>23</v>
      </c>
      <c r="K195" s="13">
        <f t="shared" si="12"/>
        <v>-0.39130434782608697</v>
      </c>
      <c r="L195" s="3" t="s">
        <v>29</v>
      </c>
    </row>
    <row r="196" spans="1:12" s="3" customFormat="1" x14ac:dyDescent="0.2">
      <c r="A196" s="3" t="s">
        <v>19</v>
      </c>
      <c r="B196" t="s">
        <v>35</v>
      </c>
      <c r="C196" s="3">
        <v>11</v>
      </c>
      <c r="D196" t="s">
        <v>16</v>
      </c>
      <c r="E196" s="3" t="s">
        <v>32</v>
      </c>
      <c r="F196" t="s">
        <v>10</v>
      </c>
      <c r="G196" t="s">
        <v>14</v>
      </c>
      <c r="H196" s="3">
        <v>16</v>
      </c>
      <c r="I196" s="3">
        <v>8</v>
      </c>
      <c r="J196" s="3">
        <f t="shared" si="13"/>
        <v>24</v>
      </c>
      <c r="K196" s="13">
        <f t="shared" si="12"/>
        <v>0.33333333333333331</v>
      </c>
      <c r="L196" s="3" t="s">
        <v>29</v>
      </c>
    </row>
    <row r="197" spans="1:12" s="3" customFormat="1" x14ac:dyDescent="0.2">
      <c r="A197" s="3" t="s">
        <v>19</v>
      </c>
      <c r="B197" t="s">
        <v>35</v>
      </c>
      <c r="C197" s="3">
        <v>11</v>
      </c>
      <c r="D197" t="s">
        <v>16</v>
      </c>
      <c r="E197" s="3" t="s">
        <v>32</v>
      </c>
      <c r="F197" t="s">
        <v>10</v>
      </c>
      <c r="G197" t="s">
        <v>11</v>
      </c>
      <c r="H197" s="3">
        <v>15</v>
      </c>
      <c r="I197" s="3">
        <v>10</v>
      </c>
      <c r="J197" s="3">
        <f t="shared" si="13"/>
        <v>25</v>
      </c>
      <c r="K197" s="13">
        <f t="shared" si="12"/>
        <v>0.2</v>
      </c>
      <c r="L197" s="3" t="s">
        <v>29</v>
      </c>
    </row>
    <row r="198" spans="1:12" s="3" customFormat="1" x14ac:dyDescent="0.2">
      <c r="A198" s="3" t="s">
        <v>19</v>
      </c>
      <c r="B198" t="s">
        <v>35</v>
      </c>
      <c r="C198" s="3">
        <v>11</v>
      </c>
      <c r="D198" t="s">
        <v>16</v>
      </c>
      <c r="E198" s="3" t="s">
        <v>32</v>
      </c>
      <c r="F198" t="s">
        <v>33</v>
      </c>
      <c r="G198" t="s">
        <v>13</v>
      </c>
      <c r="H198" s="3">
        <v>12</v>
      </c>
      <c r="I198" s="3">
        <v>13</v>
      </c>
      <c r="J198" s="3">
        <f t="shared" si="13"/>
        <v>25</v>
      </c>
      <c r="K198" s="13">
        <f t="shared" ref="K198:K226" si="14">+(H198-I198)/(J198)</f>
        <v>-0.04</v>
      </c>
      <c r="L198" s="3" t="s">
        <v>29</v>
      </c>
    </row>
    <row r="199" spans="1:12" s="3" customFormat="1" x14ac:dyDescent="0.2">
      <c r="A199" s="3" t="s">
        <v>19</v>
      </c>
      <c r="B199" t="s">
        <v>35</v>
      </c>
      <c r="C199" s="3">
        <v>11</v>
      </c>
      <c r="D199" t="s">
        <v>16</v>
      </c>
      <c r="E199" s="3" t="s">
        <v>32</v>
      </c>
      <c r="F199" t="s">
        <v>15</v>
      </c>
      <c r="G199" t="s">
        <v>11</v>
      </c>
      <c r="H199" s="3">
        <v>7</v>
      </c>
      <c r="I199" s="3">
        <v>25</v>
      </c>
      <c r="J199" s="3">
        <f t="shared" si="13"/>
        <v>32</v>
      </c>
      <c r="K199" s="13">
        <f t="shared" si="14"/>
        <v>-0.5625</v>
      </c>
      <c r="L199" s="3" t="s">
        <v>29</v>
      </c>
    </row>
    <row r="200" spans="1:12" s="3" customFormat="1" x14ac:dyDescent="0.2">
      <c r="A200" s="3" t="s">
        <v>19</v>
      </c>
      <c r="B200" t="s">
        <v>35</v>
      </c>
      <c r="C200" s="3">
        <v>12</v>
      </c>
      <c r="D200" t="s">
        <v>9</v>
      </c>
      <c r="E200" s="3" t="s">
        <v>32</v>
      </c>
      <c r="F200" t="s">
        <v>15</v>
      </c>
      <c r="G200" t="s">
        <v>11</v>
      </c>
      <c r="H200" s="3">
        <v>15</v>
      </c>
      <c r="I200" s="3">
        <v>17</v>
      </c>
      <c r="J200" s="3">
        <f t="shared" si="13"/>
        <v>32</v>
      </c>
      <c r="K200" s="13">
        <f t="shared" si="14"/>
        <v>-6.25E-2</v>
      </c>
      <c r="L200" s="3" t="s">
        <v>29</v>
      </c>
    </row>
    <row r="201" spans="1:12" s="3" customFormat="1" x14ac:dyDescent="0.2">
      <c r="A201" s="3" t="s">
        <v>19</v>
      </c>
      <c r="B201" t="s">
        <v>35</v>
      </c>
      <c r="C201" s="3">
        <v>12</v>
      </c>
      <c r="D201" t="s">
        <v>9</v>
      </c>
      <c r="E201" s="3" t="s">
        <v>32</v>
      </c>
      <c r="F201" t="s">
        <v>15</v>
      </c>
      <c r="G201" t="s">
        <v>14</v>
      </c>
      <c r="H201" s="3">
        <v>15</v>
      </c>
      <c r="I201" s="3">
        <v>17</v>
      </c>
      <c r="J201" s="3">
        <f t="shared" si="13"/>
        <v>32</v>
      </c>
      <c r="K201" s="13">
        <f t="shared" si="14"/>
        <v>-6.25E-2</v>
      </c>
      <c r="L201" s="3" t="s">
        <v>29</v>
      </c>
    </row>
    <row r="202" spans="1:12" s="3" customFormat="1" x14ac:dyDescent="0.2">
      <c r="A202" s="3" t="s">
        <v>19</v>
      </c>
      <c r="B202" t="s">
        <v>35</v>
      </c>
      <c r="C202" s="3">
        <v>12</v>
      </c>
      <c r="D202" t="s">
        <v>9</v>
      </c>
      <c r="E202" s="3" t="s">
        <v>32</v>
      </c>
      <c r="F202" t="s">
        <v>15</v>
      </c>
      <c r="G202" t="s">
        <v>13</v>
      </c>
      <c r="H202" s="3">
        <v>15</v>
      </c>
      <c r="I202" s="3">
        <v>17</v>
      </c>
      <c r="J202" s="3">
        <f t="shared" si="13"/>
        <v>32</v>
      </c>
      <c r="K202" s="13">
        <f t="shared" si="14"/>
        <v>-6.25E-2</v>
      </c>
      <c r="L202" s="3" t="s">
        <v>29</v>
      </c>
    </row>
    <row r="203" spans="1:12" s="3" customFormat="1" x14ac:dyDescent="0.2">
      <c r="A203" s="3" t="s">
        <v>19</v>
      </c>
      <c r="B203" t="s">
        <v>35</v>
      </c>
      <c r="C203" s="3">
        <v>12</v>
      </c>
      <c r="D203" t="s">
        <v>9</v>
      </c>
      <c r="E203" s="3" t="s">
        <v>32</v>
      </c>
      <c r="F203" t="s">
        <v>10</v>
      </c>
      <c r="G203" t="s">
        <v>11</v>
      </c>
      <c r="H203" s="3">
        <v>41</v>
      </c>
      <c r="I203" s="3">
        <v>6</v>
      </c>
      <c r="J203" s="3">
        <f t="shared" si="13"/>
        <v>47</v>
      </c>
      <c r="K203" s="13">
        <f t="shared" si="14"/>
        <v>0.74468085106382975</v>
      </c>
      <c r="L203" s="3" t="s">
        <v>29</v>
      </c>
    </row>
    <row r="204" spans="1:12" s="3" customFormat="1" x14ac:dyDescent="0.2">
      <c r="A204" s="3" t="s">
        <v>19</v>
      </c>
      <c r="B204" t="s">
        <v>35</v>
      </c>
      <c r="C204" s="3">
        <v>12</v>
      </c>
      <c r="D204" t="s">
        <v>9</v>
      </c>
      <c r="E204" s="3" t="s">
        <v>32</v>
      </c>
      <c r="F204" t="s">
        <v>10</v>
      </c>
      <c r="G204" t="s">
        <v>13</v>
      </c>
      <c r="H204" s="3">
        <v>39</v>
      </c>
      <c r="I204" s="3">
        <v>11</v>
      </c>
      <c r="J204" s="3">
        <f t="shared" si="13"/>
        <v>50</v>
      </c>
      <c r="K204" s="13">
        <f t="shared" si="14"/>
        <v>0.56000000000000005</v>
      </c>
      <c r="L204" s="3" t="s">
        <v>29</v>
      </c>
    </row>
    <row r="205" spans="1:12" s="3" customFormat="1" x14ac:dyDescent="0.2">
      <c r="A205" s="3" t="s">
        <v>19</v>
      </c>
      <c r="B205" t="s">
        <v>35</v>
      </c>
      <c r="C205" s="3">
        <v>12</v>
      </c>
      <c r="D205" t="s">
        <v>9</v>
      </c>
      <c r="E205" s="3" t="s">
        <v>32</v>
      </c>
      <c r="F205" t="s">
        <v>33</v>
      </c>
      <c r="G205" t="s">
        <v>11</v>
      </c>
      <c r="H205" s="3">
        <v>21</v>
      </c>
      <c r="I205" s="3">
        <v>30</v>
      </c>
      <c r="J205" s="3">
        <f t="shared" si="13"/>
        <v>51</v>
      </c>
      <c r="K205" s="13">
        <f t="shared" si="14"/>
        <v>-0.17647058823529413</v>
      </c>
      <c r="L205" s="3" t="s">
        <v>29</v>
      </c>
    </row>
    <row r="206" spans="1:12" s="3" customFormat="1" x14ac:dyDescent="0.2">
      <c r="A206" s="3" t="s">
        <v>19</v>
      </c>
      <c r="B206" t="s">
        <v>35</v>
      </c>
      <c r="C206" s="3">
        <v>12</v>
      </c>
      <c r="D206" t="s">
        <v>9</v>
      </c>
      <c r="E206" s="3" t="s">
        <v>32</v>
      </c>
      <c r="F206" t="s">
        <v>33</v>
      </c>
      <c r="G206" t="s">
        <v>14</v>
      </c>
      <c r="H206" s="3">
        <v>25</v>
      </c>
      <c r="I206" s="3">
        <v>31</v>
      </c>
      <c r="J206" s="3">
        <f t="shared" si="13"/>
        <v>56</v>
      </c>
      <c r="K206" s="13">
        <f t="shared" si="14"/>
        <v>-0.10714285714285714</v>
      </c>
      <c r="L206" s="3" t="s">
        <v>29</v>
      </c>
    </row>
    <row r="207" spans="1:12" s="3" customFormat="1" x14ac:dyDescent="0.2">
      <c r="A207" s="3" t="s">
        <v>19</v>
      </c>
      <c r="B207" t="s">
        <v>35</v>
      </c>
      <c r="C207" s="3">
        <v>12</v>
      </c>
      <c r="D207" t="s">
        <v>9</v>
      </c>
      <c r="E207" s="3" t="s">
        <v>32</v>
      </c>
      <c r="F207" t="s">
        <v>33</v>
      </c>
      <c r="G207" t="s">
        <v>13</v>
      </c>
      <c r="H207" s="3">
        <v>27</v>
      </c>
      <c r="I207" s="3">
        <v>34</v>
      </c>
      <c r="J207" s="3">
        <f t="shared" si="13"/>
        <v>61</v>
      </c>
      <c r="K207" s="13">
        <f t="shared" si="14"/>
        <v>-0.11475409836065574</v>
      </c>
      <c r="L207" s="3" t="s">
        <v>29</v>
      </c>
    </row>
    <row r="208" spans="1:12" s="3" customFormat="1" x14ac:dyDescent="0.2">
      <c r="A208" s="3" t="s">
        <v>19</v>
      </c>
      <c r="B208" t="s">
        <v>35</v>
      </c>
      <c r="C208" s="3">
        <v>12</v>
      </c>
      <c r="D208" t="s">
        <v>9</v>
      </c>
      <c r="E208" s="3" t="s">
        <v>32</v>
      </c>
      <c r="F208" t="s">
        <v>10</v>
      </c>
      <c r="G208" t="s">
        <v>14</v>
      </c>
      <c r="H208" s="3">
        <v>51</v>
      </c>
      <c r="I208" s="3">
        <v>14</v>
      </c>
      <c r="J208" s="3">
        <f t="shared" si="13"/>
        <v>65</v>
      </c>
      <c r="K208" s="13">
        <f t="shared" si="14"/>
        <v>0.56923076923076921</v>
      </c>
      <c r="L208" s="3" t="s">
        <v>29</v>
      </c>
    </row>
    <row r="209" spans="1:12" s="3" customFormat="1" x14ac:dyDescent="0.2">
      <c r="A209" s="3" t="s">
        <v>19</v>
      </c>
      <c r="B209" t="s">
        <v>35</v>
      </c>
      <c r="C209" s="3">
        <v>12</v>
      </c>
      <c r="D209" t="s">
        <v>16</v>
      </c>
      <c r="E209" s="3" t="s">
        <v>32</v>
      </c>
      <c r="F209" t="s">
        <v>15</v>
      </c>
      <c r="G209" t="s">
        <v>11</v>
      </c>
      <c r="H209" s="3">
        <v>4</v>
      </c>
      <c r="I209" s="3">
        <v>6</v>
      </c>
      <c r="J209" s="3">
        <f t="shared" si="13"/>
        <v>10</v>
      </c>
      <c r="K209" s="13">
        <f t="shared" si="14"/>
        <v>-0.2</v>
      </c>
      <c r="L209" s="3" t="s">
        <v>29</v>
      </c>
    </row>
    <row r="210" spans="1:12" s="3" customFormat="1" x14ac:dyDescent="0.2">
      <c r="A210" s="3" t="s">
        <v>19</v>
      </c>
      <c r="B210" t="s">
        <v>35</v>
      </c>
      <c r="C210" s="3">
        <v>12</v>
      </c>
      <c r="D210" t="s">
        <v>16</v>
      </c>
      <c r="E210" s="3" t="s">
        <v>32</v>
      </c>
      <c r="F210" t="s">
        <v>33</v>
      </c>
      <c r="G210" t="s">
        <v>14</v>
      </c>
      <c r="H210" s="3">
        <v>5</v>
      </c>
      <c r="I210" s="3">
        <v>5</v>
      </c>
      <c r="J210" s="3">
        <f t="shared" si="13"/>
        <v>10</v>
      </c>
      <c r="K210" s="13">
        <f t="shared" si="14"/>
        <v>0</v>
      </c>
      <c r="L210" s="3" t="s">
        <v>29</v>
      </c>
    </row>
    <row r="211" spans="1:12" s="3" customFormat="1" x14ac:dyDescent="0.2">
      <c r="A211" s="3" t="s">
        <v>19</v>
      </c>
      <c r="B211" t="s">
        <v>35</v>
      </c>
      <c r="C211" s="3">
        <v>12</v>
      </c>
      <c r="D211" t="s">
        <v>16</v>
      </c>
      <c r="E211" s="3" t="s">
        <v>32</v>
      </c>
      <c r="F211" t="s">
        <v>33</v>
      </c>
      <c r="G211" t="s">
        <v>13</v>
      </c>
      <c r="H211" s="3">
        <v>5</v>
      </c>
      <c r="I211" s="3">
        <v>5</v>
      </c>
      <c r="J211" s="3">
        <f t="shared" si="13"/>
        <v>10</v>
      </c>
      <c r="K211" s="13">
        <f t="shared" si="14"/>
        <v>0</v>
      </c>
      <c r="L211" s="3" t="s">
        <v>29</v>
      </c>
    </row>
    <row r="212" spans="1:12" s="3" customFormat="1" x14ac:dyDescent="0.2">
      <c r="A212" s="3" t="s">
        <v>19</v>
      </c>
      <c r="B212" t="s">
        <v>35</v>
      </c>
      <c r="C212" s="3">
        <v>12</v>
      </c>
      <c r="D212" t="s">
        <v>16</v>
      </c>
      <c r="E212" s="3" t="s">
        <v>32</v>
      </c>
      <c r="F212" t="s">
        <v>10</v>
      </c>
      <c r="G212" t="s">
        <v>13</v>
      </c>
      <c r="H212" s="3">
        <v>5</v>
      </c>
      <c r="I212" s="3">
        <v>5</v>
      </c>
      <c r="J212" s="3">
        <f t="shared" si="13"/>
        <v>10</v>
      </c>
      <c r="K212" s="13">
        <f t="shared" si="14"/>
        <v>0</v>
      </c>
      <c r="L212" s="3" t="s">
        <v>29</v>
      </c>
    </row>
    <row r="213" spans="1:12" s="3" customFormat="1" x14ac:dyDescent="0.2">
      <c r="A213" s="3" t="s">
        <v>19</v>
      </c>
      <c r="B213" t="s">
        <v>35</v>
      </c>
      <c r="C213" s="3">
        <v>12</v>
      </c>
      <c r="D213" t="s">
        <v>16</v>
      </c>
      <c r="E213" s="3" t="s">
        <v>32</v>
      </c>
      <c r="F213" t="s">
        <v>10</v>
      </c>
      <c r="G213" t="s">
        <v>11</v>
      </c>
      <c r="H213" s="3">
        <v>4</v>
      </c>
      <c r="I213" s="3">
        <v>7</v>
      </c>
      <c r="J213" s="3">
        <f t="shared" si="13"/>
        <v>11</v>
      </c>
      <c r="K213" s="13">
        <f t="shared" si="14"/>
        <v>-0.27272727272727271</v>
      </c>
      <c r="L213" s="3" t="s">
        <v>29</v>
      </c>
    </row>
    <row r="214" spans="1:12" s="3" customFormat="1" x14ac:dyDescent="0.2">
      <c r="A214" s="3" t="s">
        <v>19</v>
      </c>
      <c r="B214" t="s">
        <v>35</v>
      </c>
      <c r="C214" s="3">
        <v>12</v>
      </c>
      <c r="D214" t="s">
        <v>16</v>
      </c>
      <c r="E214" s="3" t="s">
        <v>32</v>
      </c>
      <c r="F214" t="s">
        <v>15</v>
      </c>
      <c r="G214" t="s">
        <v>14</v>
      </c>
      <c r="H214" s="3">
        <v>7</v>
      </c>
      <c r="I214" s="3">
        <v>5</v>
      </c>
      <c r="J214" s="3">
        <f t="shared" si="13"/>
        <v>12</v>
      </c>
      <c r="K214" s="13">
        <f t="shared" si="14"/>
        <v>0.16666666666666666</v>
      </c>
      <c r="L214" s="3" t="s">
        <v>29</v>
      </c>
    </row>
    <row r="215" spans="1:12" s="3" customFormat="1" x14ac:dyDescent="0.2">
      <c r="A215" s="3" t="s">
        <v>19</v>
      </c>
      <c r="B215" t="s">
        <v>35</v>
      </c>
      <c r="C215" s="3">
        <v>12</v>
      </c>
      <c r="D215" t="s">
        <v>16</v>
      </c>
      <c r="E215" s="3" t="s">
        <v>32</v>
      </c>
      <c r="F215" t="s">
        <v>15</v>
      </c>
      <c r="G215" t="s">
        <v>13</v>
      </c>
      <c r="H215" s="3">
        <v>6</v>
      </c>
      <c r="I215" s="3">
        <v>6</v>
      </c>
      <c r="J215" s="3">
        <f t="shared" si="13"/>
        <v>12</v>
      </c>
      <c r="K215" s="13">
        <f t="shared" si="14"/>
        <v>0</v>
      </c>
      <c r="L215" s="3" t="s">
        <v>29</v>
      </c>
    </row>
    <row r="216" spans="1:12" s="3" customFormat="1" x14ac:dyDescent="0.2">
      <c r="A216" s="3" t="s">
        <v>19</v>
      </c>
      <c r="B216" t="s">
        <v>35</v>
      </c>
      <c r="C216" s="3">
        <v>12</v>
      </c>
      <c r="D216" t="s">
        <v>16</v>
      </c>
      <c r="E216" s="3" t="s">
        <v>32</v>
      </c>
      <c r="F216" t="s">
        <v>33</v>
      </c>
      <c r="G216" t="s">
        <v>11</v>
      </c>
      <c r="H216" s="3">
        <v>8</v>
      </c>
      <c r="I216" s="3">
        <v>5</v>
      </c>
      <c r="J216" s="3">
        <f t="shared" si="13"/>
        <v>13</v>
      </c>
      <c r="K216" s="13">
        <f t="shared" si="14"/>
        <v>0.23076923076923078</v>
      </c>
      <c r="L216" s="3" t="s">
        <v>29</v>
      </c>
    </row>
    <row r="217" spans="1:12" s="3" customFormat="1" x14ac:dyDescent="0.2">
      <c r="A217" s="3" t="s">
        <v>19</v>
      </c>
      <c r="B217" t="s">
        <v>35</v>
      </c>
      <c r="C217" s="3">
        <v>12</v>
      </c>
      <c r="D217" t="s">
        <v>16</v>
      </c>
      <c r="E217" s="3" t="s">
        <v>32</v>
      </c>
      <c r="F217" t="s">
        <v>10</v>
      </c>
      <c r="G217" t="s">
        <v>14</v>
      </c>
      <c r="H217" s="3">
        <v>15</v>
      </c>
      <c r="I217" s="3">
        <v>2</v>
      </c>
      <c r="J217" s="3">
        <f t="shared" si="13"/>
        <v>17</v>
      </c>
      <c r="K217" s="13">
        <f t="shared" si="14"/>
        <v>0.76470588235294112</v>
      </c>
      <c r="L217" s="3" t="s">
        <v>29</v>
      </c>
    </row>
    <row r="218" spans="1:12" s="3" customFormat="1" x14ac:dyDescent="0.2">
      <c r="A218" s="3" t="s">
        <v>19</v>
      </c>
      <c r="B218" t="s">
        <v>35</v>
      </c>
      <c r="C218" s="3">
        <v>13</v>
      </c>
      <c r="D218" t="s">
        <v>9</v>
      </c>
      <c r="E218" s="3" t="s">
        <v>32</v>
      </c>
      <c r="F218" t="s">
        <v>33</v>
      </c>
      <c r="G218" t="s">
        <v>11</v>
      </c>
      <c r="H218" s="3">
        <v>16</v>
      </c>
      <c r="I218" s="3">
        <v>12</v>
      </c>
      <c r="J218" s="3">
        <f t="shared" si="13"/>
        <v>28</v>
      </c>
      <c r="K218" s="13">
        <f t="shared" si="14"/>
        <v>0.14285714285714285</v>
      </c>
      <c r="L218" s="3" t="s">
        <v>29</v>
      </c>
    </row>
    <row r="219" spans="1:12" s="3" customFormat="1" x14ac:dyDescent="0.2">
      <c r="A219" s="3" t="s">
        <v>19</v>
      </c>
      <c r="B219" t="s">
        <v>35</v>
      </c>
      <c r="C219" s="3">
        <v>13</v>
      </c>
      <c r="D219" t="s">
        <v>9</v>
      </c>
      <c r="E219" s="3" t="s">
        <v>32</v>
      </c>
      <c r="F219" t="s">
        <v>33</v>
      </c>
      <c r="G219" t="s">
        <v>13</v>
      </c>
      <c r="H219" s="3">
        <v>14</v>
      </c>
      <c r="I219" s="3">
        <v>19</v>
      </c>
      <c r="J219" s="3">
        <f t="shared" si="13"/>
        <v>33</v>
      </c>
      <c r="K219" s="13">
        <f t="shared" si="14"/>
        <v>-0.15151515151515152</v>
      </c>
      <c r="L219" s="3" t="s">
        <v>29</v>
      </c>
    </row>
    <row r="220" spans="1:12" s="3" customFormat="1" x14ac:dyDescent="0.2">
      <c r="A220" s="3" t="s">
        <v>19</v>
      </c>
      <c r="B220" t="s">
        <v>35</v>
      </c>
      <c r="C220" s="3">
        <v>13</v>
      </c>
      <c r="D220" t="s">
        <v>9</v>
      </c>
      <c r="E220" s="3" t="s">
        <v>32</v>
      </c>
      <c r="F220" t="s">
        <v>15</v>
      </c>
      <c r="G220" t="s">
        <v>14</v>
      </c>
      <c r="H220" s="3">
        <v>8</v>
      </c>
      <c r="I220" s="3">
        <v>37</v>
      </c>
      <c r="J220" s="3">
        <f t="shared" ref="J220:J251" si="15">+H220+I220</f>
        <v>45</v>
      </c>
      <c r="K220" s="13">
        <f t="shared" si="14"/>
        <v>-0.64444444444444449</v>
      </c>
      <c r="L220" s="3" t="s">
        <v>29</v>
      </c>
    </row>
    <row r="221" spans="1:12" s="3" customFormat="1" x14ac:dyDescent="0.2">
      <c r="A221" s="3" t="s">
        <v>19</v>
      </c>
      <c r="B221" t="s">
        <v>35</v>
      </c>
      <c r="C221" s="3">
        <v>13</v>
      </c>
      <c r="D221" t="s">
        <v>9</v>
      </c>
      <c r="E221" s="3" t="s">
        <v>32</v>
      </c>
      <c r="F221" t="s">
        <v>33</v>
      </c>
      <c r="G221" t="s">
        <v>14</v>
      </c>
      <c r="H221" s="3">
        <v>19</v>
      </c>
      <c r="I221" s="3">
        <v>26</v>
      </c>
      <c r="J221" s="3">
        <f t="shared" si="15"/>
        <v>45</v>
      </c>
      <c r="K221" s="13">
        <f t="shared" si="14"/>
        <v>-0.15555555555555556</v>
      </c>
      <c r="L221" s="3" t="s">
        <v>29</v>
      </c>
    </row>
    <row r="222" spans="1:12" s="3" customFormat="1" x14ac:dyDescent="0.2">
      <c r="A222" s="3" t="s">
        <v>19</v>
      </c>
      <c r="B222" t="s">
        <v>35</v>
      </c>
      <c r="C222" s="3">
        <v>13</v>
      </c>
      <c r="D222" t="s">
        <v>9</v>
      </c>
      <c r="E222" s="3" t="s">
        <v>32</v>
      </c>
      <c r="F222" t="s">
        <v>10</v>
      </c>
      <c r="G222" t="s">
        <v>11</v>
      </c>
      <c r="H222" s="3">
        <v>37</v>
      </c>
      <c r="I222" s="3">
        <v>16</v>
      </c>
      <c r="J222" s="3">
        <f t="shared" si="15"/>
        <v>53</v>
      </c>
      <c r="K222" s="13">
        <f t="shared" si="14"/>
        <v>0.39622641509433965</v>
      </c>
      <c r="L222" s="3" t="s">
        <v>29</v>
      </c>
    </row>
    <row r="223" spans="1:12" s="3" customFormat="1" x14ac:dyDescent="0.2">
      <c r="A223" s="3" t="s">
        <v>19</v>
      </c>
      <c r="B223" t="s">
        <v>35</v>
      </c>
      <c r="C223" s="3">
        <v>13</v>
      </c>
      <c r="D223" t="s">
        <v>9</v>
      </c>
      <c r="E223" s="3" t="s">
        <v>32</v>
      </c>
      <c r="F223" t="s">
        <v>10</v>
      </c>
      <c r="G223" t="s">
        <v>13</v>
      </c>
      <c r="H223" s="3">
        <v>49</v>
      </c>
      <c r="I223" s="3">
        <v>7</v>
      </c>
      <c r="J223" s="3">
        <f t="shared" si="15"/>
        <v>56</v>
      </c>
      <c r="K223" s="13">
        <f t="shared" si="14"/>
        <v>0.75</v>
      </c>
      <c r="L223" s="3" t="s">
        <v>29</v>
      </c>
    </row>
    <row r="224" spans="1:12" s="3" customFormat="1" x14ac:dyDescent="0.2">
      <c r="A224" s="3" t="s">
        <v>19</v>
      </c>
      <c r="B224" t="s">
        <v>35</v>
      </c>
      <c r="C224" s="3">
        <v>13</v>
      </c>
      <c r="D224" t="s">
        <v>9</v>
      </c>
      <c r="E224" s="3" t="s">
        <v>32</v>
      </c>
      <c r="F224" t="s">
        <v>15</v>
      </c>
      <c r="G224" t="s">
        <v>13</v>
      </c>
      <c r="H224" s="3">
        <v>20</v>
      </c>
      <c r="I224" s="3">
        <v>39</v>
      </c>
      <c r="J224" s="3">
        <f t="shared" si="15"/>
        <v>59</v>
      </c>
      <c r="K224" s="13">
        <f t="shared" si="14"/>
        <v>-0.32203389830508472</v>
      </c>
      <c r="L224" s="3" t="s">
        <v>29</v>
      </c>
    </row>
    <row r="225" spans="1:13" s="3" customFormat="1" x14ac:dyDescent="0.2">
      <c r="A225" s="3" t="s">
        <v>19</v>
      </c>
      <c r="B225" t="s">
        <v>35</v>
      </c>
      <c r="C225" s="3">
        <v>13</v>
      </c>
      <c r="D225" t="s">
        <v>9</v>
      </c>
      <c r="E225" s="3" t="s">
        <v>32</v>
      </c>
      <c r="F225" t="s">
        <v>15</v>
      </c>
      <c r="G225" t="s">
        <v>11</v>
      </c>
      <c r="H225" s="3">
        <v>45</v>
      </c>
      <c r="I225" s="3">
        <v>38</v>
      </c>
      <c r="J225" s="3">
        <f t="shared" si="15"/>
        <v>83</v>
      </c>
      <c r="K225" s="13">
        <f t="shared" si="14"/>
        <v>8.4337349397590355E-2</v>
      </c>
      <c r="L225" s="3" t="s">
        <v>29</v>
      </c>
    </row>
    <row r="226" spans="1:13" s="3" customFormat="1" x14ac:dyDescent="0.2">
      <c r="A226" s="3" t="s">
        <v>19</v>
      </c>
      <c r="B226" t="s">
        <v>35</v>
      </c>
      <c r="C226" s="3">
        <v>13</v>
      </c>
      <c r="D226" t="s">
        <v>9</v>
      </c>
      <c r="E226" s="3" t="s">
        <v>32</v>
      </c>
      <c r="F226" t="s">
        <v>10</v>
      </c>
      <c r="G226" t="s">
        <v>14</v>
      </c>
      <c r="H226" s="3">
        <v>66</v>
      </c>
      <c r="I226" s="3">
        <v>23</v>
      </c>
      <c r="J226" s="3">
        <f t="shared" si="15"/>
        <v>89</v>
      </c>
      <c r="K226" s="13">
        <f t="shared" si="14"/>
        <v>0.48314606741573035</v>
      </c>
      <c r="L226" s="3" t="s">
        <v>29</v>
      </c>
    </row>
    <row r="227" spans="1:13" s="3" customFormat="1" x14ac:dyDescent="0.2">
      <c r="A227" s="3" t="s">
        <v>19</v>
      </c>
      <c r="B227" t="s">
        <v>35</v>
      </c>
      <c r="C227" s="3">
        <v>13</v>
      </c>
      <c r="D227" t="s">
        <v>16</v>
      </c>
      <c r="E227" s="3" t="s">
        <v>32</v>
      </c>
      <c r="F227" t="s">
        <v>10</v>
      </c>
      <c r="G227" t="s">
        <v>13</v>
      </c>
      <c r="H227" s="3">
        <v>4</v>
      </c>
      <c r="I227" s="3">
        <v>4</v>
      </c>
      <c r="J227" s="3">
        <f t="shared" si="15"/>
        <v>8</v>
      </c>
      <c r="K227" s="13" t="s">
        <v>21</v>
      </c>
      <c r="L227" s="3" t="s">
        <v>30</v>
      </c>
      <c r="M227" s="3" t="s">
        <v>24</v>
      </c>
    </row>
    <row r="228" spans="1:13" s="3" customFormat="1" x14ac:dyDescent="0.2">
      <c r="A228" s="3" t="s">
        <v>19</v>
      </c>
      <c r="B228" t="s">
        <v>35</v>
      </c>
      <c r="C228" s="3">
        <v>13</v>
      </c>
      <c r="D228" t="s">
        <v>16</v>
      </c>
      <c r="E228" s="3" t="s">
        <v>32</v>
      </c>
      <c r="F228" t="s">
        <v>10</v>
      </c>
      <c r="G228" t="s">
        <v>11</v>
      </c>
      <c r="H228" s="3">
        <v>5</v>
      </c>
      <c r="I228" s="3">
        <v>5</v>
      </c>
      <c r="J228" s="3">
        <f t="shared" si="15"/>
        <v>10</v>
      </c>
      <c r="K228" s="13">
        <f t="shared" ref="K228:K271" si="16">+(H228-I228)/(J228)</f>
        <v>0</v>
      </c>
      <c r="L228" s="3" t="s">
        <v>29</v>
      </c>
    </row>
    <row r="229" spans="1:13" s="3" customFormat="1" x14ac:dyDescent="0.2">
      <c r="A229" s="3" t="s">
        <v>19</v>
      </c>
      <c r="B229" t="s">
        <v>35</v>
      </c>
      <c r="C229" s="3">
        <v>13</v>
      </c>
      <c r="D229" t="s">
        <v>16</v>
      </c>
      <c r="E229" s="3" t="s">
        <v>32</v>
      </c>
      <c r="F229" t="s">
        <v>15</v>
      </c>
      <c r="G229" t="s">
        <v>11</v>
      </c>
      <c r="H229" s="3">
        <v>4</v>
      </c>
      <c r="I229" s="3">
        <v>8</v>
      </c>
      <c r="J229" s="3">
        <f t="shared" si="15"/>
        <v>12</v>
      </c>
      <c r="K229" s="13">
        <f t="shared" si="16"/>
        <v>-0.33333333333333331</v>
      </c>
      <c r="L229" s="3" t="s">
        <v>29</v>
      </c>
    </row>
    <row r="230" spans="1:13" s="3" customFormat="1" x14ac:dyDescent="0.2">
      <c r="A230" s="3" t="s">
        <v>19</v>
      </c>
      <c r="B230" t="s">
        <v>35</v>
      </c>
      <c r="C230" s="3">
        <v>13</v>
      </c>
      <c r="D230" t="s">
        <v>16</v>
      </c>
      <c r="E230" s="3" t="s">
        <v>32</v>
      </c>
      <c r="F230" t="s">
        <v>10</v>
      </c>
      <c r="G230" t="s">
        <v>14</v>
      </c>
      <c r="H230" s="3">
        <v>9</v>
      </c>
      <c r="I230" s="3">
        <v>3</v>
      </c>
      <c r="J230" s="3">
        <f t="shared" si="15"/>
        <v>12</v>
      </c>
      <c r="K230" s="13">
        <f t="shared" si="16"/>
        <v>0.5</v>
      </c>
      <c r="L230" s="3" t="s">
        <v>29</v>
      </c>
    </row>
    <row r="231" spans="1:13" s="3" customFormat="1" x14ac:dyDescent="0.2">
      <c r="A231" s="3" t="s">
        <v>19</v>
      </c>
      <c r="B231" t="s">
        <v>35</v>
      </c>
      <c r="C231" s="3">
        <v>13</v>
      </c>
      <c r="D231" t="s">
        <v>16</v>
      </c>
      <c r="E231" s="3" t="s">
        <v>32</v>
      </c>
      <c r="F231" t="s">
        <v>15</v>
      </c>
      <c r="G231" t="s">
        <v>14</v>
      </c>
      <c r="H231" s="3">
        <v>5</v>
      </c>
      <c r="I231" s="3">
        <v>9</v>
      </c>
      <c r="J231" s="3">
        <f t="shared" si="15"/>
        <v>14</v>
      </c>
      <c r="K231" s="13">
        <f t="shared" si="16"/>
        <v>-0.2857142857142857</v>
      </c>
      <c r="L231" s="3" t="s">
        <v>29</v>
      </c>
    </row>
    <row r="232" spans="1:13" s="3" customFormat="1" x14ac:dyDescent="0.2">
      <c r="A232" s="3" t="s">
        <v>19</v>
      </c>
      <c r="B232" t="s">
        <v>35</v>
      </c>
      <c r="C232" s="3">
        <v>13</v>
      </c>
      <c r="D232" t="s">
        <v>16</v>
      </c>
      <c r="E232" s="3" t="s">
        <v>32</v>
      </c>
      <c r="F232" t="s">
        <v>33</v>
      </c>
      <c r="G232" t="s">
        <v>14</v>
      </c>
      <c r="H232" s="3">
        <v>6</v>
      </c>
      <c r="I232" s="3">
        <v>9</v>
      </c>
      <c r="J232" s="3">
        <f t="shared" si="15"/>
        <v>15</v>
      </c>
      <c r="K232" s="13">
        <f t="shared" si="16"/>
        <v>-0.2</v>
      </c>
      <c r="L232" s="3" t="s">
        <v>29</v>
      </c>
    </row>
    <row r="233" spans="1:13" s="3" customFormat="1" x14ac:dyDescent="0.2">
      <c r="A233" s="3" t="s">
        <v>19</v>
      </c>
      <c r="B233" t="s">
        <v>35</v>
      </c>
      <c r="C233" s="3">
        <v>13</v>
      </c>
      <c r="D233" t="s">
        <v>16</v>
      </c>
      <c r="E233" s="3" t="s">
        <v>32</v>
      </c>
      <c r="F233" t="s">
        <v>15</v>
      </c>
      <c r="G233" t="s">
        <v>13</v>
      </c>
      <c r="H233" s="3">
        <v>9</v>
      </c>
      <c r="I233" s="3">
        <v>7</v>
      </c>
      <c r="J233" s="3">
        <f t="shared" si="15"/>
        <v>16</v>
      </c>
      <c r="K233" s="13">
        <f t="shared" si="16"/>
        <v>0.125</v>
      </c>
      <c r="L233" s="3" t="s">
        <v>29</v>
      </c>
    </row>
    <row r="234" spans="1:13" s="3" customFormat="1" x14ac:dyDescent="0.2">
      <c r="A234" s="3" t="s">
        <v>19</v>
      </c>
      <c r="B234" t="s">
        <v>35</v>
      </c>
      <c r="C234" s="3">
        <v>13</v>
      </c>
      <c r="D234" t="s">
        <v>16</v>
      </c>
      <c r="E234" s="3" t="s">
        <v>32</v>
      </c>
      <c r="F234" t="s">
        <v>33</v>
      </c>
      <c r="G234" t="s">
        <v>11</v>
      </c>
      <c r="H234" s="3">
        <v>9</v>
      </c>
      <c r="I234" s="3">
        <v>9</v>
      </c>
      <c r="J234" s="3">
        <f t="shared" si="15"/>
        <v>18</v>
      </c>
      <c r="K234" s="13">
        <f t="shared" si="16"/>
        <v>0</v>
      </c>
      <c r="L234" s="3" t="s">
        <v>29</v>
      </c>
    </row>
    <row r="235" spans="1:13" s="3" customFormat="1" x14ac:dyDescent="0.2">
      <c r="A235" s="3" t="s">
        <v>19</v>
      </c>
      <c r="B235" t="s">
        <v>35</v>
      </c>
      <c r="C235" s="3">
        <v>13</v>
      </c>
      <c r="D235" t="s">
        <v>16</v>
      </c>
      <c r="E235" s="3" t="s">
        <v>32</v>
      </c>
      <c r="F235" t="s">
        <v>33</v>
      </c>
      <c r="G235" t="s">
        <v>13</v>
      </c>
      <c r="H235" s="3">
        <v>12</v>
      </c>
      <c r="I235" s="3">
        <v>11</v>
      </c>
      <c r="J235" s="3">
        <f t="shared" si="15"/>
        <v>23</v>
      </c>
      <c r="K235" s="13">
        <f t="shared" si="16"/>
        <v>4.3478260869565216E-2</v>
      </c>
      <c r="L235" s="3" t="s">
        <v>29</v>
      </c>
    </row>
    <row r="236" spans="1:13" s="3" customFormat="1" x14ac:dyDescent="0.2">
      <c r="A236" s="3" t="s">
        <v>19</v>
      </c>
      <c r="B236" t="s">
        <v>35</v>
      </c>
      <c r="C236" s="3">
        <v>14</v>
      </c>
      <c r="D236" t="s">
        <v>9</v>
      </c>
      <c r="E236" s="3" t="s">
        <v>32</v>
      </c>
      <c r="F236" t="s">
        <v>15</v>
      </c>
      <c r="G236" t="s">
        <v>11</v>
      </c>
      <c r="H236" s="3">
        <v>20</v>
      </c>
      <c r="I236" s="3">
        <v>37</v>
      </c>
      <c r="J236" s="3">
        <f t="shared" si="15"/>
        <v>57</v>
      </c>
      <c r="K236" s="13">
        <f t="shared" si="16"/>
        <v>-0.2982456140350877</v>
      </c>
      <c r="L236" s="3" t="s">
        <v>29</v>
      </c>
    </row>
    <row r="237" spans="1:13" s="3" customFormat="1" x14ac:dyDescent="0.2">
      <c r="A237" s="3" t="s">
        <v>19</v>
      </c>
      <c r="B237" t="s">
        <v>35</v>
      </c>
      <c r="C237" s="3">
        <v>14</v>
      </c>
      <c r="D237" t="s">
        <v>9</v>
      </c>
      <c r="E237" s="3" t="s">
        <v>32</v>
      </c>
      <c r="F237" t="s">
        <v>10</v>
      </c>
      <c r="G237" t="s">
        <v>11</v>
      </c>
      <c r="H237" s="3">
        <v>62</v>
      </c>
      <c r="I237" s="3">
        <v>32</v>
      </c>
      <c r="J237" s="3">
        <f t="shared" si="15"/>
        <v>94</v>
      </c>
      <c r="K237" s="13">
        <f t="shared" si="16"/>
        <v>0.31914893617021278</v>
      </c>
      <c r="L237" s="3" t="s">
        <v>29</v>
      </c>
    </row>
    <row r="238" spans="1:13" s="3" customFormat="1" x14ac:dyDescent="0.2">
      <c r="A238" s="3" t="s">
        <v>19</v>
      </c>
      <c r="B238" t="s">
        <v>35</v>
      </c>
      <c r="C238" s="3">
        <v>14</v>
      </c>
      <c r="D238" t="s">
        <v>9</v>
      </c>
      <c r="E238" s="3" t="s">
        <v>32</v>
      </c>
      <c r="F238" t="s">
        <v>33</v>
      </c>
      <c r="G238" t="s">
        <v>11</v>
      </c>
      <c r="H238" s="3">
        <v>66</v>
      </c>
      <c r="I238" s="3">
        <v>68</v>
      </c>
      <c r="J238" s="3">
        <f t="shared" si="15"/>
        <v>134</v>
      </c>
      <c r="K238" s="13">
        <f t="shared" si="16"/>
        <v>-1.4925373134328358E-2</v>
      </c>
      <c r="L238" s="3" t="s">
        <v>29</v>
      </c>
    </row>
    <row r="239" spans="1:13" s="3" customFormat="1" x14ac:dyDescent="0.2">
      <c r="A239" s="3" t="s">
        <v>19</v>
      </c>
      <c r="B239" t="s">
        <v>35</v>
      </c>
      <c r="C239" s="3">
        <v>14</v>
      </c>
      <c r="D239" t="s">
        <v>9</v>
      </c>
      <c r="E239" s="3" t="s">
        <v>32</v>
      </c>
      <c r="F239" t="s">
        <v>15</v>
      </c>
      <c r="G239" t="s">
        <v>14</v>
      </c>
      <c r="H239" s="3">
        <v>13</v>
      </c>
      <c r="I239" s="3">
        <v>27</v>
      </c>
      <c r="J239" s="3">
        <f t="shared" si="15"/>
        <v>40</v>
      </c>
      <c r="K239" s="13">
        <f t="shared" si="16"/>
        <v>-0.35</v>
      </c>
      <c r="L239" s="3" t="s">
        <v>29</v>
      </c>
    </row>
    <row r="240" spans="1:13" s="3" customFormat="1" x14ac:dyDescent="0.2">
      <c r="A240" s="3" t="s">
        <v>19</v>
      </c>
      <c r="B240" t="s">
        <v>35</v>
      </c>
      <c r="C240" s="3">
        <v>14</v>
      </c>
      <c r="D240" t="s">
        <v>9</v>
      </c>
      <c r="E240" s="3" t="s">
        <v>32</v>
      </c>
      <c r="F240" t="s">
        <v>10</v>
      </c>
      <c r="G240" t="s">
        <v>14</v>
      </c>
      <c r="H240" s="3">
        <v>60</v>
      </c>
      <c r="I240" s="3">
        <v>32</v>
      </c>
      <c r="J240" s="3">
        <f t="shared" si="15"/>
        <v>92</v>
      </c>
      <c r="K240" s="13">
        <f t="shared" si="16"/>
        <v>0.30434782608695654</v>
      </c>
      <c r="L240" s="3" t="s">
        <v>29</v>
      </c>
    </row>
    <row r="241" spans="1:12" s="3" customFormat="1" x14ac:dyDescent="0.2">
      <c r="A241" s="3" t="s">
        <v>19</v>
      </c>
      <c r="B241" t="s">
        <v>35</v>
      </c>
      <c r="C241" s="3">
        <v>14</v>
      </c>
      <c r="D241" t="s">
        <v>9</v>
      </c>
      <c r="E241" s="3" t="s">
        <v>32</v>
      </c>
      <c r="F241" t="s">
        <v>33</v>
      </c>
      <c r="G241" t="s">
        <v>14</v>
      </c>
      <c r="H241" s="3">
        <v>47</v>
      </c>
      <c r="I241" s="3">
        <v>59</v>
      </c>
      <c r="J241" s="3">
        <f t="shared" si="15"/>
        <v>106</v>
      </c>
      <c r="K241" s="13">
        <f t="shared" si="16"/>
        <v>-0.11320754716981132</v>
      </c>
      <c r="L241" s="3" t="s">
        <v>29</v>
      </c>
    </row>
    <row r="242" spans="1:12" s="3" customFormat="1" x14ac:dyDescent="0.2">
      <c r="A242" s="3" t="s">
        <v>19</v>
      </c>
      <c r="B242" t="s">
        <v>35</v>
      </c>
      <c r="C242" s="3">
        <v>14</v>
      </c>
      <c r="D242" t="s">
        <v>9</v>
      </c>
      <c r="E242" s="3" t="s">
        <v>32</v>
      </c>
      <c r="F242" t="s">
        <v>15</v>
      </c>
      <c r="G242" t="s">
        <v>13</v>
      </c>
      <c r="H242" s="3">
        <v>29</v>
      </c>
      <c r="I242" s="3">
        <v>30</v>
      </c>
      <c r="J242" s="3">
        <f t="shared" si="15"/>
        <v>59</v>
      </c>
      <c r="K242" s="13">
        <f t="shared" si="16"/>
        <v>-1.6949152542372881E-2</v>
      </c>
      <c r="L242" s="3" t="s">
        <v>29</v>
      </c>
    </row>
    <row r="243" spans="1:12" s="3" customFormat="1" x14ac:dyDescent="0.2">
      <c r="A243" s="3" t="s">
        <v>19</v>
      </c>
      <c r="B243" t="s">
        <v>35</v>
      </c>
      <c r="C243" s="3">
        <v>14</v>
      </c>
      <c r="D243" t="s">
        <v>9</v>
      </c>
      <c r="E243" s="3" t="s">
        <v>32</v>
      </c>
      <c r="F243" t="s">
        <v>10</v>
      </c>
      <c r="G243" t="s">
        <v>13</v>
      </c>
      <c r="H243" s="3">
        <v>80</v>
      </c>
      <c r="I243" s="3">
        <v>49</v>
      </c>
      <c r="J243" s="3">
        <f t="shared" si="15"/>
        <v>129</v>
      </c>
      <c r="K243" s="13">
        <f t="shared" si="16"/>
        <v>0.24031007751937986</v>
      </c>
      <c r="L243" s="3" t="s">
        <v>29</v>
      </c>
    </row>
    <row r="244" spans="1:12" s="3" customFormat="1" x14ac:dyDescent="0.2">
      <c r="A244" s="3" t="s">
        <v>19</v>
      </c>
      <c r="B244" t="s">
        <v>35</v>
      </c>
      <c r="C244" s="3">
        <v>14</v>
      </c>
      <c r="D244" t="s">
        <v>9</v>
      </c>
      <c r="E244" s="3" t="s">
        <v>32</v>
      </c>
      <c r="F244" t="s">
        <v>33</v>
      </c>
      <c r="G244" t="s">
        <v>13</v>
      </c>
      <c r="H244" s="3">
        <v>33</v>
      </c>
      <c r="I244" s="3">
        <v>38</v>
      </c>
      <c r="J244" s="3">
        <f t="shared" si="15"/>
        <v>71</v>
      </c>
      <c r="K244" s="13">
        <f t="shared" si="16"/>
        <v>-7.0422535211267609E-2</v>
      </c>
      <c r="L244" s="3" t="s">
        <v>29</v>
      </c>
    </row>
    <row r="245" spans="1:12" s="3" customFormat="1" x14ac:dyDescent="0.2">
      <c r="A245" s="3" t="s">
        <v>19</v>
      </c>
      <c r="B245" t="s">
        <v>35</v>
      </c>
      <c r="C245" s="3">
        <v>14</v>
      </c>
      <c r="D245" t="s">
        <v>16</v>
      </c>
      <c r="E245" s="3" t="s">
        <v>32</v>
      </c>
      <c r="F245" t="s">
        <v>15</v>
      </c>
      <c r="G245" t="s">
        <v>11</v>
      </c>
      <c r="H245" s="3">
        <v>23</v>
      </c>
      <c r="I245" s="3">
        <v>51</v>
      </c>
      <c r="J245" s="3">
        <f t="shared" si="15"/>
        <v>74</v>
      </c>
      <c r="K245" s="13">
        <f t="shared" si="16"/>
        <v>-0.3783783783783784</v>
      </c>
      <c r="L245" s="3" t="s">
        <v>29</v>
      </c>
    </row>
    <row r="246" spans="1:12" s="3" customFormat="1" x14ac:dyDescent="0.2">
      <c r="A246" s="3" t="s">
        <v>19</v>
      </c>
      <c r="B246" t="s">
        <v>35</v>
      </c>
      <c r="C246" s="3">
        <v>14</v>
      </c>
      <c r="D246" t="s">
        <v>16</v>
      </c>
      <c r="E246" s="3" t="s">
        <v>32</v>
      </c>
      <c r="F246" t="s">
        <v>10</v>
      </c>
      <c r="G246" t="s">
        <v>11</v>
      </c>
      <c r="H246" s="3">
        <v>28</v>
      </c>
      <c r="I246" s="3">
        <v>18</v>
      </c>
      <c r="J246" s="3">
        <f t="shared" si="15"/>
        <v>46</v>
      </c>
      <c r="K246" s="13">
        <f t="shared" si="16"/>
        <v>0.21739130434782608</v>
      </c>
      <c r="L246" s="3" t="s">
        <v>29</v>
      </c>
    </row>
    <row r="247" spans="1:12" s="3" customFormat="1" x14ac:dyDescent="0.2">
      <c r="A247" s="3" t="s">
        <v>19</v>
      </c>
      <c r="B247" t="s">
        <v>35</v>
      </c>
      <c r="C247" s="3">
        <v>14</v>
      </c>
      <c r="D247" t="s">
        <v>16</v>
      </c>
      <c r="E247" s="3" t="s">
        <v>32</v>
      </c>
      <c r="F247" t="s">
        <v>33</v>
      </c>
      <c r="G247" t="s">
        <v>11</v>
      </c>
      <c r="H247" s="3">
        <v>30</v>
      </c>
      <c r="I247" s="3">
        <v>28</v>
      </c>
      <c r="J247" s="3">
        <f t="shared" si="15"/>
        <v>58</v>
      </c>
      <c r="K247" s="13">
        <f t="shared" si="16"/>
        <v>3.4482758620689655E-2</v>
      </c>
      <c r="L247" s="3" t="s">
        <v>29</v>
      </c>
    </row>
    <row r="248" spans="1:12" s="3" customFormat="1" x14ac:dyDescent="0.2">
      <c r="A248" s="3" t="s">
        <v>19</v>
      </c>
      <c r="B248" t="s">
        <v>35</v>
      </c>
      <c r="C248" s="3">
        <v>14</v>
      </c>
      <c r="D248" t="s">
        <v>16</v>
      </c>
      <c r="E248" s="3" t="s">
        <v>32</v>
      </c>
      <c r="F248" t="s">
        <v>15</v>
      </c>
      <c r="G248" t="s">
        <v>14</v>
      </c>
      <c r="H248" s="3">
        <v>15</v>
      </c>
      <c r="I248" s="3">
        <v>25</v>
      </c>
      <c r="J248" s="3">
        <f t="shared" si="15"/>
        <v>40</v>
      </c>
      <c r="K248" s="13">
        <f t="shared" si="16"/>
        <v>-0.25</v>
      </c>
      <c r="L248" s="3" t="s">
        <v>29</v>
      </c>
    </row>
    <row r="249" spans="1:12" s="3" customFormat="1" x14ac:dyDescent="0.2">
      <c r="A249" s="3" t="s">
        <v>19</v>
      </c>
      <c r="B249" t="s">
        <v>35</v>
      </c>
      <c r="C249" s="3">
        <v>14</v>
      </c>
      <c r="D249" t="s">
        <v>16</v>
      </c>
      <c r="E249" s="3" t="s">
        <v>32</v>
      </c>
      <c r="F249" t="s">
        <v>10</v>
      </c>
      <c r="G249" t="s">
        <v>14</v>
      </c>
      <c r="H249" s="3">
        <v>27</v>
      </c>
      <c r="I249" s="3">
        <v>18</v>
      </c>
      <c r="J249" s="3">
        <f t="shared" si="15"/>
        <v>45</v>
      </c>
      <c r="K249" s="13">
        <f t="shared" si="16"/>
        <v>0.2</v>
      </c>
      <c r="L249" s="3" t="s">
        <v>29</v>
      </c>
    </row>
    <row r="250" spans="1:12" s="3" customFormat="1" x14ac:dyDescent="0.2">
      <c r="A250" s="3" t="s">
        <v>19</v>
      </c>
      <c r="B250" t="s">
        <v>35</v>
      </c>
      <c r="C250" s="3">
        <v>14</v>
      </c>
      <c r="D250" t="s">
        <v>16</v>
      </c>
      <c r="E250" s="3" t="s">
        <v>32</v>
      </c>
      <c r="F250" t="s">
        <v>33</v>
      </c>
      <c r="G250" t="s">
        <v>14</v>
      </c>
      <c r="H250" s="3">
        <v>17</v>
      </c>
      <c r="I250" s="3">
        <v>14</v>
      </c>
      <c r="J250" s="3">
        <f t="shared" si="15"/>
        <v>31</v>
      </c>
      <c r="K250" s="13">
        <f t="shared" si="16"/>
        <v>9.6774193548387094E-2</v>
      </c>
      <c r="L250" s="3" t="s">
        <v>29</v>
      </c>
    </row>
    <row r="251" spans="1:12" s="3" customFormat="1" x14ac:dyDescent="0.2">
      <c r="A251" s="3" t="s">
        <v>19</v>
      </c>
      <c r="B251" t="s">
        <v>35</v>
      </c>
      <c r="C251" s="3">
        <v>14</v>
      </c>
      <c r="D251" t="s">
        <v>16</v>
      </c>
      <c r="E251" s="3" t="s">
        <v>32</v>
      </c>
      <c r="F251" t="s">
        <v>15</v>
      </c>
      <c r="G251" t="s">
        <v>13</v>
      </c>
      <c r="H251" s="3">
        <v>20</v>
      </c>
      <c r="I251" s="3">
        <v>28</v>
      </c>
      <c r="J251" s="3">
        <f t="shared" si="15"/>
        <v>48</v>
      </c>
      <c r="K251" s="13">
        <f t="shared" si="16"/>
        <v>-0.16666666666666666</v>
      </c>
      <c r="L251" s="3" t="s">
        <v>29</v>
      </c>
    </row>
    <row r="252" spans="1:12" s="3" customFormat="1" x14ac:dyDescent="0.2">
      <c r="A252" s="3" t="s">
        <v>19</v>
      </c>
      <c r="B252" t="s">
        <v>35</v>
      </c>
      <c r="C252" s="3">
        <v>14</v>
      </c>
      <c r="D252" t="s">
        <v>16</v>
      </c>
      <c r="E252" s="3" t="s">
        <v>32</v>
      </c>
      <c r="F252" t="s">
        <v>10</v>
      </c>
      <c r="G252" t="s">
        <v>13</v>
      </c>
      <c r="H252" s="3">
        <v>31</v>
      </c>
      <c r="I252" s="3">
        <v>15</v>
      </c>
      <c r="J252" s="3">
        <f t="shared" ref="J252:J271" si="17">+H252+I252</f>
        <v>46</v>
      </c>
      <c r="K252" s="13">
        <f t="shared" si="16"/>
        <v>0.34782608695652173</v>
      </c>
      <c r="L252" s="3" t="s">
        <v>29</v>
      </c>
    </row>
    <row r="253" spans="1:12" s="3" customFormat="1" x14ac:dyDescent="0.2">
      <c r="A253" s="3" t="s">
        <v>19</v>
      </c>
      <c r="B253" t="s">
        <v>35</v>
      </c>
      <c r="C253" s="3">
        <v>14</v>
      </c>
      <c r="D253" t="s">
        <v>16</v>
      </c>
      <c r="E253" s="3" t="s">
        <v>32</v>
      </c>
      <c r="F253" t="s">
        <v>33</v>
      </c>
      <c r="G253" t="s">
        <v>13</v>
      </c>
      <c r="H253" s="3">
        <v>24</v>
      </c>
      <c r="I253" s="3">
        <v>26</v>
      </c>
      <c r="J253" s="3">
        <f t="shared" si="17"/>
        <v>50</v>
      </c>
      <c r="K253" s="13">
        <f t="shared" si="16"/>
        <v>-0.04</v>
      </c>
      <c r="L253" s="3" t="s">
        <v>29</v>
      </c>
    </row>
    <row r="254" spans="1:12" s="3" customFormat="1" x14ac:dyDescent="0.2">
      <c r="A254" s="3" t="s">
        <v>19</v>
      </c>
      <c r="B254" t="s">
        <v>35</v>
      </c>
      <c r="C254" s="3">
        <v>15</v>
      </c>
      <c r="D254" t="s">
        <v>9</v>
      </c>
      <c r="E254" s="3" t="s">
        <v>32</v>
      </c>
      <c r="F254" t="s">
        <v>15</v>
      </c>
      <c r="G254" t="s">
        <v>11</v>
      </c>
      <c r="H254" s="3">
        <v>44</v>
      </c>
      <c r="I254" s="3">
        <v>97</v>
      </c>
      <c r="J254" s="3">
        <f t="shared" si="17"/>
        <v>141</v>
      </c>
      <c r="K254" s="13">
        <f t="shared" si="16"/>
        <v>-0.37588652482269502</v>
      </c>
      <c r="L254" s="3" t="s">
        <v>29</v>
      </c>
    </row>
    <row r="255" spans="1:12" s="3" customFormat="1" x14ac:dyDescent="0.2">
      <c r="A255" s="3" t="s">
        <v>19</v>
      </c>
      <c r="B255" t="s">
        <v>35</v>
      </c>
      <c r="C255" s="3">
        <v>15</v>
      </c>
      <c r="D255" t="s">
        <v>9</v>
      </c>
      <c r="E255" s="3" t="s">
        <v>32</v>
      </c>
      <c r="F255" t="s">
        <v>10</v>
      </c>
      <c r="G255" t="s">
        <v>11</v>
      </c>
      <c r="H255" s="3">
        <v>101</v>
      </c>
      <c r="I255" s="3">
        <v>69</v>
      </c>
      <c r="J255" s="3">
        <f t="shared" si="17"/>
        <v>170</v>
      </c>
      <c r="K255" s="13">
        <f t="shared" si="16"/>
        <v>0.18823529411764706</v>
      </c>
      <c r="L255" s="3" t="s">
        <v>29</v>
      </c>
    </row>
    <row r="256" spans="1:12" s="3" customFormat="1" x14ac:dyDescent="0.2">
      <c r="A256" s="3" t="s">
        <v>19</v>
      </c>
      <c r="B256" t="s">
        <v>35</v>
      </c>
      <c r="C256" s="3">
        <v>15</v>
      </c>
      <c r="D256" t="s">
        <v>9</v>
      </c>
      <c r="E256" s="3" t="s">
        <v>32</v>
      </c>
      <c r="F256" t="s">
        <v>33</v>
      </c>
      <c r="G256" t="s">
        <v>11</v>
      </c>
      <c r="H256" s="3">
        <v>46</v>
      </c>
      <c r="I256" s="3">
        <v>43</v>
      </c>
      <c r="J256" s="3">
        <f t="shared" si="17"/>
        <v>89</v>
      </c>
      <c r="K256" s="13">
        <f t="shared" si="16"/>
        <v>3.3707865168539325E-2</v>
      </c>
      <c r="L256" s="3" t="s">
        <v>29</v>
      </c>
    </row>
    <row r="257" spans="1:12" s="3" customFormat="1" x14ac:dyDescent="0.2">
      <c r="A257" s="3" t="s">
        <v>19</v>
      </c>
      <c r="B257" t="s">
        <v>35</v>
      </c>
      <c r="C257" s="3">
        <v>15</v>
      </c>
      <c r="D257" t="s">
        <v>9</v>
      </c>
      <c r="E257" s="3" t="s">
        <v>32</v>
      </c>
      <c r="F257" t="s">
        <v>15</v>
      </c>
      <c r="G257" t="s">
        <v>14</v>
      </c>
      <c r="H257" s="3">
        <v>46</v>
      </c>
      <c r="I257" s="3">
        <v>84</v>
      </c>
      <c r="J257" s="3">
        <f t="shared" si="17"/>
        <v>130</v>
      </c>
      <c r="K257" s="13">
        <f t="shared" si="16"/>
        <v>-0.29230769230769232</v>
      </c>
      <c r="L257" s="3" t="s">
        <v>29</v>
      </c>
    </row>
    <row r="258" spans="1:12" s="3" customFormat="1" x14ac:dyDescent="0.2">
      <c r="A258" s="3" t="s">
        <v>19</v>
      </c>
      <c r="B258" t="s">
        <v>35</v>
      </c>
      <c r="C258" s="3">
        <v>15</v>
      </c>
      <c r="D258" t="s">
        <v>9</v>
      </c>
      <c r="E258" s="3" t="s">
        <v>32</v>
      </c>
      <c r="F258" t="s">
        <v>10</v>
      </c>
      <c r="G258" t="s">
        <v>14</v>
      </c>
      <c r="H258" s="8">
        <v>76</v>
      </c>
      <c r="I258" s="8">
        <v>58</v>
      </c>
      <c r="J258" s="3">
        <f t="shared" si="17"/>
        <v>134</v>
      </c>
      <c r="K258" s="13">
        <f t="shared" si="16"/>
        <v>0.13432835820895522</v>
      </c>
      <c r="L258" s="3" t="s">
        <v>29</v>
      </c>
    </row>
    <row r="259" spans="1:12" s="3" customFormat="1" x14ac:dyDescent="0.2">
      <c r="A259" s="3" t="s">
        <v>19</v>
      </c>
      <c r="B259" t="s">
        <v>35</v>
      </c>
      <c r="C259" s="3">
        <v>15</v>
      </c>
      <c r="D259" t="s">
        <v>9</v>
      </c>
      <c r="E259" s="3" t="s">
        <v>32</v>
      </c>
      <c r="F259" t="s">
        <v>33</v>
      </c>
      <c r="G259" t="s">
        <v>14</v>
      </c>
      <c r="H259" s="3">
        <v>76</v>
      </c>
      <c r="I259" s="3">
        <v>77</v>
      </c>
      <c r="J259" s="3">
        <f t="shared" si="17"/>
        <v>153</v>
      </c>
      <c r="K259" s="13">
        <f t="shared" si="16"/>
        <v>-6.5359477124183009E-3</v>
      </c>
      <c r="L259" s="3" t="s">
        <v>29</v>
      </c>
    </row>
    <row r="260" spans="1:12" s="3" customFormat="1" x14ac:dyDescent="0.2">
      <c r="A260" s="3" t="s">
        <v>19</v>
      </c>
      <c r="B260" t="s">
        <v>35</v>
      </c>
      <c r="C260" s="3">
        <v>15</v>
      </c>
      <c r="D260" t="s">
        <v>9</v>
      </c>
      <c r="E260" s="3" t="s">
        <v>32</v>
      </c>
      <c r="F260" t="s">
        <v>15</v>
      </c>
      <c r="G260" t="s">
        <v>13</v>
      </c>
      <c r="H260" s="3">
        <v>57</v>
      </c>
      <c r="I260" s="3">
        <v>134</v>
      </c>
      <c r="J260" s="3">
        <f t="shared" si="17"/>
        <v>191</v>
      </c>
      <c r="K260" s="13">
        <f t="shared" si="16"/>
        <v>-0.40314136125654448</v>
      </c>
      <c r="L260" s="3" t="s">
        <v>29</v>
      </c>
    </row>
    <row r="261" spans="1:12" s="3" customFormat="1" x14ac:dyDescent="0.2">
      <c r="A261" s="3" t="s">
        <v>19</v>
      </c>
      <c r="B261" t="s">
        <v>35</v>
      </c>
      <c r="C261" s="3">
        <v>15</v>
      </c>
      <c r="D261" t="s">
        <v>9</v>
      </c>
      <c r="E261" s="3" t="s">
        <v>32</v>
      </c>
      <c r="F261" t="s">
        <v>10</v>
      </c>
      <c r="G261" t="s">
        <v>13</v>
      </c>
      <c r="H261" s="3">
        <v>112</v>
      </c>
      <c r="I261" s="3">
        <v>80</v>
      </c>
      <c r="J261" s="3">
        <f t="shared" si="17"/>
        <v>192</v>
      </c>
      <c r="K261" s="13">
        <f t="shared" si="16"/>
        <v>0.16666666666666666</v>
      </c>
      <c r="L261" s="3" t="s">
        <v>29</v>
      </c>
    </row>
    <row r="262" spans="1:12" s="3" customFormat="1" x14ac:dyDescent="0.2">
      <c r="A262" s="3" t="s">
        <v>19</v>
      </c>
      <c r="B262" t="s">
        <v>35</v>
      </c>
      <c r="C262" s="3">
        <v>15</v>
      </c>
      <c r="D262" t="s">
        <v>9</v>
      </c>
      <c r="E262" s="3" t="s">
        <v>32</v>
      </c>
      <c r="F262" t="s">
        <v>33</v>
      </c>
      <c r="G262" t="s">
        <v>13</v>
      </c>
      <c r="H262" s="3">
        <v>80</v>
      </c>
      <c r="I262" s="3">
        <v>99</v>
      </c>
      <c r="J262" s="3">
        <f t="shared" si="17"/>
        <v>179</v>
      </c>
      <c r="K262" s="13">
        <f t="shared" si="16"/>
        <v>-0.10614525139664804</v>
      </c>
      <c r="L262" s="3" t="s">
        <v>29</v>
      </c>
    </row>
    <row r="263" spans="1:12" s="3" customFormat="1" x14ac:dyDescent="0.2">
      <c r="A263" s="3" t="s">
        <v>19</v>
      </c>
      <c r="B263" t="s">
        <v>35</v>
      </c>
      <c r="C263" s="3">
        <v>15</v>
      </c>
      <c r="D263" t="s">
        <v>16</v>
      </c>
      <c r="E263" s="3" t="s">
        <v>32</v>
      </c>
      <c r="F263" t="s">
        <v>15</v>
      </c>
      <c r="G263" t="s">
        <v>11</v>
      </c>
      <c r="H263" s="3">
        <v>29</v>
      </c>
      <c r="I263" s="3">
        <v>44</v>
      </c>
      <c r="J263" s="3">
        <f t="shared" si="17"/>
        <v>73</v>
      </c>
      <c r="K263" s="13">
        <f t="shared" si="16"/>
        <v>-0.20547945205479451</v>
      </c>
      <c r="L263" s="3" t="s">
        <v>29</v>
      </c>
    </row>
    <row r="264" spans="1:12" s="3" customFormat="1" x14ac:dyDescent="0.2">
      <c r="A264" s="3" t="s">
        <v>19</v>
      </c>
      <c r="B264" t="s">
        <v>35</v>
      </c>
      <c r="C264" s="3">
        <v>15</v>
      </c>
      <c r="D264" t="s">
        <v>16</v>
      </c>
      <c r="E264" s="3" t="s">
        <v>32</v>
      </c>
      <c r="F264" t="s">
        <v>10</v>
      </c>
      <c r="G264" t="s">
        <v>11</v>
      </c>
      <c r="H264" s="3">
        <v>41</v>
      </c>
      <c r="I264" s="3">
        <v>33</v>
      </c>
      <c r="J264" s="3">
        <f t="shared" si="17"/>
        <v>74</v>
      </c>
      <c r="K264" s="13">
        <f t="shared" si="16"/>
        <v>0.10810810810810811</v>
      </c>
      <c r="L264" s="3" t="s">
        <v>29</v>
      </c>
    </row>
    <row r="265" spans="1:12" s="3" customFormat="1" x14ac:dyDescent="0.2">
      <c r="A265" s="3" t="s">
        <v>19</v>
      </c>
      <c r="B265" t="s">
        <v>35</v>
      </c>
      <c r="C265" s="3">
        <v>15</v>
      </c>
      <c r="D265" t="s">
        <v>16</v>
      </c>
      <c r="E265" s="3" t="s">
        <v>32</v>
      </c>
      <c r="F265" t="s">
        <v>33</v>
      </c>
      <c r="G265" t="s">
        <v>11</v>
      </c>
      <c r="H265" s="3">
        <v>76</v>
      </c>
      <c r="I265" s="3">
        <v>69</v>
      </c>
      <c r="J265" s="3">
        <f t="shared" si="17"/>
        <v>145</v>
      </c>
      <c r="K265" s="13">
        <f t="shared" si="16"/>
        <v>4.8275862068965517E-2</v>
      </c>
      <c r="L265" s="3" t="s">
        <v>29</v>
      </c>
    </row>
    <row r="266" spans="1:12" s="3" customFormat="1" x14ac:dyDescent="0.2">
      <c r="A266" s="3" t="s">
        <v>19</v>
      </c>
      <c r="B266" t="s">
        <v>35</v>
      </c>
      <c r="C266" s="3">
        <v>15</v>
      </c>
      <c r="D266" t="s">
        <v>16</v>
      </c>
      <c r="E266" s="3" t="s">
        <v>32</v>
      </c>
      <c r="F266" t="s">
        <v>15</v>
      </c>
      <c r="G266" t="s">
        <v>14</v>
      </c>
      <c r="H266" s="3">
        <v>28</v>
      </c>
      <c r="I266" s="3">
        <v>55</v>
      </c>
      <c r="J266" s="3">
        <f t="shared" si="17"/>
        <v>83</v>
      </c>
      <c r="K266" s="13">
        <f t="shared" si="16"/>
        <v>-0.3253012048192771</v>
      </c>
      <c r="L266" s="3" t="s">
        <v>29</v>
      </c>
    </row>
    <row r="267" spans="1:12" s="3" customFormat="1" x14ac:dyDescent="0.2">
      <c r="A267" s="3" t="s">
        <v>19</v>
      </c>
      <c r="B267" t="s">
        <v>35</v>
      </c>
      <c r="C267" s="3">
        <v>15</v>
      </c>
      <c r="D267" t="s">
        <v>16</v>
      </c>
      <c r="E267" s="3" t="s">
        <v>32</v>
      </c>
      <c r="F267" t="s">
        <v>10</v>
      </c>
      <c r="G267" t="s">
        <v>14</v>
      </c>
      <c r="H267" s="3">
        <v>61</v>
      </c>
      <c r="I267" s="3">
        <v>44</v>
      </c>
      <c r="J267" s="3">
        <f t="shared" si="17"/>
        <v>105</v>
      </c>
      <c r="K267" s="13">
        <f t="shared" si="16"/>
        <v>0.16190476190476191</v>
      </c>
      <c r="L267" s="3" t="s">
        <v>29</v>
      </c>
    </row>
    <row r="268" spans="1:12" s="3" customFormat="1" x14ac:dyDescent="0.2">
      <c r="A268" s="3" t="s">
        <v>19</v>
      </c>
      <c r="B268" t="s">
        <v>35</v>
      </c>
      <c r="C268" s="3">
        <v>15</v>
      </c>
      <c r="D268" t="s">
        <v>16</v>
      </c>
      <c r="E268" s="3" t="s">
        <v>32</v>
      </c>
      <c r="F268" t="s">
        <v>33</v>
      </c>
      <c r="G268" t="s">
        <v>14</v>
      </c>
      <c r="H268" s="3">
        <v>67</v>
      </c>
      <c r="I268" s="3">
        <v>72</v>
      </c>
      <c r="J268" s="3">
        <f t="shared" si="17"/>
        <v>139</v>
      </c>
      <c r="K268" s="13">
        <f t="shared" si="16"/>
        <v>-3.5971223021582732E-2</v>
      </c>
      <c r="L268" s="3" t="s">
        <v>29</v>
      </c>
    </row>
    <row r="269" spans="1:12" s="3" customFormat="1" x14ac:dyDescent="0.2">
      <c r="A269" s="3" t="s">
        <v>19</v>
      </c>
      <c r="B269" t="s">
        <v>35</v>
      </c>
      <c r="C269" s="3">
        <v>15</v>
      </c>
      <c r="D269" t="s">
        <v>16</v>
      </c>
      <c r="E269" s="3" t="s">
        <v>32</v>
      </c>
      <c r="F269" t="s">
        <v>15</v>
      </c>
      <c r="G269" t="s">
        <v>13</v>
      </c>
      <c r="H269" s="3">
        <v>48</v>
      </c>
      <c r="I269" s="3">
        <v>79</v>
      </c>
      <c r="J269" s="3">
        <f t="shared" si="17"/>
        <v>127</v>
      </c>
      <c r="K269" s="13">
        <f t="shared" si="16"/>
        <v>-0.24409448818897639</v>
      </c>
      <c r="L269" s="3" t="s">
        <v>29</v>
      </c>
    </row>
    <row r="270" spans="1:12" s="3" customFormat="1" x14ac:dyDescent="0.2">
      <c r="A270" s="3" t="s">
        <v>19</v>
      </c>
      <c r="B270" t="s">
        <v>35</v>
      </c>
      <c r="C270" s="3">
        <v>15</v>
      </c>
      <c r="D270" t="s">
        <v>16</v>
      </c>
      <c r="E270" s="3" t="s">
        <v>32</v>
      </c>
      <c r="F270" t="s">
        <v>10</v>
      </c>
      <c r="G270" t="s">
        <v>13</v>
      </c>
      <c r="H270" s="3">
        <v>72</v>
      </c>
      <c r="I270" s="3">
        <v>42</v>
      </c>
      <c r="J270" s="3">
        <f t="shared" si="17"/>
        <v>114</v>
      </c>
      <c r="K270" s="13">
        <f t="shared" si="16"/>
        <v>0.26315789473684209</v>
      </c>
      <c r="L270" s="3" t="s">
        <v>29</v>
      </c>
    </row>
    <row r="271" spans="1:12" s="3" customFormat="1" x14ac:dyDescent="0.2">
      <c r="A271" s="3" t="s">
        <v>19</v>
      </c>
      <c r="B271" t="s">
        <v>35</v>
      </c>
      <c r="C271" s="3">
        <v>15</v>
      </c>
      <c r="D271" t="s">
        <v>16</v>
      </c>
      <c r="E271" s="3" t="s">
        <v>32</v>
      </c>
      <c r="F271" t="s">
        <v>33</v>
      </c>
      <c r="G271" t="s">
        <v>13</v>
      </c>
      <c r="H271" s="3">
        <v>77</v>
      </c>
      <c r="I271" s="3">
        <v>104</v>
      </c>
      <c r="J271" s="3">
        <f t="shared" si="17"/>
        <v>181</v>
      </c>
      <c r="K271" s="13">
        <f t="shared" si="16"/>
        <v>-0.14917127071823205</v>
      </c>
      <c r="L271" s="3" t="s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0A9B3-D7A2-B54B-A7FF-EC9BEDE8035A}">
  <dimension ref="A1:L217"/>
  <sheetViews>
    <sheetView workbookViewId="0">
      <selection activeCell="Q27" sqref="Q27"/>
    </sheetView>
  </sheetViews>
  <sheetFormatPr baseColWidth="10" defaultRowHeight="16" x14ac:dyDescent="0.2"/>
  <cols>
    <col min="1" max="1" width="6.83203125" bestFit="1" customWidth="1"/>
    <col min="2" max="2" width="21.5" bestFit="1" customWidth="1"/>
    <col min="3" max="3" width="3.83203125" bestFit="1" customWidth="1"/>
    <col min="4" max="4" width="11.6640625" bestFit="1" customWidth="1"/>
    <col min="5" max="5" width="5.6640625" bestFit="1" customWidth="1"/>
    <col min="6" max="6" width="11.33203125" bestFit="1" customWidth="1"/>
    <col min="7" max="7" width="7.1640625" bestFit="1" customWidth="1"/>
    <col min="9" max="9" width="12.6640625" bestFit="1" customWidth="1"/>
    <col min="10" max="10" width="5" bestFit="1" customWidth="1"/>
    <col min="11" max="11" width="7.33203125" style="14" bestFit="1" customWidth="1"/>
    <col min="12" max="12" width="7" bestFit="1" customWidth="1"/>
  </cols>
  <sheetData>
    <row r="1" spans="1:12" s="3" customFormat="1" x14ac:dyDescent="0.2">
      <c r="A1" s="1" t="s">
        <v>0</v>
      </c>
      <c r="B1" s="1" t="s">
        <v>25</v>
      </c>
      <c r="C1" s="1" t="s">
        <v>7</v>
      </c>
      <c r="D1" s="1" t="s">
        <v>1</v>
      </c>
      <c r="E1" s="1" t="s">
        <v>8</v>
      </c>
      <c r="F1" s="1" t="s">
        <v>37</v>
      </c>
      <c r="G1" s="1" t="s">
        <v>2</v>
      </c>
      <c r="H1" s="1" t="s">
        <v>3</v>
      </c>
      <c r="I1" s="1" t="s">
        <v>4</v>
      </c>
      <c r="J1" s="1" t="s">
        <v>5</v>
      </c>
      <c r="K1" s="12" t="s">
        <v>6</v>
      </c>
      <c r="L1" s="1" t="s">
        <v>28</v>
      </c>
    </row>
    <row r="2" spans="1:12" s="3" customFormat="1" x14ac:dyDescent="0.2">
      <c r="A2" s="3" t="s">
        <v>19</v>
      </c>
      <c r="B2" s="9" t="s">
        <v>23</v>
      </c>
      <c r="C2" s="3">
        <v>1</v>
      </c>
      <c r="D2" t="s">
        <v>9</v>
      </c>
      <c r="E2" s="3" t="s">
        <v>12</v>
      </c>
      <c r="F2" t="s">
        <v>10</v>
      </c>
      <c r="G2" t="s">
        <v>13</v>
      </c>
      <c r="H2" s="3">
        <v>78</v>
      </c>
      <c r="I2" s="3">
        <v>25</v>
      </c>
      <c r="J2" s="3">
        <f t="shared" ref="J2:J65" si="0">+H2+I2</f>
        <v>103</v>
      </c>
      <c r="K2" s="13">
        <f t="shared" ref="K2:K65" si="1">+(H2-I2)/J2</f>
        <v>0.5145631067961165</v>
      </c>
      <c r="L2" s="3" t="s">
        <v>29</v>
      </c>
    </row>
    <row r="3" spans="1:12" s="3" customFormat="1" x14ac:dyDescent="0.2">
      <c r="A3" s="3" t="s">
        <v>19</v>
      </c>
      <c r="B3" s="9" t="s">
        <v>23</v>
      </c>
      <c r="C3" s="3">
        <v>1</v>
      </c>
      <c r="D3" t="s">
        <v>9</v>
      </c>
      <c r="E3" s="3" t="s">
        <v>12</v>
      </c>
      <c r="F3" t="s">
        <v>10</v>
      </c>
      <c r="G3" t="s">
        <v>14</v>
      </c>
      <c r="H3" s="3">
        <v>48</v>
      </c>
      <c r="I3" s="3">
        <v>10</v>
      </c>
      <c r="J3" s="3">
        <f t="shared" si="0"/>
        <v>58</v>
      </c>
      <c r="K3" s="13">
        <f t="shared" si="1"/>
        <v>0.65517241379310343</v>
      </c>
      <c r="L3" s="3" t="s">
        <v>29</v>
      </c>
    </row>
    <row r="4" spans="1:12" s="3" customFormat="1" x14ac:dyDescent="0.2">
      <c r="A4" s="3" t="s">
        <v>19</v>
      </c>
      <c r="B4" s="9" t="s">
        <v>23</v>
      </c>
      <c r="C4" s="3">
        <v>1</v>
      </c>
      <c r="D4" t="s">
        <v>9</v>
      </c>
      <c r="E4" s="3" t="s">
        <v>12</v>
      </c>
      <c r="F4" t="s">
        <v>10</v>
      </c>
      <c r="G4" t="s">
        <v>11</v>
      </c>
      <c r="H4" s="3">
        <v>49</v>
      </c>
      <c r="I4" s="3">
        <v>14</v>
      </c>
      <c r="J4" s="3">
        <f t="shared" si="0"/>
        <v>63</v>
      </c>
      <c r="K4" s="13">
        <f t="shared" si="1"/>
        <v>0.55555555555555558</v>
      </c>
      <c r="L4" s="3" t="s">
        <v>29</v>
      </c>
    </row>
    <row r="5" spans="1:12" s="3" customFormat="1" x14ac:dyDescent="0.2">
      <c r="A5" s="3" t="s">
        <v>19</v>
      </c>
      <c r="B5" s="9" t="s">
        <v>23</v>
      </c>
      <c r="C5" s="3">
        <v>1</v>
      </c>
      <c r="D5" t="s">
        <v>9</v>
      </c>
      <c r="E5" s="3" t="s">
        <v>12</v>
      </c>
      <c r="F5" t="s">
        <v>15</v>
      </c>
      <c r="G5" t="s">
        <v>13</v>
      </c>
      <c r="H5" s="3">
        <v>25</v>
      </c>
      <c r="I5" s="3">
        <v>55</v>
      </c>
      <c r="J5" s="3">
        <f t="shared" si="0"/>
        <v>80</v>
      </c>
      <c r="K5" s="13">
        <f t="shared" si="1"/>
        <v>-0.375</v>
      </c>
      <c r="L5" s="3" t="s">
        <v>29</v>
      </c>
    </row>
    <row r="6" spans="1:12" s="3" customFormat="1" x14ac:dyDescent="0.2">
      <c r="A6" s="3" t="s">
        <v>19</v>
      </c>
      <c r="B6" s="9" t="s">
        <v>23</v>
      </c>
      <c r="C6" s="3">
        <v>1</v>
      </c>
      <c r="D6" t="s">
        <v>9</v>
      </c>
      <c r="E6" s="3" t="s">
        <v>12</v>
      </c>
      <c r="F6" t="s">
        <v>15</v>
      </c>
      <c r="G6" t="s">
        <v>14</v>
      </c>
      <c r="H6" s="3">
        <v>24</v>
      </c>
      <c r="I6" s="3">
        <v>45</v>
      </c>
      <c r="J6" s="3">
        <f t="shared" si="0"/>
        <v>69</v>
      </c>
      <c r="K6" s="13">
        <f t="shared" si="1"/>
        <v>-0.30434782608695654</v>
      </c>
      <c r="L6" s="3" t="s">
        <v>29</v>
      </c>
    </row>
    <row r="7" spans="1:12" s="3" customFormat="1" x14ac:dyDescent="0.2">
      <c r="A7" s="3" t="s">
        <v>19</v>
      </c>
      <c r="B7" s="9" t="s">
        <v>23</v>
      </c>
      <c r="C7" s="3">
        <v>1</v>
      </c>
      <c r="D7" t="s">
        <v>9</v>
      </c>
      <c r="E7" s="3" t="s">
        <v>12</v>
      </c>
      <c r="F7" t="s">
        <v>15</v>
      </c>
      <c r="G7" t="s">
        <v>11</v>
      </c>
      <c r="H7" s="3">
        <v>15</v>
      </c>
      <c r="I7" s="3">
        <v>44</v>
      </c>
      <c r="J7" s="3">
        <f t="shared" si="0"/>
        <v>59</v>
      </c>
      <c r="K7" s="13">
        <f t="shared" si="1"/>
        <v>-0.49152542372881358</v>
      </c>
      <c r="L7" s="3" t="s">
        <v>29</v>
      </c>
    </row>
    <row r="8" spans="1:12" s="3" customFormat="1" x14ac:dyDescent="0.2">
      <c r="A8" s="3" t="s">
        <v>19</v>
      </c>
      <c r="B8" s="9" t="s">
        <v>23</v>
      </c>
      <c r="C8" s="3">
        <v>1</v>
      </c>
      <c r="D8" t="s">
        <v>9</v>
      </c>
      <c r="E8" s="3" t="s">
        <v>12</v>
      </c>
      <c r="F8" t="s">
        <v>19</v>
      </c>
      <c r="G8" t="s">
        <v>13</v>
      </c>
      <c r="H8" s="3">
        <v>45</v>
      </c>
      <c r="I8" s="3">
        <v>23</v>
      </c>
      <c r="J8" s="3">
        <f t="shared" si="0"/>
        <v>68</v>
      </c>
      <c r="K8" s="13">
        <f t="shared" si="1"/>
        <v>0.3235294117647059</v>
      </c>
      <c r="L8" s="3" t="s">
        <v>29</v>
      </c>
    </row>
    <row r="9" spans="1:12" s="3" customFormat="1" x14ac:dyDescent="0.2">
      <c r="A9" s="3" t="s">
        <v>19</v>
      </c>
      <c r="B9" s="9" t="s">
        <v>23</v>
      </c>
      <c r="C9" s="3">
        <v>1</v>
      </c>
      <c r="D9" t="s">
        <v>9</v>
      </c>
      <c r="E9" s="3" t="s">
        <v>12</v>
      </c>
      <c r="F9" t="s">
        <v>19</v>
      </c>
      <c r="G9" t="s">
        <v>14</v>
      </c>
      <c r="H9" s="3">
        <v>46</v>
      </c>
      <c r="I9" s="3">
        <v>43</v>
      </c>
      <c r="J9" s="3">
        <f t="shared" si="0"/>
        <v>89</v>
      </c>
      <c r="K9" s="13">
        <f t="shared" si="1"/>
        <v>3.3707865168539325E-2</v>
      </c>
      <c r="L9" s="3" t="s">
        <v>29</v>
      </c>
    </row>
    <row r="10" spans="1:12" s="3" customFormat="1" x14ac:dyDescent="0.2">
      <c r="A10" s="3" t="s">
        <v>19</v>
      </c>
      <c r="B10" s="9" t="s">
        <v>23</v>
      </c>
      <c r="C10" s="3">
        <v>1</v>
      </c>
      <c r="D10" t="s">
        <v>9</v>
      </c>
      <c r="E10" s="3" t="s">
        <v>12</v>
      </c>
      <c r="F10" t="s">
        <v>19</v>
      </c>
      <c r="G10" t="s">
        <v>11</v>
      </c>
      <c r="H10" s="3">
        <v>29</v>
      </c>
      <c r="I10" s="3">
        <v>44</v>
      </c>
      <c r="J10" s="3">
        <f t="shared" si="0"/>
        <v>73</v>
      </c>
      <c r="K10" s="13">
        <f t="shared" si="1"/>
        <v>-0.20547945205479451</v>
      </c>
      <c r="L10" s="3" t="s">
        <v>29</v>
      </c>
    </row>
    <row r="11" spans="1:12" s="3" customFormat="1" x14ac:dyDescent="0.2">
      <c r="A11" s="3" t="s">
        <v>19</v>
      </c>
      <c r="B11" s="9" t="s">
        <v>23</v>
      </c>
      <c r="C11" s="3">
        <v>1</v>
      </c>
      <c r="D11" t="s">
        <v>16</v>
      </c>
      <c r="E11" s="3" t="s">
        <v>12</v>
      </c>
      <c r="F11" t="s">
        <v>10</v>
      </c>
      <c r="G11" t="s">
        <v>13</v>
      </c>
      <c r="H11" s="3">
        <v>54</v>
      </c>
      <c r="I11" s="3">
        <v>20</v>
      </c>
      <c r="J11" s="3">
        <f t="shared" si="0"/>
        <v>74</v>
      </c>
      <c r="K11" s="13">
        <f t="shared" si="1"/>
        <v>0.45945945945945948</v>
      </c>
      <c r="L11" s="3" t="s">
        <v>29</v>
      </c>
    </row>
    <row r="12" spans="1:12" s="3" customFormat="1" x14ac:dyDescent="0.2">
      <c r="A12" s="3" t="s">
        <v>19</v>
      </c>
      <c r="B12" s="9" t="s">
        <v>23</v>
      </c>
      <c r="C12" s="3">
        <v>1</v>
      </c>
      <c r="D12" t="s">
        <v>16</v>
      </c>
      <c r="E12" s="3" t="s">
        <v>12</v>
      </c>
      <c r="F12" t="s">
        <v>10</v>
      </c>
      <c r="G12" t="s">
        <v>14</v>
      </c>
      <c r="H12" s="3">
        <v>59</v>
      </c>
      <c r="I12" s="3">
        <v>12</v>
      </c>
      <c r="J12" s="3">
        <f t="shared" si="0"/>
        <v>71</v>
      </c>
      <c r="K12" s="13">
        <f t="shared" si="1"/>
        <v>0.6619718309859155</v>
      </c>
      <c r="L12" s="3" t="s">
        <v>29</v>
      </c>
    </row>
    <row r="13" spans="1:12" s="3" customFormat="1" x14ac:dyDescent="0.2">
      <c r="A13" s="3" t="s">
        <v>19</v>
      </c>
      <c r="B13" s="9" t="s">
        <v>23</v>
      </c>
      <c r="C13" s="3">
        <v>1</v>
      </c>
      <c r="D13" t="s">
        <v>16</v>
      </c>
      <c r="E13" s="3" t="s">
        <v>12</v>
      </c>
      <c r="F13" t="s">
        <v>10</v>
      </c>
      <c r="G13" t="s">
        <v>11</v>
      </c>
      <c r="H13" s="3">
        <v>50</v>
      </c>
      <c r="I13" s="3">
        <v>12</v>
      </c>
      <c r="J13" s="3">
        <f t="shared" si="0"/>
        <v>62</v>
      </c>
      <c r="K13" s="13">
        <f t="shared" si="1"/>
        <v>0.61290322580645162</v>
      </c>
      <c r="L13" s="3" t="s">
        <v>29</v>
      </c>
    </row>
    <row r="14" spans="1:12" s="3" customFormat="1" x14ac:dyDescent="0.2">
      <c r="A14" s="3" t="s">
        <v>19</v>
      </c>
      <c r="B14" s="9" t="s">
        <v>23</v>
      </c>
      <c r="C14" s="3">
        <v>1</v>
      </c>
      <c r="D14" t="s">
        <v>16</v>
      </c>
      <c r="E14" s="3" t="s">
        <v>12</v>
      </c>
      <c r="F14" t="s">
        <v>15</v>
      </c>
      <c r="G14" t="s">
        <v>13</v>
      </c>
      <c r="H14" s="3">
        <v>11</v>
      </c>
      <c r="I14" s="3">
        <v>40</v>
      </c>
      <c r="J14" s="3">
        <f t="shared" si="0"/>
        <v>51</v>
      </c>
      <c r="K14" s="13">
        <f t="shared" si="1"/>
        <v>-0.56862745098039214</v>
      </c>
      <c r="L14" s="3" t="s">
        <v>29</v>
      </c>
    </row>
    <row r="15" spans="1:12" s="3" customFormat="1" x14ac:dyDescent="0.2">
      <c r="A15" s="3" t="s">
        <v>19</v>
      </c>
      <c r="B15" s="9" t="s">
        <v>23</v>
      </c>
      <c r="C15" s="3">
        <v>1</v>
      </c>
      <c r="D15" t="s">
        <v>16</v>
      </c>
      <c r="E15" s="3" t="s">
        <v>12</v>
      </c>
      <c r="F15" t="s">
        <v>15</v>
      </c>
      <c r="G15" t="s">
        <v>14</v>
      </c>
      <c r="H15" s="3">
        <v>21</v>
      </c>
      <c r="I15" s="3">
        <v>37</v>
      </c>
      <c r="J15" s="3">
        <f t="shared" si="0"/>
        <v>58</v>
      </c>
      <c r="K15" s="13">
        <f t="shared" si="1"/>
        <v>-0.27586206896551724</v>
      </c>
      <c r="L15" s="3" t="s">
        <v>29</v>
      </c>
    </row>
    <row r="16" spans="1:12" s="3" customFormat="1" x14ac:dyDescent="0.2">
      <c r="A16" s="3" t="s">
        <v>19</v>
      </c>
      <c r="B16" s="9" t="s">
        <v>23</v>
      </c>
      <c r="C16" s="3">
        <v>1</v>
      </c>
      <c r="D16" t="s">
        <v>16</v>
      </c>
      <c r="E16" s="3" t="s">
        <v>12</v>
      </c>
      <c r="F16" t="s">
        <v>15</v>
      </c>
      <c r="G16" t="s">
        <v>11</v>
      </c>
      <c r="H16" s="3">
        <v>17</v>
      </c>
      <c r="I16" s="3">
        <v>47</v>
      </c>
      <c r="J16" s="3">
        <f t="shared" si="0"/>
        <v>64</v>
      </c>
      <c r="K16" s="13">
        <f t="shared" si="1"/>
        <v>-0.46875</v>
      </c>
      <c r="L16" s="3" t="s">
        <v>29</v>
      </c>
    </row>
    <row r="17" spans="1:12" s="3" customFormat="1" x14ac:dyDescent="0.2">
      <c r="A17" s="3" t="s">
        <v>19</v>
      </c>
      <c r="B17" s="9" t="s">
        <v>23</v>
      </c>
      <c r="C17" s="3">
        <v>1</v>
      </c>
      <c r="D17" t="s">
        <v>16</v>
      </c>
      <c r="E17" s="3" t="s">
        <v>12</v>
      </c>
      <c r="F17" t="s">
        <v>19</v>
      </c>
      <c r="G17" t="s">
        <v>13</v>
      </c>
      <c r="H17" s="3">
        <v>29</v>
      </c>
      <c r="I17" s="3">
        <v>28</v>
      </c>
      <c r="J17" s="3">
        <f t="shared" si="0"/>
        <v>57</v>
      </c>
      <c r="K17" s="13">
        <f t="shared" si="1"/>
        <v>1.7543859649122806E-2</v>
      </c>
      <c r="L17" s="3" t="s">
        <v>29</v>
      </c>
    </row>
    <row r="18" spans="1:12" s="3" customFormat="1" x14ac:dyDescent="0.2">
      <c r="A18" s="3" t="s">
        <v>19</v>
      </c>
      <c r="B18" s="9" t="s">
        <v>23</v>
      </c>
      <c r="C18" s="3">
        <v>1</v>
      </c>
      <c r="D18" t="s">
        <v>16</v>
      </c>
      <c r="E18" s="3" t="s">
        <v>12</v>
      </c>
      <c r="F18" t="s">
        <v>19</v>
      </c>
      <c r="G18" t="s">
        <v>14</v>
      </c>
      <c r="H18" s="3">
        <v>36</v>
      </c>
      <c r="I18" s="3">
        <v>48</v>
      </c>
      <c r="J18" s="3">
        <f t="shared" si="0"/>
        <v>84</v>
      </c>
      <c r="K18" s="13">
        <f t="shared" si="1"/>
        <v>-0.14285714285714285</v>
      </c>
      <c r="L18" s="3" t="s">
        <v>29</v>
      </c>
    </row>
    <row r="19" spans="1:12" s="3" customFormat="1" x14ac:dyDescent="0.2">
      <c r="A19" s="3" t="s">
        <v>19</v>
      </c>
      <c r="B19" s="9" t="s">
        <v>23</v>
      </c>
      <c r="C19" s="3">
        <v>1</v>
      </c>
      <c r="D19" t="s">
        <v>16</v>
      </c>
      <c r="E19" s="3" t="s">
        <v>12</v>
      </c>
      <c r="F19" t="s">
        <v>19</v>
      </c>
      <c r="G19" t="s">
        <v>11</v>
      </c>
      <c r="H19" s="3">
        <v>29</v>
      </c>
      <c r="I19" s="3">
        <v>32</v>
      </c>
      <c r="J19" s="3">
        <f t="shared" si="0"/>
        <v>61</v>
      </c>
      <c r="K19" s="13">
        <f t="shared" si="1"/>
        <v>-4.9180327868852458E-2</v>
      </c>
      <c r="L19" s="3" t="s">
        <v>29</v>
      </c>
    </row>
    <row r="20" spans="1:12" s="3" customFormat="1" x14ac:dyDescent="0.2">
      <c r="A20" s="3" t="s">
        <v>19</v>
      </c>
      <c r="B20" s="9" t="s">
        <v>23</v>
      </c>
      <c r="C20" s="3">
        <v>2</v>
      </c>
      <c r="D20" t="s">
        <v>9</v>
      </c>
      <c r="E20" s="3" t="s">
        <v>12</v>
      </c>
      <c r="F20" t="s">
        <v>10</v>
      </c>
      <c r="G20" t="s">
        <v>13</v>
      </c>
      <c r="H20" s="3">
        <v>29</v>
      </c>
      <c r="I20" s="3">
        <v>8</v>
      </c>
      <c r="J20" s="3">
        <f t="shared" si="0"/>
        <v>37</v>
      </c>
      <c r="K20" s="13">
        <f t="shared" si="1"/>
        <v>0.56756756756756754</v>
      </c>
      <c r="L20" s="3" t="s">
        <v>29</v>
      </c>
    </row>
    <row r="21" spans="1:12" s="3" customFormat="1" x14ac:dyDescent="0.2">
      <c r="A21" s="3" t="s">
        <v>19</v>
      </c>
      <c r="B21" s="9" t="s">
        <v>23</v>
      </c>
      <c r="C21" s="3">
        <v>2</v>
      </c>
      <c r="D21" t="s">
        <v>9</v>
      </c>
      <c r="E21" s="3" t="s">
        <v>12</v>
      </c>
      <c r="F21" t="s">
        <v>10</v>
      </c>
      <c r="G21" t="s">
        <v>14</v>
      </c>
      <c r="H21" s="3">
        <v>7</v>
      </c>
      <c r="I21" s="3">
        <v>4</v>
      </c>
      <c r="J21" s="3">
        <f t="shared" si="0"/>
        <v>11</v>
      </c>
      <c r="K21" s="13">
        <f t="shared" si="1"/>
        <v>0.27272727272727271</v>
      </c>
      <c r="L21" s="3" t="s">
        <v>29</v>
      </c>
    </row>
    <row r="22" spans="1:12" s="3" customFormat="1" x14ac:dyDescent="0.2">
      <c r="A22" s="3" t="s">
        <v>19</v>
      </c>
      <c r="B22" s="9" t="s">
        <v>23</v>
      </c>
      <c r="C22" s="3">
        <v>2</v>
      </c>
      <c r="D22" t="s">
        <v>9</v>
      </c>
      <c r="E22" s="3" t="s">
        <v>12</v>
      </c>
      <c r="F22" t="s">
        <v>10</v>
      </c>
      <c r="G22" t="s">
        <v>11</v>
      </c>
      <c r="H22" s="3">
        <v>38</v>
      </c>
      <c r="I22" s="3">
        <v>16</v>
      </c>
      <c r="J22" s="3">
        <f t="shared" si="0"/>
        <v>54</v>
      </c>
      <c r="K22" s="13">
        <f t="shared" si="1"/>
        <v>0.40740740740740738</v>
      </c>
      <c r="L22" s="3" t="s">
        <v>29</v>
      </c>
    </row>
    <row r="23" spans="1:12" s="3" customFormat="1" x14ac:dyDescent="0.2">
      <c r="A23" s="3" t="s">
        <v>19</v>
      </c>
      <c r="B23" s="9" t="s">
        <v>23</v>
      </c>
      <c r="C23" s="3">
        <v>2</v>
      </c>
      <c r="D23" t="s">
        <v>9</v>
      </c>
      <c r="E23" s="3" t="s">
        <v>12</v>
      </c>
      <c r="F23" t="s">
        <v>15</v>
      </c>
      <c r="G23" t="s">
        <v>13</v>
      </c>
      <c r="H23" s="3">
        <v>4</v>
      </c>
      <c r="I23" s="3">
        <v>38</v>
      </c>
      <c r="J23" s="3">
        <f t="shared" si="0"/>
        <v>42</v>
      </c>
      <c r="K23" s="13">
        <f t="shared" si="1"/>
        <v>-0.80952380952380953</v>
      </c>
      <c r="L23" s="3" t="s">
        <v>29</v>
      </c>
    </row>
    <row r="24" spans="1:12" s="3" customFormat="1" x14ac:dyDescent="0.2">
      <c r="A24" s="3" t="s">
        <v>19</v>
      </c>
      <c r="B24" s="9" t="s">
        <v>23</v>
      </c>
      <c r="C24" s="3">
        <v>2</v>
      </c>
      <c r="D24" t="s">
        <v>9</v>
      </c>
      <c r="E24" s="3" t="s">
        <v>12</v>
      </c>
      <c r="F24" t="s">
        <v>15</v>
      </c>
      <c r="G24" t="s">
        <v>14</v>
      </c>
      <c r="H24" s="3">
        <v>3</v>
      </c>
      <c r="I24" s="3">
        <v>18</v>
      </c>
      <c r="J24" s="3">
        <f t="shared" si="0"/>
        <v>21</v>
      </c>
      <c r="K24" s="13">
        <f t="shared" si="1"/>
        <v>-0.7142857142857143</v>
      </c>
      <c r="L24" s="3" t="s">
        <v>29</v>
      </c>
    </row>
    <row r="25" spans="1:12" s="3" customFormat="1" x14ac:dyDescent="0.2">
      <c r="A25" s="3" t="s">
        <v>19</v>
      </c>
      <c r="B25" s="9" t="s">
        <v>23</v>
      </c>
      <c r="C25" s="3">
        <v>2</v>
      </c>
      <c r="D25" t="s">
        <v>9</v>
      </c>
      <c r="E25" s="3" t="s">
        <v>12</v>
      </c>
      <c r="F25" t="s">
        <v>15</v>
      </c>
      <c r="G25" t="s">
        <v>11</v>
      </c>
      <c r="H25" s="3">
        <v>7</v>
      </c>
      <c r="I25" s="3">
        <v>14</v>
      </c>
      <c r="J25" s="3">
        <f t="shared" si="0"/>
        <v>21</v>
      </c>
      <c r="K25" s="13">
        <f t="shared" si="1"/>
        <v>-0.33333333333333331</v>
      </c>
      <c r="L25" s="3" t="s">
        <v>29</v>
      </c>
    </row>
    <row r="26" spans="1:12" s="3" customFormat="1" x14ac:dyDescent="0.2">
      <c r="A26" s="3" t="s">
        <v>19</v>
      </c>
      <c r="B26" s="9" t="s">
        <v>23</v>
      </c>
      <c r="C26" s="3">
        <v>2</v>
      </c>
      <c r="D26" t="s">
        <v>9</v>
      </c>
      <c r="E26" s="3" t="s">
        <v>12</v>
      </c>
      <c r="F26" t="s">
        <v>19</v>
      </c>
      <c r="G26" t="s">
        <v>13</v>
      </c>
      <c r="H26" s="3">
        <v>26</v>
      </c>
      <c r="I26" s="3">
        <v>19</v>
      </c>
      <c r="J26" s="3">
        <f t="shared" si="0"/>
        <v>45</v>
      </c>
      <c r="K26" s="13">
        <f t="shared" si="1"/>
        <v>0.15555555555555556</v>
      </c>
      <c r="L26" s="3" t="s">
        <v>29</v>
      </c>
    </row>
    <row r="27" spans="1:12" s="3" customFormat="1" x14ac:dyDescent="0.2">
      <c r="A27" s="3" t="s">
        <v>19</v>
      </c>
      <c r="B27" s="9" t="s">
        <v>23</v>
      </c>
      <c r="C27" s="3">
        <v>2</v>
      </c>
      <c r="D27" t="s">
        <v>9</v>
      </c>
      <c r="E27" s="3" t="s">
        <v>12</v>
      </c>
      <c r="F27" t="s">
        <v>19</v>
      </c>
      <c r="G27" t="s">
        <v>14</v>
      </c>
      <c r="H27" s="3">
        <v>20</v>
      </c>
      <c r="I27" s="3">
        <v>21</v>
      </c>
      <c r="J27" s="3">
        <f t="shared" si="0"/>
        <v>41</v>
      </c>
      <c r="K27" s="13">
        <f t="shared" si="1"/>
        <v>-2.4390243902439025E-2</v>
      </c>
      <c r="L27" s="3" t="s">
        <v>29</v>
      </c>
    </row>
    <row r="28" spans="1:12" s="3" customFormat="1" x14ac:dyDescent="0.2">
      <c r="A28" s="3" t="s">
        <v>19</v>
      </c>
      <c r="B28" s="9" t="s">
        <v>23</v>
      </c>
      <c r="C28" s="3">
        <v>2</v>
      </c>
      <c r="D28" t="s">
        <v>9</v>
      </c>
      <c r="E28" s="3" t="s">
        <v>12</v>
      </c>
      <c r="F28" t="s">
        <v>19</v>
      </c>
      <c r="G28" t="s">
        <v>11</v>
      </c>
      <c r="H28" s="3">
        <v>30</v>
      </c>
      <c r="I28" s="3">
        <v>40</v>
      </c>
      <c r="J28" s="3">
        <f t="shared" si="0"/>
        <v>70</v>
      </c>
      <c r="K28" s="13">
        <f t="shared" si="1"/>
        <v>-0.14285714285714285</v>
      </c>
      <c r="L28" s="3" t="s">
        <v>29</v>
      </c>
    </row>
    <row r="29" spans="1:12" s="3" customFormat="1" x14ac:dyDescent="0.2">
      <c r="A29" s="3" t="s">
        <v>19</v>
      </c>
      <c r="B29" s="9" t="s">
        <v>23</v>
      </c>
      <c r="C29" s="3">
        <v>2</v>
      </c>
      <c r="D29" t="s">
        <v>16</v>
      </c>
      <c r="E29" s="3" t="s">
        <v>12</v>
      </c>
      <c r="F29" t="s">
        <v>10</v>
      </c>
      <c r="G29" t="s">
        <v>13</v>
      </c>
      <c r="H29" s="3">
        <v>25</v>
      </c>
      <c r="I29" s="3">
        <v>9</v>
      </c>
      <c r="J29" s="3">
        <f t="shared" si="0"/>
        <v>34</v>
      </c>
      <c r="K29" s="13">
        <f t="shared" si="1"/>
        <v>0.47058823529411764</v>
      </c>
      <c r="L29" s="3" t="s">
        <v>29</v>
      </c>
    </row>
    <row r="30" spans="1:12" s="3" customFormat="1" x14ac:dyDescent="0.2">
      <c r="A30" s="3" t="s">
        <v>19</v>
      </c>
      <c r="B30" s="9" t="s">
        <v>23</v>
      </c>
      <c r="C30" s="3">
        <v>2</v>
      </c>
      <c r="D30" t="s">
        <v>16</v>
      </c>
      <c r="E30" s="3" t="s">
        <v>12</v>
      </c>
      <c r="F30" t="s">
        <v>10</v>
      </c>
      <c r="G30" t="s">
        <v>14</v>
      </c>
      <c r="H30" s="3">
        <v>19</v>
      </c>
      <c r="I30" s="3">
        <v>8</v>
      </c>
      <c r="J30" s="3">
        <f t="shared" si="0"/>
        <v>27</v>
      </c>
      <c r="K30" s="13">
        <f t="shared" si="1"/>
        <v>0.40740740740740738</v>
      </c>
      <c r="L30" s="3" t="s">
        <v>29</v>
      </c>
    </row>
    <row r="31" spans="1:12" s="3" customFormat="1" x14ac:dyDescent="0.2">
      <c r="A31" s="3" t="s">
        <v>19</v>
      </c>
      <c r="B31" s="9" t="s">
        <v>23</v>
      </c>
      <c r="C31" s="3">
        <v>2</v>
      </c>
      <c r="D31" t="s">
        <v>16</v>
      </c>
      <c r="E31" s="3" t="s">
        <v>12</v>
      </c>
      <c r="F31" t="s">
        <v>10</v>
      </c>
      <c r="G31" t="s">
        <v>11</v>
      </c>
      <c r="H31" s="3">
        <v>17</v>
      </c>
      <c r="I31" s="3">
        <v>11</v>
      </c>
      <c r="J31" s="3">
        <f t="shared" si="0"/>
        <v>28</v>
      </c>
      <c r="K31" s="13">
        <f t="shared" si="1"/>
        <v>0.21428571428571427</v>
      </c>
      <c r="L31" s="3" t="s">
        <v>29</v>
      </c>
    </row>
    <row r="32" spans="1:12" s="3" customFormat="1" x14ac:dyDescent="0.2">
      <c r="A32" s="3" t="s">
        <v>19</v>
      </c>
      <c r="B32" s="9" t="s">
        <v>23</v>
      </c>
      <c r="C32" s="3">
        <v>2</v>
      </c>
      <c r="D32" t="s">
        <v>16</v>
      </c>
      <c r="E32" s="3" t="s">
        <v>12</v>
      </c>
      <c r="F32" t="s">
        <v>15</v>
      </c>
      <c r="G32" t="s">
        <v>13</v>
      </c>
      <c r="H32" s="3">
        <v>7</v>
      </c>
      <c r="I32" s="3">
        <v>49</v>
      </c>
      <c r="J32" s="3">
        <f t="shared" si="0"/>
        <v>56</v>
      </c>
      <c r="K32" s="13">
        <f t="shared" si="1"/>
        <v>-0.75</v>
      </c>
      <c r="L32" s="3" t="s">
        <v>29</v>
      </c>
    </row>
    <row r="33" spans="1:12" s="3" customFormat="1" x14ac:dyDescent="0.2">
      <c r="A33" s="3" t="s">
        <v>19</v>
      </c>
      <c r="B33" s="9" t="s">
        <v>23</v>
      </c>
      <c r="C33" s="3">
        <v>2</v>
      </c>
      <c r="D33" t="s">
        <v>16</v>
      </c>
      <c r="E33" s="3" t="s">
        <v>12</v>
      </c>
      <c r="F33" t="s">
        <v>15</v>
      </c>
      <c r="G33" t="s">
        <v>14</v>
      </c>
      <c r="H33" s="3">
        <v>5</v>
      </c>
      <c r="I33" s="3">
        <v>25</v>
      </c>
      <c r="J33" s="3">
        <f t="shared" si="0"/>
        <v>30</v>
      </c>
      <c r="K33" s="13">
        <f t="shared" si="1"/>
        <v>-0.66666666666666663</v>
      </c>
      <c r="L33" s="3" t="s">
        <v>29</v>
      </c>
    </row>
    <row r="34" spans="1:12" s="3" customFormat="1" x14ac:dyDescent="0.2">
      <c r="A34" s="3" t="s">
        <v>19</v>
      </c>
      <c r="B34" s="9" t="s">
        <v>23</v>
      </c>
      <c r="C34" s="3">
        <v>2</v>
      </c>
      <c r="D34" t="s">
        <v>16</v>
      </c>
      <c r="E34" s="3" t="s">
        <v>12</v>
      </c>
      <c r="F34" t="s">
        <v>15</v>
      </c>
      <c r="G34" t="s">
        <v>11</v>
      </c>
      <c r="H34" s="3">
        <v>2</v>
      </c>
      <c r="I34" s="3">
        <v>29</v>
      </c>
      <c r="J34" s="3">
        <f t="shared" si="0"/>
        <v>31</v>
      </c>
      <c r="K34" s="13">
        <f t="shared" si="1"/>
        <v>-0.87096774193548387</v>
      </c>
      <c r="L34" s="3" t="s">
        <v>29</v>
      </c>
    </row>
    <row r="35" spans="1:12" s="3" customFormat="1" x14ac:dyDescent="0.2">
      <c r="A35" s="3" t="s">
        <v>19</v>
      </c>
      <c r="B35" s="9" t="s">
        <v>23</v>
      </c>
      <c r="C35" s="3">
        <v>2</v>
      </c>
      <c r="D35" t="s">
        <v>16</v>
      </c>
      <c r="E35" s="3" t="s">
        <v>12</v>
      </c>
      <c r="F35" t="s">
        <v>19</v>
      </c>
      <c r="G35" t="s">
        <v>13</v>
      </c>
      <c r="H35" s="3">
        <v>33</v>
      </c>
      <c r="I35" s="3">
        <v>34</v>
      </c>
      <c r="J35" s="3">
        <f t="shared" si="0"/>
        <v>67</v>
      </c>
      <c r="K35" s="13">
        <f t="shared" si="1"/>
        <v>-1.4925373134328358E-2</v>
      </c>
      <c r="L35" s="3" t="s">
        <v>29</v>
      </c>
    </row>
    <row r="36" spans="1:12" s="3" customFormat="1" x14ac:dyDescent="0.2">
      <c r="A36" s="3" t="s">
        <v>19</v>
      </c>
      <c r="B36" s="9" t="s">
        <v>23</v>
      </c>
      <c r="C36" s="3">
        <v>2</v>
      </c>
      <c r="D36" t="s">
        <v>16</v>
      </c>
      <c r="E36" s="3" t="s">
        <v>12</v>
      </c>
      <c r="F36" t="s">
        <v>19</v>
      </c>
      <c r="G36" t="s">
        <v>14</v>
      </c>
      <c r="H36" s="3">
        <v>16</v>
      </c>
      <c r="I36" s="3">
        <v>28</v>
      </c>
      <c r="J36" s="3">
        <f t="shared" si="0"/>
        <v>44</v>
      </c>
      <c r="K36" s="13">
        <f t="shared" si="1"/>
        <v>-0.27272727272727271</v>
      </c>
      <c r="L36" s="3" t="s">
        <v>29</v>
      </c>
    </row>
    <row r="37" spans="1:12" s="3" customFormat="1" x14ac:dyDescent="0.2">
      <c r="A37" s="3" t="s">
        <v>19</v>
      </c>
      <c r="B37" s="9" t="s">
        <v>23</v>
      </c>
      <c r="C37" s="3">
        <v>2</v>
      </c>
      <c r="D37" t="s">
        <v>16</v>
      </c>
      <c r="E37" s="3" t="s">
        <v>12</v>
      </c>
      <c r="F37" t="s">
        <v>19</v>
      </c>
      <c r="G37" t="s">
        <v>11</v>
      </c>
      <c r="H37" s="3">
        <v>75</v>
      </c>
      <c r="I37" s="3">
        <v>83</v>
      </c>
      <c r="J37" s="3">
        <f t="shared" si="0"/>
        <v>158</v>
      </c>
      <c r="K37" s="13">
        <f t="shared" si="1"/>
        <v>-5.0632911392405063E-2</v>
      </c>
      <c r="L37" s="3" t="s">
        <v>29</v>
      </c>
    </row>
    <row r="38" spans="1:12" s="3" customFormat="1" x14ac:dyDescent="0.2">
      <c r="A38" s="3" t="s">
        <v>19</v>
      </c>
      <c r="B38" s="9" t="s">
        <v>23</v>
      </c>
      <c r="C38" s="3">
        <v>3</v>
      </c>
      <c r="D38" t="s">
        <v>9</v>
      </c>
      <c r="E38" s="3" t="s">
        <v>12</v>
      </c>
      <c r="F38" t="s">
        <v>10</v>
      </c>
      <c r="G38" t="s">
        <v>13</v>
      </c>
      <c r="H38" s="3">
        <v>52</v>
      </c>
      <c r="I38" s="3">
        <v>36</v>
      </c>
      <c r="J38" s="3">
        <f t="shared" si="0"/>
        <v>88</v>
      </c>
      <c r="K38" s="13">
        <f t="shared" si="1"/>
        <v>0.18181818181818182</v>
      </c>
      <c r="L38" s="3" t="s">
        <v>29</v>
      </c>
    </row>
    <row r="39" spans="1:12" s="3" customFormat="1" x14ac:dyDescent="0.2">
      <c r="A39" s="3" t="s">
        <v>19</v>
      </c>
      <c r="B39" s="9" t="s">
        <v>23</v>
      </c>
      <c r="C39" s="3">
        <v>3</v>
      </c>
      <c r="D39" t="s">
        <v>9</v>
      </c>
      <c r="E39" s="3" t="s">
        <v>12</v>
      </c>
      <c r="F39" t="s">
        <v>10</v>
      </c>
      <c r="G39" t="s">
        <v>14</v>
      </c>
      <c r="H39" s="3">
        <v>45</v>
      </c>
      <c r="I39" s="3">
        <v>28</v>
      </c>
      <c r="J39" s="3">
        <f t="shared" si="0"/>
        <v>73</v>
      </c>
      <c r="K39" s="13">
        <f t="shared" si="1"/>
        <v>0.23287671232876711</v>
      </c>
      <c r="L39" s="3" t="s">
        <v>29</v>
      </c>
    </row>
    <row r="40" spans="1:12" s="3" customFormat="1" x14ac:dyDescent="0.2">
      <c r="A40" s="3" t="s">
        <v>19</v>
      </c>
      <c r="B40" s="9" t="s">
        <v>23</v>
      </c>
      <c r="C40" s="3">
        <v>3</v>
      </c>
      <c r="D40" t="s">
        <v>9</v>
      </c>
      <c r="E40" s="3" t="s">
        <v>12</v>
      </c>
      <c r="F40" t="s">
        <v>10</v>
      </c>
      <c r="G40" t="s">
        <v>11</v>
      </c>
      <c r="H40" s="3">
        <v>60</v>
      </c>
      <c r="I40" s="3">
        <v>23</v>
      </c>
      <c r="J40" s="3">
        <f t="shared" si="0"/>
        <v>83</v>
      </c>
      <c r="K40" s="13">
        <f t="shared" si="1"/>
        <v>0.44578313253012047</v>
      </c>
      <c r="L40" s="3" t="s">
        <v>29</v>
      </c>
    </row>
    <row r="41" spans="1:12" s="3" customFormat="1" x14ac:dyDescent="0.2">
      <c r="A41" s="3" t="s">
        <v>19</v>
      </c>
      <c r="B41" s="9" t="s">
        <v>23</v>
      </c>
      <c r="C41" s="3">
        <v>3</v>
      </c>
      <c r="D41" t="s">
        <v>9</v>
      </c>
      <c r="E41" s="3" t="s">
        <v>12</v>
      </c>
      <c r="F41" t="s">
        <v>15</v>
      </c>
      <c r="G41" t="s">
        <v>13</v>
      </c>
      <c r="H41" s="3">
        <v>31</v>
      </c>
      <c r="I41" s="3">
        <v>38</v>
      </c>
      <c r="J41" s="3">
        <f t="shared" si="0"/>
        <v>69</v>
      </c>
      <c r="K41" s="13">
        <f t="shared" si="1"/>
        <v>-0.10144927536231885</v>
      </c>
      <c r="L41" s="3" t="s">
        <v>29</v>
      </c>
    </row>
    <row r="42" spans="1:12" s="3" customFormat="1" x14ac:dyDescent="0.2">
      <c r="A42" s="3" t="s">
        <v>19</v>
      </c>
      <c r="B42" s="9" t="s">
        <v>23</v>
      </c>
      <c r="C42" s="3">
        <v>3</v>
      </c>
      <c r="D42" t="s">
        <v>9</v>
      </c>
      <c r="E42" s="3" t="s">
        <v>12</v>
      </c>
      <c r="F42" t="s">
        <v>15</v>
      </c>
      <c r="G42" t="s">
        <v>14</v>
      </c>
      <c r="H42" s="3">
        <v>27</v>
      </c>
      <c r="I42" s="3">
        <v>67</v>
      </c>
      <c r="J42" s="3">
        <f t="shared" si="0"/>
        <v>94</v>
      </c>
      <c r="K42" s="13">
        <f t="shared" si="1"/>
        <v>-0.42553191489361702</v>
      </c>
      <c r="L42" s="3" t="s">
        <v>29</v>
      </c>
    </row>
    <row r="43" spans="1:12" s="3" customFormat="1" x14ac:dyDescent="0.2">
      <c r="A43" s="3" t="s">
        <v>19</v>
      </c>
      <c r="B43" s="9" t="s">
        <v>23</v>
      </c>
      <c r="C43" s="3">
        <v>3</v>
      </c>
      <c r="D43" t="s">
        <v>9</v>
      </c>
      <c r="E43" s="3" t="s">
        <v>12</v>
      </c>
      <c r="F43" t="s">
        <v>15</v>
      </c>
      <c r="G43" t="s">
        <v>11</v>
      </c>
      <c r="H43" s="3">
        <v>23</v>
      </c>
      <c r="I43" s="3">
        <v>87</v>
      </c>
      <c r="J43" s="3">
        <f t="shared" si="0"/>
        <v>110</v>
      </c>
      <c r="K43" s="13">
        <f t="shared" si="1"/>
        <v>-0.58181818181818179</v>
      </c>
      <c r="L43" s="3" t="s">
        <v>29</v>
      </c>
    </row>
    <row r="44" spans="1:12" s="3" customFormat="1" x14ac:dyDescent="0.2">
      <c r="A44" s="3" t="s">
        <v>19</v>
      </c>
      <c r="B44" s="9" t="s">
        <v>23</v>
      </c>
      <c r="C44" s="3">
        <v>3</v>
      </c>
      <c r="D44" t="s">
        <v>9</v>
      </c>
      <c r="E44" s="3" t="s">
        <v>12</v>
      </c>
      <c r="F44" t="s">
        <v>19</v>
      </c>
      <c r="G44" t="s">
        <v>13</v>
      </c>
      <c r="H44" s="3">
        <v>52</v>
      </c>
      <c r="I44" s="3">
        <v>43</v>
      </c>
      <c r="J44" s="3">
        <f t="shared" si="0"/>
        <v>95</v>
      </c>
      <c r="K44" s="13">
        <f t="shared" si="1"/>
        <v>9.4736842105263161E-2</v>
      </c>
      <c r="L44" s="3" t="s">
        <v>29</v>
      </c>
    </row>
    <row r="45" spans="1:12" s="3" customFormat="1" x14ac:dyDescent="0.2">
      <c r="A45" s="3" t="s">
        <v>19</v>
      </c>
      <c r="B45" s="9" t="s">
        <v>23</v>
      </c>
      <c r="C45" s="3">
        <v>3</v>
      </c>
      <c r="D45" t="s">
        <v>9</v>
      </c>
      <c r="E45" s="3" t="s">
        <v>12</v>
      </c>
      <c r="F45" t="s">
        <v>19</v>
      </c>
      <c r="G45" t="s">
        <v>14</v>
      </c>
      <c r="H45" s="3">
        <v>48</v>
      </c>
      <c r="I45" s="3">
        <v>50</v>
      </c>
      <c r="J45" s="3">
        <f t="shared" si="0"/>
        <v>98</v>
      </c>
      <c r="K45" s="13">
        <f t="shared" si="1"/>
        <v>-2.0408163265306121E-2</v>
      </c>
      <c r="L45" s="3" t="s">
        <v>29</v>
      </c>
    </row>
    <row r="46" spans="1:12" s="3" customFormat="1" x14ac:dyDescent="0.2">
      <c r="A46" s="3" t="s">
        <v>19</v>
      </c>
      <c r="B46" s="9" t="s">
        <v>23</v>
      </c>
      <c r="C46" s="3">
        <v>3</v>
      </c>
      <c r="D46" t="s">
        <v>9</v>
      </c>
      <c r="E46" s="3" t="s">
        <v>12</v>
      </c>
      <c r="F46" t="s">
        <v>19</v>
      </c>
      <c r="G46" t="s">
        <v>11</v>
      </c>
      <c r="H46" s="3">
        <v>40</v>
      </c>
      <c r="I46" s="3">
        <v>40</v>
      </c>
      <c r="J46" s="3">
        <f t="shared" si="0"/>
        <v>80</v>
      </c>
      <c r="K46" s="13">
        <f t="shared" si="1"/>
        <v>0</v>
      </c>
      <c r="L46" s="3" t="s">
        <v>29</v>
      </c>
    </row>
    <row r="47" spans="1:12" s="3" customFormat="1" x14ac:dyDescent="0.2">
      <c r="A47" s="3" t="s">
        <v>19</v>
      </c>
      <c r="B47" s="9" t="s">
        <v>23</v>
      </c>
      <c r="C47" s="3">
        <v>3</v>
      </c>
      <c r="D47" t="s">
        <v>16</v>
      </c>
      <c r="E47" s="3" t="s">
        <v>12</v>
      </c>
      <c r="F47" t="s">
        <v>10</v>
      </c>
      <c r="G47" t="s">
        <v>13</v>
      </c>
      <c r="H47" s="3">
        <v>68</v>
      </c>
      <c r="I47" s="3">
        <v>28</v>
      </c>
      <c r="J47" s="3">
        <f t="shared" si="0"/>
        <v>96</v>
      </c>
      <c r="K47" s="13">
        <f t="shared" si="1"/>
        <v>0.41666666666666669</v>
      </c>
      <c r="L47" s="3" t="s">
        <v>29</v>
      </c>
    </row>
    <row r="48" spans="1:12" s="3" customFormat="1" x14ac:dyDescent="0.2">
      <c r="A48" s="3" t="s">
        <v>19</v>
      </c>
      <c r="B48" s="9" t="s">
        <v>23</v>
      </c>
      <c r="C48" s="3">
        <v>3</v>
      </c>
      <c r="D48" t="s">
        <v>16</v>
      </c>
      <c r="E48" s="3" t="s">
        <v>12</v>
      </c>
      <c r="F48" t="s">
        <v>10</v>
      </c>
      <c r="G48" t="s">
        <v>14</v>
      </c>
      <c r="H48" s="3">
        <v>80</v>
      </c>
      <c r="I48" s="3">
        <v>20</v>
      </c>
      <c r="J48" s="3">
        <f t="shared" si="0"/>
        <v>100</v>
      </c>
      <c r="K48" s="13">
        <f t="shared" si="1"/>
        <v>0.6</v>
      </c>
      <c r="L48" s="3" t="s">
        <v>29</v>
      </c>
    </row>
    <row r="49" spans="1:12" s="3" customFormat="1" x14ac:dyDescent="0.2">
      <c r="A49" s="3" t="s">
        <v>19</v>
      </c>
      <c r="B49" s="9" t="s">
        <v>23</v>
      </c>
      <c r="C49" s="3">
        <v>3</v>
      </c>
      <c r="D49" t="s">
        <v>16</v>
      </c>
      <c r="E49" s="3" t="s">
        <v>12</v>
      </c>
      <c r="F49" t="s">
        <v>10</v>
      </c>
      <c r="G49" t="s">
        <v>11</v>
      </c>
      <c r="H49" s="3">
        <v>12</v>
      </c>
      <c r="I49" s="3">
        <v>10</v>
      </c>
      <c r="J49" s="3">
        <f t="shared" si="0"/>
        <v>22</v>
      </c>
      <c r="K49" s="13">
        <f t="shared" si="1"/>
        <v>9.0909090909090912E-2</v>
      </c>
      <c r="L49" s="3" t="s">
        <v>29</v>
      </c>
    </row>
    <row r="50" spans="1:12" s="3" customFormat="1" x14ac:dyDescent="0.2">
      <c r="A50" s="3" t="s">
        <v>19</v>
      </c>
      <c r="B50" s="9" t="s">
        <v>23</v>
      </c>
      <c r="C50" s="3">
        <v>3</v>
      </c>
      <c r="D50" t="s">
        <v>16</v>
      </c>
      <c r="E50" s="3" t="s">
        <v>12</v>
      </c>
      <c r="F50" t="s">
        <v>15</v>
      </c>
      <c r="G50" t="s">
        <v>13</v>
      </c>
      <c r="H50" s="3">
        <v>28</v>
      </c>
      <c r="I50" s="3">
        <v>89</v>
      </c>
      <c r="J50" s="3">
        <f t="shared" si="0"/>
        <v>117</v>
      </c>
      <c r="K50" s="13">
        <f t="shared" si="1"/>
        <v>-0.5213675213675214</v>
      </c>
      <c r="L50" s="3" t="s">
        <v>29</v>
      </c>
    </row>
    <row r="51" spans="1:12" s="3" customFormat="1" x14ac:dyDescent="0.2">
      <c r="A51" s="3" t="s">
        <v>19</v>
      </c>
      <c r="B51" s="9" t="s">
        <v>23</v>
      </c>
      <c r="C51" s="3">
        <v>3</v>
      </c>
      <c r="D51" t="s">
        <v>16</v>
      </c>
      <c r="E51" s="3" t="s">
        <v>12</v>
      </c>
      <c r="F51" t="s">
        <v>15</v>
      </c>
      <c r="G51" t="s">
        <v>14</v>
      </c>
      <c r="H51" s="3">
        <v>32</v>
      </c>
      <c r="I51" s="3">
        <v>114</v>
      </c>
      <c r="J51" s="3">
        <f t="shared" si="0"/>
        <v>146</v>
      </c>
      <c r="K51" s="13">
        <f t="shared" si="1"/>
        <v>-0.56164383561643838</v>
      </c>
      <c r="L51" s="3" t="s">
        <v>29</v>
      </c>
    </row>
    <row r="52" spans="1:12" s="3" customFormat="1" x14ac:dyDescent="0.2">
      <c r="A52" s="3" t="s">
        <v>19</v>
      </c>
      <c r="B52" s="9" t="s">
        <v>23</v>
      </c>
      <c r="C52" s="3">
        <v>3</v>
      </c>
      <c r="D52" t="s">
        <v>16</v>
      </c>
      <c r="E52" s="3" t="s">
        <v>12</v>
      </c>
      <c r="F52" t="s">
        <v>15</v>
      </c>
      <c r="G52" t="s">
        <v>11</v>
      </c>
      <c r="H52" s="3">
        <v>21</v>
      </c>
      <c r="I52" s="3">
        <v>68</v>
      </c>
      <c r="J52" s="3">
        <f t="shared" si="0"/>
        <v>89</v>
      </c>
      <c r="K52" s="13">
        <f t="shared" si="1"/>
        <v>-0.5280898876404494</v>
      </c>
      <c r="L52" s="3" t="s">
        <v>29</v>
      </c>
    </row>
    <row r="53" spans="1:12" s="3" customFormat="1" x14ac:dyDescent="0.2">
      <c r="A53" s="3" t="s">
        <v>19</v>
      </c>
      <c r="B53" s="9" t="s">
        <v>23</v>
      </c>
      <c r="C53" s="3">
        <v>3</v>
      </c>
      <c r="D53" t="s">
        <v>16</v>
      </c>
      <c r="E53" s="3" t="s">
        <v>12</v>
      </c>
      <c r="F53" t="s">
        <v>19</v>
      </c>
      <c r="G53" t="s">
        <v>13</v>
      </c>
      <c r="H53" s="3">
        <v>68</v>
      </c>
      <c r="I53" s="3">
        <v>55</v>
      </c>
      <c r="J53" s="3">
        <f t="shared" si="0"/>
        <v>123</v>
      </c>
      <c r="K53" s="13">
        <f t="shared" si="1"/>
        <v>0.10569105691056911</v>
      </c>
      <c r="L53" s="3" t="s">
        <v>29</v>
      </c>
    </row>
    <row r="54" spans="1:12" s="3" customFormat="1" x14ac:dyDescent="0.2">
      <c r="A54" s="3" t="s">
        <v>19</v>
      </c>
      <c r="B54" s="9" t="s">
        <v>23</v>
      </c>
      <c r="C54" s="3">
        <v>3</v>
      </c>
      <c r="D54" t="s">
        <v>16</v>
      </c>
      <c r="E54" s="3" t="s">
        <v>12</v>
      </c>
      <c r="F54" t="s">
        <v>19</v>
      </c>
      <c r="G54" t="s">
        <v>14</v>
      </c>
      <c r="H54" s="3">
        <v>40</v>
      </c>
      <c r="I54" s="3">
        <v>45</v>
      </c>
      <c r="J54" s="3">
        <f t="shared" si="0"/>
        <v>85</v>
      </c>
      <c r="K54" s="13">
        <f t="shared" si="1"/>
        <v>-5.8823529411764705E-2</v>
      </c>
      <c r="L54" s="3" t="s">
        <v>29</v>
      </c>
    </row>
    <row r="55" spans="1:12" s="3" customFormat="1" x14ac:dyDescent="0.2">
      <c r="A55" s="3" t="s">
        <v>19</v>
      </c>
      <c r="B55" s="9" t="s">
        <v>23</v>
      </c>
      <c r="C55" s="3">
        <v>3</v>
      </c>
      <c r="D55" t="s">
        <v>16</v>
      </c>
      <c r="E55" s="3" t="s">
        <v>12</v>
      </c>
      <c r="F55" t="s">
        <v>19</v>
      </c>
      <c r="G55" t="s">
        <v>11</v>
      </c>
      <c r="H55" s="3">
        <v>59</v>
      </c>
      <c r="I55" s="3">
        <v>40</v>
      </c>
      <c r="J55" s="3">
        <f t="shared" si="0"/>
        <v>99</v>
      </c>
      <c r="K55" s="13">
        <f t="shared" si="1"/>
        <v>0.19191919191919191</v>
      </c>
      <c r="L55" s="3" t="s">
        <v>29</v>
      </c>
    </row>
    <row r="56" spans="1:12" s="3" customFormat="1" x14ac:dyDescent="0.2">
      <c r="A56" s="3" t="s">
        <v>19</v>
      </c>
      <c r="B56" s="9" t="s">
        <v>23</v>
      </c>
      <c r="C56" s="3">
        <v>4</v>
      </c>
      <c r="D56" t="s">
        <v>9</v>
      </c>
      <c r="E56" s="3" t="s">
        <v>12</v>
      </c>
      <c r="F56" t="s">
        <v>10</v>
      </c>
      <c r="G56" t="s">
        <v>13</v>
      </c>
      <c r="H56" s="3">
        <v>44</v>
      </c>
      <c r="I56" s="3">
        <v>5</v>
      </c>
      <c r="J56" s="3">
        <f t="shared" si="0"/>
        <v>49</v>
      </c>
      <c r="K56" s="13">
        <f t="shared" si="1"/>
        <v>0.79591836734693877</v>
      </c>
      <c r="L56" s="3" t="s">
        <v>29</v>
      </c>
    </row>
    <row r="57" spans="1:12" s="3" customFormat="1" x14ac:dyDescent="0.2">
      <c r="A57" s="3" t="s">
        <v>19</v>
      </c>
      <c r="B57" s="9" t="s">
        <v>23</v>
      </c>
      <c r="C57" s="3">
        <v>4</v>
      </c>
      <c r="D57" t="s">
        <v>9</v>
      </c>
      <c r="E57" s="3" t="s">
        <v>12</v>
      </c>
      <c r="F57" t="s">
        <v>10</v>
      </c>
      <c r="G57" t="s">
        <v>14</v>
      </c>
      <c r="H57" s="3">
        <v>75</v>
      </c>
      <c r="I57" s="3">
        <v>11</v>
      </c>
      <c r="J57" s="3">
        <f t="shared" si="0"/>
        <v>86</v>
      </c>
      <c r="K57" s="13">
        <f t="shared" si="1"/>
        <v>0.7441860465116279</v>
      </c>
      <c r="L57" s="3" t="s">
        <v>29</v>
      </c>
    </row>
    <row r="58" spans="1:12" s="3" customFormat="1" x14ac:dyDescent="0.2">
      <c r="A58" s="3" t="s">
        <v>19</v>
      </c>
      <c r="B58" s="9" t="s">
        <v>23</v>
      </c>
      <c r="C58" s="3">
        <v>4</v>
      </c>
      <c r="D58" t="s">
        <v>9</v>
      </c>
      <c r="E58" s="3" t="s">
        <v>12</v>
      </c>
      <c r="F58" t="s">
        <v>10</v>
      </c>
      <c r="G58" t="s">
        <v>11</v>
      </c>
      <c r="H58" s="3">
        <v>73</v>
      </c>
      <c r="I58" s="3">
        <v>12</v>
      </c>
      <c r="J58" s="3">
        <f t="shared" si="0"/>
        <v>85</v>
      </c>
      <c r="K58" s="13">
        <f t="shared" si="1"/>
        <v>0.71764705882352942</v>
      </c>
      <c r="L58" s="3" t="s">
        <v>29</v>
      </c>
    </row>
    <row r="59" spans="1:12" s="3" customFormat="1" x14ac:dyDescent="0.2">
      <c r="A59" s="3" t="s">
        <v>19</v>
      </c>
      <c r="B59" s="9" t="s">
        <v>23</v>
      </c>
      <c r="C59" s="3">
        <v>4</v>
      </c>
      <c r="D59" t="s">
        <v>9</v>
      </c>
      <c r="E59" s="3" t="s">
        <v>12</v>
      </c>
      <c r="F59" t="s">
        <v>15</v>
      </c>
      <c r="G59" t="s">
        <v>13</v>
      </c>
      <c r="H59" s="3">
        <v>1</v>
      </c>
      <c r="I59" s="3">
        <v>36</v>
      </c>
      <c r="J59" s="3">
        <f t="shared" si="0"/>
        <v>37</v>
      </c>
      <c r="K59" s="13">
        <f t="shared" si="1"/>
        <v>-0.94594594594594594</v>
      </c>
      <c r="L59" s="3" t="s">
        <v>29</v>
      </c>
    </row>
    <row r="60" spans="1:12" s="3" customFormat="1" x14ac:dyDescent="0.2">
      <c r="A60" s="3" t="s">
        <v>19</v>
      </c>
      <c r="B60" s="9" t="s">
        <v>23</v>
      </c>
      <c r="C60" s="3">
        <v>4</v>
      </c>
      <c r="D60" t="s">
        <v>9</v>
      </c>
      <c r="E60" s="3" t="s">
        <v>12</v>
      </c>
      <c r="F60" t="s">
        <v>15</v>
      </c>
      <c r="G60" t="s">
        <v>14</v>
      </c>
      <c r="H60" s="3">
        <v>0</v>
      </c>
      <c r="I60" s="3">
        <v>45</v>
      </c>
      <c r="J60" s="3">
        <f t="shared" si="0"/>
        <v>45</v>
      </c>
      <c r="K60" s="13">
        <f t="shared" si="1"/>
        <v>-1</v>
      </c>
      <c r="L60" s="3" t="s">
        <v>29</v>
      </c>
    </row>
    <row r="61" spans="1:12" s="3" customFormat="1" x14ac:dyDescent="0.2">
      <c r="A61" s="3" t="s">
        <v>19</v>
      </c>
      <c r="B61" s="9" t="s">
        <v>23</v>
      </c>
      <c r="C61" s="3">
        <v>4</v>
      </c>
      <c r="D61" t="s">
        <v>9</v>
      </c>
      <c r="E61" s="3" t="s">
        <v>12</v>
      </c>
      <c r="F61" t="s">
        <v>15</v>
      </c>
      <c r="G61" t="s">
        <v>11</v>
      </c>
      <c r="H61" s="3">
        <v>1</v>
      </c>
      <c r="I61" s="3">
        <v>60</v>
      </c>
      <c r="J61" s="3">
        <f t="shared" si="0"/>
        <v>61</v>
      </c>
      <c r="K61" s="13">
        <f t="shared" si="1"/>
        <v>-0.96721311475409832</v>
      </c>
      <c r="L61" s="3" t="s">
        <v>29</v>
      </c>
    </row>
    <row r="62" spans="1:12" s="3" customFormat="1" x14ac:dyDescent="0.2">
      <c r="A62" s="3" t="s">
        <v>19</v>
      </c>
      <c r="B62" s="9" t="s">
        <v>23</v>
      </c>
      <c r="C62" s="3">
        <v>4</v>
      </c>
      <c r="D62" t="s">
        <v>9</v>
      </c>
      <c r="E62" s="3" t="s">
        <v>12</v>
      </c>
      <c r="F62" t="s">
        <v>19</v>
      </c>
      <c r="G62" t="s">
        <v>13</v>
      </c>
      <c r="H62" s="3">
        <v>23</v>
      </c>
      <c r="I62" s="3">
        <v>8</v>
      </c>
      <c r="J62" s="3">
        <f t="shared" si="0"/>
        <v>31</v>
      </c>
      <c r="K62" s="13">
        <f t="shared" si="1"/>
        <v>0.4838709677419355</v>
      </c>
      <c r="L62" s="3" t="s">
        <v>29</v>
      </c>
    </row>
    <row r="63" spans="1:12" s="3" customFormat="1" x14ac:dyDescent="0.2">
      <c r="A63" s="3" t="s">
        <v>19</v>
      </c>
      <c r="B63" s="9" t="s">
        <v>23</v>
      </c>
      <c r="C63" s="3">
        <v>4</v>
      </c>
      <c r="D63" t="s">
        <v>9</v>
      </c>
      <c r="E63" s="3" t="s">
        <v>12</v>
      </c>
      <c r="F63" t="s">
        <v>19</v>
      </c>
      <c r="G63" t="s">
        <v>14</v>
      </c>
      <c r="H63" s="3">
        <v>20</v>
      </c>
      <c r="I63" s="3">
        <v>18</v>
      </c>
      <c r="J63" s="3">
        <f t="shared" si="0"/>
        <v>38</v>
      </c>
      <c r="K63" s="13">
        <f t="shared" si="1"/>
        <v>5.2631578947368418E-2</v>
      </c>
      <c r="L63" s="3" t="s">
        <v>29</v>
      </c>
    </row>
    <row r="64" spans="1:12" s="3" customFormat="1" x14ac:dyDescent="0.2">
      <c r="A64" s="3" t="s">
        <v>19</v>
      </c>
      <c r="B64" s="9" t="s">
        <v>23</v>
      </c>
      <c r="C64" s="3">
        <v>4</v>
      </c>
      <c r="D64" t="s">
        <v>9</v>
      </c>
      <c r="E64" s="3" t="s">
        <v>12</v>
      </c>
      <c r="F64" t="s">
        <v>19</v>
      </c>
      <c r="G64" t="s">
        <v>11</v>
      </c>
      <c r="H64" s="3">
        <v>14</v>
      </c>
      <c r="I64" s="3">
        <v>14</v>
      </c>
      <c r="J64" s="3">
        <f t="shared" si="0"/>
        <v>28</v>
      </c>
      <c r="K64" s="13">
        <f t="shared" si="1"/>
        <v>0</v>
      </c>
      <c r="L64" s="3" t="s">
        <v>29</v>
      </c>
    </row>
    <row r="65" spans="1:12" s="3" customFormat="1" x14ac:dyDescent="0.2">
      <c r="A65" s="3" t="s">
        <v>19</v>
      </c>
      <c r="B65" s="9" t="s">
        <v>23</v>
      </c>
      <c r="C65" s="3">
        <v>4</v>
      </c>
      <c r="D65" t="s">
        <v>16</v>
      </c>
      <c r="E65" s="3" t="s">
        <v>12</v>
      </c>
      <c r="F65" t="s">
        <v>10</v>
      </c>
      <c r="G65" t="s">
        <v>13</v>
      </c>
      <c r="H65" s="3">
        <v>59</v>
      </c>
      <c r="I65" s="3">
        <v>8</v>
      </c>
      <c r="J65" s="3">
        <f t="shared" si="0"/>
        <v>67</v>
      </c>
      <c r="K65" s="13">
        <f t="shared" si="1"/>
        <v>0.76119402985074625</v>
      </c>
      <c r="L65" s="3" t="s">
        <v>29</v>
      </c>
    </row>
    <row r="66" spans="1:12" s="3" customFormat="1" x14ac:dyDescent="0.2">
      <c r="A66" s="3" t="s">
        <v>19</v>
      </c>
      <c r="B66" s="9" t="s">
        <v>23</v>
      </c>
      <c r="C66" s="3">
        <v>4</v>
      </c>
      <c r="D66" t="s">
        <v>16</v>
      </c>
      <c r="E66" s="3" t="s">
        <v>12</v>
      </c>
      <c r="F66" t="s">
        <v>10</v>
      </c>
      <c r="G66" t="s">
        <v>14</v>
      </c>
      <c r="H66" s="3">
        <v>79</v>
      </c>
      <c r="I66" s="3">
        <v>9</v>
      </c>
      <c r="J66" s="3">
        <f t="shared" ref="J66:J129" si="2">+H66+I66</f>
        <v>88</v>
      </c>
      <c r="K66" s="13">
        <f t="shared" ref="K66:K129" si="3">+(H66-I66)/J66</f>
        <v>0.79545454545454541</v>
      </c>
      <c r="L66" s="3" t="s">
        <v>29</v>
      </c>
    </row>
    <row r="67" spans="1:12" s="3" customFormat="1" x14ac:dyDescent="0.2">
      <c r="A67" s="3" t="s">
        <v>19</v>
      </c>
      <c r="B67" s="9" t="s">
        <v>23</v>
      </c>
      <c r="C67" s="3">
        <v>4</v>
      </c>
      <c r="D67" t="s">
        <v>16</v>
      </c>
      <c r="E67" s="3" t="s">
        <v>12</v>
      </c>
      <c r="F67" t="s">
        <v>10</v>
      </c>
      <c r="G67" t="s">
        <v>11</v>
      </c>
      <c r="H67" s="3">
        <v>78</v>
      </c>
      <c r="I67" s="3">
        <v>20</v>
      </c>
      <c r="J67" s="3">
        <f t="shared" si="2"/>
        <v>98</v>
      </c>
      <c r="K67" s="13">
        <f t="shared" si="3"/>
        <v>0.59183673469387754</v>
      </c>
      <c r="L67" s="3" t="s">
        <v>29</v>
      </c>
    </row>
    <row r="68" spans="1:12" s="3" customFormat="1" x14ac:dyDescent="0.2">
      <c r="A68" s="3" t="s">
        <v>19</v>
      </c>
      <c r="B68" s="9" t="s">
        <v>23</v>
      </c>
      <c r="C68" s="3">
        <v>4</v>
      </c>
      <c r="D68" t="s">
        <v>16</v>
      </c>
      <c r="E68" s="3" t="s">
        <v>12</v>
      </c>
      <c r="F68" t="s">
        <v>15</v>
      </c>
      <c r="G68" t="s">
        <v>13</v>
      </c>
      <c r="H68" s="3">
        <v>3</v>
      </c>
      <c r="I68" s="3">
        <v>31</v>
      </c>
      <c r="J68" s="3">
        <f t="shared" si="2"/>
        <v>34</v>
      </c>
      <c r="K68" s="13">
        <f t="shared" si="3"/>
        <v>-0.82352941176470584</v>
      </c>
      <c r="L68" s="3" t="s">
        <v>29</v>
      </c>
    </row>
    <row r="69" spans="1:12" s="3" customFormat="1" x14ac:dyDescent="0.2">
      <c r="A69" s="3" t="s">
        <v>19</v>
      </c>
      <c r="B69" s="9" t="s">
        <v>23</v>
      </c>
      <c r="C69" s="3">
        <v>4</v>
      </c>
      <c r="D69" t="s">
        <v>16</v>
      </c>
      <c r="E69" s="3" t="s">
        <v>12</v>
      </c>
      <c r="F69" t="s">
        <v>15</v>
      </c>
      <c r="G69" t="s">
        <v>14</v>
      </c>
      <c r="H69" s="3">
        <v>3</v>
      </c>
      <c r="I69" s="3">
        <v>24</v>
      </c>
      <c r="J69" s="3">
        <f t="shared" si="2"/>
        <v>27</v>
      </c>
      <c r="K69" s="13">
        <f t="shared" si="3"/>
        <v>-0.77777777777777779</v>
      </c>
      <c r="L69" s="3" t="s">
        <v>29</v>
      </c>
    </row>
    <row r="70" spans="1:12" s="3" customFormat="1" x14ac:dyDescent="0.2">
      <c r="A70" s="3" t="s">
        <v>19</v>
      </c>
      <c r="B70" s="9" t="s">
        <v>23</v>
      </c>
      <c r="C70" s="3">
        <v>4</v>
      </c>
      <c r="D70" t="s">
        <v>16</v>
      </c>
      <c r="E70" s="3" t="s">
        <v>12</v>
      </c>
      <c r="F70" t="s">
        <v>15</v>
      </c>
      <c r="G70" t="s">
        <v>11</v>
      </c>
      <c r="H70" s="3">
        <v>2</v>
      </c>
      <c r="I70" s="3">
        <v>47</v>
      </c>
      <c r="J70" s="3">
        <f t="shared" si="2"/>
        <v>49</v>
      </c>
      <c r="K70" s="13">
        <f t="shared" si="3"/>
        <v>-0.91836734693877553</v>
      </c>
      <c r="L70" s="3" t="s">
        <v>29</v>
      </c>
    </row>
    <row r="71" spans="1:12" s="3" customFormat="1" x14ac:dyDescent="0.2">
      <c r="A71" s="3" t="s">
        <v>19</v>
      </c>
      <c r="B71" s="9" t="s">
        <v>23</v>
      </c>
      <c r="C71" s="3">
        <v>4</v>
      </c>
      <c r="D71" t="s">
        <v>16</v>
      </c>
      <c r="E71" s="3" t="s">
        <v>12</v>
      </c>
      <c r="F71" t="s">
        <v>19</v>
      </c>
      <c r="G71" t="s">
        <v>13</v>
      </c>
      <c r="H71" s="3">
        <v>22</v>
      </c>
      <c r="I71" s="3">
        <v>18</v>
      </c>
      <c r="J71" s="3">
        <f t="shared" si="2"/>
        <v>40</v>
      </c>
      <c r="K71" s="13">
        <f t="shared" si="3"/>
        <v>0.1</v>
      </c>
      <c r="L71" s="3" t="s">
        <v>29</v>
      </c>
    </row>
    <row r="72" spans="1:12" s="3" customFormat="1" x14ac:dyDescent="0.2">
      <c r="A72" s="3" t="s">
        <v>19</v>
      </c>
      <c r="B72" s="9" t="s">
        <v>23</v>
      </c>
      <c r="C72" s="3">
        <v>4</v>
      </c>
      <c r="D72" t="s">
        <v>16</v>
      </c>
      <c r="E72" s="3" t="s">
        <v>12</v>
      </c>
      <c r="F72" t="s">
        <v>19</v>
      </c>
      <c r="G72" t="s">
        <v>14</v>
      </c>
      <c r="H72" s="3">
        <v>14</v>
      </c>
      <c r="I72" s="3">
        <v>16</v>
      </c>
      <c r="J72" s="3">
        <f t="shared" si="2"/>
        <v>30</v>
      </c>
      <c r="K72" s="13">
        <f t="shared" si="3"/>
        <v>-6.6666666666666666E-2</v>
      </c>
      <c r="L72" s="3" t="s">
        <v>29</v>
      </c>
    </row>
    <row r="73" spans="1:12" s="3" customFormat="1" x14ac:dyDescent="0.2">
      <c r="A73" s="3" t="s">
        <v>19</v>
      </c>
      <c r="B73" s="9" t="s">
        <v>23</v>
      </c>
      <c r="C73" s="3">
        <v>4</v>
      </c>
      <c r="D73" t="s">
        <v>16</v>
      </c>
      <c r="E73" s="3" t="s">
        <v>12</v>
      </c>
      <c r="F73" t="s">
        <v>19</v>
      </c>
      <c r="G73" t="s">
        <v>11</v>
      </c>
      <c r="H73" s="3">
        <v>27</v>
      </c>
      <c r="I73" s="3">
        <v>13</v>
      </c>
      <c r="J73" s="3">
        <f t="shared" si="2"/>
        <v>40</v>
      </c>
      <c r="K73" s="13">
        <f t="shared" si="3"/>
        <v>0.35</v>
      </c>
      <c r="L73" s="3" t="s">
        <v>29</v>
      </c>
    </row>
    <row r="74" spans="1:12" s="3" customFormat="1" x14ac:dyDescent="0.2">
      <c r="A74" s="3" t="s">
        <v>19</v>
      </c>
      <c r="B74" s="9" t="s">
        <v>23</v>
      </c>
      <c r="C74" s="3">
        <v>5</v>
      </c>
      <c r="D74" t="s">
        <v>9</v>
      </c>
      <c r="E74" s="3" t="s">
        <v>12</v>
      </c>
      <c r="F74" t="s">
        <v>10</v>
      </c>
      <c r="G74" t="s">
        <v>11</v>
      </c>
      <c r="H74" s="3">
        <v>29</v>
      </c>
      <c r="I74" s="3">
        <v>13</v>
      </c>
      <c r="J74" s="3">
        <f t="shared" si="2"/>
        <v>42</v>
      </c>
      <c r="K74" s="13">
        <f t="shared" si="3"/>
        <v>0.38095238095238093</v>
      </c>
      <c r="L74" s="3" t="s">
        <v>29</v>
      </c>
    </row>
    <row r="75" spans="1:12" s="3" customFormat="1" x14ac:dyDescent="0.2">
      <c r="A75" s="3" t="s">
        <v>19</v>
      </c>
      <c r="B75" s="9" t="s">
        <v>23</v>
      </c>
      <c r="C75" s="3">
        <v>5</v>
      </c>
      <c r="D75" t="s">
        <v>9</v>
      </c>
      <c r="E75" s="3" t="s">
        <v>12</v>
      </c>
      <c r="F75" t="s">
        <v>10</v>
      </c>
      <c r="G75" t="s">
        <v>13</v>
      </c>
      <c r="H75" s="3">
        <v>32</v>
      </c>
      <c r="I75" s="3">
        <v>7</v>
      </c>
      <c r="J75" s="3">
        <f t="shared" si="2"/>
        <v>39</v>
      </c>
      <c r="K75" s="13">
        <f t="shared" si="3"/>
        <v>0.64102564102564108</v>
      </c>
      <c r="L75" s="3" t="s">
        <v>29</v>
      </c>
    </row>
    <row r="76" spans="1:12" s="3" customFormat="1" x14ac:dyDescent="0.2">
      <c r="A76" s="3" t="s">
        <v>19</v>
      </c>
      <c r="B76" s="9" t="s">
        <v>23</v>
      </c>
      <c r="C76" s="3">
        <v>5</v>
      </c>
      <c r="D76" t="s">
        <v>9</v>
      </c>
      <c r="E76" s="3" t="s">
        <v>12</v>
      </c>
      <c r="F76" t="s">
        <v>10</v>
      </c>
      <c r="G76" t="s">
        <v>14</v>
      </c>
      <c r="H76" s="3">
        <v>69</v>
      </c>
      <c r="I76" s="3">
        <v>16</v>
      </c>
      <c r="J76" s="3">
        <f t="shared" si="2"/>
        <v>85</v>
      </c>
      <c r="K76" s="13">
        <f t="shared" si="3"/>
        <v>0.62352941176470589</v>
      </c>
      <c r="L76" s="3" t="s">
        <v>29</v>
      </c>
    </row>
    <row r="77" spans="1:12" s="3" customFormat="1" x14ac:dyDescent="0.2">
      <c r="A77" s="3" t="s">
        <v>19</v>
      </c>
      <c r="B77" s="9" t="s">
        <v>23</v>
      </c>
      <c r="C77" s="3">
        <v>5</v>
      </c>
      <c r="D77" t="s">
        <v>9</v>
      </c>
      <c r="E77" s="3" t="s">
        <v>12</v>
      </c>
      <c r="F77" t="s">
        <v>15</v>
      </c>
      <c r="G77" t="s">
        <v>11</v>
      </c>
      <c r="H77" s="3">
        <v>1</v>
      </c>
      <c r="I77" s="3">
        <v>56</v>
      </c>
      <c r="J77" s="3">
        <f t="shared" si="2"/>
        <v>57</v>
      </c>
      <c r="K77" s="13">
        <f t="shared" si="3"/>
        <v>-0.96491228070175439</v>
      </c>
      <c r="L77" s="3" t="s">
        <v>29</v>
      </c>
    </row>
    <row r="78" spans="1:12" s="3" customFormat="1" x14ac:dyDescent="0.2">
      <c r="A78" s="3" t="s">
        <v>19</v>
      </c>
      <c r="B78" s="9" t="s">
        <v>23</v>
      </c>
      <c r="C78" s="3">
        <v>5</v>
      </c>
      <c r="D78" t="s">
        <v>9</v>
      </c>
      <c r="E78" s="3" t="s">
        <v>12</v>
      </c>
      <c r="F78" t="s">
        <v>15</v>
      </c>
      <c r="G78" t="s">
        <v>13</v>
      </c>
      <c r="H78" s="3">
        <v>7</v>
      </c>
      <c r="I78" s="3">
        <v>54</v>
      </c>
      <c r="J78" s="3">
        <f t="shared" si="2"/>
        <v>61</v>
      </c>
      <c r="K78" s="13">
        <f t="shared" si="3"/>
        <v>-0.77049180327868849</v>
      </c>
      <c r="L78" s="3" t="s">
        <v>29</v>
      </c>
    </row>
    <row r="79" spans="1:12" s="3" customFormat="1" x14ac:dyDescent="0.2">
      <c r="A79" s="3" t="s">
        <v>19</v>
      </c>
      <c r="B79" s="9" t="s">
        <v>23</v>
      </c>
      <c r="C79" s="3">
        <v>5</v>
      </c>
      <c r="D79" t="s">
        <v>9</v>
      </c>
      <c r="E79" s="3" t="s">
        <v>12</v>
      </c>
      <c r="F79" t="s">
        <v>15</v>
      </c>
      <c r="G79" t="s">
        <v>14</v>
      </c>
      <c r="H79" s="3">
        <v>4</v>
      </c>
      <c r="I79" s="3">
        <v>92</v>
      </c>
      <c r="J79" s="3">
        <f t="shared" si="2"/>
        <v>96</v>
      </c>
      <c r="K79" s="13">
        <f t="shared" si="3"/>
        <v>-0.91666666666666663</v>
      </c>
      <c r="L79" s="3" t="s">
        <v>29</v>
      </c>
    </row>
    <row r="80" spans="1:12" s="3" customFormat="1" x14ac:dyDescent="0.2">
      <c r="A80" s="3" t="s">
        <v>19</v>
      </c>
      <c r="B80" s="9" t="s">
        <v>23</v>
      </c>
      <c r="C80" s="3">
        <v>5</v>
      </c>
      <c r="D80" t="s">
        <v>9</v>
      </c>
      <c r="E80" s="3" t="s">
        <v>12</v>
      </c>
      <c r="F80" t="s">
        <v>19</v>
      </c>
      <c r="G80" t="s">
        <v>11</v>
      </c>
      <c r="H80" s="3">
        <v>11</v>
      </c>
      <c r="I80" s="3">
        <v>24</v>
      </c>
      <c r="J80" s="3">
        <f t="shared" si="2"/>
        <v>35</v>
      </c>
      <c r="K80" s="13">
        <f t="shared" si="3"/>
        <v>-0.37142857142857144</v>
      </c>
      <c r="L80" s="3" t="s">
        <v>29</v>
      </c>
    </row>
    <row r="81" spans="1:12" s="3" customFormat="1" x14ac:dyDescent="0.2">
      <c r="A81" s="3" t="s">
        <v>19</v>
      </c>
      <c r="B81" s="9" t="s">
        <v>23</v>
      </c>
      <c r="C81" s="3">
        <v>5</v>
      </c>
      <c r="D81" t="s">
        <v>9</v>
      </c>
      <c r="E81" s="3" t="s">
        <v>12</v>
      </c>
      <c r="F81" t="s">
        <v>19</v>
      </c>
      <c r="G81" t="s">
        <v>13</v>
      </c>
      <c r="H81" s="3">
        <v>19</v>
      </c>
      <c r="I81" s="3">
        <v>27</v>
      </c>
      <c r="J81" s="3">
        <f t="shared" si="2"/>
        <v>46</v>
      </c>
      <c r="K81" s="13">
        <f t="shared" si="3"/>
        <v>-0.17391304347826086</v>
      </c>
      <c r="L81" s="3" t="s">
        <v>29</v>
      </c>
    </row>
    <row r="82" spans="1:12" s="3" customFormat="1" x14ac:dyDescent="0.2">
      <c r="A82" s="3" t="s">
        <v>19</v>
      </c>
      <c r="B82" s="9" t="s">
        <v>23</v>
      </c>
      <c r="C82" s="3">
        <v>5</v>
      </c>
      <c r="D82" t="s">
        <v>9</v>
      </c>
      <c r="E82" s="3" t="s">
        <v>12</v>
      </c>
      <c r="F82" t="s">
        <v>19</v>
      </c>
      <c r="G82" t="s">
        <v>14</v>
      </c>
      <c r="H82" s="3">
        <v>33</v>
      </c>
      <c r="I82" s="3">
        <v>28</v>
      </c>
      <c r="J82" s="3">
        <f t="shared" si="2"/>
        <v>61</v>
      </c>
      <c r="K82" s="13">
        <f t="shared" si="3"/>
        <v>8.1967213114754092E-2</v>
      </c>
      <c r="L82" s="3" t="s">
        <v>29</v>
      </c>
    </row>
    <row r="83" spans="1:12" s="3" customFormat="1" x14ac:dyDescent="0.2">
      <c r="A83" s="3" t="s">
        <v>19</v>
      </c>
      <c r="B83" s="9" t="s">
        <v>23</v>
      </c>
      <c r="C83" s="3">
        <v>5</v>
      </c>
      <c r="D83" t="s">
        <v>16</v>
      </c>
      <c r="E83" s="3" t="s">
        <v>12</v>
      </c>
      <c r="F83" t="s">
        <v>10</v>
      </c>
      <c r="G83" t="s">
        <v>11</v>
      </c>
      <c r="H83" s="3">
        <v>17</v>
      </c>
      <c r="I83" s="3">
        <v>13</v>
      </c>
      <c r="J83" s="3">
        <f t="shared" si="2"/>
        <v>30</v>
      </c>
      <c r="K83" s="13">
        <f t="shared" si="3"/>
        <v>0.13333333333333333</v>
      </c>
      <c r="L83" s="3" t="s">
        <v>29</v>
      </c>
    </row>
    <row r="84" spans="1:12" s="3" customFormat="1" x14ac:dyDescent="0.2">
      <c r="A84" s="3" t="s">
        <v>19</v>
      </c>
      <c r="B84" s="9" t="s">
        <v>23</v>
      </c>
      <c r="C84" s="3">
        <v>5</v>
      </c>
      <c r="D84" t="s">
        <v>16</v>
      </c>
      <c r="E84" s="3" t="s">
        <v>12</v>
      </c>
      <c r="F84" t="s">
        <v>10</v>
      </c>
      <c r="G84" t="s">
        <v>13</v>
      </c>
      <c r="H84" s="3">
        <v>40</v>
      </c>
      <c r="I84" s="3">
        <v>16</v>
      </c>
      <c r="J84" s="3">
        <f t="shared" si="2"/>
        <v>56</v>
      </c>
      <c r="K84" s="13">
        <f t="shared" si="3"/>
        <v>0.42857142857142855</v>
      </c>
      <c r="L84" s="3" t="s">
        <v>29</v>
      </c>
    </row>
    <row r="85" spans="1:12" s="3" customFormat="1" x14ac:dyDescent="0.2">
      <c r="A85" s="3" t="s">
        <v>19</v>
      </c>
      <c r="B85" s="9" t="s">
        <v>23</v>
      </c>
      <c r="C85" s="3">
        <v>5</v>
      </c>
      <c r="D85" t="s">
        <v>16</v>
      </c>
      <c r="E85" s="3" t="s">
        <v>12</v>
      </c>
      <c r="F85" t="s">
        <v>10</v>
      </c>
      <c r="G85" t="s">
        <v>14</v>
      </c>
      <c r="H85" s="3">
        <v>36</v>
      </c>
      <c r="I85" s="3">
        <v>15</v>
      </c>
      <c r="J85" s="3">
        <f t="shared" si="2"/>
        <v>51</v>
      </c>
      <c r="K85" s="13">
        <f t="shared" si="3"/>
        <v>0.41176470588235292</v>
      </c>
      <c r="L85" s="3" t="s">
        <v>29</v>
      </c>
    </row>
    <row r="86" spans="1:12" s="3" customFormat="1" x14ac:dyDescent="0.2">
      <c r="A86" s="3" t="s">
        <v>19</v>
      </c>
      <c r="B86" s="9" t="s">
        <v>23</v>
      </c>
      <c r="C86" s="3">
        <v>5</v>
      </c>
      <c r="D86" t="s">
        <v>16</v>
      </c>
      <c r="E86" s="3" t="s">
        <v>12</v>
      </c>
      <c r="F86" t="s">
        <v>15</v>
      </c>
      <c r="G86" t="s">
        <v>11</v>
      </c>
      <c r="H86" s="3">
        <v>10</v>
      </c>
      <c r="I86" s="3">
        <v>32</v>
      </c>
      <c r="J86" s="3">
        <f t="shared" si="2"/>
        <v>42</v>
      </c>
      <c r="K86" s="13">
        <f t="shared" si="3"/>
        <v>-0.52380952380952384</v>
      </c>
      <c r="L86" s="3" t="s">
        <v>29</v>
      </c>
    </row>
    <row r="87" spans="1:12" s="3" customFormat="1" x14ac:dyDescent="0.2">
      <c r="A87" s="3" t="s">
        <v>19</v>
      </c>
      <c r="B87" s="9" t="s">
        <v>23</v>
      </c>
      <c r="C87" s="3">
        <v>5</v>
      </c>
      <c r="D87" t="s">
        <v>16</v>
      </c>
      <c r="E87" s="3" t="s">
        <v>12</v>
      </c>
      <c r="F87" t="s">
        <v>15</v>
      </c>
      <c r="G87" t="s">
        <v>13</v>
      </c>
      <c r="H87" s="3">
        <v>11</v>
      </c>
      <c r="I87" s="3">
        <v>54</v>
      </c>
      <c r="J87" s="3">
        <f t="shared" si="2"/>
        <v>65</v>
      </c>
      <c r="K87" s="13">
        <f t="shared" si="3"/>
        <v>-0.66153846153846152</v>
      </c>
      <c r="L87" s="3" t="s">
        <v>29</v>
      </c>
    </row>
    <row r="88" spans="1:12" s="3" customFormat="1" x14ac:dyDescent="0.2">
      <c r="A88" s="3" t="s">
        <v>19</v>
      </c>
      <c r="B88" s="9" t="s">
        <v>23</v>
      </c>
      <c r="C88" s="3">
        <v>5</v>
      </c>
      <c r="D88" t="s">
        <v>16</v>
      </c>
      <c r="E88" s="3" t="s">
        <v>12</v>
      </c>
      <c r="F88" t="s">
        <v>15</v>
      </c>
      <c r="G88" t="s">
        <v>14</v>
      </c>
      <c r="H88" s="3">
        <v>13</v>
      </c>
      <c r="I88" s="3">
        <v>40</v>
      </c>
      <c r="J88" s="3">
        <f t="shared" si="2"/>
        <v>53</v>
      </c>
      <c r="K88" s="13">
        <f t="shared" si="3"/>
        <v>-0.50943396226415094</v>
      </c>
      <c r="L88" s="3" t="s">
        <v>29</v>
      </c>
    </row>
    <row r="89" spans="1:12" s="3" customFormat="1" x14ac:dyDescent="0.2">
      <c r="A89" s="3" t="s">
        <v>19</v>
      </c>
      <c r="B89" s="9" t="s">
        <v>23</v>
      </c>
      <c r="C89" s="3">
        <v>5</v>
      </c>
      <c r="D89" t="s">
        <v>16</v>
      </c>
      <c r="E89" s="3" t="s">
        <v>12</v>
      </c>
      <c r="F89" t="s">
        <v>19</v>
      </c>
      <c r="G89" t="s">
        <v>11</v>
      </c>
      <c r="H89" s="3">
        <v>22</v>
      </c>
      <c r="I89" s="3">
        <v>29</v>
      </c>
      <c r="J89" s="3">
        <f t="shared" si="2"/>
        <v>51</v>
      </c>
      <c r="K89" s="13">
        <f t="shared" si="3"/>
        <v>-0.13725490196078433</v>
      </c>
      <c r="L89" s="3" t="s">
        <v>29</v>
      </c>
    </row>
    <row r="90" spans="1:12" s="3" customFormat="1" x14ac:dyDescent="0.2">
      <c r="A90" s="3" t="s">
        <v>19</v>
      </c>
      <c r="B90" s="9" t="s">
        <v>23</v>
      </c>
      <c r="C90" s="3">
        <v>5</v>
      </c>
      <c r="D90" t="s">
        <v>16</v>
      </c>
      <c r="E90" s="3" t="s">
        <v>12</v>
      </c>
      <c r="F90" t="s">
        <v>19</v>
      </c>
      <c r="G90" t="s">
        <v>13</v>
      </c>
      <c r="H90" s="3">
        <v>24</v>
      </c>
      <c r="I90" s="3">
        <v>22</v>
      </c>
      <c r="J90" s="3">
        <f t="shared" si="2"/>
        <v>46</v>
      </c>
      <c r="K90" s="13">
        <f t="shared" si="3"/>
        <v>4.3478260869565216E-2</v>
      </c>
      <c r="L90" s="3" t="s">
        <v>29</v>
      </c>
    </row>
    <row r="91" spans="1:12" s="3" customFormat="1" x14ac:dyDescent="0.2">
      <c r="A91" s="3" t="s">
        <v>19</v>
      </c>
      <c r="B91" s="9" t="s">
        <v>23</v>
      </c>
      <c r="C91" s="3">
        <v>5</v>
      </c>
      <c r="D91" t="s">
        <v>16</v>
      </c>
      <c r="E91" s="3" t="s">
        <v>12</v>
      </c>
      <c r="F91" t="s">
        <v>19</v>
      </c>
      <c r="G91" t="s">
        <v>14</v>
      </c>
      <c r="H91" s="3">
        <v>38</v>
      </c>
      <c r="I91" s="3">
        <v>11</v>
      </c>
      <c r="J91" s="3">
        <f t="shared" si="2"/>
        <v>49</v>
      </c>
      <c r="K91" s="13">
        <f t="shared" si="3"/>
        <v>0.55102040816326525</v>
      </c>
      <c r="L91" s="3" t="s">
        <v>29</v>
      </c>
    </row>
    <row r="92" spans="1:12" s="3" customFormat="1" x14ac:dyDescent="0.2">
      <c r="A92" s="3" t="s">
        <v>19</v>
      </c>
      <c r="B92" s="9" t="s">
        <v>23</v>
      </c>
      <c r="C92" s="3">
        <v>6</v>
      </c>
      <c r="D92" t="s">
        <v>9</v>
      </c>
      <c r="E92" s="3" t="s">
        <v>12</v>
      </c>
      <c r="F92" t="s">
        <v>10</v>
      </c>
      <c r="G92" t="s">
        <v>11</v>
      </c>
      <c r="H92" s="3">
        <v>82</v>
      </c>
      <c r="I92" s="3">
        <v>34</v>
      </c>
      <c r="J92" s="3">
        <f t="shared" si="2"/>
        <v>116</v>
      </c>
      <c r="K92" s="13">
        <f t="shared" si="3"/>
        <v>0.41379310344827586</v>
      </c>
      <c r="L92" s="3" t="s">
        <v>29</v>
      </c>
    </row>
    <row r="93" spans="1:12" s="3" customFormat="1" x14ac:dyDescent="0.2">
      <c r="A93" s="3" t="s">
        <v>19</v>
      </c>
      <c r="B93" s="9" t="s">
        <v>23</v>
      </c>
      <c r="C93" s="3">
        <v>6</v>
      </c>
      <c r="D93" t="s">
        <v>9</v>
      </c>
      <c r="E93" s="3" t="s">
        <v>12</v>
      </c>
      <c r="F93" t="s">
        <v>10</v>
      </c>
      <c r="G93" t="s">
        <v>13</v>
      </c>
      <c r="H93" s="3">
        <v>79</v>
      </c>
      <c r="I93" s="3">
        <v>37</v>
      </c>
      <c r="J93" s="3">
        <f t="shared" si="2"/>
        <v>116</v>
      </c>
      <c r="K93" s="13">
        <f t="shared" si="3"/>
        <v>0.36206896551724138</v>
      </c>
      <c r="L93" s="3" t="s">
        <v>29</v>
      </c>
    </row>
    <row r="94" spans="1:12" s="3" customFormat="1" x14ac:dyDescent="0.2">
      <c r="A94" s="3" t="s">
        <v>19</v>
      </c>
      <c r="B94" s="9" t="s">
        <v>23</v>
      </c>
      <c r="C94" s="3">
        <v>6</v>
      </c>
      <c r="D94" t="s">
        <v>9</v>
      </c>
      <c r="E94" s="3" t="s">
        <v>12</v>
      </c>
      <c r="F94" t="s">
        <v>10</v>
      </c>
      <c r="G94" t="s">
        <v>14</v>
      </c>
      <c r="H94" s="3">
        <v>76</v>
      </c>
      <c r="I94" s="3">
        <v>37</v>
      </c>
      <c r="J94" s="3">
        <f t="shared" si="2"/>
        <v>113</v>
      </c>
      <c r="K94" s="13">
        <f t="shared" si="3"/>
        <v>0.34513274336283184</v>
      </c>
      <c r="L94" s="3" t="s">
        <v>29</v>
      </c>
    </row>
    <row r="95" spans="1:12" s="3" customFormat="1" x14ac:dyDescent="0.2">
      <c r="A95" s="3" t="s">
        <v>19</v>
      </c>
      <c r="B95" s="9" t="s">
        <v>23</v>
      </c>
      <c r="C95" s="3">
        <v>6</v>
      </c>
      <c r="D95" t="s">
        <v>9</v>
      </c>
      <c r="E95" s="3" t="s">
        <v>12</v>
      </c>
      <c r="F95" t="s">
        <v>15</v>
      </c>
      <c r="G95" t="s">
        <v>11</v>
      </c>
      <c r="H95" s="3">
        <v>14</v>
      </c>
      <c r="I95" s="3">
        <v>86</v>
      </c>
      <c r="J95" s="3">
        <f t="shared" si="2"/>
        <v>100</v>
      </c>
      <c r="K95" s="13">
        <f t="shared" si="3"/>
        <v>-0.72</v>
      </c>
      <c r="L95" s="3" t="s">
        <v>29</v>
      </c>
    </row>
    <row r="96" spans="1:12" s="3" customFormat="1" x14ac:dyDescent="0.2">
      <c r="A96" s="3" t="s">
        <v>19</v>
      </c>
      <c r="B96" s="9" t="s">
        <v>23</v>
      </c>
      <c r="C96" s="3">
        <v>6</v>
      </c>
      <c r="D96" t="s">
        <v>9</v>
      </c>
      <c r="E96" s="3" t="s">
        <v>12</v>
      </c>
      <c r="F96" t="s">
        <v>15</v>
      </c>
      <c r="G96" t="s">
        <v>13</v>
      </c>
      <c r="H96" s="3">
        <v>10</v>
      </c>
      <c r="I96" s="3">
        <v>87</v>
      </c>
      <c r="J96" s="3">
        <f t="shared" si="2"/>
        <v>97</v>
      </c>
      <c r="K96" s="13">
        <f t="shared" si="3"/>
        <v>-0.79381443298969068</v>
      </c>
      <c r="L96" s="3" t="s">
        <v>29</v>
      </c>
    </row>
    <row r="97" spans="1:12" s="3" customFormat="1" x14ac:dyDescent="0.2">
      <c r="A97" s="3" t="s">
        <v>19</v>
      </c>
      <c r="B97" s="9" t="s">
        <v>23</v>
      </c>
      <c r="C97" s="3">
        <v>6</v>
      </c>
      <c r="D97" t="s">
        <v>9</v>
      </c>
      <c r="E97" s="3" t="s">
        <v>12</v>
      </c>
      <c r="F97" t="s">
        <v>15</v>
      </c>
      <c r="G97" t="s">
        <v>14</v>
      </c>
      <c r="H97" s="3">
        <v>5</v>
      </c>
      <c r="I97" s="3">
        <v>68</v>
      </c>
      <c r="J97" s="3">
        <f t="shared" si="2"/>
        <v>73</v>
      </c>
      <c r="K97" s="13">
        <f t="shared" si="3"/>
        <v>-0.86301369863013699</v>
      </c>
      <c r="L97" s="3" t="s">
        <v>29</v>
      </c>
    </row>
    <row r="98" spans="1:12" s="3" customFormat="1" x14ac:dyDescent="0.2">
      <c r="A98" s="3" t="s">
        <v>19</v>
      </c>
      <c r="B98" s="9" t="s">
        <v>23</v>
      </c>
      <c r="C98" s="3">
        <v>6</v>
      </c>
      <c r="D98" t="s">
        <v>9</v>
      </c>
      <c r="E98" s="3" t="s">
        <v>12</v>
      </c>
      <c r="F98" t="s">
        <v>19</v>
      </c>
      <c r="G98" t="s">
        <v>11</v>
      </c>
      <c r="H98" s="3">
        <v>30</v>
      </c>
      <c r="I98" s="3">
        <v>42</v>
      </c>
      <c r="J98" s="3">
        <f t="shared" si="2"/>
        <v>72</v>
      </c>
      <c r="K98" s="13">
        <f t="shared" si="3"/>
        <v>-0.16666666666666666</v>
      </c>
      <c r="L98" s="3" t="s">
        <v>29</v>
      </c>
    </row>
    <row r="99" spans="1:12" s="3" customFormat="1" x14ac:dyDescent="0.2">
      <c r="A99" s="3" t="s">
        <v>19</v>
      </c>
      <c r="B99" s="9" t="s">
        <v>23</v>
      </c>
      <c r="C99" s="3">
        <v>6</v>
      </c>
      <c r="D99" t="s">
        <v>9</v>
      </c>
      <c r="E99" s="3" t="s">
        <v>12</v>
      </c>
      <c r="F99" t="s">
        <v>19</v>
      </c>
      <c r="G99" t="s">
        <v>13</v>
      </c>
      <c r="H99" s="3">
        <v>47</v>
      </c>
      <c r="I99" s="3">
        <v>66</v>
      </c>
      <c r="J99" s="3">
        <f t="shared" si="2"/>
        <v>113</v>
      </c>
      <c r="K99" s="13">
        <f t="shared" si="3"/>
        <v>-0.16814159292035399</v>
      </c>
      <c r="L99" s="3" t="s">
        <v>29</v>
      </c>
    </row>
    <row r="100" spans="1:12" s="3" customFormat="1" x14ac:dyDescent="0.2">
      <c r="A100" s="3" t="s">
        <v>19</v>
      </c>
      <c r="B100" s="9" t="s">
        <v>23</v>
      </c>
      <c r="C100" s="3">
        <v>6</v>
      </c>
      <c r="D100" t="s">
        <v>9</v>
      </c>
      <c r="E100" s="3" t="s">
        <v>12</v>
      </c>
      <c r="F100" t="s">
        <v>19</v>
      </c>
      <c r="G100" t="s">
        <v>14</v>
      </c>
      <c r="H100" s="3">
        <v>43</v>
      </c>
      <c r="I100" s="3">
        <v>58</v>
      </c>
      <c r="J100" s="3">
        <f t="shared" si="2"/>
        <v>101</v>
      </c>
      <c r="K100" s="13">
        <f t="shared" si="3"/>
        <v>-0.14851485148514851</v>
      </c>
      <c r="L100" s="3" t="s">
        <v>29</v>
      </c>
    </row>
    <row r="101" spans="1:12" s="3" customFormat="1" x14ac:dyDescent="0.2">
      <c r="A101" s="3" t="s">
        <v>19</v>
      </c>
      <c r="B101" s="9" t="s">
        <v>23</v>
      </c>
      <c r="C101" s="3">
        <v>6</v>
      </c>
      <c r="D101" t="s">
        <v>16</v>
      </c>
      <c r="E101" s="3" t="s">
        <v>12</v>
      </c>
      <c r="F101" t="s">
        <v>10</v>
      </c>
      <c r="G101" t="s">
        <v>11</v>
      </c>
      <c r="H101" s="3">
        <v>36</v>
      </c>
      <c r="I101" s="3">
        <v>5</v>
      </c>
      <c r="J101" s="3">
        <f t="shared" si="2"/>
        <v>41</v>
      </c>
      <c r="K101" s="13">
        <f t="shared" si="3"/>
        <v>0.75609756097560976</v>
      </c>
      <c r="L101" s="3" t="s">
        <v>29</v>
      </c>
    </row>
    <row r="102" spans="1:12" s="3" customFormat="1" x14ac:dyDescent="0.2">
      <c r="A102" s="3" t="s">
        <v>19</v>
      </c>
      <c r="B102" s="9" t="s">
        <v>23</v>
      </c>
      <c r="C102" s="3">
        <v>6</v>
      </c>
      <c r="D102" t="s">
        <v>16</v>
      </c>
      <c r="E102" s="3" t="s">
        <v>12</v>
      </c>
      <c r="F102" t="s">
        <v>10</v>
      </c>
      <c r="G102" t="s">
        <v>13</v>
      </c>
      <c r="H102" s="3">
        <v>37</v>
      </c>
      <c r="I102" s="3">
        <v>10</v>
      </c>
      <c r="J102" s="3">
        <f t="shared" si="2"/>
        <v>47</v>
      </c>
      <c r="K102" s="13">
        <f t="shared" si="3"/>
        <v>0.57446808510638303</v>
      </c>
      <c r="L102" s="3" t="s">
        <v>29</v>
      </c>
    </row>
    <row r="103" spans="1:12" s="3" customFormat="1" x14ac:dyDescent="0.2">
      <c r="A103" s="3" t="s">
        <v>19</v>
      </c>
      <c r="B103" s="9" t="s">
        <v>23</v>
      </c>
      <c r="C103" s="3">
        <v>6</v>
      </c>
      <c r="D103" t="s">
        <v>16</v>
      </c>
      <c r="E103" s="3" t="s">
        <v>12</v>
      </c>
      <c r="F103" t="s">
        <v>10</v>
      </c>
      <c r="G103" t="s">
        <v>14</v>
      </c>
      <c r="H103" s="3">
        <v>81</v>
      </c>
      <c r="I103" s="3">
        <v>14</v>
      </c>
      <c r="J103" s="3">
        <f t="shared" si="2"/>
        <v>95</v>
      </c>
      <c r="K103" s="13">
        <f t="shared" si="3"/>
        <v>0.70526315789473681</v>
      </c>
      <c r="L103" s="3" t="s">
        <v>29</v>
      </c>
    </row>
    <row r="104" spans="1:12" s="3" customFormat="1" x14ac:dyDescent="0.2">
      <c r="A104" s="3" t="s">
        <v>19</v>
      </c>
      <c r="B104" s="9" t="s">
        <v>23</v>
      </c>
      <c r="C104" s="3">
        <v>6</v>
      </c>
      <c r="D104" t="s">
        <v>16</v>
      </c>
      <c r="E104" s="3" t="s">
        <v>12</v>
      </c>
      <c r="F104" t="s">
        <v>15</v>
      </c>
      <c r="G104" t="s">
        <v>11</v>
      </c>
      <c r="H104" s="3">
        <v>6</v>
      </c>
      <c r="I104" s="3">
        <v>55</v>
      </c>
      <c r="J104" s="3">
        <f t="shared" si="2"/>
        <v>61</v>
      </c>
      <c r="K104" s="13">
        <f t="shared" si="3"/>
        <v>-0.80327868852459017</v>
      </c>
      <c r="L104" s="3" t="s">
        <v>29</v>
      </c>
    </row>
    <row r="105" spans="1:12" s="3" customFormat="1" x14ac:dyDescent="0.2">
      <c r="A105" s="3" t="s">
        <v>19</v>
      </c>
      <c r="B105" s="9" t="s">
        <v>23</v>
      </c>
      <c r="C105" s="3">
        <v>6</v>
      </c>
      <c r="D105" t="s">
        <v>16</v>
      </c>
      <c r="E105" s="3" t="s">
        <v>12</v>
      </c>
      <c r="F105" t="s">
        <v>15</v>
      </c>
      <c r="G105" t="s">
        <v>13</v>
      </c>
      <c r="H105" s="3">
        <v>12</v>
      </c>
      <c r="I105" s="3">
        <v>45</v>
      </c>
      <c r="J105" s="3">
        <f t="shared" si="2"/>
        <v>57</v>
      </c>
      <c r="K105" s="13">
        <f t="shared" si="3"/>
        <v>-0.57894736842105265</v>
      </c>
      <c r="L105" s="3" t="s">
        <v>29</v>
      </c>
    </row>
    <row r="106" spans="1:12" s="3" customFormat="1" x14ac:dyDescent="0.2">
      <c r="A106" s="3" t="s">
        <v>19</v>
      </c>
      <c r="B106" s="9" t="s">
        <v>23</v>
      </c>
      <c r="C106" s="3">
        <v>6</v>
      </c>
      <c r="D106" t="s">
        <v>16</v>
      </c>
      <c r="E106" s="3" t="s">
        <v>12</v>
      </c>
      <c r="F106" t="s">
        <v>15</v>
      </c>
      <c r="G106" t="s">
        <v>14</v>
      </c>
      <c r="H106" s="3">
        <v>10</v>
      </c>
      <c r="I106" s="3">
        <v>41</v>
      </c>
      <c r="J106" s="3">
        <f t="shared" si="2"/>
        <v>51</v>
      </c>
      <c r="K106" s="13">
        <f t="shared" si="3"/>
        <v>-0.60784313725490191</v>
      </c>
      <c r="L106" s="3" t="s">
        <v>29</v>
      </c>
    </row>
    <row r="107" spans="1:12" s="3" customFormat="1" x14ac:dyDescent="0.2">
      <c r="A107" s="3" t="s">
        <v>19</v>
      </c>
      <c r="B107" s="9" t="s">
        <v>23</v>
      </c>
      <c r="C107" s="3">
        <v>6</v>
      </c>
      <c r="D107" t="s">
        <v>16</v>
      </c>
      <c r="E107" s="3" t="s">
        <v>12</v>
      </c>
      <c r="F107" t="s">
        <v>19</v>
      </c>
      <c r="G107" t="s">
        <v>11</v>
      </c>
      <c r="H107" s="3">
        <v>27</v>
      </c>
      <c r="I107" s="3">
        <v>30</v>
      </c>
      <c r="J107" s="3">
        <f t="shared" si="2"/>
        <v>57</v>
      </c>
      <c r="K107" s="13">
        <f t="shared" si="3"/>
        <v>-5.2631578947368418E-2</v>
      </c>
      <c r="L107" s="3" t="s">
        <v>29</v>
      </c>
    </row>
    <row r="108" spans="1:12" s="3" customFormat="1" x14ac:dyDescent="0.2">
      <c r="A108" s="3" t="s">
        <v>19</v>
      </c>
      <c r="B108" s="9" t="s">
        <v>23</v>
      </c>
      <c r="C108" s="3">
        <v>6</v>
      </c>
      <c r="D108" t="s">
        <v>16</v>
      </c>
      <c r="E108" s="3" t="s">
        <v>12</v>
      </c>
      <c r="F108" t="s">
        <v>19</v>
      </c>
      <c r="G108" t="s">
        <v>13</v>
      </c>
      <c r="H108" s="3">
        <v>31</v>
      </c>
      <c r="I108" s="3">
        <v>35</v>
      </c>
      <c r="J108" s="3">
        <f t="shared" si="2"/>
        <v>66</v>
      </c>
      <c r="K108" s="13">
        <f t="shared" si="3"/>
        <v>-6.0606060606060608E-2</v>
      </c>
      <c r="L108" s="3" t="s">
        <v>29</v>
      </c>
    </row>
    <row r="109" spans="1:12" s="3" customFormat="1" x14ac:dyDescent="0.2">
      <c r="A109" s="3" t="s">
        <v>19</v>
      </c>
      <c r="B109" s="9" t="s">
        <v>23</v>
      </c>
      <c r="C109" s="3">
        <v>6</v>
      </c>
      <c r="D109" t="s">
        <v>16</v>
      </c>
      <c r="E109" s="3" t="s">
        <v>12</v>
      </c>
      <c r="F109" t="s">
        <v>19</v>
      </c>
      <c r="G109" t="s">
        <v>14</v>
      </c>
      <c r="H109" s="3">
        <v>35</v>
      </c>
      <c r="I109" s="3">
        <v>26</v>
      </c>
      <c r="J109" s="3">
        <f t="shared" si="2"/>
        <v>61</v>
      </c>
      <c r="K109" s="13">
        <f t="shared" si="3"/>
        <v>0.14754098360655737</v>
      </c>
      <c r="L109" s="3" t="s">
        <v>29</v>
      </c>
    </row>
    <row r="110" spans="1:12" s="3" customFormat="1" x14ac:dyDescent="0.2">
      <c r="A110" s="3" t="s">
        <v>19</v>
      </c>
      <c r="B110" s="9" t="s">
        <v>23</v>
      </c>
      <c r="C110" s="3">
        <v>7</v>
      </c>
      <c r="D110" t="s">
        <v>9</v>
      </c>
      <c r="E110" s="3" t="s">
        <v>12</v>
      </c>
      <c r="F110" t="s">
        <v>10</v>
      </c>
      <c r="G110" t="s">
        <v>14</v>
      </c>
      <c r="H110" s="3">
        <v>39</v>
      </c>
      <c r="I110" s="3">
        <v>8</v>
      </c>
      <c r="J110" s="3">
        <f t="shared" si="2"/>
        <v>47</v>
      </c>
      <c r="K110" s="13">
        <f t="shared" si="3"/>
        <v>0.65957446808510634</v>
      </c>
      <c r="L110" s="3" t="s">
        <v>29</v>
      </c>
    </row>
    <row r="111" spans="1:12" s="3" customFormat="1" x14ac:dyDescent="0.2">
      <c r="A111" s="3" t="s">
        <v>19</v>
      </c>
      <c r="B111" s="9" t="s">
        <v>23</v>
      </c>
      <c r="C111" s="3">
        <v>7</v>
      </c>
      <c r="D111" t="s">
        <v>9</v>
      </c>
      <c r="E111" s="3" t="s">
        <v>12</v>
      </c>
      <c r="F111" t="s">
        <v>10</v>
      </c>
      <c r="G111" t="s">
        <v>13</v>
      </c>
      <c r="H111" s="3">
        <v>37</v>
      </c>
      <c r="I111" s="3">
        <v>14</v>
      </c>
      <c r="J111" s="3">
        <f t="shared" si="2"/>
        <v>51</v>
      </c>
      <c r="K111" s="13">
        <f t="shared" si="3"/>
        <v>0.45098039215686275</v>
      </c>
      <c r="L111" s="3" t="s">
        <v>29</v>
      </c>
    </row>
    <row r="112" spans="1:12" s="3" customFormat="1" x14ac:dyDescent="0.2">
      <c r="A112" s="3" t="s">
        <v>19</v>
      </c>
      <c r="B112" s="9" t="s">
        <v>23</v>
      </c>
      <c r="C112" s="3">
        <v>7</v>
      </c>
      <c r="D112" t="s">
        <v>9</v>
      </c>
      <c r="E112" s="3" t="s">
        <v>12</v>
      </c>
      <c r="F112" t="s">
        <v>10</v>
      </c>
      <c r="G112" t="s">
        <v>11</v>
      </c>
      <c r="H112" s="3">
        <v>20</v>
      </c>
      <c r="I112" s="3">
        <v>8</v>
      </c>
      <c r="J112" s="3">
        <f t="shared" si="2"/>
        <v>28</v>
      </c>
      <c r="K112" s="13">
        <f t="shared" si="3"/>
        <v>0.42857142857142855</v>
      </c>
      <c r="L112" s="3" t="s">
        <v>29</v>
      </c>
    </row>
    <row r="113" spans="1:12" s="3" customFormat="1" x14ac:dyDescent="0.2">
      <c r="A113" s="3" t="s">
        <v>19</v>
      </c>
      <c r="B113" s="9" t="s">
        <v>23</v>
      </c>
      <c r="C113" s="3">
        <v>7</v>
      </c>
      <c r="D113" t="s">
        <v>9</v>
      </c>
      <c r="E113" s="3" t="s">
        <v>12</v>
      </c>
      <c r="F113" t="s">
        <v>15</v>
      </c>
      <c r="G113" t="s">
        <v>14</v>
      </c>
      <c r="H113" s="3">
        <v>11</v>
      </c>
      <c r="I113" s="3">
        <v>22</v>
      </c>
      <c r="J113" s="3">
        <f t="shared" si="2"/>
        <v>33</v>
      </c>
      <c r="K113" s="13">
        <f t="shared" si="3"/>
        <v>-0.33333333333333331</v>
      </c>
      <c r="L113" s="3" t="s">
        <v>29</v>
      </c>
    </row>
    <row r="114" spans="1:12" s="3" customFormat="1" x14ac:dyDescent="0.2">
      <c r="A114" s="3" t="s">
        <v>19</v>
      </c>
      <c r="B114" s="9" t="s">
        <v>23</v>
      </c>
      <c r="C114" s="3">
        <v>7</v>
      </c>
      <c r="D114" t="s">
        <v>9</v>
      </c>
      <c r="E114" s="3" t="s">
        <v>12</v>
      </c>
      <c r="F114" t="s">
        <v>15</v>
      </c>
      <c r="G114" t="s">
        <v>13</v>
      </c>
      <c r="H114" s="3">
        <v>1</v>
      </c>
      <c r="I114" s="3">
        <v>38</v>
      </c>
      <c r="J114" s="3">
        <f t="shared" si="2"/>
        <v>39</v>
      </c>
      <c r="K114" s="13">
        <f t="shared" si="3"/>
        <v>-0.94871794871794868</v>
      </c>
      <c r="L114" s="3" t="s">
        <v>29</v>
      </c>
    </row>
    <row r="115" spans="1:12" s="3" customFormat="1" x14ac:dyDescent="0.2">
      <c r="A115" s="3" t="s">
        <v>19</v>
      </c>
      <c r="B115" s="9" t="s">
        <v>23</v>
      </c>
      <c r="C115" s="3">
        <v>7</v>
      </c>
      <c r="D115" t="s">
        <v>9</v>
      </c>
      <c r="E115" s="3" t="s">
        <v>12</v>
      </c>
      <c r="F115" t="s">
        <v>15</v>
      </c>
      <c r="G115" t="s">
        <v>11</v>
      </c>
      <c r="H115" s="3">
        <v>3</v>
      </c>
      <c r="I115" s="3">
        <v>43</v>
      </c>
      <c r="J115" s="3">
        <f t="shared" si="2"/>
        <v>46</v>
      </c>
      <c r="K115" s="13">
        <f t="shared" si="3"/>
        <v>-0.86956521739130432</v>
      </c>
      <c r="L115" s="3" t="s">
        <v>29</v>
      </c>
    </row>
    <row r="116" spans="1:12" s="3" customFormat="1" x14ac:dyDescent="0.2">
      <c r="A116" s="3" t="s">
        <v>19</v>
      </c>
      <c r="B116" s="9" t="s">
        <v>23</v>
      </c>
      <c r="C116" s="3">
        <v>7</v>
      </c>
      <c r="D116" t="s">
        <v>9</v>
      </c>
      <c r="E116" s="3" t="s">
        <v>12</v>
      </c>
      <c r="F116" t="s">
        <v>19</v>
      </c>
      <c r="G116" t="s">
        <v>14</v>
      </c>
      <c r="H116" s="3">
        <v>16</v>
      </c>
      <c r="I116" s="3">
        <v>21</v>
      </c>
      <c r="J116" s="3">
        <f t="shared" si="2"/>
        <v>37</v>
      </c>
      <c r="K116" s="13">
        <f t="shared" si="3"/>
        <v>-0.13513513513513514</v>
      </c>
      <c r="L116" s="3" t="s">
        <v>29</v>
      </c>
    </row>
    <row r="117" spans="1:12" s="3" customFormat="1" x14ac:dyDescent="0.2">
      <c r="A117" s="3" t="s">
        <v>19</v>
      </c>
      <c r="B117" s="9" t="s">
        <v>23</v>
      </c>
      <c r="C117" s="3">
        <v>7</v>
      </c>
      <c r="D117" t="s">
        <v>9</v>
      </c>
      <c r="E117" s="3" t="s">
        <v>12</v>
      </c>
      <c r="F117" t="s">
        <v>19</v>
      </c>
      <c r="G117" t="s">
        <v>13</v>
      </c>
      <c r="H117" s="3">
        <v>10</v>
      </c>
      <c r="I117" s="3">
        <v>22</v>
      </c>
      <c r="J117" s="3">
        <f t="shared" si="2"/>
        <v>32</v>
      </c>
      <c r="K117" s="13">
        <f t="shared" si="3"/>
        <v>-0.375</v>
      </c>
      <c r="L117" s="3" t="s">
        <v>29</v>
      </c>
    </row>
    <row r="118" spans="1:12" s="3" customFormat="1" x14ac:dyDescent="0.2">
      <c r="A118" s="3" t="s">
        <v>19</v>
      </c>
      <c r="B118" s="9" t="s">
        <v>23</v>
      </c>
      <c r="C118" s="3">
        <v>7</v>
      </c>
      <c r="D118" t="s">
        <v>9</v>
      </c>
      <c r="E118" s="3" t="s">
        <v>12</v>
      </c>
      <c r="F118" t="s">
        <v>19</v>
      </c>
      <c r="G118" t="s">
        <v>11</v>
      </c>
      <c r="H118" s="3">
        <v>24</v>
      </c>
      <c r="I118" s="3">
        <v>9</v>
      </c>
      <c r="J118" s="3">
        <f t="shared" si="2"/>
        <v>33</v>
      </c>
      <c r="K118" s="13">
        <f t="shared" si="3"/>
        <v>0.45454545454545453</v>
      </c>
      <c r="L118" s="3" t="s">
        <v>29</v>
      </c>
    </row>
    <row r="119" spans="1:12" s="3" customFormat="1" x14ac:dyDescent="0.2">
      <c r="A119" s="3" t="s">
        <v>19</v>
      </c>
      <c r="B119" s="9" t="s">
        <v>23</v>
      </c>
      <c r="C119" s="3">
        <v>7</v>
      </c>
      <c r="D119" t="s">
        <v>16</v>
      </c>
      <c r="E119" s="3" t="s">
        <v>12</v>
      </c>
      <c r="F119" t="s">
        <v>10</v>
      </c>
      <c r="G119" t="s">
        <v>14</v>
      </c>
      <c r="H119" s="3">
        <v>31</v>
      </c>
      <c r="I119" s="3">
        <v>9</v>
      </c>
      <c r="J119" s="3">
        <f t="shared" si="2"/>
        <v>40</v>
      </c>
      <c r="K119" s="13">
        <f t="shared" si="3"/>
        <v>0.55000000000000004</v>
      </c>
      <c r="L119" s="3" t="s">
        <v>29</v>
      </c>
    </row>
    <row r="120" spans="1:12" s="3" customFormat="1" x14ac:dyDescent="0.2">
      <c r="A120" s="3" t="s">
        <v>19</v>
      </c>
      <c r="B120" s="9" t="s">
        <v>23</v>
      </c>
      <c r="C120" s="3">
        <v>7</v>
      </c>
      <c r="D120" t="s">
        <v>16</v>
      </c>
      <c r="E120" s="3" t="s">
        <v>12</v>
      </c>
      <c r="F120" t="s">
        <v>10</v>
      </c>
      <c r="G120" t="s">
        <v>13</v>
      </c>
      <c r="H120" s="3">
        <v>35</v>
      </c>
      <c r="I120" s="3">
        <v>7</v>
      </c>
      <c r="J120" s="3">
        <f t="shared" si="2"/>
        <v>42</v>
      </c>
      <c r="K120" s="13">
        <f t="shared" si="3"/>
        <v>0.66666666666666663</v>
      </c>
      <c r="L120" s="3" t="s">
        <v>29</v>
      </c>
    </row>
    <row r="121" spans="1:12" s="3" customFormat="1" x14ac:dyDescent="0.2">
      <c r="A121" s="3" t="s">
        <v>19</v>
      </c>
      <c r="B121" s="9" t="s">
        <v>23</v>
      </c>
      <c r="C121" s="3">
        <v>7</v>
      </c>
      <c r="D121" t="s">
        <v>16</v>
      </c>
      <c r="E121" s="3" t="s">
        <v>12</v>
      </c>
      <c r="F121" t="s">
        <v>10</v>
      </c>
      <c r="G121" t="s">
        <v>11</v>
      </c>
      <c r="H121" s="3">
        <v>41</v>
      </c>
      <c r="I121" s="3">
        <v>6</v>
      </c>
      <c r="J121" s="3">
        <f t="shared" si="2"/>
        <v>47</v>
      </c>
      <c r="K121" s="13">
        <f t="shared" si="3"/>
        <v>0.74468085106382975</v>
      </c>
      <c r="L121" s="3" t="s">
        <v>29</v>
      </c>
    </row>
    <row r="122" spans="1:12" s="3" customFormat="1" x14ac:dyDescent="0.2">
      <c r="A122" s="3" t="s">
        <v>19</v>
      </c>
      <c r="B122" s="9" t="s">
        <v>23</v>
      </c>
      <c r="C122" s="3">
        <v>7</v>
      </c>
      <c r="D122" t="s">
        <v>16</v>
      </c>
      <c r="E122" s="3" t="s">
        <v>12</v>
      </c>
      <c r="F122" t="s">
        <v>15</v>
      </c>
      <c r="G122" t="s">
        <v>14</v>
      </c>
      <c r="H122" s="3">
        <v>8</v>
      </c>
      <c r="I122" s="3">
        <v>18</v>
      </c>
      <c r="J122" s="3">
        <f t="shared" si="2"/>
        <v>26</v>
      </c>
      <c r="K122" s="13">
        <f t="shared" si="3"/>
        <v>-0.38461538461538464</v>
      </c>
      <c r="L122" s="3" t="s">
        <v>29</v>
      </c>
    </row>
    <row r="123" spans="1:12" s="3" customFormat="1" x14ac:dyDescent="0.2">
      <c r="A123" s="3" t="s">
        <v>19</v>
      </c>
      <c r="B123" s="9" t="s">
        <v>23</v>
      </c>
      <c r="C123" s="3">
        <v>7</v>
      </c>
      <c r="D123" t="s">
        <v>16</v>
      </c>
      <c r="E123" s="3" t="s">
        <v>12</v>
      </c>
      <c r="F123" t="s">
        <v>15</v>
      </c>
      <c r="G123" t="s">
        <v>13</v>
      </c>
      <c r="H123" s="3">
        <v>3</v>
      </c>
      <c r="I123" s="3">
        <v>16</v>
      </c>
      <c r="J123" s="3">
        <f t="shared" si="2"/>
        <v>19</v>
      </c>
      <c r="K123" s="13">
        <f t="shared" si="3"/>
        <v>-0.68421052631578949</v>
      </c>
      <c r="L123" s="3" t="s">
        <v>29</v>
      </c>
    </row>
    <row r="124" spans="1:12" s="3" customFormat="1" x14ac:dyDescent="0.2">
      <c r="A124" s="3" t="s">
        <v>19</v>
      </c>
      <c r="B124" s="9" t="s">
        <v>23</v>
      </c>
      <c r="C124" s="3">
        <v>7</v>
      </c>
      <c r="D124" t="s">
        <v>16</v>
      </c>
      <c r="E124" s="3" t="s">
        <v>12</v>
      </c>
      <c r="F124" t="s">
        <v>15</v>
      </c>
      <c r="G124" t="s">
        <v>11</v>
      </c>
      <c r="H124" s="3">
        <v>4</v>
      </c>
      <c r="I124" s="3">
        <v>33</v>
      </c>
      <c r="J124" s="3">
        <f t="shared" si="2"/>
        <v>37</v>
      </c>
      <c r="K124" s="13">
        <f t="shared" si="3"/>
        <v>-0.78378378378378377</v>
      </c>
      <c r="L124" s="3" t="s">
        <v>29</v>
      </c>
    </row>
    <row r="125" spans="1:12" s="3" customFormat="1" x14ac:dyDescent="0.2">
      <c r="A125" s="3" t="s">
        <v>19</v>
      </c>
      <c r="B125" s="9" t="s">
        <v>23</v>
      </c>
      <c r="C125" s="3">
        <v>7</v>
      </c>
      <c r="D125" t="s">
        <v>16</v>
      </c>
      <c r="E125" s="3" t="s">
        <v>12</v>
      </c>
      <c r="F125" t="s">
        <v>19</v>
      </c>
      <c r="G125" t="s">
        <v>14</v>
      </c>
      <c r="H125" s="3">
        <v>30</v>
      </c>
      <c r="I125" s="3">
        <v>23</v>
      </c>
      <c r="J125" s="3">
        <f t="shared" si="2"/>
        <v>53</v>
      </c>
      <c r="K125" s="13">
        <f t="shared" si="3"/>
        <v>0.13207547169811321</v>
      </c>
      <c r="L125" s="3" t="s">
        <v>29</v>
      </c>
    </row>
    <row r="126" spans="1:12" s="3" customFormat="1" x14ac:dyDescent="0.2">
      <c r="A126" s="3" t="s">
        <v>19</v>
      </c>
      <c r="B126" s="9" t="s">
        <v>23</v>
      </c>
      <c r="C126" s="3">
        <v>7</v>
      </c>
      <c r="D126" t="s">
        <v>16</v>
      </c>
      <c r="E126" s="3" t="s">
        <v>12</v>
      </c>
      <c r="F126" t="s">
        <v>19</v>
      </c>
      <c r="G126" t="s">
        <v>13</v>
      </c>
      <c r="H126" s="3">
        <v>24</v>
      </c>
      <c r="I126" s="3">
        <v>27</v>
      </c>
      <c r="J126" s="3">
        <f t="shared" si="2"/>
        <v>51</v>
      </c>
      <c r="K126" s="13">
        <f t="shared" si="3"/>
        <v>-5.8823529411764705E-2</v>
      </c>
      <c r="L126" s="3" t="s">
        <v>29</v>
      </c>
    </row>
    <row r="127" spans="1:12" s="3" customFormat="1" x14ac:dyDescent="0.2">
      <c r="A127" s="3" t="s">
        <v>19</v>
      </c>
      <c r="B127" s="9" t="s">
        <v>23</v>
      </c>
      <c r="C127" s="3">
        <v>7</v>
      </c>
      <c r="D127" t="s">
        <v>16</v>
      </c>
      <c r="E127" s="3" t="s">
        <v>12</v>
      </c>
      <c r="F127" t="s">
        <v>19</v>
      </c>
      <c r="G127" t="s">
        <v>11</v>
      </c>
      <c r="H127" s="3">
        <v>45</v>
      </c>
      <c r="I127" s="3">
        <v>34</v>
      </c>
      <c r="J127" s="3">
        <f t="shared" si="2"/>
        <v>79</v>
      </c>
      <c r="K127" s="13">
        <f t="shared" si="3"/>
        <v>0.13924050632911392</v>
      </c>
      <c r="L127" s="3" t="s">
        <v>29</v>
      </c>
    </row>
    <row r="128" spans="1:12" s="3" customFormat="1" x14ac:dyDescent="0.2">
      <c r="A128" s="3" t="s">
        <v>19</v>
      </c>
      <c r="B128" s="9" t="s">
        <v>23</v>
      </c>
      <c r="C128" s="3">
        <v>8</v>
      </c>
      <c r="D128" t="s">
        <v>9</v>
      </c>
      <c r="E128" s="3" t="s">
        <v>12</v>
      </c>
      <c r="F128" t="s">
        <v>10</v>
      </c>
      <c r="G128" t="s">
        <v>14</v>
      </c>
      <c r="H128" s="3">
        <v>66</v>
      </c>
      <c r="I128" s="3">
        <v>31</v>
      </c>
      <c r="J128" s="3">
        <f t="shared" si="2"/>
        <v>97</v>
      </c>
      <c r="K128" s="13">
        <f t="shared" si="3"/>
        <v>0.36082474226804123</v>
      </c>
      <c r="L128" s="3" t="s">
        <v>29</v>
      </c>
    </row>
    <row r="129" spans="1:12" s="3" customFormat="1" x14ac:dyDescent="0.2">
      <c r="A129" s="3" t="s">
        <v>19</v>
      </c>
      <c r="B129" s="9" t="s">
        <v>23</v>
      </c>
      <c r="C129" s="3">
        <v>8</v>
      </c>
      <c r="D129" t="s">
        <v>9</v>
      </c>
      <c r="E129" s="3" t="s">
        <v>12</v>
      </c>
      <c r="F129" t="s">
        <v>10</v>
      </c>
      <c r="G129" t="s">
        <v>13</v>
      </c>
      <c r="H129" s="3">
        <v>77</v>
      </c>
      <c r="I129" s="3">
        <v>48</v>
      </c>
      <c r="J129" s="3">
        <f t="shared" si="2"/>
        <v>125</v>
      </c>
      <c r="K129" s="13">
        <f t="shared" si="3"/>
        <v>0.23200000000000001</v>
      </c>
      <c r="L129" s="3" t="s">
        <v>29</v>
      </c>
    </row>
    <row r="130" spans="1:12" s="3" customFormat="1" x14ac:dyDescent="0.2">
      <c r="A130" s="3" t="s">
        <v>19</v>
      </c>
      <c r="B130" s="9" t="s">
        <v>23</v>
      </c>
      <c r="C130" s="3">
        <v>8</v>
      </c>
      <c r="D130" t="s">
        <v>9</v>
      </c>
      <c r="E130" s="3" t="s">
        <v>12</v>
      </c>
      <c r="F130" t="s">
        <v>10</v>
      </c>
      <c r="G130" t="s">
        <v>11</v>
      </c>
      <c r="H130" s="3">
        <v>46</v>
      </c>
      <c r="I130" s="3">
        <v>26</v>
      </c>
      <c r="J130" s="3">
        <f t="shared" ref="J130:J193" si="4">+H130+I130</f>
        <v>72</v>
      </c>
      <c r="K130" s="13">
        <f t="shared" ref="K130:K193" si="5">+(H130-I130)/J130</f>
        <v>0.27777777777777779</v>
      </c>
      <c r="L130" s="3" t="s">
        <v>29</v>
      </c>
    </row>
    <row r="131" spans="1:12" s="3" customFormat="1" x14ac:dyDescent="0.2">
      <c r="A131" s="3" t="s">
        <v>19</v>
      </c>
      <c r="B131" s="9" t="s">
        <v>23</v>
      </c>
      <c r="C131" s="3">
        <v>8</v>
      </c>
      <c r="D131" t="s">
        <v>9</v>
      </c>
      <c r="E131" s="3" t="s">
        <v>12</v>
      </c>
      <c r="F131" t="s">
        <v>15</v>
      </c>
      <c r="G131" t="s">
        <v>14</v>
      </c>
      <c r="H131" s="3">
        <v>15</v>
      </c>
      <c r="I131" s="3">
        <v>89</v>
      </c>
      <c r="J131" s="3">
        <f t="shared" si="4"/>
        <v>104</v>
      </c>
      <c r="K131" s="13">
        <f t="shared" si="5"/>
        <v>-0.71153846153846156</v>
      </c>
      <c r="L131" s="3" t="s">
        <v>29</v>
      </c>
    </row>
    <row r="132" spans="1:12" s="3" customFormat="1" x14ac:dyDescent="0.2">
      <c r="A132" s="3" t="s">
        <v>19</v>
      </c>
      <c r="B132" s="9" t="s">
        <v>23</v>
      </c>
      <c r="C132" s="3">
        <v>8</v>
      </c>
      <c r="D132" t="s">
        <v>9</v>
      </c>
      <c r="E132" s="3" t="s">
        <v>12</v>
      </c>
      <c r="F132" t="s">
        <v>15</v>
      </c>
      <c r="G132" t="s">
        <v>13</v>
      </c>
      <c r="H132" s="3">
        <v>6</v>
      </c>
      <c r="I132" s="3">
        <v>71</v>
      </c>
      <c r="J132" s="3">
        <f t="shared" si="4"/>
        <v>77</v>
      </c>
      <c r="K132" s="13">
        <f t="shared" si="5"/>
        <v>-0.8441558441558441</v>
      </c>
      <c r="L132" s="3" t="s">
        <v>29</v>
      </c>
    </row>
    <row r="133" spans="1:12" s="3" customFormat="1" x14ac:dyDescent="0.2">
      <c r="A133" s="3" t="s">
        <v>19</v>
      </c>
      <c r="B133" s="9" t="s">
        <v>23</v>
      </c>
      <c r="C133" s="3">
        <v>8</v>
      </c>
      <c r="D133" t="s">
        <v>9</v>
      </c>
      <c r="E133" s="3" t="s">
        <v>12</v>
      </c>
      <c r="F133" t="s">
        <v>15</v>
      </c>
      <c r="G133" t="s">
        <v>11</v>
      </c>
      <c r="H133" s="3">
        <v>33</v>
      </c>
      <c r="I133" s="3">
        <v>65</v>
      </c>
      <c r="J133" s="3">
        <f t="shared" si="4"/>
        <v>98</v>
      </c>
      <c r="K133" s="13">
        <f t="shared" si="5"/>
        <v>-0.32653061224489793</v>
      </c>
      <c r="L133" s="3" t="s">
        <v>29</v>
      </c>
    </row>
    <row r="134" spans="1:12" s="3" customFormat="1" x14ac:dyDescent="0.2">
      <c r="A134" s="3" t="s">
        <v>19</v>
      </c>
      <c r="B134" s="9" t="s">
        <v>23</v>
      </c>
      <c r="C134" s="3">
        <v>8</v>
      </c>
      <c r="D134" t="s">
        <v>9</v>
      </c>
      <c r="E134" s="3" t="s">
        <v>12</v>
      </c>
      <c r="F134" t="s">
        <v>19</v>
      </c>
      <c r="G134" t="s">
        <v>14</v>
      </c>
      <c r="H134" s="3">
        <v>65</v>
      </c>
      <c r="I134" s="3">
        <v>69</v>
      </c>
      <c r="J134" s="3">
        <f t="shared" si="4"/>
        <v>134</v>
      </c>
      <c r="K134" s="13">
        <f t="shared" si="5"/>
        <v>-2.9850746268656716E-2</v>
      </c>
      <c r="L134" s="3" t="s">
        <v>29</v>
      </c>
    </row>
    <row r="135" spans="1:12" s="3" customFormat="1" x14ac:dyDescent="0.2">
      <c r="A135" s="3" t="s">
        <v>19</v>
      </c>
      <c r="B135" s="9" t="s">
        <v>23</v>
      </c>
      <c r="C135" s="3">
        <v>8</v>
      </c>
      <c r="D135" t="s">
        <v>9</v>
      </c>
      <c r="E135" s="3" t="s">
        <v>12</v>
      </c>
      <c r="F135" t="s">
        <v>19</v>
      </c>
      <c r="G135" t="s">
        <v>13</v>
      </c>
      <c r="H135" s="3">
        <v>40</v>
      </c>
      <c r="I135" s="3">
        <v>47</v>
      </c>
      <c r="J135" s="3">
        <f t="shared" si="4"/>
        <v>87</v>
      </c>
      <c r="K135" s="13">
        <f t="shared" si="5"/>
        <v>-8.0459770114942528E-2</v>
      </c>
      <c r="L135" s="3" t="s">
        <v>29</v>
      </c>
    </row>
    <row r="136" spans="1:12" s="3" customFormat="1" x14ac:dyDescent="0.2">
      <c r="A136" s="3" t="s">
        <v>19</v>
      </c>
      <c r="B136" s="9" t="s">
        <v>23</v>
      </c>
      <c r="C136" s="3">
        <v>8</v>
      </c>
      <c r="D136" t="s">
        <v>9</v>
      </c>
      <c r="E136" s="3" t="s">
        <v>12</v>
      </c>
      <c r="F136" t="s">
        <v>19</v>
      </c>
      <c r="G136" t="s">
        <v>11</v>
      </c>
      <c r="H136" s="3">
        <v>39</v>
      </c>
      <c r="I136" s="3">
        <v>61</v>
      </c>
      <c r="J136" s="3">
        <f t="shared" si="4"/>
        <v>100</v>
      </c>
      <c r="K136" s="13">
        <f t="shared" si="5"/>
        <v>-0.22</v>
      </c>
      <c r="L136" s="3" t="s">
        <v>29</v>
      </c>
    </row>
    <row r="137" spans="1:12" s="3" customFormat="1" x14ac:dyDescent="0.2">
      <c r="A137" s="3" t="s">
        <v>19</v>
      </c>
      <c r="B137" s="9" t="s">
        <v>23</v>
      </c>
      <c r="C137" s="3">
        <v>8</v>
      </c>
      <c r="D137" t="s">
        <v>16</v>
      </c>
      <c r="E137" s="3" t="s">
        <v>12</v>
      </c>
      <c r="F137" t="s">
        <v>10</v>
      </c>
      <c r="G137" t="s">
        <v>14</v>
      </c>
      <c r="H137" s="3">
        <v>23</v>
      </c>
      <c r="I137" s="3">
        <v>12</v>
      </c>
      <c r="J137" s="3">
        <f t="shared" si="4"/>
        <v>35</v>
      </c>
      <c r="K137" s="13">
        <f t="shared" si="5"/>
        <v>0.31428571428571428</v>
      </c>
      <c r="L137" s="3" t="s">
        <v>29</v>
      </c>
    </row>
    <row r="138" spans="1:12" s="3" customFormat="1" x14ac:dyDescent="0.2">
      <c r="A138" s="3" t="s">
        <v>19</v>
      </c>
      <c r="B138" s="9" t="s">
        <v>23</v>
      </c>
      <c r="C138" s="3">
        <v>8</v>
      </c>
      <c r="D138" t="s">
        <v>16</v>
      </c>
      <c r="E138" s="3" t="s">
        <v>12</v>
      </c>
      <c r="F138" t="s">
        <v>10</v>
      </c>
      <c r="G138" t="s">
        <v>13</v>
      </c>
      <c r="H138" s="3">
        <v>25</v>
      </c>
      <c r="I138" s="3">
        <v>7</v>
      </c>
      <c r="J138" s="3">
        <f t="shared" si="4"/>
        <v>32</v>
      </c>
      <c r="K138" s="13">
        <f t="shared" si="5"/>
        <v>0.5625</v>
      </c>
      <c r="L138" s="3" t="s">
        <v>29</v>
      </c>
    </row>
    <row r="139" spans="1:12" s="3" customFormat="1" x14ac:dyDescent="0.2">
      <c r="A139" s="3" t="s">
        <v>19</v>
      </c>
      <c r="B139" s="9" t="s">
        <v>23</v>
      </c>
      <c r="C139" s="3">
        <v>8</v>
      </c>
      <c r="D139" t="s">
        <v>16</v>
      </c>
      <c r="E139" s="3" t="s">
        <v>12</v>
      </c>
      <c r="F139" t="s">
        <v>10</v>
      </c>
      <c r="G139" t="s">
        <v>11</v>
      </c>
      <c r="H139" s="3">
        <v>19</v>
      </c>
      <c r="I139" s="3">
        <v>14</v>
      </c>
      <c r="J139" s="3">
        <f t="shared" si="4"/>
        <v>33</v>
      </c>
      <c r="K139" s="13">
        <f t="shared" si="5"/>
        <v>0.15151515151515152</v>
      </c>
      <c r="L139" s="3" t="s">
        <v>29</v>
      </c>
    </row>
    <row r="140" spans="1:12" s="3" customFormat="1" x14ac:dyDescent="0.2">
      <c r="A140" s="3" t="s">
        <v>19</v>
      </c>
      <c r="B140" s="9" t="s">
        <v>23</v>
      </c>
      <c r="C140" s="3">
        <v>8</v>
      </c>
      <c r="D140" t="s">
        <v>16</v>
      </c>
      <c r="E140" s="3" t="s">
        <v>12</v>
      </c>
      <c r="F140" t="s">
        <v>15</v>
      </c>
      <c r="G140" t="s">
        <v>14</v>
      </c>
      <c r="H140" s="3">
        <v>4</v>
      </c>
      <c r="I140" s="3">
        <v>22</v>
      </c>
      <c r="J140" s="3">
        <f t="shared" si="4"/>
        <v>26</v>
      </c>
      <c r="K140" s="13">
        <f t="shared" si="5"/>
        <v>-0.69230769230769229</v>
      </c>
      <c r="L140" s="3" t="s">
        <v>29</v>
      </c>
    </row>
    <row r="141" spans="1:12" s="3" customFormat="1" x14ac:dyDescent="0.2">
      <c r="A141" s="3" t="s">
        <v>19</v>
      </c>
      <c r="B141" s="9" t="s">
        <v>23</v>
      </c>
      <c r="C141" s="3">
        <v>8</v>
      </c>
      <c r="D141" t="s">
        <v>16</v>
      </c>
      <c r="E141" s="3" t="s">
        <v>12</v>
      </c>
      <c r="F141" t="s">
        <v>15</v>
      </c>
      <c r="G141" t="s">
        <v>13</v>
      </c>
      <c r="H141" s="3">
        <v>4</v>
      </c>
      <c r="I141" s="3">
        <v>6</v>
      </c>
      <c r="J141" s="3">
        <f t="shared" si="4"/>
        <v>10</v>
      </c>
      <c r="K141" s="13">
        <f t="shared" si="5"/>
        <v>-0.2</v>
      </c>
      <c r="L141" s="3" t="s">
        <v>29</v>
      </c>
    </row>
    <row r="142" spans="1:12" s="3" customFormat="1" x14ac:dyDescent="0.2">
      <c r="A142" s="3" t="s">
        <v>19</v>
      </c>
      <c r="B142" s="9" t="s">
        <v>23</v>
      </c>
      <c r="C142" s="3">
        <v>8</v>
      </c>
      <c r="D142" t="s">
        <v>16</v>
      </c>
      <c r="E142" s="3" t="s">
        <v>12</v>
      </c>
      <c r="F142" t="s">
        <v>15</v>
      </c>
      <c r="G142" t="s">
        <v>11</v>
      </c>
      <c r="H142" s="3">
        <v>7</v>
      </c>
      <c r="I142" s="3">
        <v>11</v>
      </c>
      <c r="J142" s="3">
        <f t="shared" si="4"/>
        <v>18</v>
      </c>
      <c r="K142" s="13">
        <f t="shared" si="5"/>
        <v>-0.22222222222222221</v>
      </c>
      <c r="L142" s="3" t="s">
        <v>29</v>
      </c>
    </row>
    <row r="143" spans="1:12" s="3" customFormat="1" x14ac:dyDescent="0.2">
      <c r="A143" s="3" t="s">
        <v>19</v>
      </c>
      <c r="B143" s="9" t="s">
        <v>23</v>
      </c>
      <c r="C143" s="3">
        <v>8</v>
      </c>
      <c r="D143" t="s">
        <v>16</v>
      </c>
      <c r="E143" s="3" t="s">
        <v>12</v>
      </c>
      <c r="F143" t="s">
        <v>19</v>
      </c>
      <c r="G143" t="s">
        <v>14</v>
      </c>
      <c r="H143" s="3">
        <v>16</v>
      </c>
      <c r="I143" s="3">
        <v>13</v>
      </c>
      <c r="J143" s="3">
        <f t="shared" si="4"/>
        <v>29</v>
      </c>
      <c r="K143" s="13">
        <f t="shared" si="5"/>
        <v>0.10344827586206896</v>
      </c>
      <c r="L143" s="3" t="s">
        <v>29</v>
      </c>
    </row>
    <row r="144" spans="1:12" s="3" customFormat="1" x14ac:dyDescent="0.2">
      <c r="A144" s="3" t="s">
        <v>19</v>
      </c>
      <c r="B144" s="9" t="s">
        <v>23</v>
      </c>
      <c r="C144" s="3">
        <v>8</v>
      </c>
      <c r="D144" t="s">
        <v>16</v>
      </c>
      <c r="E144" s="3" t="s">
        <v>12</v>
      </c>
      <c r="F144" t="s">
        <v>19</v>
      </c>
      <c r="G144" t="s">
        <v>13</v>
      </c>
      <c r="H144" s="3">
        <v>9</v>
      </c>
      <c r="I144" s="3">
        <v>16</v>
      </c>
      <c r="J144" s="3">
        <f t="shared" si="4"/>
        <v>25</v>
      </c>
      <c r="K144" s="13">
        <f t="shared" si="5"/>
        <v>-0.28000000000000003</v>
      </c>
      <c r="L144" s="3" t="s">
        <v>29</v>
      </c>
    </row>
    <row r="145" spans="1:12" s="3" customFormat="1" x14ac:dyDescent="0.2">
      <c r="A145" s="3" t="s">
        <v>19</v>
      </c>
      <c r="B145" s="9" t="s">
        <v>23</v>
      </c>
      <c r="C145" s="3">
        <v>8</v>
      </c>
      <c r="D145" t="s">
        <v>16</v>
      </c>
      <c r="E145" s="3" t="s">
        <v>12</v>
      </c>
      <c r="F145" t="s">
        <v>19</v>
      </c>
      <c r="G145" t="s">
        <v>11</v>
      </c>
      <c r="H145" s="3">
        <v>23</v>
      </c>
      <c r="I145" s="3">
        <v>17</v>
      </c>
      <c r="J145" s="3">
        <f t="shared" si="4"/>
        <v>40</v>
      </c>
      <c r="K145" s="13">
        <f t="shared" si="5"/>
        <v>0.15</v>
      </c>
      <c r="L145" s="3" t="s">
        <v>29</v>
      </c>
    </row>
    <row r="146" spans="1:12" s="3" customFormat="1" x14ac:dyDescent="0.2">
      <c r="A146" s="3" t="s">
        <v>19</v>
      </c>
      <c r="B146" s="9" t="s">
        <v>23</v>
      </c>
      <c r="C146" s="3">
        <v>9</v>
      </c>
      <c r="D146" t="s">
        <v>9</v>
      </c>
      <c r="E146" s="3" t="s">
        <v>12</v>
      </c>
      <c r="F146" t="s">
        <v>10</v>
      </c>
      <c r="G146" t="s">
        <v>14</v>
      </c>
      <c r="H146" s="3">
        <v>51</v>
      </c>
      <c r="I146" s="3">
        <v>39</v>
      </c>
      <c r="J146" s="3">
        <f t="shared" si="4"/>
        <v>90</v>
      </c>
      <c r="K146" s="13">
        <f t="shared" si="5"/>
        <v>0.13333333333333333</v>
      </c>
      <c r="L146" s="3" t="s">
        <v>29</v>
      </c>
    </row>
    <row r="147" spans="1:12" s="3" customFormat="1" x14ac:dyDescent="0.2">
      <c r="A147" s="3" t="s">
        <v>19</v>
      </c>
      <c r="B147" s="9" t="s">
        <v>23</v>
      </c>
      <c r="C147" s="3">
        <v>9</v>
      </c>
      <c r="D147" t="s">
        <v>9</v>
      </c>
      <c r="E147" s="3" t="s">
        <v>12</v>
      </c>
      <c r="F147" t="s">
        <v>10</v>
      </c>
      <c r="G147" t="s">
        <v>11</v>
      </c>
      <c r="H147" s="3">
        <v>61</v>
      </c>
      <c r="I147" s="3">
        <v>30</v>
      </c>
      <c r="J147" s="3">
        <f t="shared" si="4"/>
        <v>91</v>
      </c>
      <c r="K147" s="13">
        <f t="shared" si="5"/>
        <v>0.34065934065934067</v>
      </c>
      <c r="L147" s="3" t="s">
        <v>29</v>
      </c>
    </row>
    <row r="148" spans="1:12" s="3" customFormat="1" x14ac:dyDescent="0.2">
      <c r="A148" s="3" t="s">
        <v>19</v>
      </c>
      <c r="B148" s="9" t="s">
        <v>23</v>
      </c>
      <c r="C148" s="3">
        <v>9</v>
      </c>
      <c r="D148" t="s">
        <v>9</v>
      </c>
      <c r="E148" s="3" t="s">
        <v>12</v>
      </c>
      <c r="F148" t="s">
        <v>10</v>
      </c>
      <c r="G148" t="s">
        <v>13</v>
      </c>
      <c r="H148" s="3">
        <v>97</v>
      </c>
      <c r="I148" s="3">
        <v>32</v>
      </c>
      <c r="J148" s="3">
        <f t="shared" si="4"/>
        <v>129</v>
      </c>
      <c r="K148" s="13">
        <f t="shared" si="5"/>
        <v>0.50387596899224807</v>
      </c>
      <c r="L148" s="3" t="s">
        <v>29</v>
      </c>
    </row>
    <row r="149" spans="1:12" s="3" customFormat="1" x14ac:dyDescent="0.2">
      <c r="A149" s="3" t="s">
        <v>19</v>
      </c>
      <c r="B149" s="9" t="s">
        <v>23</v>
      </c>
      <c r="C149" s="3">
        <v>9</v>
      </c>
      <c r="D149" t="s">
        <v>9</v>
      </c>
      <c r="E149" s="3" t="s">
        <v>12</v>
      </c>
      <c r="F149" t="s">
        <v>15</v>
      </c>
      <c r="G149" t="s">
        <v>14</v>
      </c>
      <c r="H149" s="3">
        <v>25</v>
      </c>
      <c r="I149" s="3">
        <v>58</v>
      </c>
      <c r="J149" s="3">
        <f t="shared" si="4"/>
        <v>83</v>
      </c>
      <c r="K149" s="13">
        <f t="shared" si="5"/>
        <v>-0.39759036144578314</v>
      </c>
      <c r="L149" s="3" t="s">
        <v>29</v>
      </c>
    </row>
    <row r="150" spans="1:12" s="3" customFormat="1" x14ac:dyDescent="0.2">
      <c r="A150" s="3" t="s">
        <v>19</v>
      </c>
      <c r="B150" s="9" t="s">
        <v>23</v>
      </c>
      <c r="C150" s="3">
        <v>9</v>
      </c>
      <c r="D150" t="s">
        <v>9</v>
      </c>
      <c r="E150" s="3" t="s">
        <v>12</v>
      </c>
      <c r="F150" t="s">
        <v>15</v>
      </c>
      <c r="G150" t="s">
        <v>11</v>
      </c>
      <c r="H150" s="3">
        <v>38</v>
      </c>
      <c r="I150" s="3">
        <v>32</v>
      </c>
      <c r="J150" s="3">
        <f t="shared" si="4"/>
        <v>70</v>
      </c>
      <c r="K150" s="13">
        <f t="shared" si="5"/>
        <v>8.5714285714285715E-2</v>
      </c>
      <c r="L150" s="3" t="s">
        <v>29</v>
      </c>
    </row>
    <row r="151" spans="1:12" s="3" customFormat="1" x14ac:dyDescent="0.2">
      <c r="A151" s="3" t="s">
        <v>19</v>
      </c>
      <c r="B151" s="9" t="s">
        <v>23</v>
      </c>
      <c r="C151" s="3">
        <v>9</v>
      </c>
      <c r="D151" t="s">
        <v>9</v>
      </c>
      <c r="E151" s="3" t="s">
        <v>12</v>
      </c>
      <c r="F151" t="s">
        <v>15</v>
      </c>
      <c r="G151" t="s">
        <v>13</v>
      </c>
      <c r="H151" s="3">
        <v>33</v>
      </c>
      <c r="I151" s="3">
        <v>63</v>
      </c>
      <c r="J151" s="3">
        <f t="shared" si="4"/>
        <v>96</v>
      </c>
      <c r="K151" s="13">
        <f t="shared" si="5"/>
        <v>-0.3125</v>
      </c>
      <c r="L151" s="3" t="s">
        <v>29</v>
      </c>
    </row>
    <row r="152" spans="1:12" s="3" customFormat="1" x14ac:dyDescent="0.2">
      <c r="A152" s="3" t="s">
        <v>19</v>
      </c>
      <c r="B152" s="9" t="s">
        <v>23</v>
      </c>
      <c r="C152" s="3">
        <v>9</v>
      </c>
      <c r="D152" t="s">
        <v>9</v>
      </c>
      <c r="E152" s="3" t="s">
        <v>12</v>
      </c>
      <c r="F152" t="s">
        <v>19</v>
      </c>
      <c r="G152" t="s">
        <v>14</v>
      </c>
      <c r="H152" s="3">
        <v>29</v>
      </c>
      <c r="I152" s="3">
        <v>36</v>
      </c>
      <c r="J152" s="3">
        <f t="shared" si="4"/>
        <v>65</v>
      </c>
      <c r="K152" s="13">
        <f t="shared" si="5"/>
        <v>-0.1076923076923077</v>
      </c>
      <c r="L152" s="3" t="s">
        <v>29</v>
      </c>
    </row>
    <row r="153" spans="1:12" s="3" customFormat="1" x14ac:dyDescent="0.2">
      <c r="A153" s="3" t="s">
        <v>19</v>
      </c>
      <c r="B153" s="9" t="s">
        <v>23</v>
      </c>
      <c r="C153" s="3">
        <v>9</v>
      </c>
      <c r="D153" t="s">
        <v>9</v>
      </c>
      <c r="E153" s="3" t="s">
        <v>12</v>
      </c>
      <c r="F153" t="s">
        <v>19</v>
      </c>
      <c r="G153" t="s">
        <v>11</v>
      </c>
      <c r="H153" s="3">
        <v>47</v>
      </c>
      <c r="I153" s="3">
        <v>52</v>
      </c>
      <c r="J153" s="3">
        <f t="shared" si="4"/>
        <v>99</v>
      </c>
      <c r="K153" s="13">
        <f t="shared" si="5"/>
        <v>-5.0505050505050504E-2</v>
      </c>
      <c r="L153" s="3" t="s">
        <v>29</v>
      </c>
    </row>
    <row r="154" spans="1:12" s="3" customFormat="1" x14ac:dyDescent="0.2">
      <c r="A154" s="3" t="s">
        <v>19</v>
      </c>
      <c r="B154" s="9" t="s">
        <v>23</v>
      </c>
      <c r="C154" s="3">
        <v>9</v>
      </c>
      <c r="D154" t="s">
        <v>9</v>
      </c>
      <c r="E154" s="3" t="s">
        <v>12</v>
      </c>
      <c r="F154" t="s">
        <v>19</v>
      </c>
      <c r="G154" t="s">
        <v>13</v>
      </c>
      <c r="H154" s="3">
        <v>37</v>
      </c>
      <c r="I154" s="3">
        <v>52</v>
      </c>
      <c r="J154" s="3">
        <f t="shared" si="4"/>
        <v>89</v>
      </c>
      <c r="K154" s="13">
        <f t="shared" si="5"/>
        <v>-0.16853932584269662</v>
      </c>
      <c r="L154" s="3" t="s">
        <v>29</v>
      </c>
    </row>
    <row r="155" spans="1:12" s="3" customFormat="1" x14ac:dyDescent="0.2">
      <c r="A155" s="3" t="s">
        <v>19</v>
      </c>
      <c r="B155" s="9" t="s">
        <v>23</v>
      </c>
      <c r="C155" s="3">
        <v>9</v>
      </c>
      <c r="D155" t="s">
        <v>16</v>
      </c>
      <c r="E155" s="3" t="s">
        <v>12</v>
      </c>
      <c r="F155" t="s">
        <v>10</v>
      </c>
      <c r="G155" t="s">
        <v>14</v>
      </c>
      <c r="H155" s="3">
        <v>66</v>
      </c>
      <c r="I155" s="3">
        <v>33</v>
      </c>
      <c r="J155" s="3">
        <f t="shared" si="4"/>
        <v>99</v>
      </c>
      <c r="K155" s="13">
        <f t="shared" si="5"/>
        <v>0.33333333333333331</v>
      </c>
      <c r="L155" s="3" t="s">
        <v>29</v>
      </c>
    </row>
    <row r="156" spans="1:12" s="3" customFormat="1" x14ac:dyDescent="0.2">
      <c r="A156" s="3" t="s">
        <v>19</v>
      </c>
      <c r="B156" s="9" t="s">
        <v>23</v>
      </c>
      <c r="C156" s="3">
        <v>9</v>
      </c>
      <c r="D156" t="s">
        <v>16</v>
      </c>
      <c r="E156" s="3" t="s">
        <v>12</v>
      </c>
      <c r="F156" t="s">
        <v>10</v>
      </c>
      <c r="G156" t="s">
        <v>11</v>
      </c>
      <c r="H156" s="3">
        <v>59</v>
      </c>
      <c r="I156" s="3">
        <v>28</v>
      </c>
      <c r="J156" s="3">
        <f t="shared" si="4"/>
        <v>87</v>
      </c>
      <c r="K156" s="13">
        <f t="shared" si="5"/>
        <v>0.35632183908045978</v>
      </c>
      <c r="L156" s="3" t="s">
        <v>29</v>
      </c>
    </row>
    <row r="157" spans="1:12" s="3" customFormat="1" x14ac:dyDescent="0.2">
      <c r="A157" s="3" t="s">
        <v>19</v>
      </c>
      <c r="B157" s="9" t="s">
        <v>23</v>
      </c>
      <c r="C157" s="3">
        <v>9</v>
      </c>
      <c r="D157" t="s">
        <v>16</v>
      </c>
      <c r="E157" s="3" t="s">
        <v>12</v>
      </c>
      <c r="F157" t="s">
        <v>10</v>
      </c>
      <c r="G157" t="s">
        <v>13</v>
      </c>
      <c r="H157" s="3">
        <v>118</v>
      </c>
      <c r="I157" s="3">
        <v>29</v>
      </c>
      <c r="J157" s="3">
        <f t="shared" si="4"/>
        <v>147</v>
      </c>
      <c r="K157" s="13">
        <f t="shared" si="5"/>
        <v>0.60544217687074831</v>
      </c>
      <c r="L157" s="3" t="s">
        <v>29</v>
      </c>
    </row>
    <row r="158" spans="1:12" s="3" customFormat="1" x14ac:dyDescent="0.2">
      <c r="A158" s="3" t="s">
        <v>19</v>
      </c>
      <c r="B158" s="9" t="s">
        <v>23</v>
      </c>
      <c r="C158" s="3">
        <v>9</v>
      </c>
      <c r="D158" t="s">
        <v>16</v>
      </c>
      <c r="E158" s="3" t="s">
        <v>12</v>
      </c>
      <c r="F158" t="s">
        <v>15</v>
      </c>
      <c r="G158" t="s">
        <v>14</v>
      </c>
      <c r="H158" s="3">
        <v>40</v>
      </c>
      <c r="I158" s="3">
        <v>62</v>
      </c>
      <c r="J158" s="3">
        <f t="shared" si="4"/>
        <v>102</v>
      </c>
      <c r="K158" s="13">
        <f t="shared" si="5"/>
        <v>-0.21568627450980393</v>
      </c>
      <c r="L158" s="3" t="s">
        <v>29</v>
      </c>
    </row>
    <row r="159" spans="1:12" s="3" customFormat="1" x14ac:dyDescent="0.2">
      <c r="A159" s="3" t="s">
        <v>19</v>
      </c>
      <c r="B159" s="9" t="s">
        <v>23</v>
      </c>
      <c r="C159" s="3">
        <v>9</v>
      </c>
      <c r="D159" t="s">
        <v>16</v>
      </c>
      <c r="E159" s="3" t="s">
        <v>12</v>
      </c>
      <c r="F159" t="s">
        <v>15</v>
      </c>
      <c r="G159" t="s">
        <v>11</v>
      </c>
      <c r="H159" s="3">
        <v>13</v>
      </c>
      <c r="I159" s="3">
        <v>49</v>
      </c>
      <c r="J159" s="3">
        <f t="shared" si="4"/>
        <v>62</v>
      </c>
      <c r="K159" s="13">
        <f t="shared" si="5"/>
        <v>-0.58064516129032262</v>
      </c>
      <c r="L159" s="3" t="s">
        <v>29</v>
      </c>
    </row>
    <row r="160" spans="1:12" s="3" customFormat="1" x14ac:dyDescent="0.2">
      <c r="A160" s="3" t="s">
        <v>19</v>
      </c>
      <c r="B160" s="9" t="s">
        <v>23</v>
      </c>
      <c r="C160" s="3">
        <v>9</v>
      </c>
      <c r="D160" t="s">
        <v>16</v>
      </c>
      <c r="E160" s="3" t="s">
        <v>12</v>
      </c>
      <c r="F160" t="s">
        <v>15</v>
      </c>
      <c r="G160" t="s">
        <v>13</v>
      </c>
      <c r="H160" s="3">
        <v>16</v>
      </c>
      <c r="I160" s="3">
        <v>47</v>
      </c>
      <c r="J160" s="3">
        <f t="shared" si="4"/>
        <v>63</v>
      </c>
      <c r="K160" s="13">
        <f t="shared" si="5"/>
        <v>-0.49206349206349204</v>
      </c>
      <c r="L160" s="3" t="s">
        <v>29</v>
      </c>
    </row>
    <row r="161" spans="1:12" s="3" customFormat="1" x14ac:dyDescent="0.2">
      <c r="A161" s="3" t="s">
        <v>19</v>
      </c>
      <c r="B161" s="9" t="s">
        <v>23</v>
      </c>
      <c r="C161" s="3">
        <v>9</v>
      </c>
      <c r="D161" t="s">
        <v>16</v>
      </c>
      <c r="E161" s="3" t="s">
        <v>12</v>
      </c>
      <c r="F161" t="s">
        <v>19</v>
      </c>
      <c r="G161" t="s">
        <v>14</v>
      </c>
      <c r="H161" s="3">
        <v>42</v>
      </c>
      <c r="I161" s="3">
        <v>55</v>
      </c>
      <c r="J161" s="3">
        <f t="shared" si="4"/>
        <v>97</v>
      </c>
      <c r="K161" s="13">
        <f t="shared" si="5"/>
        <v>-0.13402061855670103</v>
      </c>
      <c r="L161" s="3" t="s">
        <v>29</v>
      </c>
    </row>
    <row r="162" spans="1:12" s="3" customFormat="1" x14ac:dyDescent="0.2">
      <c r="A162" s="3" t="s">
        <v>19</v>
      </c>
      <c r="B162" s="9" t="s">
        <v>23</v>
      </c>
      <c r="C162" s="3">
        <v>9</v>
      </c>
      <c r="D162" t="s">
        <v>16</v>
      </c>
      <c r="E162" s="3" t="s">
        <v>12</v>
      </c>
      <c r="F162" t="s">
        <v>19</v>
      </c>
      <c r="G162" t="s">
        <v>11</v>
      </c>
      <c r="H162" s="3">
        <v>52</v>
      </c>
      <c r="I162" s="3">
        <v>43</v>
      </c>
      <c r="J162" s="3">
        <f t="shared" si="4"/>
        <v>95</v>
      </c>
      <c r="K162" s="13">
        <f t="shared" si="5"/>
        <v>9.4736842105263161E-2</v>
      </c>
      <c r="L162" s="3" t="s">
        <v>29</v>
      </c>
    </row>
    <row r="163" spans="1:12" s="3" customFormat="1" x14ac:dyDescent="0.2">
      <c r="A163" s="3" t="s">
        <v>19</v>
      </c>
      <c r="B163" s="9" t="s">
        <v>23</v>
      </c>
      <c r="C163" s="3">
        <v>9</v>
      </c>
      <c r="D163" t="s">
        <v>16</v>
      </c>
      <c r="E163" s="3" t="s">
        <v>12</v>
      </c>
      <c r="F163" t="s">
        <v>19</v>
      </c>
      <c r="G163" t="s">
        <v>13</v>
      </c>
      <c r="H163" s="3">
        <v>41</v>
      </c>
      <c r="I163" s="3">
        <v>39</v>
      </c>
      <c r="J163" s="3">
        <f t="shared" si="4"/>
        <v>80</v>
      </c>
      <c r="K163" s="13">
        <f t="shared" si="5"/>
        <v>2.5000000000000001E-2</v>
      </c>
      <c r="L163" s="3" t="s">
        <v>29</v>
      </c>
    </row>
    <row r="164" spans="1:12" s="3" customFormat="1" x14ac:dyDescent="0.2">
      <c r="A164" s="3" t="s">
        <v>19</v>
      </c>
      <c r="B164" s="9" t="s">
        <v>23</v>
      </c>
      <c r="C164" s="3">
        <v>10</v>
      </c>
      <c r="D164" t="s">
        <v>9</v>
      </c>
      <c r="E164" s="3" t="s">
        <v>12</v>
      </c>
      <c r="F164" t="s">
        <v>10</v>
      </c>
      <c r="G164" t="s">
        <v>14</v>
      </c>
      <c r="H164" s="3">
        <v>56</v>
      </c>
      <c r="I164" s="3">
        <v>23</v>
      </c>
      <c r="J164" s="3">
        <f t="shared" si="4"/>
        <v>79</v>
      </c>
      <c r="K164" s="13">
        <f t="shared" si="5"/>
        <v>0.41772151898734178</v>
      </c>
      <c r="L164" s="3" t="s">
        <v>29</v>
      </c>
    </row>
    <row r="165" spans="1:12" s="3" customFormat="1" x14ac:dyDescent="0.2">
      <c r="A165" s="3" t="s">
        <v>19</v>
      </c>
      <c r="B165" s="9" t="s">
        <v>23</v>
      </c>
      <c r="C165" s="3">
        <v>10</v>
      </c>
      <c r="D165" t="s">
        <v>9</v>
      </c>
      <c r="E165" s="3" t="s">
        <v>12</v>
      </c>
      <c r="F165" t="s">
        <v>10</v>
      </c>
      <c r="G165" t="s">
        <v>11</v>
      </c>
      <c r="H165" s="3">
        <v>90</v>
      </c>
      <c r="I165" s="3">
        <v>42</v>
      </c>
      <c r="J165" s="3">
        <f t="shared" si="4"/>
        <v>132</v>
      </c>
      <c r="K165" s="13">
        <f t="shared" si="5"/>
        <v>0.36363636363636365</v>
      </c>
      <c r="L165" s="3" t="s">
        <v>29</v>
      </c>
    </row>
    <row r="166" spans="1:12" s="3" customFormat="1" x14ac:dyDescent="0.2">
      <c r="A166" s="3" t="s">
        <v>19</v>
      </c>
      <c r="B166" s="9" t="s">
        <v>23</v>
      </c>
      <c r="C166" s="3">
        <v>10</v>
      </c>
      <c r="D166" t="s">
        <v>9</v>
      </c>
      <c r="E166" s="3" t="s">
        <v>12</v>
      </c>
      <c r="F166" t="s">
        <v>10</v>
      </c>
      <c r="G166" t="s">
        <v>13</v>
      </c>
      <c r="H166" s="3">
        <v>84</v>
      </c>
      <c r="I166" s="3">
        <v>36</v>
      </c>
      <c r="J166" s="3">
        <f t="shared" si="4"/>
        <v>120</v>
      </c>
      <c r="K166" s="13">
        <f t="shared" si="5"/>
        <v>0.4</v>
      </c>
      <c r="L166" s="3" t="s">
        <v>29</v>
      </c>
    </row>
    <row r="167" spans="1:12" s="3" customFormat="1" x14ac:dyDescent="0.2">
      <c r="A167" s="3" t="s">
        <v>19</v>
      </c>
      <c r="B167" s="9" t="s">
        <v>23</v>
      </c>
      <c r="C167" s="3">
        <v>10</v>
      </c>
      <c r="D167" t="s">
        <v>9</v>
      </c>
      <c r="E167" s="3" t="s">
        <v>12</v>
      </c>
      <c r="F167" t="s">
        <v>15</v>
      </c>
      <c r="G167" t="s">
        <v>14</v>
      </c>
      <c r="H167" s="3">
        <v>37</v>
      </c>
      <c r="I167" s="3">
        <v>67</v>
      </c>
      <c r="J167" s="3">
        <f t="shared" si="4"/>
        <v>104</v>
      </c>
      <c r="K167" s="13">
        <f t="shared" si="5"/>
        <v>-0.28846153846153844</v>
      </c>
      <c r="L167" s="3" t="s">
        <v>29</v>
      </c>
    </row>
    <row r="168" spans="1:12" s="3" customFormat="1" x14ac:dyDescent="0.2">
      <c r="A168" s="3" t="s">
        <v>19</v>
      </c>
      <c r="B168" s="9" t="s">
        <v>23</v>
      </c>
      <c r="C168" s="3">
        <v>10</v>
      </c>
      <c r="D168" t="s">
        <v>9</v>
      </c>
      <c r="E168" s="3" t="s">
        <v>12</v>
      </c>
      <c r="F168" t="s">
        <v>15</v>
      </c>
      <c r="G168" t="s">
        <v>11</v>
      </c>
      <c r="H168" s="3">
        <v>13</v>
      </c>
      <c r="I168" s="3">
        <v>69</v>
      </c>
      <c r="J168" s="3">
        <f t="shared" si="4"/>
        <v>82</v>
      </c>
      <c r="K168" s="13">
        <f t="shared" si="5"/>
        <v>-0.68292682926829273</v>
      </c>
      <c r="L168" s="3" t="s">
        <v>29</v>
      </c>
    </row>
    <row r="169" spans="1:12" s="3" customFormat="1" x14ac:dyDescent="0.2">
      <c r="A169" s="3" t="s">
        <v>19</v>
      </c>
      <c r="B169" s="9" t="s">
        <v>23</v>
      </c>
      <c r="C169" s="3">
        <v>10</v>
      </c>
      <c r="D169" t="s">
        <v>9</v>
      </c>
      <c r="E169" s="3" t="s">
        <v>12</v>
      </c>
      <c r="F169" t="s">
        <v>15</v>
      </c>
      <c r="G169" t="s">
        <v>13</v>
      </c>
      <c r="H169" s="3">
        <v>20</v>
      </c>
      <c r="I169" s="3">
        <v>104</v>
      </c>
      <c r="J169" s="3">
        <f t="shared" si="4"/>
        <v>124</v>
      </c>
      <c r="K169" s="13">
        <f t="shared" si="5"/>
        <v>-0.67741935483870963</v>
      </c>
      <c r="L169" s="3" t="s">
        <v>29</v>
      </c>
    </row>
    <row r="170" spans="1:12" s="3" customFormat="1" x14ac:dyDescent="0.2">
      <c r="A170" s="3" t="s">
        <v>19</v>
      </c>
      <c r="B170" s="9" t="s">
        <v>23</v>
      </c>
      <c r="C170" s="3">
        <v>10</v>
      </c>
      <c r="D170" t="s">
        <v>9</v>
      </c>
      <c r="E170" s="3" t="s">
        <v>12</v>
      </c>
      <c r="F170" t="s">
        <v>19</v>
      </c>
      <c r="G170" t="s">
        <v>14</v>
      </c>
      <c r="H170" s="3">
        <v>50</v>
      </c>
      <c r="I170" s="3">
        <v>65</v>
      </c>
      <c r="J170" s="3">
        <f t="shared" si="4"/>
        <v>115</v>
      </c>
      <c r="K170" s="13">
        <f t="shared" si="5"/>
        <v>-0.13043478260869565</v>
      </c>
      <c r="L170" s="3" t="s">
        <v>29</v>
      </c>
    </row>
    <row r="171" spans="1:12" s="3" customFormat="1" x14ac:dyDescent="0.2">
      <c r="A171" s="3" t="s">
        <v>19</v>
      </c>
      <c r="B171" s="9" t="s">
        <v>23</v>
      </c>
      <c r="C171" s="3">
        <v>10</v>
      </c>
      <c r="D171" t="s">
        <v>9</v>
      </c>
      <c r="E171" s="3" t="s">
        <v>12</v>
      </c>
      <c r="F171" t="s">
        <v>19</v>
      </c>
      <c r="G171" t="s">
        <v>11</v>
      </c>
      <c r="H171" s="3">
        <v>33</v>
      </c>
      <c r="I171" s="3">
        <v>27</v>
      </c>
      <c r="J171" s="3">
        <f t="shared" si="4"/>
        <v>60</v>
      </c>
      <c r="K171" s="13">
        <f t="shared" si="5"/>
        <v>0.1</v>
      </c>
      <c r="L171" s="3" t="s">
        <v>29</v>
      </c>
    </row>
    <row r="172" spans="1:12" s="3" customFormat="1" x14ac:dyDescent="0.2">
      <c r="A172" s="3" t="s">
        <v>19</v>
      </c>
      <c r="B172" s="9" t="s">
        <v>23</v>
      </c>
      <c r="C172" s="3">
        <v>10</v>
      </c>
      <c r="D172" t="s">
        <v>9</v>
      </c>
      <c r="E172" s="3" t="s">
        <v>12</v>
      </c>
      <c r="F172" t="s">
        <v>19</v>
      </c>
      <c r="G172" t="s">
        <v>13</v>
      </c>
      <c r="H172" s="3">
        <v>17</v>
      </c>
      <c r="I172" s="3">
        <v>49</v>
      </c>
      <c r="J172" s="3">
        <f t="shared" si="4"/>
        <v>66</v>
      </c>
      <c r="K172" s="13">
        <f t="shared" si="5"/>
        <v>-0.48484848484848486</v>
      </c>
      <c r="L172" s="3" t="s">
        <v>29</v>
      </c>
    </row>
    <row r="173" spans="1:12" s="3" customFormat="1" x14ac:dyDescent="0.2">
      <c r="A173" s="3" t="s">
        <v>19</v>
      </c>
      <c r="B173" s="9" t="s">
        <v>23</v>
      </c>
      <c r="C173" s="3">
        <v>10</v>
      </c>
      <c r="D173" t="s">
        <v>16</v>
      </c>
      <c r="E173" s="3" t="s">
        <v>12</v>
      </c>
      <c r="F173" t="s">
        <v>10</v>
      </c>
      <c r="G173" t="s">
        <v>14</v>
      </c>
      <c r="H173" s="3">
        <v>33</v>
      </c>
      <c r="I173" s="3">
        <v>9</v>
      </c>
      <c r="J173" s="3">
        <f t="shared" si="4"/>
        <v>42</v>
      </c>
      <c r="K173" s="13">
        <f t="shared" si="5"/>
        <v>0.5714285714285714</v>
      </c>
      <c r="L173" s="3" t="s">
        <v>29</v>
      </c>
    </row>
    <row r="174" spans="1:12" s="3" customFormat="1" x14ac:dyDescent="0.2">
      <c r="A174" s="3" t="s">
        <v>19</v>
      </c>
      <c r="B174" s="9" t="s">
        <v>23</v>
      </c>
      <c r="C174" s="3">
        <v>10</v>
      </c>
      <c r="D174" t="s">
        <v>16</v>
      </c>
      <c r="E174" s="3" t="s">
        <v>12</v>
      </c>
      <c r="F174" t="s">
        <v>10</v>
      </c>
      <c r="G174" t="s">
        <v>11</v>
      </c>
      <c r="H174" s="3">
        <v>26</v>
      </c>
      <c r="I174" s="3">
        <v>11</v>
      </c>
      <c r="J174" s="3">
        <f t="shared" si="4"/>
        <v>37</v>
      </c>
      <c r="K174" s="13">
        <f t="shared" si="5"/>
        <v>0.40540540540540543</v>
      </c>
      <c r="L174" s="3" t="s">
        <v>29</v>
      </c>
    </row>
    <row r="175" spans="1:12" s="3" customFormat="1" x14ac:dyDescent="0.2">
      <c r="A175" s="3" t="s">
        <v>19</v>
      </c>
      <c r="B175" s="9" t="s">
        <v>23</v>
      </c>
      <c r="C175" s="3">
        <v>10</v>
      </c>
      <c r="D175" t="s">
        <v>16</v>
      </c>
      <c r="E175" s="3" t="s">
        <v>12</v>
      </c>
      <c r="F175" t="s">
        <v>10</v>
      </c>
      <c r="G175" t="s">
        <v>13</v>
      </c>
      <c r="H175" s="3">
        <v>31</v>
      </c>
      <c r="I175" s="3">
        <v>11</v>
      </c>
      <c r="J175" s="3">
        <f t="shared" si="4"/>
        <v>42</v>
      </c>
      <c r="K175" s="13">
        <f t="shared" si="5"/>
        <v>0.47619047619047616</v>
      </c>
      <c r="L175" s="3" t="s">
        <v>29</v>
      </c>
    </row>
    <row r="176" spans="1:12" s="3" customFormat="1" x14ac:dyDescent="0.2">
      <c r="A176" s="3" t="s">
        <v>19</v>
      </c>
      <c r="B176" s="9" t="s">
        <v>23</v>
      </c>
      <c r="C176" s="3">
        <v>10</v>
      </c>
      <c r="D176" t="s">
        <v>16</v>
      </c>
      <c r="E176" s="3" t="s">
        <v>12</v>
      </c>
      <c r="F176" t="s">
        <v>15</v>
      </c>
      <c r="G176" t="s">
        <v>14</v>
      </c>
      <c r="H176" s="3">
        <v>4</v>
      </c>
      <c r="I176" s="3">
        <v>29</v>
      </c>
      <c r="J176" s="3">
        <f t="shared" si="4"/>
        <v>33</v>
      </c>
      <c r="K176" s="13">
        <f t="shared" si="5"/>
        <v>-0.75757575757575757</v>
      </c>
      <c r="L176" s="3" t="s">
        <v>29</v>
      </c>
    </row>
    <row r="177" spans="1:12" s="3" customFormat="1" x14ac:dyDescent="0.2">
      <c r="A177" s="3" t="s">
        <v>19</v>
      </c>
      <c r="B177" s="9" t="s">
        <v>23</v>
      </c>
      <c r="C177" s="3">
        <v>10</v>
      </c>
      <c r="D177" t="s">
        <v>16</v>
      </c>
      <c r="E177" s="3" t="s">
        <v>12</v>
      </c>
      <c r="F177" t="s">
        <v>15</v>
      </c>
      <c r="G177" t="s">
        <v>11</v>
      </c>
      <c r="H177" s="3">
        <v>9</v>
      </c>
      <c r="I177" s="3">
        <v>46</v>
      </c>
      <c r="J177" s="3">
        <f t="shared" si="4"/>
        <v>55</v>
      </c>
      <c r="K177" s="13">
        <f t="shared" si="5"/>
        <v>-0.67272727272727273</v>
      </c>
      <c r="L177" s="3" t="s">
        <v>29</v>
      </c>
    </row>
    <row r="178" spans="1:12" s="3" customFormat="1" x14ac:dyDescent="0.2">
      <c r="A178" s="3" t="s">
        <v>19</v>
      </c>
      <c r="B178" s="9" t="s">
        <v>23</v>
      </c>
      <c r="C178" s="3">
        <v>10</v>
      </c>
      <c r="D178" t="s">
        <v>16</v>
      </c>
      <c r="E178" s="3" t="s">
        <v>12</v>
      </c>
      <c r="F178" t="s">
        <v>15</v>
      </c>
      <c r="G178" t="s">
        <v>13</v>
      </c>
      <c r="H178" s="3">
        <v>10</v>
      </c>
      <c r="I178" s="3">
        <v>43</v>
      </c>
      <c r="J178" s="3">
        <f t="shared" si="4"/>
        <v>53</v>
      </c>
      <c r="K178" s="13">
        <f t="shared" si="5"/>
        <v>-0.62264150943396224</v>
      </c>
      <c r="L178" s="3" t="s">
        <v>29</v>
      </c>
    </row>
    <row r="179" spans="1:12" s="3" customFormat="1" x14ac:dyDescent="0.2">
      <c r="A179" s="3" t="s">
        <v>19</v>
      </c>
      <c r="B179" s="9" t="s">
        <v>23</v>
      </c>
      <c r="C179" s="3">
        <v>10</v>
      </c>
      <c r="D179" t="s">
        <v>16</v>
      </c>
      <c r="E179" s="3" t="s">
        <v>12</v>
      </c>
      <c r="F179" t="s">
        <v>19</v>
      </c>
      <c r="G179" t="s">
        <v>14</v>
      </c>
      <c r="H179" s="3">
        <v>30</v>
      </c>
      <c r="I179" s="3">
        <v>30</v>
      </c>
      <c r="J179" s="3">
        <f t="shared" si="4"/>
        <v>60</v>
      </c>
      <c r="K179" s="13">
        <f t="shared" si="5"/>
        <v>0</v>
      </c>
      <c r="L179" s="3" t="s">
        <v>29</v>
      </c>
    </row>
    <row r="180" spans="1:12" s="3" customFormat="1" x14ac:dyDescent="0.2">
      <c r="A180" s="3" t="s">
        <v>19</v>
      </c>
      <c r="B180" s="9" t="s">
        <v>23</v>
      </c>
      <c r="C180" s="3">
        <v>10</v>
      </c>
      <c r="D180" t="s">
        <v>16</v>
      </c>
      <c r="E180" s="3" t="s">
        <v>12</v>
      </c>
      <c r="F180" t="s">
        <v>19</v>
      </c>
      <c r="G180" t="s">
        <v>11</v>
      </c>
      <c r="H180" s="3">
        <v>35</v>
      </c>
      <c r="I180" s="3">
        <v>24</v>
      </c>
      <c r="J180" s="3">
        <f t="shared" si="4"/>
        <v>59</v>
      </c>
      <c r="K180" s="13">
        <f t="shared" si="5"/>
        <v>0.1864406779661017</v>
      </c>
      <c r="L180" s="3" t="s">
        <v>29</v>
      </c>
    </row>
    <row r="181" spans="1:12" s="3" customFormat="1" x14ac:dyDescent="0.2">
      <c r="A181" s="3" t="s">
        <v>19</v>
      </c>
      <c r="B181" s="9" t="s">
        <v>23</v>
      </c>
      <c r="C181" s="3">
        <v>10</v>
      </c>
      <c r="D181" t="s">
        <v>16</v>
      </c>
      <c r="E181" s="3" t="s">
        <v>12</v>
      </c>
      <c r="F181" t="s">
        <v>19</v>
      </c>
      <c r="G181" t="s">
        <v>13</v>
      </c>
      <c r="H181" s="3">
        <v>25</v>
      </c>
      <c r="I181" s="3">
        <v>17</v>
      </c>
      <c r="J181" s="3">
        <f t="shared" si="4"/>
        <v>42</v>
      </c>
      <c r="K181" s="13">
        <f t="shared" si="5"/>
        <v>0.19047619047619047</v>
      </c>
      <c r="L181" s="3" t="s">
        <v>29</v>
      </c>
    </row>
    <row r="182" spans="1:12" s="3" customFormat="1" x14ac:dyDescent="0.2">
      <c r="A182" s="3" t="s">
        <v>19</v>
      </c>
      <c r="B182" s="9" t="s">
        <v>23</v>
      </c>
      <c r="C182" s="3">
        <v>11</v>
      </c>
      <c r="D182" t="s">
        <v>9</v>
      </c>
      <c r="E182" s="3" t="s">
        <v>12</v>
      </c>
      <c r="F182" t="s">
        <v>10</v>
      </c>
      <c r="G182" t="s">
        <v>13</v>
      </c>
      <c r="H182" s="3">
        <v>47</v>
      </c>
      <c r="I182" s="3">
        <v>13</v>
      </c>
      <c r="J182" s="3">
        <f t="shared" si="4"/>
        <v>60</v>
      </c>
      <c r="K182" s="13">
        <f t="shared" si="5"/>
        <v>0.56666666666666665</v>
      </c>
      <c r="L182" s="3" t="s">
        <v>29</v>
      </c>
    </row>
    <row r="183" spans="1:12" s="3" customFormat="1" x14ac:dyDescent="0.2">
      <c r="A183" s="3" t="s">
        <v>19</v>
      </c>
      <c r="B183" s="9" t="s">
        <v>23</v>
      </c>
      <c r="C183" s="3">
        <v>11</v>
      </c>
      <c r="D183" t="s">
        <v>9</v>
      </c>
      <c r="E183" s="3" t="s">
        <v>12</v>
      </c>
      <c r="F183" t="s">
        <v>10</v>
      </c>
      <c r="G183" t="s">
        <v>14</v>
      </c>
      <c r="H183" s="3">
        <v>58</v>
      </c>
      <c r="I183" s="3">
        <v>16</v>
      </c>
      <c r="J183" s="3">
        <f t="shared" si="4"/>
        <v>74</v>
      </c>
      <c r="K183" s="13">
        <f t="shared" si="5"/>
        <v>0.56756756756756754</v>
      </c>
      <c r="L183" s="3" t="s">
        <v>29</v>
      </c>
    </row>
    <row r="184" spans="1:12" s="3" customFormat="1" x14ac:dyDescent="0.2">
      <c r="A184" s="3" t="s">
        <v>19</v>
      </c>
      <c r="B184" s="9" t="s">
        <v>23</v>
      </c>
      <c r="C184" s="3">
        <v>11</v>
      </c>
      <c r="D184" t="s">
        <v>9</v>
      </c>
      <c r="E184" s="3" t="s">
        <v>12</v>
      </c>
      <c r="F184" t="s">
        <v>10</v>
      </c>
      <c r="G184" t="s">
        <v>11</v>
      </c>
      <c r="H184" s="3">
        <v>33</v>
      </c>
      <c r="I184" s="3">
        <v>23</v>
      </c>
      <c r="J184" s="3">
        <f t="shared" si="4"/>
        <v>56</v>
      </c>
      <c r="K184" s="13">
        <f t="shared" si="5"/>
        <v>0.17857142857142858</v>
      </c>
      <c r="L184" s="3" t="s">
        <v>29</v>
      </c>
    </row>
    <row r="185" spans="1:12" s="3" customFormat="1" x14ac:dyDescent="0.2">
      <c r="A185" s="3" t="s">
        <v>19</v>
      </c>
      <c r="B185" s="9" t="s">
        <v>23</v>
      </c>
      <c r="C185" s="3">
        <v>11</v>
      </c>
      <c r="D185" t="s">
        <v>9</v>
      </c>
      <c r="E185" s="3" t="s">
        <v>12</v>
      </c>
      <c r="F185" t="s">
        <v>15</v>
      </c>
      <c r="G185" t="s">
        <v>13</v>
      </c>
      <c r="H185" s="3">
        <v>11</v>
      </c>
      <c r="I185" s="3">
        <v>58</v>
      </c>
      <c r="J185" s="3">
        <f t="shared" si="4"/>
        <v>69</v>
      </c>
      <c r="K185" s="13">
        <f t="shared" si="5"/>
        <v>-0.6811594202898551</v>
      </c>
      <c r="L185" s="3" t="s">
        <v>29</v>
      </c>
    </row>
    <row r="186" spans="1:12" s="3" customFormat="1" x14ac:dyDescent="0.2">
      <c r="A186" s="3" t="s">
        <v>19</v>
      </c>
      <c r="B186" s="9" t="s">
        <v>23</v>
      </c>
      <c r="C186" s="3">
        <v>11</v>
      </c>
      <c r="D186" t="s">
        <v>9</v>
      </c>
      <c r="E186" s="3" t="s">
        <v>12</v>
      </c>
      <c r="F186" t="s">
        <v>15</v>
      </c>
      <c r="G186" t="s">
        <v>14</v>
      </c>
      <c r="H186" s="3">
        <v>16</v>
      </c>
      <c r="I186" s="3">
        <v>69</v>
      </c>
      <c r="J186" s="3">
        <f t="shared" si="4"/>
        <v>85</v>
      </c>
      <c r="K186" s="13">
        <f t="shared" si="5"/>
        <v>-0.62352941176470589</v>
      </c>
      <c r="L186" s="3" t="s">
        <v>29</v>
      </c>
    </row>
    <row r="187" spans="1:12" s="3" customFormat="1" x14ac:dyDescent="0.2">
      <c r="A187" s="3" t="s">
        <v>19</v>
      </c>
      <c r="B187" s="9" t="s">
        <v>23</v>
      </c>
      <c r="C187" s="3">
        <v>11</v>
      </c>
      <c r="D187" t="s">
        <v>9</v>
      </c>
      <c r="E187" s="3" t="s">
        <v>12</v>
      </c>
      <c r="F187" t="s">
        <v>15</v>
      </c>
      <c r="G187" t="s">
        <v>11</v>
      </c>
      <c r="H187" s="3">
        <v>13</v>
      </c>
      <c r="I187" s="3">
        <v>107</v>
      </c>
      <c r="J187" s="3">
        <f t="shared" si="4"/>
        <v>120</v>
      </c>
      <c r="K187" s="13">
        <f t="shared" si="5"/>
        <v>-0.78333333333333333</v>
      </c>
      <c r="L187" s="3" t="s">
        <v>29</v>
      </c>
    </row>
    <row r="188" spans="1:12" s="3" customFormat="1" x14ac:dyDescent="0.2">
      <c r="A188" s="3" t="s">
        <v>19</v>
      </c>
      <c r="B188" s="9" t="s">
        <v>23</v>
      </c>
      <c r="C188" s="3">
        <v>11</v>
      </c>
      <c r="D188" t="s">
        <v>9</v>
      </c>
      <c r="E188" s="3" t="s">
        <v>12</v>
      </c>
      <c r="F188" t="s">
        <v>19</v>
      </c>
      <c r="G188" t="s">
        <v>13</v>
      </c>
      <c r="H188" s="3">
        <v>16</v>
      </c>
      <c r="I188" s="3">
        <v>33</v>
      </c>
      <c r="J188" s="3">
        <f t="shared" si="4"/>
        <v>49</v>
      </c>
      <c r="K188" s="13">
        <f t="shared" si="5"/>
        <v>-0.34693877551020408</v>
      </c>
      <c r="L188" s="3" t="s">
        <v>29</v>
      </c>
    </row>
    <row r="189" spans="1:12" s="3" customFormat="1" x14ac:dyDescent="0.2">
      <c r="A189" s="3" t="s">
        <v>19</v>
      </c>
      <c r="B189" s="9" t="s">
        <v>23</v>
      </c>
      <c r="C189" s="3">
        <v>11</v>
      </c>
      <c r="D189" t="s">
        <v>9</v>
      </c>
      <c r="E189" s="3" t="s">
        <v>12</v>
      </c>
      <c r="F189" t="s">
        <v>19</v>
      </c>
      <c r="G189" t="s">
        <v>14</v>
      </c>
      <c r="H189" s="3">
        <v>46</v>
      </c>
      <c r="I189" s="3">
        <v>34</v>
      </c>
      <c r="J189" s="3">
        <f t="shared" si="4"/>
        <v>80</v>
      </c>
      <c r="K189" s="13">
        <f t="shared" si="5"/>
        <v>0.15</v>
      </c>
      <c r="L189" s="3" t="s">
        <v>29</v>
      </c>
    </row>
    <row r="190" spans="1:12" s="3" customFormat="1" x14ac:dyDescent="0.2">
      <c r="A190" s="3" t="s">
        <v>19</v>
      </c>
      <c r="B190" s="9" t="s">
        <v>23</v>
      </c>
      <c r="C190" s="3">
        <v>11</v>
      </c>
      <c r="D190" t="s">
        <v>9</v>
      </c>
      <c r="E190" s="3" t="s">
        <v>12</v>
      </c>
      <c r="F190" t="s">
        <v>19</v>
      </c>
      <c r="G190" t="s">
        <v>11</v>
      </c>
      <c r="H190" s="3">
        <v>33</v>
      </c>
      <c r="I190" s="3">
        <v>44</v>
      </c>
      <c r="J190" s="3">
        <f t="shared" si="4"/>
        <v>77</v>
      </c>
      <c r="K190" s="13">
        <f t="shared" si="5"/>
        <v>-0.14285714285714285</v>
      </c>
      <c r="L190" s="3" t="s">
        <v>29</v>
      </c>
    </row>
    <row r="191" spans="1:12" s="3" customFormat="1" x14ac:dyDescent="0.2">
      <c r="A191" s="3" t="s">
        <v>19</v>
      </c>
      <c r="B191" s="9" t="s">
        <v>23</v>
      </c>
      <c r="C191" s="3">
        <v>11</v>
      </c>
      <c r="D191" t="s">
        <v>16</v>
      </c>
      <c r="E191" s="3" t="s">
        <v>12</v>
      </c>
      <c r="F191" t="s">
        <v>10</v>
      </c>
      <c r="G191" t="s">
        <v>13</v>
      </c>
      <c r="H191" s="3">
        <v>66</v>
      </c>
      <c r="I191" s="3">
        <v>19</v>
      </c>
      <c r="J191" s="3">
        <f t="shared" si="4"/>
        <v>85</v>
      </c>
      <c r="K191" s="13">
        <f t="shared" si="5"/>
        <v>0.55294117647058827</v>
      </c>
      <c r="L191" s="3" t="s">
        <v>29</v>
      </c>
    </row>
    <row r="192" spans="1:12" s="3" customFormat="1" x14ac:dyDescent="0.2">
      <c r="A192" s="3" t="s">
        <v>19</v>
      </c>
      <c r="B192" s="9" t="s">
        <v>23</v>
      </c>
      <c r="C192" s="3">
        <v>11</v>
      </c>
      <c r="D192" t="s">
        <v>16</v>
      </c>
      <c r="E192" s="3" t="s">
        <v>12</v>
      </c>
      <c r="F192" t="s">
        <v>10</v>
      </c>
      <c r="G192" t="s">
        <v>14</v>
      </c>
      <c r="H192" s="3">
        <v>75</v>
      </c>
      <c r="I192" s="3">
        <v>27</v>
      </c>
      <c r="J192" s="3">
        <f t="shared" si="4"/>
        <v>102</v>
      </c>
      <c r="K192" s="13">
        <f t="shared" si="5"/>
        <v>0.47058823529411764</v>
      </c>
      <c r="L192" s="3" t="s">
        <v>29</v>
      </c>
    </row>
    <row r="193" spans="1:12" s="3" customFormat="1" x14ac:dyDescent="0.2">
      <c r="A193" s="3" t="s">
        <v>19</v>
      </c>
      <c r="B193" s="9" t="s">
        <v>23</v>
      </c>
      <c r="C193" s="3">
        <v>11</v>
      </c>
      <c r="D193" t="s">
        <v>16</v>
      </c>
      <c r="E193" s="3" t="s">
        <v>12</v>
      </c>
      <c r="F193" t="s">
        <v>10</v>
      </c>
      <c r="G193" t="s">
        <v>11</v>
      </c>
      <c r="H193" s="3">
        <v>63</v>
      </c>
      <c r="I193" s="3">
        <v>17</v>
      </c>
      <c r="J193" s="3">
        <f t="shared" si="4"/>
        <v>80</v>
      </c>
      <c r="K193" s="13">
        <f t="shared" si="5"/>
        <v>0.57499999999999996</v>
      </c>
      <c r="L193" s="3" t="s">
        <v>29</v>
      </c>
    </row>
    <row r="194" spans="1:12" s="3" customFormat="1" x14ac:dyDescent="0.2">
      <c r="A194" s="3" t="s">
        <v>19</v>
      </c>
      <c r="B194" s="9" t="s">
        <v>23</v>
      </c>
      <c r="C194" s="3">
        <v>11</v>
      </c>
      <c r="D194" t="s">
        <v>16</v>
      </c>
      <c r="E194" s="3" t="s">
        <v>12</v>
      </c>
      <c r="F194" t="s">
        <v>15</v>
      </c>
      <c r="G194" t="s">
        <v>13</v>
      </c>
      <c r="H194" s="3">
        <v>6</v>
      </c>
      <c r="I194" s="3">
        <v>43</v>
      </c>
      <c r="J194" s="3">
        <f t="shared" ref="J194:J217" si="6">+H194+I194</f>
        <v>49</v>
      </c>
      <c r="K194" s="13">
        <f t="shared" ref="K194:K217" si="7">+(H194-I194)/J194</f>
        <v>-0.75510204081632648</v>
      </c>
      <c r="L194" s="3" t="s">
        <v>29</v>
      </c>
    </row>
    <row r="195" spans="1:12" s="3" customFormat="1" x14ac:dyDescent="0.2">
      <c r="A195" s="3" t="s">
        <v>19</v>
      </c>
      <c r="B195" s="9" t="s">
        <v>23</v>
      </c>
      <c r="C195" s="3">
        <v>11</v>
      </c>
      <c r="D195" t="s">
        <v>16</v>
      </c>
      <c r="E195" s="3" t="s">
        <v>12</v>
      </c>
      <c r="F195" t="s">
        <v>15</v>
      </c>
      <c r="G195" t="s">
        <v>14</v>
      </c>
      <c r="H195" s="3">
        <v>5</v>
      </c>
      <c r="I195" s="3">
        <v>70</v>
      </c>
      <c r="J195" s="3">
        <f t="shared" si="6"/>
        <v>75</v>
      </c>
      <c r="K195" s="13">
        <f t="shared" si="7"/>
        <v>-0.8666666666666667</v>
      </c>
      <c r="L195" s="3" t="s">
        <v>29</v>
      </c>
    </row>
    <row r="196" spans="1:12" s="3" customFormat="1" x14ac:dyDescent="0.2">
      <c r="A196" s="3" t="s">
        <v>19</v>
      </c>
      <c r="B196" s="9" t="s">
        <v>23</v>
      </c>
      <c r="C196" s="3">
        <v>11</v>
      </c>
      <c r="D196" t="s">
        <v>16</v>
      </c>
      <c r="E196" s="3" t="s">
        <v>12</v>
      </c>
      <c r="F196" t="s">
        <v>15</v>
      </c>
      <c r="G196" t="s">
        <v>11</v>
      </c>
      <c r="H196" s="3">
        <v>6</v>
      </c>
      <c r="I196" s="3">
        <v>96</v>
      </c>
      <c r="J196" s="3">
        <f t="shared" si="6"/>
        <v>102</v>
      </c>
      <c r="K196" s="13">
        <f t="shared" si="7"/>
        <v>-0.88235294117647056</v>
      </c>
      <c r="L196" s="3" t="s">
        <v>29</v>
      </c>
    </row>
    <row r="197" spans="1:12" s="3" customFormat="1" x14ac:dyDescent="0.2">
      <c r="A197" s="3" t="s">
        <v>19</v>
      </c>
      <c r="B197" s="9" t="s">
        <v>23</v>
      </c>
      <c r="C197" s="3">
        <v>11</v>
      </c>
      <c r="D197" t="s">
        <v>16</v>
      </c>
      <c r="E197" s="3" t="s">
        <v>12</v>
      </c>
      <c r="F197" t="s">
        <v>19</v>
      </c>
      <c r="G197" t="s">
        <v>13</v>
      </c>
      <c r="H197" s="3">
        <v>38</v>
      </c>
      <c r="I197" s="3">
        <v>35</v>
      </c>
      <c r="J197" s="3">
        <f t="shared" si="6"/>
        <v>73</v>
      </c>
      <c r="K197" s="13">
        <f t="shared" si="7"/>
        <v>4.1095890410958902E-2</v>
      </c>
      <c r="L197" s="3" t="s">
        <v>29</v>
      </c>
    </row>
    <row r="198" spans="1:12" s="3" customFormat="1" x14ac:dyDescent="0.2">
      <c r="A198" s="3" t="s">
        <v>19</v>
      </c>
      <c r="B198" s="9" t="s">
        <v>23</v>
      </c>
      <c r="C198" s="3">
        <v>11</v>
      </c>
      <c r="D198" t="s">
        <v>16</v>
      </c>
      <c r="E198" s="3" t="s">
        <v>12</v>
      </c>
      <c r="F198" t="s">
        <v>19</v>
      </c>
      <c r="G198" t="s">
        <v>14</v>
      </c>
      <c r="H198" s="3">
        <v>64</v>
      </c>
      <c r="I198" s="3">
        <v>55</v>
      </c>
      <c r="J198" s="3">
        <f t="shared" si="6"/>
        <v>119</v>
      </c>
      <c r="K198" s="13">
        <f t="shared" si="7"/>
        <v>7.5630252100840331E-2</v>
      </c>
      <c r="L198" s="3" t="s">
        <v>29</v>
      </c>
    </row>
    <row r="199" spans="1:12" s="3" customFormat="1" x14ac:dyDescent="0.2">
      <c r="A199" s="3" t="s">
        <v>19</v>
      </c>
      <c r="B199" s="9" t="s">
        <v>23</v>
      </c>
      <c r="C199" s="3">
        <v>11</v>
      </c>
      <c r="D199" t="s">
        <v>16</v>
      </c>
      <c r="E199" s="3" t="s">
        <v>12</v>
      </c>
      <c r="F199" t="s">
        <v>19</v>
      </c>
      <c r="G199" t="s">
        <v>11</v>
      </c>
      <c r="H199" s="3">
        <v>52</v>
      </c>
      <c r="I199" s="3">
        <v>37</v>
      </c>
      <c r="J199" s="3">
        <f t="shared" si="6"/>
        <v>89</v>
      </c>
      <c r="K199" s="13">
        <f t="shared" si="7"/>
        <v>0.16853932584269662</v>
      </c>
      <c r="L199" s="3" t="s">
        <v>29</v>
      </c>
    </row>
    <row r="200" spans="1:12" s="3" customFormat="1" x14ac:dyDescent="0.2">
      <c r="A200" s="3" t="s">
        <v>19</v>
      </c>
      <c r="B200" s="9" t="s">
        <v>23</v>
      </c>
      <c r="C200" s="3">
        <v>12</v>
      </c>
      <c r="D200" t="s">
        <v>9</v>
      </c>
      <c r="E200" s="3" t="s">
        <v>12</v>
      </c>
      <c r="F200" t="s">
        <v>10</v>
      </c>
      <c r="G200" t="s">
        <v>13</v>
      </c>
      <c r="H200" s="3">
        <v>37</v>
      </c>
      <c r="I200" s="3">
        <v>18</v>
      </c>
      <c r="J200" s="3">
        <f t="shared" si="6"/>
        <v>55</v>
      </c>
      <c r="K200" s="13">
        <f t="shared" si="7"/>
        <v>0.34545454545454546</v>
      </c>
      <c r="L200" s="3" t="s">
        <v>29</v>
      </c>
    </row>
    <row r="201" spans="1:12" s="3" customFormat="1" x14ac:dyDescent="0.2">
      <c r="A201" s="3" t="s">
        <v>19</v>
      </c>
      <c r="B201" s="9" t="s">
        <v>23</v>
      </c>
      <c r="C201" s="3">
        <v>12</v>
      </c>
      <c r="D201" t="s">
        <v>9</v>
      </c>
      <c r="E201" s="3" t="s">
        <v>12</v>
      </c>
      <c r="F201" t="s">
        <v>10</v>
      </c>
      <c r="G201" t="s">
        <v>14</v>
      </c>
      <c r="H201" s="3">
        <v>73</v>
      </c>
      <c r="I201" s="3">
        <v>25</v>
      </c>
      <c r="J201" s="3">
        <f t="shared" si="6"/>
        <v>98</v>
      </c>
      <c r="K201" s="13">
        <f t="shared" si="7"/>
        <v>0.48979591836734693</v>
      </c>
      <c r="L201" s="3" t="s">
        <v>29</v>
      </c>
    </row>
    <row r="202" spans="1:12" s="3" customFormat="1" x14ac:dyDescent="0.2">
      <c r="A202" s="3" t="s">
        <v>19</v>
      </c>
      <c r="B202" s="9" t="s">
        <v>23</v>
      </c>
      <c r="C202" s="3">
        <v>12</v>
      </c>
      <c r="D202" t="s">
        <v>9</v>
      </c>
      <c r="E202" s="3" t="s">
        <v>12</v>
      </c>
      <c r="F202" t="s">
        <v>10</v>
      </c>
      <c r="G202" t="s">
        <v>11</v>
      </c>
      <c r="H202" s="3">
        <v>40</v>
      </c>
      <c r="I202" s="3">
        <v>24</v>
      </c>
      <c r="J202" s="3">
        <f t="shared" si="6"/>
        <v>64</v>
      </c>
      <c r="K202" s="13">
        <f t="shared" si="7"/>
        <v>0.25</v>
      </c>
      <c r="L202" s="3" t="s">
        <v>29</v>
      </c>
    </row>
    <row r="203" spans="1:12" s="3" customFormat="1" x14ac:dyDescent="0.2">
      <c r="A203" s="3" t="s">
        <v>19</v>
      </c>
      <c r="B203" s="9" t="s">
        <v>23</v>
      </c>
      <c r="C203" s="3">
        <v>12</v>
      </c>
      <c r="D203" t="s">
        <v>9</v>
      </c>
      <c r="E203" s="3" t="s">
        <v>12</v>
      </c>
      <c r="F203" t="s">
        <v>15</v>
      </c>
      <c r="G203" t="s">
        <v>13</v>
      </c>
      <c r="H203" s="3">
        <v>9</v>
      </c>
      <c r="I203" s="3">
        <v>60</v>
      </c>
      <c r="J203" s="3">
        <f t="shared" si="6"/>
        <v>69</v>
      </c>
      <c r="K203" s="13">
        <f t="shared" si="7"/>
        <v>-0.73913043478260865</v>
      </c>
      <c r="L203" s="3" t="s">
        <v>29</v>
      </c>
    </row>
    <row r="204" spans="1:12" s="3" customFormat="1" x14ac:dyDescent="0.2">
      <c r="A204" s="3" t="s">
        <v>19</v>
      </c>
      <c r="B204" s="9" t="s">
        <v>23</v>
      </c>
      <c r="C204" s="3">
        <v>12</v>
      </c>
      <c r="D204" t="s">
        <v>9</v>
      </c>
      <c r="E204" s="3" t="s">
        <v>12</v>
      </c>
      <c r="F204" t="s">
        <v>15</v>
      </c>
      <c r="G204" t="s">
        <v>14</v>
      </c>
      <c r="H204" s="3">
        <v>28</v>
      </c>
      <c r="I204" s="3">
        <v>80</v>
      </c>
      <c r="J204" s="3">
        <f t="shared" si="6"/>
        <v>108</v>
      </c>
      <c r="K204" s="13">
        <f t="shared" si="7"/>
        <v>-0.48148148148148145</v>
      </c>
      <c r="L204" s="3" t="s">
        <v>29</v>
      </c>
    </row>
    <row r="205" spans="1:12" s="3" customFormat="1" x14ac:dyDescent="0.2">
      <c r="A205" s="3" t="s">
        <v>19</v>
      </c>
      <c r="B205" s="9" t="s">
        <v>23</v>
      </c>
      <c r="C205" s="3">
        <v>12</v>
      </c>
      <c r="D205" t="s">
        <v>9</v>
      </c>
      <c r="E205" s="3" t="s">
        <v>12</v>
      </c>
      <c r="F205" t="s">
        <v>15</v>
      </c>
      <c r="G205" t="s">
        <v>11</v>
      </c>
      <c r="H205" s="3">
        <v>1</v>
      </c>
      <c r="I205" s="3">
        <v>73</v>
      </c>
      <c r="J205" s="3">
        <f t="shared" si="6"/>
        <v>74</v>
      </c>
      <c r="K205" s="13">
        <f t="shared" si="7"/>
        <v>-0.97297297297297303</v>
      </c>
      <c r="L205" s="3" t="s">
        <v>29</v>
      </c>
    </row>
    <row r="206" spans="1:12" s="3" customFormat="1" x14ac:dyDescent="0.2">
      <c r="A206" s="3" t="s">
        <v>19</v>
      </c>
      <c r="B206" s="9" t="s">
        <v>23</v>
      </c>
      <c r="C206" s="3">
        <v>12</v>
      </c>
      <c r="D206" t="s">
        <v>9</v>
      </c>
      <c r="E206" s="3" t="s">
        <v>12</v>
      </c>
      <c r="F206" t="s">
        <v>19</v>
      </c>
      <c r="G206" t="s">
        <v>13</v>
      </c>
      <c r="H206" s="3">
        <v>55</v>
      </c>
      <c r="I206" s="3">
        <v>57</v>
      </c>
      <c r="J206" s="3">
        <f t="shared" si="6"/>
        <v>112</v>
      </c>
      <c r="K206" s="13">
        <f t="shared" si="7"/>
        <v>-1.7857142857142856E-2</v>
      </c>
      <c r="L206" s="3" t="s">
        <v>29</v>
      </c>
    </row>
    <row r="207" spans="1:12" s="3" customFormat="1" x14ac:dyDescent="0.2">
      <c r="A207" s="3" t="s">
        <v>19</v>
      </c>
      <c r="B207" s="9" t="s">
        <v>23</v>
      </c>
      <c r="C207" s="3">
        <v>12</v>
      </c>
      <c r="D207" t="s">
        <v>9</v>
      </c>
      <c r="E207" s="3" t="s">
        <v>12</v>
      </c>
      <c r="F207" t="s">
        <v>19</v>
      </c>
      <c r="G207" t="s">
        <v>14</v>
      </c>
      <c r="H207" s="3">
        <v>47</v>
      </c>
      <c r="I207" s="3">
        <v>73</v>
      </c>
      <c r="J207" s="3">
        <f t="shared" si="6"/>
        <v>120</v>
      </c>
      <c r="K207" s="13">
        <f t="shared" si="7"/>
        <v>-0.21666666666666667</v>
      </c>
      <c r="L207" s="3" t="s">
        <v>29</v>
      </c>
    </row>
    <row r="208" spans="1:12" s="3" customFormat="1" x14ac:dyDescent="0.2">
      <c r="A208" s="3" t="s">
        <v>19</v>
      </c>
      <c r="B208" s="9" t="s">
        <v>23</v>
      </c>
      <c r="C208" s="3">
        <v>12</v>
      </c>
      <c r="D208" t="s">
        <v>9</v>
      </c>
      <c r="E208" s="3" t="s">
        <v>12</v>
      </c>
      <c r="F208" t="s">
        <v>19</v>
      </c>
      <c r="G208" t="s">
        <v>11</v>
      </c>
      <c r="H208" s="3">
        <v>24</v>
      </c>
      <c r="I208" s="3">
        <v>20</v>
      </c>
      <c r="J208" s="3">
        <f t="shared" si="6"/>
        <v>44</v>
      </c>
      <c r="K208" s="13">
        <f t="shared" si="7"/>
        <v>9.0909090909090912E-2</v>
      </c>
      <c r="L208" s="3" t="s">
        <v>29</v>
      </c>
    </row>
    <row r="209" spans="1:12" s="3" customFormat="1" x14ac:dyDescent="0.2">
      <c r="A209" s="3" t="s">
        <v>19</v>
      </c>
      <c r="B209" s="9" t="s">
        <v>23</v>
      </c>
      <c r="C209" s="3">
        <v>12</v>
      </c>
      <c r="D209" t="s">
        <v>16</v>
      </c>
      <c r="E209" s="3" t="s">
        <v>12</v>
      </c>
      <c r="F209" t="s">
        <v>10</v>
      </c>
      <c r="G209" t="s">
        <v>13</v>
      </c>
      <c r="H209" s="3">
        <v>37</v>
      </c>
      <c r="I209" s="3">
        <v>18</v>
      </c>
      <c r="J209" s="3">
        <f t="shared" si="6"/>
        <v>55</v>
      </c>
      <c r="K209" s="13">
        <f t="shared" si="7"/>
        <v>0.34545454545454546</v>
      </c>
      <c r="L209" s="3" t="s">
        <v>29</v>
      </c>
    </row>
    <row r="210" spans="1:12" s="3" customFormat="1" x14ac:dyDescent="0.2">
      <c r="A210" s="3" t="s">
        <v>19</v>
      </c>
      <c r="B210" s="9" t="s">
        <v>23</v>
      </c>
      <c r="C210" s="3">
        <v>12</v>
      </c>
      <c r="D210" t="s">
        <v>16</v>
      </c>
      <c r="E210" s="3" t="s">
        <v>12</v>
      </c>
      <c r="F210" t="s">
        <v>10</v>
      </c>
      <c r="G210" t="s">
        <v>14</v>
      </c>
      <c r="H210" s="3">
        <v>40</v>
      </c>
      <c r="I210" s="3">
        <v>16</v>
      </c>
      <c r="J210" s="3">
        <f t="shared" si="6"/>
        <v>56</v>
      </c>
      <c r="K210" s="13">
        <f t="shared" si="7"/>
        <v>0.42857142857142855</v>
      </c>
      <c r="L210" s="3" t="s">
        <v>29</v>
      </c>
    </row>
    <row r="211" spans="1:12" s="3" customFormat="1" x14ac:dyDescent="0.2">
      <c r="A211" s="3" t="s">
        <v>19</v>
      </c>
      <c r="B211" s="9" t="s">
        <v>23</v>
      </c>
      <c r="C211" s="3">
        <v>12</v>
      </c>
      <c r="D211" t="s">
        <v>16</v>
      </c>
      <c r="E211" s="3" t="s">
        <v>12</v>
      </c>
      <c r="F211" t="s">
        <v>10</v>
      </c>
      <c r="G211" t="s">
        <v>11</v>
      </c>
      <c r="H211" s="3">
        <v>29</v>
      </c>
      <c r="I211" s="3">
        <v>22</v>
      </c>
      <c r="J211" s="3">
        <f t="shared" si="6"/>
        <v>51</v>
      </c>
      <c r="K211" s="13">
        <f t="shared" si="7"/>
        <v>0.13725490196078433</v>
      </c>
      <c r="L211" s="3" t="s">
        <v>29</v>
      </c>
    </row>
    <row r="212" spans="1:12" s="3" customFormat="1" x14ac:dyDescent="0.2">
      <c r="A212" s="3" t="s">
        <v>19</v>
      </c>
      <c r="B212" s="9" t="s">
        <v>23</v>
      </c>
      <c r="C212" s="3">
        <v>12</v>
      </c>
      <c r="D212" t="s">
        <v>16</v>
      </c>
      <c r="E212" s="3" t="s">
        <v>12</v>
      </c>
      <c r="F212" t="s">
        <v>15</v>
      </c>
      <c r="G212" t="s">
        <v>13</v>
      </c>
      <c r="H212" s="3">
        <v>11</v>
      </c>
      <c r="I212" s="3">
        <v>33</v>
      </c>
      <c r="J212" s="3">
        <f t="shared" si="6"/>
        <v>44</v>
      </c>
      <c r="K212" s="13">
        <f t="shared" si="7"/>
        <v>-0.5</v>
      </c>
      <c r="L212" s="3" t="s">
        <v>29</v>
      </c>
    </row>
    <row r="213" spans="1:12" s="3" customFormat="1" x14ac:dyDescent="0.2">
      <c r="A213" s="3" t="s">
        <v>19</v>
      </c>
      <c r="B213" s="9" t="s">
        <v>23</v>
      </c>
      <c r="C213" s="3">
        <v>12</v>
      </c>
      <c r="D213" t="s">
        <v>16</v>
      </c>
      <c r="E213" s="3" t="s">
        <v>12</v>
      </c>
      <c r="F213" t="s">
        <v>15</v>
      </c>
      <c r="G213" t="s">
        <v>14</v>
      </c>
      <c r="H213" s="3">
        <v>8</v>
      </c>
      <c r="I213" s="3">
        <v>62</v>
      </c>
      <c r="J213" s="3">
        <f t="shared" si="6"/>
        <v>70</v>
      </c>
      <c r="K213" s="13">
        <f t="shared" si="7"/>
        <v>-0.77142857142857146</v>
      </c>
      <c r="L213" s="3" t="s">
        <v>29</v>
      </c>
    </row>
    <row r="214" spans="1:12" s="3" customFormat="1" x14ac:dyDescent="0.2">
      <c r="A214" s="3" t="s">
        <v>19</v>
      </c>
      <c r="B214" s="9" t="s">
        <v>23</v>
      </c>
      <c r="C214" s="3">
        <v>12</v>
      </c>
      <c r="D214" t="s">
        <v>16</v>
      </c>
      <c r="E214" s="3" t="s">
        <v>12</v>
      </c>
      <c r="F214" t="s">
        <v>15</v>
      </c>
      <c r="G214" t="s">
        <v>11</v>
      </c>
      <c r="H214" s="3">
        <v>6</v>
      </c>
      <c r="I214" s="3">
        <v>51</v>
      </c>
      <c r="J214" s="3">
        <f t="shared" si="6"/>
        <v>57</v>
      </c>
      <c r="K214" s="13">
        <f t="shared" si="7"/>
        <v>-0.78947368421052633</v>
      </c>
      <c r="L214" s="3" t="s">
        <v>29</v>
      </c>
    </row>
    <row r="215" spans="1:12" s="3" customFormat="1" x14ac:dyDescent="0.2">
      <c r="A215" s="3" t="s">
        <v>19</v>
      </c>
      <c r="B215" s="9" t="s">
        <v>23</v>
      </c>
      <c r="C215" s="3">
        <v>12</v>
      </c>
      <c r="D215" t="s">
        <v>16</v>
      </c>
      <c r="E215" s="3" t="s">
        <v>12</v>
      </c>
      <c r="F215" t="s">
        <v>19</v>
      </c>
      <c r="G215" t="s">
        <v>13</v>
      </c>
      <c r="H215" s="3">
        <v>27</v>
      </c>
      <c r="I215" s="3">
        <v>27</v>
      </c>
      <c r="J215" s="3">
        <f t="shared" si="6"/>
        <v>54</v>
      </c>
      <c r="K215" s="13">
        <f t="shared" si="7"/>
        <v>0</v>
      </c>
      <c r="L215" s="3" t="s">
        <v>29</v>
      </c>
    </row>
    <row r="216" spans="1:12" s="3" customFormat="1" x14ac:dyDescent="0.2">
      <c r="A216" s="3" t="s">
        <v>19</v>
      </c>
      <c r="B216" s="9" t="s">
        <v>23</v>
      </c>
      <c r="C216" s="3">
        <v>12</v>
      </c>
      <c r="D216" t="s">
        <v>16</v>
      </c>
      <c r="E216" s="3" t="s">
        <v>12</v>
      </c>
      <c r="F216" t="s">
        <v>19</v>
      </c>
      <c r="G216" t="s">
        <v>14</v>
      </c>
      <c r="H216" s="3">
        <v>28</v>
      </c>
      <c r="I216" s="3">
        <v>42</v>
      </c>
      <c r="J216" s="3">
        <f t="shared" si="6"/>
        <v>70</v>
      </c>
      <c r="K216" s="13">
        <f t="shared" si="7"/>
        <v>-0.2</v>
      </c>
      <c r="L216" s="3" t="s">
        <v>29</v>
      </c>
    </row>
    <row r="217" spans="1:12" s="3" customFormat="1" x14ac:dyDescent="0.2">
      <c r="A217" s="3" t="s">
        <v>19</v>
      </c>
      <c r="B217" s="9" t="s">
        <v>23</v>
      </c>
      <c r="C217" s="3">
        <v>12</v>
      </c>
      <c r="D217" t="s">
        <v>16</v>
      </c>
      <c r="E217" s="3" t="s">
        <v>12</v>
      </c>
      <c r="F217" t="s">
        <v>19</v>
      </c>
      <c r="G217" t="s">
        <v>11</v>
      </c>
      <c r="H217" s="3">
        <v>33</v>
      </c>
      <c r="I217" s="3">
        <v>38</v>
      </c>
      <c r="J217" s="3">
        <f t="shared" si="6"/>
        <v>71</v>
      </c>
      <c r="K217" s="13">
        <f t="shared" si="7"/>
        <v>-7.0422535211267609E-2</v>
      </c>
      <c r="L217" s="3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2B O. asellus extract L4</vt:lpstr>
      <vt:lpstr>2B Oniscus extract dauer</vt:lpstr>
      <vt:lpstr>2C P. scaber extract L4</vt:lpstr>
      <vt:lpstr>2C P. scaber extract dauer</vt:lpstr>
      <vt:lpstr>2D Armadillidium extract L4</vt:lpstr>
      <vt:lpstr>2D Armadillidium extract dauer</vt:lpstr>
      <vt:lpstr>2E Lithobius extract L4</vt:lpstr>
      <vt:lpstr>2E Lithobius extract dauer</vt:lpstr>
      <vt:lpstr>2F D. melanogaster extract L4</vt:lpstr>
      <vt:lpstr>2F D. melanogast. extract dauer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2022-10-04T11:47:18Z</dcterms:created>
  <dcterms:modified xsi:type="dcterms:W3CDTF">2022-11-16T16:24:47Z</dcterms:modified>
</cp:coreProperties>
</file>