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pwork/Dropbox/Chemotaxis 2020 manuscript/2 Second submission/Supplementary Tables/"/>
    </mc:Choice>
  </mc:AlternateContent>
  <xr:revisionPtr revIDLastSave="0" documentId="13_ncr:1_{A5869707-5712-5846-AA1F-367411E6260D}" xr6:coauthVersionLast="47" xr6:coauthVersionMax="47" xr10:uidLastSave="{00000000-0000-0000-0000-000000000000}"/>
  <bookViews>
    <workbookView xWindow="19720" yWindow="4280" windowWidth="21320" windowHeight="16440" xr2:uid="{11D254E7-AD88-6E42-B1B2-C1A683D7BE48}"/>
  </bookViews>
  <sheets>
    <sheet name="3A Arion sp. mucus L4" sheetId="13" r:id="rId1"/>
    <sheet name="3A Arion sp. mucus dauer" sheetId="11" r:id="rId2"/>
    <sheet name="3B Arion sp. feces L4" sheetId="14" r:id="rId3"/>
    <sheet name="3B Arion sp. feces dauer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4" l="1"/>
  <c r="K2" i="14"/>
  <c r="J3" i="14"/>
  <c r="K3" i="14"/>
  <c r="J4" i="14"/>
  <c r="K4" i="14"/>
  <c r="J5" i="14"/>
  <c r="K5" i="14" s="1"/>
  <c r="J6" i="14"/>
  <c r="K6" i="14"/>
  <c r="J7" i="14"/>
  <c r="K7" i="14"/>
  <c r="J8" i="14"/>
  <c r="K8" i="14"/>
  <c r="J9" i="14"/>
  <c r="K9" i="14" s="1"/>
  <c r="J10" i="14"/>
  <c r="K10" i="14"/>
  <c r="J11" i="14"/>
  <c r="K11" i="14"/>
  <c r="J12" i="14"/>
  <c r="K12" i="14"/>
  <c r="J13" i="14"/>
  <c r="K13" i="14" s="1"/>
  <c r="J14" i="14"/>
  <c r="K14" i="14"/>
  <c r="J15" i="14"/>
  <c r="K15" i="14"/>
  <c r="J16" i="14"/>
  <c r="K16" i="14"/>
  <c r="J17" i="14"/>
  <c r="K17" i="14" s="1"/>
  <c r="J18" i="14"/>
  <c r="K18" i="14"/>
  <c r="J19" i="14"/>
  <c r="K19" i="14"/>
  <c r="J20" i="14"/>
  <c r="K20" i="14"/>
  <c r="J21" i="14"/>
  <c r="K21" i="14" s="1"/>
  <c r="J22" i="14"/>
  <c r="K22" i="14"/>
  <c r="J23" i="14"/>
  <c r="K23" i="14"/>
  <c r="J24" i="14"/>
  <c r="K24" i="14"/>
  <c r="J25" i="14"/>
  <c r="K25" i="14" s="1"/>
  <c r="J26" i="14"/>
  <c r="K26" i="14"/>
  <c r="J27" i="14"/>
  <c r="K27" i="14"/>
  <c r="J28" i="14"/>
  <c r="K28" i="14"/>
  <c r="J29" i="14"/>
  <c r="K29" i="14" s="1"/>
  <c r="J30" i="14"/>
  <c r="K30" i="14"/>
  <c r="J31" i="14"/>
  <c r="K31" i="14"/>
  <c r="J32" i="14"/>
  <c r="K32" i="14"/>
  <c r="J33" i="14"/>
  <c r="K33" i="14" s="1"/>
  <c r="J34" i="14"/>
  <c r="K34" i="14"/>
  <c r="J35" i="14"/>
  <c r="K35" i="14"/>
  <c r="J36" i="14"/>
  <c r="K36" i="14"/>
  <c r="J37" i="14"/>
  <c r="K37" i="14" s="1"/>
  <c r="J38" i="14"/>
  <c r="K38" i="14"/>
  <c r="J39" i="14"/>
  <c r="K39" i="14"/>
  <c r="J40" i="14"/>
  <c r="K40" i="14"/>
  <c r="J41" i="14"/>
  <c r="K41" i="14" s="1"/>
  <c r="J42" i="14"/>
  <c r="K42" i="14"/>
  <c r="J43" i="14"/>
  <c r="K43" i="14"/>
  <c r="J44" i="14"/>
  <c r="K44" i="14"/>
  <c r="J45" i="14"/>
  <c r="K45" i="14" s="1"/>
  <c r="J46" i="14"/>
  <c r="K46" i="14"/>
  <c r="J47" i="14"/>
  <c r="K47" i="14"/>
  <c r="J48" i="14"/>
  <c r="K48" i="14"/>
  <c r="J49" i="14"/>
  <c r="K49" i="14" s="1"/>
  <c r="J50" i="14"/>
  <c r="K50" i="14"/>
  <c r="J51" i="14"/>
  <c r="K51" i="14"/>
  <c r="J52" i="14"/>
  <c r="K52" i="14"/>
  <c r="J53" i="14"/>
  <c r="K53" i="14" s="1"/>
  <c r="J54" i="14"/>
  <c r="K54" i="14"/>
  <c r="J55" i="14"/>
  <c r="K55" i="14"/>
  <c r="J56" i="14"/>
  <c r="K56" i="14"/>
  <c r="J57" i="14"/>
  <c r="K57" i="14" s="1"/>
  <c r="J58" i="14"/>
  <c r="K58" i="14"/>
  <c r="J59" i="14"/>
  <c r="K59" i="14"/>
  <c r="J60" i="14"/>
  <c r="K60" i="14"/>
  <c r="J61" i="14"/>
  <c r="K61" i="14" s="1"/>
  <c r="J62" i="14"/>
  <c r="K62" i="14"/>
  <c r="J63" i="14"/>
  <c r="K63" i="14"/>
  <c r="J64" i="14"/>
  <c r="K64" i="14"/>
  <c r="J65" i="14"/>
  <c r="K65" i="14" s="1"/>
  <c r="J66" i="14"/>
  <c r="K66" i="14"/>
  <c r="J67" i="14"/>
  <c r="K67" i="14"/>
  <c r="J68" i="14"/>
  <c r="K68" i="14"/>
  <c r="J69" i="14"/>
  <c r="K69" i="14" s="1"/>
  <c r="J70" i="14"/>
  <c r="K70" i="14"/>
  <c r="J71" i="14"/>
  <c r="K71" i="14"/>
  <c r="J72" i="14"/>
  <c r="K72" i="14"/>
  <c r="J73" i="14"/>
  <c r="K73" i="14" s="1"/>
  <c r="J74" i="14"/>
  <c r="K74" i="14"/>
  <c r="J75" i="14"/>
  <c r="K75" i="14"/>
  <c r="J76" i="14"/>
  <c r="K76" i="14"/>
  <c r="J77" i="14"/>
  <c r="K77" i="14" s="1"/>
  <c r="J78" i="14"/>
  <c r="K78" i="14"/>
  <c r="J79" i="14"/>
  <c r="K79" i="14"/>
  <c r="J80" i="14"/>
  <c r="K80" i="14"/>
  <c r="J81" i="14"/>
  <c r="K81" i="14" s="1"/>
  <c r="J82" i="14"/>
  <c r="K82" i="14"/>
  <c r="J83" i="14"/>
  <c r="K83" i="14"/>
  <c r="J84" i="14"/>
  <c r="K84" i="14"/>
  <c r="J85" i="14"/>
  <c r="K85" i="14" s="1"/>
  <c r="J86" i="14"/>
  <c r="K86" i="14"/>
  <c r="J87" i="14"/>
  <c r="K87" i="14"/>
  <c r="J88" i="14"/>
  <c r="K88" i="14"/>
  <c r="J89" i="14"/>
  <c r="K89" i="14" s="1"/>
  <c r="J90" i="14"/>
  <c r="K90" i="14"/>
  <c r="J91" i="14"/>
  <c r="K91" i="14"/>
  <c r="J92" i="14"/>
  <c r="K92" i="14"/>
  <c r="J93" i="14"/>
  <c r="K93" i="14" s="1"/>
  <c r="J94" i="14"/>
  <c r="K94" i="14"/>
  <c r="J95" i="14"/>
  <c r="K95" i="14"/>
  <c r="J96" i="14"/>
  <c r="K96" i="14"/>
  <c r="J97" i="14"/>
  <c r="K97" i="14" s="1"/>
  <c r="J98" i="14"/>
  <c r="K98" i="14"/>
  <c r="J99" i="14"/>
  <c r="K99" i="14"/>
  <c r="J100" i="14"/>
  <c r="K100" i="14"/>
  <c r="J101" i="14"/>
  <c r="K101" i="14" s="1"/>
  <c r="J102" i="14"/>
  <c r="K102" i="14"/>
  <c r="J103" i="14"/>
  <c r="K103" i="14"/>
  <c r="J104" i="14"/>
  <c r="K104" i="14"/>
  <c r="J105" i="14"/>
  <c r="K105" i="14" s="1"/>
  <c r="J106" i="14"/>
  <c r="K106" i="14"/>
  <c r="J107" i="14"/>
  <c r="K107" i="14"/>
  <c r="J108" i="14"/>
  <c r="K108" i="14"/>
  <c r="J109" i="14"/>
  <c r="K109" i="14" s="1"/>
  <c r="J110" i="14"/>
  <c r="K110" i="14"/>
  <c r="J111" i="14"/>
  <c r="K111" i="14"/>
  <c r="J112" i="14"/>
  <c r="K112" i="14"/>
  <c r="J113" i="14"/>
  <c r="K113" i="14" s="1"/>
  <c r="J114" i="14"/>
  <c r="K114" i="14"/>
  <c r="J115" i="14"/>
  <c r="K115" i="14"/>
  <c r="J116" i="14"/>
  <c r="K116" i="14"/>
  <c r="J117" i="14"/>
  <c r="K117" i="14" s="1"/>
  <c r="J118" i="14"/>
  <c r="K118" i="14"/>
  <c r="J119" i="14"/>
  <c r="K119" i="14"/>
  <c r="J120" i="14"/>
  <c r="K120" i="14"/>
  <c r="J121" i="14"/>
  <c r="K121" i="14" s="1"/>
  <c r="J122" i="14"/>
  <c r="K122" i="14"/>
  <c r="J123" i="14"/>
  <c r="K123" i="14"/>
  <c r="J124" i="14"/>
  <c r="K124" i="14"/>
  <c r="J125" i="14"/>
  <c r="K125" i="14" s="1"/>
  <c r="J126" i="14"/>
  <c r="K126" i="14"/>
  <c r="J127" i="14"/>
  <c r="K127" i="14"/>
  <c r="J128" i="14"/>
  <c r="K128" i="14"/>
  <c r="J129" i="14"/>
  <c r="K129" i="14" s="1"/>
  <c r="J130" i="14"/>
  <c r="K130" i="14"/>
  <c r="J131" i="14"/>
  <c r="K131" i="14"/>
  <c r="J132" i="14"/>
  <c r="K132" i="14"/>
  <c r="J133" i="14"/>
  <c r="K133" i="14" s="1"/>
  <c r="J134" i="14"/>
  <c r="K134" i="14"/>
  <c r="J135" i="14"/>
  <c r="K135" i="14"/>
  <c r="J136" i="14"/>
  <c r="K136" i="14"/>
  <c r="J137" i="14"/>
  <c r="K137" i="14" s="1"/>
  <c r="J138" i="14"/>
  <c r="K138" i="14"/>
  <c r="J139" i="14"/>
  <c r="K139" i="14"/>
  <c r="J140" i="14"/>
  <c r="K140" i="14"/>
  <c r="J141" i="14"/>
  <c r="K141" i="14" s="1"/>
  <c r="J142" i="14"/>
  <c r="K142" i="14"/>
  <c r="J143" i="14"/>
  <c r="K143" i="14"/>
  <c r="J144" i="14"/>
  <c r="K144" i="14"/>
  <c r="J145" i="14"/>
  <c r="K145" i="14" s="1"/>
  <c r="J146" i="14"/>
  <c r="K146" i="14"/>
  <c r="J147" i="14"/>
  <c r="K147" i="14"/>
  <c r="J148" i="14"/>
  <c r="K148" i="14"/>
  <c r="J149" i="14"/>
  <c r="K149" i="14" s="1"/>
  <c r="J150" i="14"/>
  <c r="K150" i="14"/>
  <c r="J151" i="14"/>
  <c r="K151" i="14"/>
  <c r="J152" i="14"/>
  <c r="K152" i="14"/>
  <c r="J153" i="14"/>
  <c r="K153" i="14" s="1"/>
  <c r="J154" i="14"/>
  <c r="K154" i="14"/>
  <c r="J155" i="14"/>
  <c r="K155" i="14"/>
  <c r="J156" i="14"/>
  <c r="K156" i="14"/>
  <c r="J157" i="14"/>
  <c r="K157" i="14" s="1"/>
  <c r="J158" i="14"/>
  <c r="K158" i="14"/>
  <c r="J159" i="14"/>
  <c r="K159" i="14"/>
  <c r="J160" i="14"/>
  <c r="K160" i="14"/>
  <c r="J161" i="14"/>
  <c r="K161" i="14" s="1"/>
  <c r="J162" i="14"/>
  <c r="K162" i="14"/>
  <c r="J163" i="14"/>
  <c r="K163" i="14"/>
  <c r="J164" i="14"/>
  <c r="K164" i="14"/>
  <c r="J165" i="14"/>
  <c r="K165" i="14" s="1"/>
  <c r="J166" i="14"/>
  <c r="K166" i="14"/>
  <c r="J167" i="14"/>
  <c r="K167" i="14"/>
  <c r="J168" i="14"/>
  <c r="K168" i="14"/>
  <c r="J169" i="14"/>
  <c r="K169" i="14" s="1"/>
  <c r="J170" i="14"/>
  <c r="K170" i="14"/>
  <c r="J171" i="14"/>
  <c r="K171" i="14"/>
  <c r="J172" i="14"/>
  <c r="K172" i="14"/>
  <c r="J173" i="14"/>
  <c r="K173" i="14" s="1"/>
  <c r="J174" i="14"/>
  <c r="K174" i="14"/>
  <c r="J175" i="14"/>
  <c r="K175" i="14"/>
  <c r="J176" i="14"/>
  <c r="K176" i="14"/>
  <c r="J177" i="14"/>
  <c r="K177" i="14" s="1"/>
  <c r="J178" i="14"/>
  <c r="K178" i="14"/>
  <c r="J179" i="14"/>
  <c r="K179" i="14"/>
  <c r="J180" i="14"/>
  <c r="K180" i="14"/>
  <c r="J181" i="14"/>
  <c r="K181" i="14" s="1"/>
  <c r="J182" i="14"/>
  <c r="K182" i="14"/>
  <c r="J183" i="14"/>
  <c r="K183" i="14"/>
  <c r="J184" i="14"/>
  <c r="K184" i="14"/>
  <c r="J185" i="14"/>
  <c r="K185" i="14" s="1"/>
  <c r="J186" i="14"/>
  <c r="K186" i="14"/>
  <c r="J187" i="14"/>
  <c r="K187" i="14"/>
  <c r="J188" i="14"/>
  <c r="K188" i="14"/>
  <c r="J189" i="14"/>
  <c r="K189" i="14" s="1"/>
  <c r="J190" i="14"/>
  <c r="K190" i="14"/>
  <c r="J191" i="14"/>
  <c r="K191" i="14"/>
  <c r="J192" i="14"/>
  <c r="K192" i="14"/>
  <c r="J193" i="14"/>
  <c r="K193" i="14" s="1"/>
  <c r="J194" i="14"/>
  <c r="K194" i="14"/>
  <c r="J195" i="14"/>
  <c r="K195" i="14"/>
  <c r="J196" i="14"/>
  <c r="K196" i="14"/>
  <c r="J197" i="14"/>
  <c r="K197" i="14" s="1"/>
  <c r="J198" i="14"/>
  <c r="K198" i="14"/>
  <c r="J199" i="14"/>
  <c r="K199" i="14"/>
  <c r="I2" i="13"/>
  <c r="J2" i="13" s="1"/>
  <c r="I3" i="13"/>
  <c r="J3" i="13"/>
  <c r="I4" i="13"/>
  <c r="J4" i="13"/>
  <c r="I5" i="13"/>
  <c r="J5" i="13" s="1"/>
  <c r="I6" i="13"/>
  <c r="J6" i="13"/>
  <c r="I7" i="13"/>
  <c r="J7" i="13"/>
  <c r="I8" i="13"/>
  <c r="J8" i="13"/>
  <c r="I9" i="13"/>
  <c r="J9" i="13"/>
  <c r="I10" i="13"/>
  <c r="J10" i="13"/>
  <c r="I11" i="13"/>
  <c r="J11" i="13"/>
  <c r="I12" i="13"/>
  <c r="J12" i="13"/>
  <c r="I13" i="13"/>
  <c r="J13" i="13"/>
  <c r="I14" i="13"/>
  <c r="J14" i="13"/>
  <c r="I15" i="13"/>
  <c r="J15" i="13"/>
  <c r="I16" i="13"/>
  <c r="J16" i="13"/>
  <c r="I17" i="13"/>
  <c r="J17" i="13"/>
  <c r="I18" i="13"/>
  <c r="J18" i="13"/>
  <c r="I19" i="13"/>
  <c r="J19" i="13"/>
  <c r="I20" i="13"/>
  <c r="J20" i="13" s="1"/>
  <c r="I21" i="13"/>
  <c r="J21" i="13"/>
  <c r="I22" i="13"/>
  <c r="J22" i="13"/>
  <c r="I23" i="13"/>
  <c r="J23" i="13"/>
  <c r="I24" i="13"/>
  <c r="J24" i="13"/>
  <c r="I25" i="13"/>
  <c r="J25" i="13"/>
  <c r="I26" i="13"/>
  <c r="J26" i="13"/>
  <c r="I27" i="13"/>
  <c r="J27" i="13"/>
  <c r="I28" i="13"/>
  <c r="J28" i="13"/>
  <c r="I29" i="13"/>
  <c r="J29" i="13"/>
  <c r="I30" i="13"/>
  <c r="J30" i="13"/>
  <c r="I31" i="13"/>
  <c r="J31" i="13"/>
  <c r="I32" i="13"/>
  <c r="J32" i="13"/>
  <c r="I33" i="13"/>
  <c r="J33" i="13"/>
  <c r="I34" i="13"/>
  <c r="J34" i="13"/>
  <c r="I35" i="13"/>
  <c r="J35" i="13"/>
  <c r="I36" i="13"/>
  <c r="J36" i="13"/>
  <c r="I37" i="13"/>
  <c r="J37" i="13"/>
  <c r="I38" i="13"/>
  <c r="J38" i="13"/>
  <c r="I39" i="13"/>
  <c r="J39" i="13"/>
  <c r="I40" i="13"/>
  <c r="J40" i="13"/>
  <c r="I41" i="13"/>
  <c r="J41" i="13"/>
  <c r="I42" i="13"/>
  <c r="J42" i="13"/>
  <c r="I43" i="13"/>
  <c r="J43" i="13"/>
  <c r="I44" i="13"/>
  <c r="J44" i="13"/>
  <c r="I45" i="13"/>
  <c r="J45" i="13"/>
  <c r="J130" i="12" l="1"/>
  <c r="K130" i="12" s="1"/>
  <c r="J129" i="12"/>
  <c r="K129" i="12" s="1"/>
  <c r="J128" i="12"/>
  <c r="K128" i="12" s="1"/>
  <c r="J115" i="12"/>
  <c r="K115" i="12" s="1"/>
  <c r="J133" i="12"/>
  <c r="K133" i="12" s="1"/>
  <c r="J172" i="12"/>
  <c r="K172" i="12" s="1"/>
  <c r="J132" i="12"/>
  <c r="K132" i="12" s="1"/>
  <c r="J166" i="12"/>
  <c r="K166" i="12" s="1"/>
  <c r="J118" i="12"/>
  <c r="K118" i="12" s="1"/>
  <c r="J112" i="12"/>
  <c r="K112" i="12" s="1"/>
  <c r="J114" i="12"/>
  <c r="K114" i="12" s="1"/>
  <c r="J117" i="12"/>
  <c r="K117" i="12" s="1"/>
  <c r="J154" i="12"/>
  <c r="K154" i="12" s="1"/>
  <c r="J136" i="12"/>
  <c r="K136" i="12" s="1"/>
  <c r="J111" i="12"/>
  <c r="K111" i="12" s="1"/>
  <c r="J151" i="12"/>
  <c r="K151" i="12" s="1"/>
  <c r="J113" i="12"/>
  <c r="K113" i="12" s="1"/>
  <c r="J110" i="12"/>
  <c r="K110" i="12" s="1"/>
  <c r="J131" i="12"/>
  <c r="K131" i="12" s="1"/>
  <c r="J171" i="12"/>
  <c r="K171" i="12" s="1"/>
  <c r="J116" i="12"/>
  <c r="K116" i="12" s="1"/>
  <c r="J187" i="12"/>
  <c r="K187" i="12" s="1"/>
  <c r="J186" i="12"/>
  <c r="K186" i="12" s="1"/>
  <c r="J169" i="12"/>
  <c r="K169" i="12" s="1"/>
  <c r="J168" i="12"/>
  <c r="K168" i="12" s="1"/>
  <c r="J10" i="12"/>
  <c r="K10" i="12" s="1"/>
  <c r="J150" i="12"/>
  <c r="K150" i="12" s="1"/>
  <c r="J149" i="12"/>
  <c r="K149" i="12" s="1"/>
  <c r="J165" i="12"/>
  <c r="K165" i="12" s="1"/>
  <c r="J184" i="12"/>
  <c r="K184" i="12" s="1"/>
  <c r="J167" i="12"/>
  <c r="K167" i="12" s="1"/>
  <c r="J164" i="12"/>
  <c r="K164" i="12" s="1"/>
  <c r="J64" i="12"/>
  <c r="K64" i="12" s="1"/>
  <c r="J148" i="12"/>
  <c r="K148" i="12" s="1"/>
  <c r="J170" i="12"/>
  <c r="K170" i="12" s="1"/>
  <c r="J135" i="12"/>
  <c r="K135" i="12" s="1"/>
  <c r="J190" i="12"/>
  <c r="K190" i="12" s="1"/>
  <c r="J25" i="12"/>
  <c r="K25" i="12" s="1"/>
  <c r="J183" i="12"/>
  <c r="K183" i="12" s="1"/>
  <c r="J153" i="12"/>
  <c r="K153" i="12" s="1"/>
  <c r="J76" i="12"/>
  <c r="K76" i="12" s="1"/>
  <c r="J7" i="12"/>
  <c r="K7" i="12" s="1"/>
  <c r="J220" i="12"/>
  <c r="K220" i="12" s="1"/>
  <c r="J24" i="12"/>
  <c r="K24" i="12" s="1"/>
  <c r="J28" i="12"/>
  <c r="K28" i="12" s="1"/>
  <c r="J223" i="12"/>
  <c r="K223" i="12" s="1"/>
  <c r="J222" i="12"/>
  <c r="K222" i="12" s="1"/>
  <c r="J185" i="12"/>
  <c r="K185" i="12" s="1"/>
  <c r="J221" i="12"/>
  <c r="K221" i="12" s="1"/>
  <c r="J147" i="12"/>
  <c r="K147" i="12" s="1"/>
  <c r="J75" i="12"/>
  <c r="K75" i="12" s="1"/>
  <c r="J22" i="12"/>
  <c r="K22" i="12" s="1"/>
  <c r="J219" i="12"/>
  <c r="K219" i="12" s="1"/>
  <c r="J134" i="12"/>
  <c r="K134" i="12" s="1"/>
  <c r="J63" i="12"/>
  <c r="K63" i="12" s="1"/>
  <c r="J4" i="12"/>
  <c r="K4" i="12" s="1"/>
  <c r="J205" i="12"/>
  <c r="K205" i="12" s="1"/>
  <c r="J27" i="12"/>
  <c r="K27" i="12" s="1"/>
  <c r="J152" i="12"/>
  <c r="K152" i="12" s="1"/>
  <c r="J58" i="12"/>
  <c r="K58" i="12" s="1"/>
  <c r="J26" i="12"/>
  <c r="K26" i="12" s="1"/>
  <c r="J226" i="12"/>
  <c r="K226" i="12" s="1"/>
  <c r="J189" i="12"/>
  <c r="K189" i="12" s="1"/>
  <c r="J61" i="12"/>
  <c r="K61" i="12" s="1"/>
  <c r="J6" i="12"/>
  <c r="K6" i="12" s="1"/>
  <c r="J225" i="12"/>
  <c r="K225" i="12" s="1"/>
  <c r="J208" i="12"/>
  <c r="K208" i="12" s="1"/>
  <c r="J218" i="12"/>
  <c r="K218" i="12" s="1"/>
  <c r="J21" i="12"/>
  <c r="K21" i="12" s="1"/>
  <c r="J5" i="12"/>
  <c r="K5" i="12" s="1"/>
  <c r="J182" i="12"/>
  <c r="K182" i="12" s="1"/>
  <c r="J23" i="12"/>
  <c r="K23" i="12" s="1"/>
  <c r="J60" i="12"/>
  <c r="K60" i="12" s="1"/>
  <c r="J20" i="12"/>
  <c r="K20" i="12" s="1"/>
  <c r="J202" i="12"/>
  <c r="K202" i="12" s="1"/>
  <c r="J57" i="12"/>
  <c r="K57" i="12" s="1"/>
  <c r="J146" i="12"/>
  <c r="K146" i="12" s="1"/>
  <c r="J59" i="12"/>
  <c r="K59" i="12" s="1"/>
  <c r="J3" i="12"/>
  <c r="K3" i="12" s="1"/>
  <c r="J56" i="12"/>
  <c r="K56" i="12" s="1"/>
  <c r="J224" i="12"/>
  <c r="K224" i="12" s="1"/>
  <c r="J62" i="12"/>
  <c r="K62" i="12" s="1"/>
  <c r="J207" i="12"/>
  <c r="K207" i="12" s="1"/>
  <c r="J82" i="12"/>
  <c r="K82" i="12" s="1"/>
  <c r="J79" i="12"/>
  <c r="K79" i="12" s="1"/>
  <c r="J201" i="12"/>
  <c r="K201" i="12" s="1"/>
  <c r="J204" i="12"/>
  <c r="K204" i="12" s="1"/>
  <c r="J188" i="12"/>
  <c r="K188" i="12" s="1"/>
  <c r="J100" i="12"/>
  <c r="K100" i="12" s="1"/>
  <c r="J78" i="12"/>
  <c r="K78" i="12" s="1"/>
  <c r="J206" i="12"/>
  <c r="K206" i="12" s="1"/>
  <c r="J200" i="12"/>
  <c r="K200" i="12" s="1"/>
  <c r="J74" i="12"/>
  <c r="K74" i="12" s="1"/>
  <c r="J46" i="12"/>
  <c r="K46" i="12" s="1"/>
  <c r="J9" i="12"/>
  <c r="K9" i="12" s="1"/>
  <c r="J97" i="12"/>
  <c r="K97" i="12" s="1"/>
  <c r="J43" i="12"/>
  <c r="K43" i="12" s="1"/>
  <c r="J45" i="12"/>
  <c r="K45" i="12" s="1"/>
  <c r="J94" i="12"/>
  <c r="K94" i="12" s="1"/>
  <c r="J93" i="12"/>
  <c r="K93" i="12" s="1"/>
  <c r="J31" i="12"/>
  <c r="K31" i="12" s="1"/>
  <c r="J99" i="12"/>
  <c r="K99" i="12" s="1"/>
  <c r="J40" i="12"/>
  <c r="K40" i="12" s="1"/>
  <c r="J2" i="12"/>
  <c r="K2" i="12" s="1"/>
  <c r="J139" i="12"/>
  <c r="K139" i="12" s="1"/>
  <c r="J81" i="12"/>
  <c r="K81" i="12" s="1"/>
  <c r="J39" i="12"/>
  <c r="K39" i="12" s="1"/>
  <c r="J203" i="12"/>
  <c r="K203" i="12" s="1"/>
  <c r="J178" i="12"/>
  <c r="K178" i="12" s="1"/>
  <c r="J138" i="12"/>
  <c r="K138" i="12" s="1"/>
  <c r="J92" i="12"/>
  <c r="K92" i="12" s="1"/>
  <c r="J38" i="12"/>
  <c r="K38" i="12" s="1"/>
  <c r="J8" i="12"/>
  <c r="K8" i="12" s="1"/>
  <c r="J137" i="12"/>
  <c r="K137" i="12" s="1"/>
  <c r="J44" i="12"/>
  <c r="K44" i="12" s="1"/>
  <c r="J16" i="12"/>
  <c r="K16" i="12" s="1"/>
  <c r="J181" i="12"/>
  <c r="K181" i="12" s="1"/>
  <c r="J77" i="12"/>
  <c r="K77" i="12" s="1"/>
  <c r="J67" i="12"/>
  <c r="K67" i="12" s="1"/>
  <c r="J42" i="12"/>
  <c r="K42" i="12" s="1"/>
  <c r="J30" i="12"/>
  <c r="K30" i="12" s="1"/>
  <c r="J80" i="12"/>
  <c r="K80" i="12" s="1"/>
  <c r="J41" i="12"/>
  <c r="K41" i="12" s="1"/>
  <c r="J217" i="12"/>
  <c r="K217" i="12" s="1"/>
  <c r="J142" i="12"/>
  <c r="K142" i="12" s="1"/>
  <c r="J96" i="12"/>
  <c r="K96" i="12" s="1"/>
  <c r="J193" i="12"/>
  <c r="K193" i="12" s="1"/>
  <c r="J229" i="12"/>
  <c r="K229" i="12" s="1"/>
  <c r="J216" i="12"/>
  <c r="K216" i="12" s="1"/>
  <c r="J141" i="12"/>
  <c r="K141" i="12" s="1"/>
  <c r="J140" i="12"/>
  <c r="K140" i="12" s="1"/>
  <c r="J211" i="12"/>
  <c r="K211" i="12" s="1"/>
  <c r="J192" i="12"/>
  <c r="K192" i="12" s="1"/>
  <c r="J98" i="12"/>
  <c r="K98" i="12" s="1"/>
  <c r="J232" i="12"/>
  <c r="K232" i="12" s="1"/>
  <c r="J160" i="12"/>
  <c r="K160" i="12" s="1"/>
  <c r="J214" i="12"/>
  <c r="K214" i="12" s="1"/>
  <c r="J180" i="12"/>
  <c r="K180" i="12" s="1"/>
  <c r="J157" i="12"/>
  <c r="K157" i="12" s="1"/>
  <c r="J124" i="12"/>
  <c r="K124" i="12" s="1"/>
  <c r="J199" i="12"/>
  <c r="K199" i="12" s="1"/>
  <c r="J159" i="12"/>
  <c r="K159" i="12" s="1"/>
  <c r="J29" i="12"/>
  <c r="K29" i="12" s="1"/>
  <c r="J213" i="12"/>
  <c r="K213" i="12" s="1"/>
  <c r="J179" i="12"/>
  <c r="K179" i="12" s="1"/>
  <c r="J121" i="12"/>
  <c r="K121" i="12" s="1"/>
  <c r="J95" i="12"/>
  <c r="K95" i="12" s="1"/>
  <c r="J210" i="12"/>
  <c r="K210" i="12" s="1"/>
  <c r="J158" i="12"/>
  <c r="K158" i="12" s="1"/>
  <c r="J34" i="12"/>
  <c r="K34" i="12" s="1"/>
  <c r="J177" i="12"/>
  <c r="K177" i="12" s="1"/>
  <c r="J156" i="12"/>
  <c r="K156" i="12" s="1"/>
  <c r="J231" i="12"/>
  <c r="K231" i="12" s="1"/>
  <c r="J175" i="12"/>
  <c r="K175" i="12" s="1"/>
  <c r="J123" i="12"/>
  <c r="K123" i="12" s="1"/>
  <c r="J33" i="12"/>
  <c r="K33" i="12" s="1"/>
  <c r="J15" i="12"/>
  <c r="K15" i="12" s="1"/>
  <c r="J174" i="12"/>
  <c r="K174" i="12" s="1"/>
  <c r="J173" i="12"/>
  <c r="K173" i="12" s="1"/>
  <c r="J37" i="12"/>
  <c r="K37" i="12" s="1"/>
  <c r="J176" i="12"/>
  <c r="K176" i="12" s="1"/>
  <c r="J191" i="12"/>
  <c r="K191" i="12" s="1"/>
  <c r="J127" i="12"/>
  <c r="K127" i="12" s="1"/>
  <c r="J122" i="12"/>
  <c r="K122" i="12" s="1"/>
  <c r="J196" i="12"/>
  <c r="K196" i="12" s="1"/>
  <c r="J85" i="12"/>
  <c r="K85" i="12" s="1"/>
  <c r="J198" i="12"/>
  <c r="K198" i="12" s="1"/>
  <c r="J195" i="12"/>
  <c r="K195" i="12" s="1"/>
  <c r="J32" i="12"/>
  <c r="K32" i="12" s="1"/>
  <c r="J13" i="12"/>
  <c r="K13" i="12" s="1"/>
  <c r="J215" i="12"/>
  <c r="K215" i="12" s="1"/>
  <c r="J194" i="12"/>
  <c r="K194" i="12" s="1"/>
  <c r="J145" i="12"/>
  <c r="K145" i="12" s="1"/>
  <c r="J70" i="12"/>
  <c r="K70" i="12" s="1"/>
  <c r="J12" i="12"/>
  <c r="K12" i="12" s="1"/>
  <c r="J235" i="12"/>
  <c r="K235" i="12" s="1"/>
  <c r="J228" i="12"/>
  <c r="K228" i="12" s="1"/>
  <c r="J234" i="12"/>
  <c r="K234" i="12" s="1"/>
  <c r="J230" i="12"/>
  <c r="K230" i="12" s="1"/>
  <c r="J120" i="12"/>
  <c r="K120" i="12" s="1"/>
  <c r="J126" i="12"/>
  <c r="K126" i="12" s="1"/>
  <c r="J69" i="12"/>
  <c r="K69" i="12" s="1"/>
  <c r="J119" i="12"/>
  <c r="K119" i="12" s="1"/>
  <c r="J36" i="12"/>
  <c r="K36" i="12" s="1"/>
  <c r="J212" i="12"/>
  <c r="K212" i="12" s="1"/>
  <c r="J155" i="12"/>
  <c r="K155" i="12" s="1"/>
  <c r="J144" i="12"/>
  <c r="K144" i="12" s="1"/>
  <c r="J88" i="12"/>
  <c r="K88" i="12" s="1"/>
  <c r="J84" i="12"/>
  <c r="K84" i="12" s="1"/>
  <c r="J87" i="12"/>
  <c r="K87" i="12" s="1"/>
  <c r="J14" i="12"/>
  <c r="K14" i="12" s="1"/>
  <c r="J197" i="12"/>
  <c r="K197" i="12" s="1"/>
  <c r="J143" i="12"/>
  <c r="K143" i="12" s="1"/>
  <c r="J125" i="12"/>
  <c r="K125" i="12" s="1"/>
  <c r="J83" i="12"/>
  <c r="K83" i="12" s="1"/>
  <c r="J233" i="12"/>
  <c r="K233" i="12" s="1"/>
  <c r="J86" i="12"/>
  <c r="K86" i="12" s="1"/>
  <c r="J73" i="12"/>
  <c r="K73" i="12" s="1"/>
  <c r="J227" i="12"/>
  <c r="K227" i="12" s="1"/>
  <c r="J163" i="12"/>
  <c r="K163" i="12" s="1"/>
  <c r="J162" i="12"/>
  <c r="K162" i="12" s="1"/>
  <c r="J66" i="12"/>
  <c r="K66" i="12" s="1"/>
  <c r="J72" i="12"/>
  <c r="K72" i="12" s="1"/>
  <c r="J35" i="12"/>
  <c r="K35" i="12" s="1"/>
  <c r="J161" i="12"/>
  <c r="K161" i="12" s="1"/>
  <c r="J106" i="12"/>
  <c r="K106" i="12" s="1"/>
  <c r="J109" i="12"/>
  <c r="K109" i="12" s="1"/>
  <c r="J68" i="12"/>
  <c r="K68" i="12" s="1"/>
  <c r="J49" i="12"/>
  <c r="K49" i="12" s="1"/>
  <c r="J11" i="12"/>
  <c r="K11" i="12" s="1"/>
  <c r="J19" i="12"/>
  <c r="K19" i="12" s="1"/>
  <c r="J91" i="12"/>
  <c r="J71" i="12"/>
  <c r="J48" i="12"/>
  <c r="J103" i="12"/>
  <c r="J65" i="12"/>
  <c r="J18" i="12"/>
  <c r="J209" i="12"/>
  <c r="J105" i="12"/>
  <c r="J104" i="12"/>
  <c r="J90" i="12"/>
  <c r="J108" i="12"/>
  <c r="J47" i="12"/>
  <c r="J52" i="12"/>
  <c r="J17" i="12"/>
  <c r="J102" i="12"/>
  <c r="J51" i="12"/>
  <c r="J55" i="12"/>
  <c r="J54" i="12"/>
  <c r="J107" i="12"/>
  <c r="J89" i="12"/>
  <c r="J53" i="12"/>
  <c r="J50" i="12"/>
  <c r="J101" i="12"/>
</calcChain>
</file>

<file path=xl/sharedStrings.xml><?xml version="1.0" encoding="utf-8"?>
<sst xmlns="http://schemas.openxmlformats.org/spreadsheetml/2006/main" count="3693" uniqueCount="34">
  <si>
    <t>assay</t>
  </si>
  <si>
    <t>worm_strain</t>
  </si>
  <si>
    <t>solvent</t>
  </si>
  <si>
    <t>count_treat</t>
  </si>
  <si>
    <t>total</t>
  </si>
  <si>
    <t>index</t>
  </si>
  <si>
    <t>rep</t>
  </si>
  <si>
    <t>stage</t>
  </si>
  <si>
    <t>MY2079</t>
  </si>
  <si>
    <t>isoamylalc</t>
  </si>
  <si>
    <t>DMSO</t>
  </si>
  <si>
    <t>H2O</t>
  </si>
  <si>
    <t>EtOH</t>
  </si>
  <si>
    <t>octanol</t>
  </si>
  <si>
    <t>N2</t>
  </si>
  <si>
    <t>NA</t>
  </si>
  <si>
    <t>count_control</t>
  </si>
  <si>
    <t>mucus vs empty</t>
  </si>
  <si>
    <t>empty vs empty</t>
  </si>
  <si>
    <t>slug feces</t>
  </si>
  <si>
    <t>feces</t>
  </si>
  <si>
    <t>dauer</t>
  </si>
  <si>
    <t>yes</t>
  </si>
  <si>
    <t>no</t>
  </si>
  <si>
    <t>include</t>
  </si>
  <si>
    <t>threshold not reached, exclude</t>
  </si>
  <si>
    <t>ye+K86s</t>
  </si>
  <si>
    <t>slug mucus direct</t>
  </si>
  <si>
    <t>invertebrate_species</t>
  </si>
  <si>
    <r>
      <rPr>
        <i/>
        <sz val="12"/>
        <color theme="1"/>
        <rFont val="Calibri"/>
        <family val="2"/>
        <scheme val="minor"/>
      </rPr>
      <t>Arion</t>
    </r>
    <r>
      <rPr>
        <sz val="12"/>
        <color theme="1"/>
        <rFont val="Calibri"/>
        <family val="2"/>
        <scheme val="minor"/>
      </rPr>
      <t xml:space="preserve"> sp.</t>
    </r>
  </si>
  <si>
    <t>comments</t>
  </si>
  <si>
    <t>L4</t>
  </si>
  <si>
    <t>slug mucus</t>
  </si>
  <si>
    <t>choice_treat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</si>
</sst>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Border="1"/>
    <xf numFmtId="164" fontId="3" fillId="0" borderId="0" xfId="0" applyNumberFormat="1" applyFont="1" applyAlignment="1">
      <alignment horizontal="left"/>
    </xf>
    <xf numFmtId="0" fontId="5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73156-31B9-1F4A-9137-BBC68B48C2A4}">
  <dimension ref="A1:K45"/>
  <sheetViews>
    <sheetView tabSelected="1" workbookViewId="0">
      <selection activeCell="F10" sqref="F10"/>
    </sheetView>
  </sheetViews>
  <sheetFormatPr baseColWidth="10" defaultColWidth="11.5" defaultRowHeight="16" x14ac:dyDescent="0.2"/>
  <cols>
    <col min="1" max="1" width="10.33203125" style="2" bestFit="1" customWidth="1"/>
    <col min="2" max="2" width="18.5" style="2" bestFit="1" customWidth="1"/>
    <col min="3" max="3" width="3.83203125" style="2" bestFit="1" customWidth="1"/>
    <col min="4" max="4" width="11.6640625" style="2" bestFit="1" customWidth="1"/>
    <col min="5" max="5" width="5.6640625" style="2" bestFit="1" customWidth="1"/>
    <col min="6" max="6" width="14.33203125" style="2" bestFit="1" customWidth="1"/>
    <col min="7" max="7" width="10.6640625" style="2" bestFit="1" customWidth="1"/>
    <col min="8" max="8" width="12.33203125" style="2" bestFit="1" customWidth="1"/>
    <col min="9" max="9" width="5" style="2" bestFit="1" customWidth="1"/>
    <col min="10" max="10" width="7.33203125" style="11" bestFit="1" customWidth="1"/>
    <col min="11" max="11" width="7" bestFit="1" customWidth="1"/>
    <col min="12" max="16384" width="11.5" style="2"/>
  </cols>
  <sheetData>
    <row r="1" spans="1:11" x14ac:dyDescent="0.2">
      <c r="A1" s="1" t="s">
        <v>0</v>
      </c>
      <c r="B1" s="1" t="s">
        <v>28</v>
      </c>
      <c r="C1" s="1" t="s">
        <v>6</v>
      </c>
      <c r="D1" s="1" t="s">
        <v>1</v>
      </c>
      <c r="E1" s="1" t="s">
        <v>7</v>
      </c>
      <c r="F1" s="1" t="s">
        <v>33</v>
      </c>
      <c r="G1" s="1" t="s">
        <v>3</v>
      </c>
      <c r="H1" s="1" t="s">
        <v>16</v>
      </c>
      <c r="I1" s="1" t="s">
        <v>4</v>
      </c>
      <c r="J1" s="12" t="s">
        <v>5</v>
      </c>
      <c r="K1" s="1" t="s">
        <v>24</v>
      </c>
    </row>
    <row r="2" spans="1:11" x14ac:dyDescent="0.2">
      <c r="A2" s="2" t="s">
        <v>32</v>
      </c>
      <c r="B2" s="2" t="s">
        <v>29</v>
      </c>
      <c r="C2" s="2">
        <v>1</v>
      </c>
      <c r="D2" s="2" t="s">
        <v>8</v>
      </c>
      <c r="E2" s="2" t="s">
        <v>31</v>
      </c>
      <c r="F2" s="2" t="s">
        <v>18</v>
      </c>
      <c r="G2" s="2">
        <v>37</v>
      </c>
      <c r="H2" s="2">
        <v>34</v>
      </c>
      <c r="I2" s="2">
        <f t="shared" ref="I2:I45" si="0">+G2+H2</f>
        <v>71</v>
      </c>
      <c r="J2" s="11">
        <f t="shared" ref="J2:J45" si="1">+(G2-H2)/I2</f>
        <v>4.2253521126760563E-2</v>
      </c>
      <c r="K2" t="s">
        <v>22</v>
      </c>
    </row>
    <row r="3" spans="1:11" x14ac:dyDescent="0.2">
      <c r="A3" s="2" t="s">
        <v>32</v>
      </c>
      <c r="B3" s="2" t="s">
        <v>29</v>
      </c>
      <c r="C3" s="2">
        <v>1</v>
      </c>
      <c r="D3" s="2" t="s">
        <v>8</v>
      </c>
      <c r="E3" s="2" t="s">
        <v>31</v>
      </c>
      <c r="F3" s="2" t="s">
        <v>17</v>
      </c>
      <c r="G3" s="2">
        <v>31</v>
      </c>
      <c r="H3" s="2">
        <v>15</v>
      </c>
      <c r="I3" s="2">
        <f t="shared" si="0"/>
        <v>46</v>
      </c>
      <c r="J3" s="11">
        <f t="shared" si="1"/>
        <v>0.34782608695652173</v>
      </c>
      <c r="K3" t="s">
        <v>22</v>
      </c>
    </row>
    <row r="4" spans="1:11" x14ac:dyDescent="0.2">
      <c r="A4" s="2" t="s">
        <v>32</v>
      </c>
      <c r="B4" s="2" t="s">
        <v>29</v>
      </c>
      <c r="C4" s="2">
        <v>1</v>
      </c>
      <c r="D4" s="2" t="s">
        <v>14</v>
      </c>
      <c r="E4" s="2" t="s">
        <v>31</v>
      </c>
      <c r="F4" s="2" t="s">
        <v>18</v>
      </c>
      <c r="G4" s="2">
        <v>124</v>
      </c>
      <c r="H4" s="2">
        <v>40</v>
      </c>
      <c r="I4" s="2">
        <f t="shared" si="0"/>
        <v>164</v>
      </c>
      <c r="J4" s="11">
        <f t="shared" si="1"/>
        <v>0.51219512195121952</v>
      </c>
      <c r="K4" t="s">
        <v>22</v>
      </c>
    </row>
    <row r="5" spans="1:11" x14ac:dyDescent="0.2">
      <c r="A5" s="2" t="s">
        <v>32</v>
      </c>
      <c r="B5" s="2" t="s">
        <v>29</v>
      </c>
      <c r="C5" s="2">
        <v>1</v>
      </c>
      <c r="D5" s="2" t="s">
        <v>14</v>
      </c>
      <c r="E5" s="2" t="s">
        <v>31</v>
      </c>
      <c r="F5" s="2" t="s">
        <v>17</v>
      </c>
      <c r="G5" s="2">
        <v>86</v>
      </c>
      <c r="H5" s="2">
        <v>95</v>
      </c>
      <c r="I5" s="2">
        <f t="shared" si="0"/>
        <v>181</v>
      </c>
      <c r="J5" s="11">
        <f t="shared" si="1"/>
        <v>-4.9723756906077346E-2</v>
      </c>
      <c r="K5" t="s">
        <v>22</v>
      </c>
    </row>
    <row r="6" spans="1:11" x14ac:dyDescent="0.2">
      <c r="A6" s="2" t="s">
        <v>32</v>
      </c>
      <c r="B6" s="2" t="s">
        <v>29</v>
      </c>
      <c r="C6" s="2">
        <v>2</v>
      </c>
      <c r="D6" s="2" t="s">
        <v>8</v>
      </c>
      <c r="E6" s="2" t="s">
        <v>31</v>
      </c>
      <c r="F6" s="2" t="s">
        <v>18</v>
      </c>
      <c r="G6" s="2">
        <v>28</v>
      </c>
      <c r="H6" s="2">
        <v>18</v>
      </c>
      <c r="I6" s="2">
        <f t="shared" si="0"/>
        <v>46</v>
      </c>
      <c r="J6" s="11">
        <f t="shared" si="1"/>
        <v>0.21739130434782608</v>
      </c>
      <c r="K6" t="s">
        <v>22</v>
      </c>
    </row>
    <row r="7" spans="1:11" x14ac:dyDescent="0.2">
      <c r="A7" s="2" t="s">
        <v>32</v>
      </c>
      <c r="B7" s="2" t="s">
        <v>29</v>
      </c>
      <c r="C7" s="2">
        <v>2</v>
      </c>
      <c r="D7" s="2" t="s">
        <v>8</v>
      </c>
      <c r="E7" s="2" t="s">
        <v>31</v>
      </c>
      <c r="F7" s="2" t="s">
        <v>17</v>
      </c>
      <c r="G7" s="2">
        <v>20</v>
      </c>
      <c r="H7" s="2">
        <v>24</v>
      </c>
      <c r="I7" s="2">
        <f t="shared" si="0"/>
        <v>44</v>
      </c>
      <c r="J7" s="11">
        <f t="shared" si="1"/>
        <v>-9.0909090909090912E-2</v>
      </c>
      <c r="K7" t="s">
        <v>22</v>
      </c>
    </row>
    <row r="8" spans="1:11" x14ac:dyDescent="0.2">
      <c r="A8" s="2" t="s">
        <v>32</v>
      </c>
      <c r="B8" s="2" t="s">
        <v>29</v>
      </c>
      <c r="C8" s="2">
        <v>2</v>
      </c>
      <c r="D8" s="2" t="s">
        <v>14</v>
      </c>
      <c r="E8" s="2" t="s">
        <v>31</v>
      </c>
      <c r="F8" s="2" t="s">
        <v>18</v>
      </c>
      <c r="G8" s="2">
        <v>47</v>
      </c>
      <c r="H8" s="2">
        <v>57</v>
      </c>
      <c r="I8" s="2">
        <f t="shared" si="0"/>
        <v>104</v>
      </c>
      <c r="J8" s="11">
        <f t="shared" si="1"/>
        <v>-9.6153846153846159E-2</v>
      </c>
      <c r="K8" t="s">
        <v>22</v>
      </c>
    </row>
    <row r="9" spans="1:11" x14ac:dyDescent="0.2">
      <c r="A9" s="2" t="s">
        <v>32</v>
      </c>
      <c r="B9" s="2" t="s">
        <v>29</v>
      </c>
      <c r="C9" s="2">
        <v>2</v>
      </c>
      <c r="D9" s="2" t="s">
        <v>14</v>
      </c>
      <c r="E9" s="2" t="s">
        <v>31</v>
      </c>
      <c r="F9" s="2" t="s">
        <v>17</v>
      </c>
      <c r="G9" s="2">
        <v>43</v>
      </c>
      <c r="H9" s="2">
        <v>48</v>
      </c>
      <c r="I9" s="2">
        <f t="shared" si="0"/>
        <v>91</v>
      </c>
      <c r="J9" s="11">
        <f t="shared" si="1"/>
        <v>-5.4945054945054944E-2</v>
      </c>
      <c r="K9" t="s">
        <v>22</v>
      </c>
    </row>
    <row r="10" spans="1:11" x14ac:dyDescent="0.2">
      <c r="A10" s="2" t="s">
        <v>32</v>
      </c>
      <c r="B10" s="2" t="s">
        <v>29</v>
      </c>
      <c r="C10" s="2">
        <v>3</v>
      </c>
      <c r="D10" s="2" t="s">
        <v>8</v>
      </c>
      <c r="E10" s="2" t="s">
        <v>31</v>
      </c>
      <c r="F10" s="2" t="s">
        <v>18</v>
      </c>
      <c r="G10" s="2">
        <v>28</v>
      </c>
      <c r="H10" s="2">
        <v>86</v>
      </c>
      <c r="I10" s="2">
        <f t="shared" si="0"/>
        <v>114</v>
      </c>
      <c r="J10" s="11">
        <f t="shared" si="1"/>
        <v>-0.50877192982456143</v>
      </c>
      <c r="K10" t="s">
        <v>22</v>
      </c>
    </row>
    <row r="11" spans="1:11" x14ac:dyDescent="0.2">
      <c r="A11" s="2" t="s">
        <v>32</v>
      </c>
      <c r="B11" s="2" t="s">
        <v>29</v>
      </c>
      <c r="C11" s="2">
        <v>3</v>
      </c>
      <c r="D11" s="2" t="s">
        <v>8</v>
      </c>
      <c r="E11" s="2" t="s">
        <v>31</v>
      </c>
      <c r="F11" s="2" t="s">
        <v>17</v>
      </c>
      <c r="G11" s="2">
        <v>45</v>
      </c>
      <c r="H11" s="2">
        <v>53</v>
      </c>
      <c r="I11" s="2">
        <f t="shared" si="0"/>
        <v>98</v>
      </c>
      <c r="J11" s="11">
        <f t="shared" si="1"/>
        <v>-8.1632653061224483E-2</v>
      </c>
      <c r="K11" t="s">
        <v>22</v>
      </c>
    </row>
    <row r="12" spans="1:11" x14ac:dyDescent="0.2">
      <c r="A12" s="2" t="s">
        <v>32</v>
      </c>
      <c r="B12" s="2" t="s">
        <v>29</v>
      </c>
      <c r="C12" s="2">
        <v>3</v>
      </c>
      <c r="D12" s="2" t="s">
        <v>14</v>
      </c>
      <c r="E12" s="2" t="s">
        <v>31</v>
      </c>
      <c r="F12" s="2" t="s">
        <v>18</v>
      </c>
      <c r="G12" s="2">
        <v>95</v>
      </c>
      <c r="H12" s="2">
        <v>90</v>
      </c>
      <c r="I12" s="2">
        <f t="shared" si="0"/>
        <v>185</v>
      </c>
      <c r="J12" s="11">
        <f t="shared" si="1"/>
        <v>2.7027027027027029E-2</v>
      </c>
      <c r="K12" t="s">
        <v>22</v>
      </c>
    </row>
    <row r="13" spans="1:11" x14ac:dyDescent="0.2">
      <c r="A13" s="2" t="s">
        <v>32</v>
      </c>
      <c r="B13" s="2" t="s">
        <v>29</v>
      </c>
      <c r="C13" s="2">
        <v>3</v>
      </c>
      <c r="D13" s="2" t="s">
        <v>14</v>
      </c>
      <c r="E13" s="2" t="s">
        <v>31</v>
      </c>
      <c r="F13" s="2" t="s">
        <v>17</v>
      </c>
      <c r="G13" s="2">
        <v>96</v>
      </c>
      <c r="H13" s="2">
        <v>40</v>
      </c>
      <c r="I13" s="2">
        <f t="shared" si="0"/>
        <v>136</v>
      </c>
      <c r="J13" s="11">
        <f t="shared" si="1"/>
        <v>0.41176470588235292</v>
      </c>
      <c r="K13" t="s">
        <v>22</v>
      </c>
    </row>
    <row r="14" spans="1:11" x14ac:dyDescent="0.2">
      <c r="A14" s="2" t="s">
        <v>32</v>
      </c>
      <c r="B14" s="2" t="s">
        <v>29</v>
      </c>
      <c r="C14" s="2">
        <v>4</v>
      </c>
      <c r="D14" s="2" t="s">
        <v>8</v>
      </c>
      <c r="E14" s="2" t="s">
        <v>31</v>
      </c>
      <c r="F14" s="2" t="s">
        <v>18</v>
      </c>
      <c r="G14" s="2">
        <v>36</v>
      </c>
      <c r="H14" s="2">
        <v>30</v>
      </c>
      <c r="I14" s="2">
        <f t="shared" si="0"/>
        <v>66</v>
      </c>
      <c r="J14" s="11">
        <f t="shared" si="1"/>
        <v>9.0909090909090912E-2</v>
      </c>
      <c r="K14" t="s">
        <v>22</v>
      </c>
    </row>
    <row r="15" spans="1:11" x14ac:dyDescent="0.2">
      <c r="A15" s="2" t="s">
        <v>32</v>
      </c>
      <c r="B15" s="2" t="s">
        <v>29</v>
      </c>
      <c r="C15" s="2">
        <v>4</v>
      </c>
      <c r="D15" s="2" t="s">
        <v>8</v>
      </c>
      <c r="E15" s="2" t="s">
        <v>31</v>
      </c>
      <c r="F15" s="2" t="s">
        <v>17</v>
      </c>
      <c r="G15" s="2">
        <v>45</v>
      </c>
      <c r="H15" s="2">
        <v>21</v>
      </c>
      <c r="I15" s="2">
        <f t="shared" si="0"/>
        <v>66</v>
      </c>
      <c r="J15" s="11">
        <f t="shared" si="1"/>
        <v>0.36363636363636365</v>
      </c>
      <c r="K15" t="s">
        <v>22</v>
      </c>
    </row>
    <row r="16" spans="1:11" x14ac:dyDescent="0.2">
      <c r="A16" s="2" t="s">
        <v>32</v>
      </c>
      <c r="B16" s="2" t="s">
        <v>29</v>
      </c>
      <c r="C16" s="2">
        <v>4</v>
      </c>
      <c r="D16" s="2" t="s">
        <v>14</v>
      </c>
      <c r="E16" s="2" t="s">
        <v>31</v>
      </c>
      <c r="F16" s="2" t="s">
        <v>18</v>
      </c>
      <c r="G16" s="2">
        <v>42</v>
      </c>
      <c r="H16" s="2">
        <v>67</v>
      </c>
      <c r="I16" s="2">
        <f t="shared" si="0"/>
        <v>109</v>
      </c>
      <c r="J16" s="11">
        <f t="shared" si="1"/>
        <v>-0.22935779816513763</v>
      </c>
      <c r="K16" t="s">
        <v>22</v>
      </c>
    </row>
    <row r="17" spans="1:11" x14ac:dyDescent="0.2">
      <c r="A17" s="2" t="s">
        <v>32</v>
      </c>
      <c r="B17" s="2" t="s">
        <v>29</v>
      </c>
      <c r="C17" s="2">
        <v>4</v>
      </c>
      <c r="D17" s="2" t="s">
        <v>14</v>
      </c>
      <c r="E17" s="2" t="s">
        <v>31</v>
      </c>
      <c r="F17" s="2" t="s">
        <v>17</v>
      </c>
      <c r="G17" s="2">
        <v>39</v>
      </c>
      <c r="H17" s="2">
        <v>63</v>
      </c>
      <c r="I17" s="2">
        <f t="shared" si="0"/>
        <v>102</v>
      </c>
      <c r="J17" s="11">
        <f t="shared" si="1"/>
        <v>-0.23529411764705882</v>
      </c>
      <c r="K17" t="s">
        <v>22</v>
      </c>
    </row>
    <row r="18" spans="1:11" x14ac:dyDescent="0.2">
      <c r="A18" s="2" t="s">
        <v>32</v>
      </c>
      <c r="B18" s="2" t="s">
        <v>29</v>
      </c>
      <c r="C18" s="2">
        <v>5</v>
      </c>
      <c r="D18" s="2" t="s">
        <v>8</v>
      </c>
      <c r="E18" s="2" t="s">
        <v>31</v>
      </c>
      <c r="F18" s="2" t="s">
        <v>18</v>
      </c>
      <c r="G18" s="2">
        <v>11</v>
      </c>
      <c r="H18" s="2">
        <v>11</v>
      </c>
      <c r="I18" s="2">
        <f t="shared" si="0"/>
        <v>22</v>
      </c>
      <c r="J18" s="11">
        <f t="shared" si="1"/>
        <v>0</v>
      </c>
      <c r="K18" t="s">
        <v>22</v>
      </c>
    </row>
    <row r="19" spans="1:11" x14ac:dyDescent="0.2">
      <c r="A19" s="2" t="s">
        <v>32</v>
      </c>
      <c r="B19" s="2" t="s">
        <v>29</v>
      </c>
      <c r="C19" s="2">
        <v>5</v>
      </c>
      <c r="D19" s="2" t="s">
        <v>8</v>
      </c>
      <c r="E19" s="2" t="s">
        <v>31</v>
      </c>
      <c r="F19" s="2" t="s">
        <v>17</v>
      </c>
      <c r="G19" s="2">
        <v>22</v>
      </c>
      <c r="H19" s="2">
        <v>6</v>
      </c>
      <c r="I19" s="2">
        <f t="shared" si="0"/>
        <v>28</v>
      </c>
      <c r="J19" s="11">
        <f t="shared" si="1"/>
        <v>0.5714285714285714</v>
      </c>
      <c r="K19" t="s">
        <v>22</v>
      </c>
    </row>
    <row r="20" spans="1:11" x14ac:dyDescent="0.2">
      <c r="A20" s="2" t="s">
        <v>32</v>
      </c>
      <c r="B20" s="2" t="s">
        <v>29</v>
      </c>
      <c r="C20" s="2">
        <v>5</v>
      </c>
      <c r="D20" s="2" t="s">
        <v>14</v>
      </c>
      <c r="E20" s="2" t="s">
        <v>31</v>
      </c>
      <c r="F20" s="2" t="s">
        <v>18</v>
      </c>
      <c r="G20" s="2">
        <v>25</v>
      </c>
      <c r="H20" s="2">
        <v>28</v>
      </c>
      <c r="I20" s="2">
        <f t="shared" si="0"/>
        <v>53</v>
      </c>
      <c r="J20" s="11">
        <f t="shared" si="1"/>
        <v>-5.6603773584905662E-2</v>
      </c>
      <c r="K20" t="s">
        <v>22</v>
      </c>
    </row>
    <row r="21" spans="1:11" x14ac:dyDescent="0.2">
      <c r="A21" s="2" t="s">
        <v>32</v>
      </c>
      <c r="B21" s="2" t="s">
        <v>29</v>
      </c>
      <c r="C21" s="2">
        <v>5</v>
      </c>
      <c r="D21" s="2" t="s">
        <v>14</v>
      </c>
      <c r="E21" s="2" t="s">
        <v>31</v>
      </c>
      <c r="F21" s="2" t="s">
        <v>17</v>
      </c>
      <c r="G21" s="2">
        <v>23</v>
      </c>
      <c r="H21" s="2">
        <v>36</v>
      </c>
      <c r="I21" s="2">
        <f t="shared" si="0"/>
        <v>59</v>
      </c>
      <c r="J21" s="11">
        <f t="shared" si="1"/>
        <v>-0.22033898305084745</v>
      </c>
      <c r="K21" t="s">
        <v>22</v>
      </c>
    </row>
    <row r="22" spans="1:11" x14ac:dyDescent="0.2">
      <c r="A22" s="2" t="s">
        <v>32</v>
      </c>
      <c r="B22" s="2" t="s">
        <v>29</v>
      </c>
      <c r="C22" s="2">
        <v>6</v>
      </c>
      <c r="D22" s="2" t="s">
        <v>8</v>
      </c>
      <c r="E22" s="2" t="s">
        <v>31</v>
      </c>
      <c r="F22" s="2" t="s">
        <v>18</v>
      </c>
      <c r="G22" s="2">
        <v>30</v>
      </c>
      <c r="H22" s="2">
        <v>24</v>
      </c>
      <c r="I22" s="2">
        <f t="shared" si="0"/>
        <v>54</v>
      </c>
      <c r="J22" s="11">
        <f t="shared" si="1"/>
        <v>0.1111111111111111</v>
      </c>
      <c r="K22" t="s">
        <v>22</v>
      </c>
    </row>
    <row r="23" spans="1:11" x14ac:dyDescent="0.2">
      <c r="A23" s="2" t="s">
        <v>32</v>
      </c>
      <c r="B23" s="2" t="s">
        <v>29</v>
      </c>
      <c r="C23" s="2">
        <v>6</v>
      </c>
      <c r="D23" s="2" t="s">
        <v>8</v>
      </c>
      <c r="E23" s="2" t="s">
        <v>31</v>
      </c>
      <c r="F23" s="2" t="s">
        <v>17</v>
      </c>
      <c r="G23" s="2">
        <v>40</v>
      </c>
      <c r="H23" s="2">
        <v>30</v>
      </c>
      <c r="I23" s="2">
        <f t="shared" si="0"/>
        <v>70</v>
      </c>
      <c r="J23" s="11">
        <f t="shared" si="1"/>
        <v>0.14285714285714285</v>
      </c>
      <c r="K23" t="s">
        <v>22</v>
      </c>
    </row>
    <row r="24" spans="1:11" x14ac:dyDescent="0.2">
      <c r="A24" s="2" t="s">
        <v>32</v>
      </c>
      <c r="B24" s="2" t="s">
        <v>29</v>
      </c>
      <c r="C24" s="2">
        <v>6</v>
      </c>
      <c r="D24" s="2" t="s">
        <v>14</v>
      </c>
      <c r="E24" s="2" t="s">
        <v>31</v>
      </c>
      <c r="F24" s="2" t="s">
        <v>18</v>
      </c>
      <c r="G24" s="2">
        <v>61</v>
      </c>
      <c r="H24" s="2">
        <v>76</v>
      </c>
      <c r="I24" s="2">
        <f t="shared" si="0"/>
        <v>137</v>
      </c>
      <c r="J24" s="11">
        <f t="shared" si="1"/>
        <v>-0.10948905109489052</v>
      </c>
      <c r="K24" t="s">
        <v>22</v>
      </c>
    </row>
    <row r="25" spans="1:11" x14ac:dyDescent="0.2">
      <c r="A25" s="2" t="s">
        <v>32</v>
      </c>
      <c r="B25" s="2" t="s">
        <v>29</v>
      </c>
      <c r="C25" s="2">
        <v>6</v>
      </c>
      <c r="D25" s="2" t="s">
        <v>14</v>
      </c>
      <c r="E25" s="2" t="s">
        <v>31</v>
      </c>
      <c r="F25" s="2" t="s">
        <v>17</v>
      </c>
      <c r="G25" s="2">
        <v>43</v>
      </c>
      <c r="H25" s="2">
        <v>99</v>
      </c>
      <c r="I25" s="2">
        <f t="shared" si="0"/>
        <v>142</v>
      </c>
      <c r="J25" s="11">
        <f t="shared" si="1"/>
        <v>-0.39436619718309857</v>
      </c>
      <c r="K25" t="s">
        <v>22</v>
      </c>
    </row>
    <row r="26" spans="1:11" x14ac:dyDescent="0.2">
      <c r="A26" s="2" t="s">
        <v>32</v>
      </c>
      <c r="B26" s="2" t="s">
        <v>29</v>
      </c>
      <c r="C26" s="2">
        <v>7</v>
      </c>
      <c r="D26" s="2" t="s">
        <v>8</v>
      </c>
      <c r="E26" s="2" t="s">
        <v>31</v>
      </c>
      <c r="F26" s="2" t="s">
        <v>18</v>
      </c>
      <c r="G26" s="2">
        <v>15</v>
      </c>
      <c r="H26" s="2">
        <v>15</v>
      </c>
      <c r="I26" s="2">
        <f t="shared" si="0"/>
        <v>30</v>
      </c>
      <c r="J26" s="11">
        <f t="shared" si="1"/>
        <v>0</v>
      </c>
      <c r="K26" t="s">
        <v>22</v>
      </c>
    </row>
    <row r="27" spans="1:11" x14ac:dyDescent="0.2">
      <c r="A27" s="2" t="s">
        <v>32</v>
      </c>
      <c r="B27" s="2" t="s">
        <v>29</v>
      </c>
      <c r="C27" s="2">
        <v>7</v>
      </c>
      <c r="D27" s="2" t="s">
        <v>8</v>
      </c>
      <c r="E27" s="2" t="s">
        <v>31</v>
      </c>
      <c r="F27" s="2" t="s">
        <v>17</v>
      </c>
      <c r="G27" s="2">
        <v>8</v>
      </c>
      <c r="H27" s="2">
        <v>18</v>
      </c>
      <c r="I27" s="2">
        <f t="shared" si="0"/>
        <v>26</v>
      </c>
      <c r="J27" s="11">
        <f t="shared" si="1"/>
        <v>-0.38461538461538464</v>
      </c>
      <c r="K27" t="s">
        <v>22</v>
      </c>
    </row>
    <row r="28" spans="1:11" x14ac:dyDescent="0.2">
      <c r="A28" s="2" t="s">
        <v>32</v>
      </c>
      <c r="B28" s="2" t="s">
        <v>29</v>
      </c>
      <c r="C28" s="2">
        <v>7</v>
      </c>
      <c r="D28" s="2" t="s">
        <v>14</v>
      </c>
      <c r="E28" s="2" t="s">
        <v>31</v>
      </c>
      <c r="F28" s="2" t="s">
        <v>18</v>
      </c>
      <c r="G28" s="2">
        <v>34</v>
      </c>
      <c r="H28" s="2">
        <v>52</v>
      </c>
      <c r="I28" s="2">
        <f t="shared" si="0"/>
        <v>86</v>
      </c>
      <c r="J28" s="11">
        <f t="shared" si="1"/>
        <v>-0.20930232558139536</v>
      </c>
      <c r="K28" t="s">
        <v>22</v>
      </c>
    </row>
    <row r="29" spans="1:11" x14ac:dyDescent="0.2">
      <c r="A29" s="2" t="s">
        <v>32</v>
      </c>
      <c r="B29" s="2" t="s">
        <v>29</v>
      </c>
      <c r="C29" s="2">
        <v>7</v>
      </c>
      <c r="D29" s="2" t="s">
        <v>14</v>
      </c>
      <c r="E29" s="2" t="s">
        <v>31</v>
      </c>
      <c r="F29" s="2" t="s">
        <v>17</v>
      </c>
      <c r="G29" s="2">
        <v>43</v>
      </c>
      <c r="H29" s="2">
        <v>18</v>
      </c>
      <c r="I29" s="2">
        <f t="shared" si="0"/>
        <v>61</v>
      </c>
      <c r="J29" s="11">
        <f t="shared" si="1"/>
        <v>0.4098360655737705</v>
      </c>
      <c r="K29" t="s">
        <v>22</v>
      </c>
    </row>
    <row r="30" spans="1:11" x14ac:dyDescent="0.2">
      <c r="A30" s="2" t="s">
        <v>32</v>
      </c>
      <c r="B30" s="2" t="s">
        <v>29</v>
      </c>
      <c r="C30" s="2">
        <v>8</v>
      </c>
      <c r="D30" s="2" t="s">
        <v>8</v>
      </c>
      <c r="E30" s="2" t="s">
        <v>31</v>
      </c>
      <c r="F30" s="2" t="s">
        <v>18</v>
      </c>
      <c r="G30" s="2">
        <v>17</v>
      </c>
      <c r="H30" s="2">
        <v>7</v>
      </c>
      <c r="I30" s="2">
        <f t="shared" si="0"/>
        <v>24</v>
      </c>
      <c r="J30" s="11">
        <f t="shared" si="1"/>
        <v>0.41666666666666669</v>
      </c>
      <c r="K30" t="s">
        <v>22</v>
      </c>
    </row>
    <row r="31" spans="1:11" x14ac:dyDescent="0.2">
      <c r="A31" s="2" t="s">
        <v>32</v>
      </c>
      <c r="B31" s="2" t="s">
        <v>29</v>
      </c>
      <c r="C31" s="2">
        <v>8</v>
      </c>
      <c r="D31" s="2" t="s">
        <v>8</v>
      </c>
      <c r="E31" s="2" t="s">
        <v>31</v>
      </c>
      <c r="F31" s="2" t="s">
        <v>17</v>
      </c>
      <c r="G31" s="2">
        <v>11</v>
      </c>
      <c r="H31" s="2">
        <v>27</v>
      </c>
      <c r="I31" s="2">
        <f t="shared" si="0"/>
        <v>38</v>
      </c>
      <c r="J31" s="11">
        <f t="shared" si="1"/>
        <v>-0.42105263157894735</v>
      </c>
      <c r="K31" t="s">
        <v>22</v>
      </c>
    </row>
    <row r="32" spans="1:11" x14ac:dyDescent="0.2">
      <c r="A32" s="2" t="s">
        <v>32</v>
      </c>
      <c r="B32" s="2" t="s">
        <v>29</v>
      </c>
      <c r="C32" s="2">
        <v>8</v>
      </c>
      <c r="D32" s="2" t="s">
        <v>14</v>
      </c>
      <c r="E32" s="2" t="s">
        <v>31</v>
      </c>
      <c r="F32" s="2" t="s">
        <v>18</v>
      </c>
      <c r="G32" s="2">
        <v>75</v>
      </c>
      <c r="H32" s="2">
        <v>80</v>
      </c>
      <c r="I32" s="2">
        <f t="shared" si="0"/>
        <v>155</v>
      </c>
      <c r="J32" s="11">
        <f t="shared" si="1"/>
        <v>-3.2258064516129031E-2</v>
      </c>
      <c r="K32" t="s">
        <v>22</v>
      </c>
    </row>
    <row r="33" spans="1:11" x14ac:dyDescent="0.2">
      <c r="A33" s="2" t="s">
        <v>32</v>
      </c>
      <c r="B33" s="2" t="s">
        <v>29</v>
      </c>
      <c r="C33" s="2">
        <v>8</v>
      </c>
      <c r="D33" s="2" t="s">
        <v>14</v>
      </c>
      <c r="E33" s="2" t="s">
        <v>31</v>
      </c>
      <c r="F33" s="2" t="s">
        <v>17</v>
      </c>
      <c r="G33" s="2">
        <v>54</v>
      </c>
      <c r="H33" s="2">
        <v>51</v>
      </c>
      <c r="I33" s="2">
        <f t="shared" si="0"/>
        <v>105</v>
      </c>
      <c r="J33" s="11">
        <f t="shared" si="1"/>
        <v>2.8571428571428571E-2</v>
      </c>
      <c r="K33" t="s">
        <v>22</v>
      </c>
    </row>
    <row r="34" spans="1:11" x14ac:dyDescent="0.2">
      <c r="A34" s="2" t="s">
        <v>32</v>
      </c>
      <c r="B34" s="2" t="s">
        <v>29</v>
      </c>
      <c r="C34" s="2">
        <v>9</v>
      </c>
      <c r="D34" s="2" t="s">
        <v>8</v>
      </c>
      <c r="E34" s="2" t="s">
        <v>31</v>
      </c>
      <c r="F34" s="2" t="s">
        <v>18</v>
      </c>
      <c r="G34" s="2">
        <v>20</v>
      </c>
      <c r="H34" s="2">
        <v>25</v>
      </c>
      <c r="I34" s="2">
        <f t="shared" si="0"/>
        <v>45</v>
      </c>
      <c r="J34" s="11">
        <f t="shared" si="1"/>
        <v>-0.1111111111111111</v>
      </c>
      <c r="K34" t="s">
        <v>22</v>
      </c>
    </row>
    <row r="35" spans="1:11" x14ac:dyDescent="0.2">
      <c r="A35" s="2" t="s">
        <v>32</v>
      </c>
      <c r="B35" s="2" t="s">
        <v>29</v>
      </c>
      <c r="C35" s="2">
        <v>9</v>
      </c>
      <c r="D35" s="2" t="s">
        <v>8</v>
      </c>
      <c r="E35" s="2" t="s">
        <v>31</v>
      </c>
      <c r="F35" s="2" t="s">
        <v>17</v>
      </c>
      <c r="G35" s="2">
        <v>44</v>
      </c>
      <c r="H35" s="2">
        <v>24</v>
      </c>
      <c r="I35" s="2">
        <f t="shared" si="0"/>
        <v>68</v>
      </c>
      <c r="J35" s="11">
        <f t="shared" si="1"/>
        <v>0.29411764705882354</v>
      </c>
      <c r="K35" t="s">
        <v>22</v>
      </c>
    </row>
    <row r="36" spans="1:11" x14ac:dyDescent="0.2">
      <c r="A36" s="2" t="s">
        <v>32</v>
      </c>
      <c r="B36" s="2" t="s">
        <v>29</v>
      </c>
      <c r="C36" s="2">
        <v>9</v>
      </c>
      <c r="D36" s="2" t="s">
        <v>14</v>
      </c>
      <c r="E36" s="2" t="s">
        <v>31</v>
      </c>
      <c r="F36" s="2" t="s">
        <v>18</v>
      </c>
      <c r="G36" s="2">
        <v>67</v>
      </c>
      <c r="H36" s="2">
        <v>19</v>
      </c>
      <c r="I36" s="2">
        <f t="shared" si="0"/>
        <v>86</v>
      </c>
      <c r="J36" s="11">
        <f t="shared" si="1"/>
        <v>0.55813953488372092</v>
      </c>
      <c r="K36" t="s">
        <v>22</v>
      </c>
    </row>
    <row r="37" spans="1:11" x14ac:dyDescent="0.2">
      <c r="A37" s="2" t="s">
        <v>32</v>
      </c>
      <c r="B37" s="2" t="s">
        <v>29</v>
      </c>
      <c r="C37" s="2">
        <v>9</v>
      </c>
      <c r="D37" s="2" t="s">
        <v>14</v>
      </c>
      <c r="E37" s="2" t="s">
        <v>31</v>
      </c>
      <c r="F37" s="2" t="s">
        <v>17</v>
      </c>
      <c r="G37" s="2">
        <v>55</v>
      </c>
      <c r="H37" s="2">
        <v>42</v>
      </c>
      <c r="I37" s="2">
        <f t="shared" si="0"/>
        <v>97</v>
      </c>
      <c r="J37" s="11">
        <f t="shared" si="1"/>
        <v>0.13402061855670103</v>
      </c>
      <c r="K37" t="s">
        <v>22</v>
      </c>
    </row>
    <row r="38" spans="1:11" x14ac:dyDescent="0.2">
      <c r="A38" s="2" t="s">
        <v>32</v>
      </c>
      <c r="B38" s="2" t="s">
        <v>29</v>
      </c>
      <c r="C38" s="2">
        <v>10</v>
      </c>
      <c r="D38" s="2" t="s">
        <v>8</v>
      </c>
      <c r="E38" s="2" t="s">
        <v>31</v>
      </c>
      <c r="F38" s="2" t="s">
        <v>18</v>
      </c>
      <c r="G38" s="2">
        <v>10</v>
      </c>
      <c r="H38" s="2">
        <v>24</v>
      </c>
      <c r="I38" s="2">
        <f t="shared" si="0"/>
        <v>34</v>
      </c>
      <c r="J38" s="11">
        <f t="shared" si="1"/>
        <v>-0.41176470588235292</v>
      </c>
      <c r="K38" t="s">
        <v>22</v>
      </c>
    </row>
    <row r="39" spans="1:11" x14ac:dyDescent="0.2">
      <c r="A39" s="2" t="s">
        <v>32</v>
      </c>
      <c r="B39" s="2" t="s">
        <v>29</v>
      </c>
      <c r="C39" s="2">
        <v>10</v>
      </c>
      <c r="D39" s="2" t="s">
        <v>8</v>
      </c>
      <c r="E39" s="2" t="s">
        <v>31</v>
      </c>
      <c r="F39" s="2" t="s">
        <v>17</v>
      </c>
      <c r="G39" s="2">
        <v>25</v>
      </c>
      <c r="H39" s="2">
        <v>35</v>
      </c>
      <c r="I39" s="2">
        <f t="shared" si="0"/>
        <v>60</v>
      </c>
      <c r="J39" s="11">
        <f t="shared" si="1"/>
        <v>-0.16666666666666666</v>
      </c>
      <c r="K39" t="s">
        <v>22</v>
      </c>
    </row>
    <row r="40" spans="1:11" x14ac:dyDescent="0.2">
      <c r="A40" s="2" t="s">
        <v>32</v>
      </c>
      <c r="B40" s="2" t="s">
        <v>29</v>
      </c>
      <c r="C40" s="2">
        <v>10</v>
      </c>
      <c r="D40" s="2" t="s">
        <v>14</v>
      </c>
      <c r="E40" s="2" t="s">
        <v>31</v>
      </c>
      <c r="F40" s="2" t="s">
        <v>18</v>
      </c>
      <c r="G40" s="2">
        <v>36</v>
      </c>
      <c r="H40" s="2">
        <v>62</v>
      </c>
      <c r="I40" s="2">
        <f t="shared" si="0"/>
        <v>98</v>
      </c>
      <c r="J40" s="11">
        <f t="shared" si="1"/>
        <v>-0.26530612244897961</v>
      </c>
      <c r="K40" t="s">
        <v>22</v>
      </c>
    </row>
    <row r="41" spans="1:11" x14ac:dyDescent="0.2">
      <c r="A41" s="2" t="s">
        <v>32</v>
      </c>
      <c r="B41" s="2" t="s">
        <v>29</v>
      </c>
      <c r="C41" s="2">
        <v>10</v>
      </c>
      <c r="D41" s="2" t="s">
        <v>14</v>
      </c>
      <c r="E41" s="2" t="s">
        <v>31</v>
      </c>
      <c r="F41" s="2" t="s">
        <v>17</v>
      </c>
      <c r="G41" s="2">
        <v>55</v>
      </c>
      <c r="H41" s="2">
        <v>63</v>
      </c>
      <c r="I41" s="2">
        <f t="shared" si="0"/>
        <v>118</v>
      </c>
      <c r="J41" s="11">
        <f t="shared" si="1"/>
        <v>-6.7796610169491525E-2</v>
      </c>
      <c r="K41" t="s">
        <v>22</v>
      </c>
    </row>
    <row r="42" spans="1:11" x14ac:dyDescent="0.2">
      <c r="A42" s="2" t="s">
        <v>32</v>
      </c>
      <c r="B42" s="2" t="s">
        <v>29</v>
      </c>
      <c r="C42" s="2">
        <v>11</v>
      </c>
      <c r="D42" s="2" t="s">
        <v>8</v>
      </c>
      <c r="E42" s="2" t="s">
        <v>31</v>
      </c>
      <c r="F42" s="2" t="s">
        <v>18</v>
      </c>
      <c r="G42" s="2">
        <v>19</v>
      </c>
      <c r="H42" s="2">
        <v>22</v>
      </c>
      <c r="I42" s="2">
        <f t="shared" si="0"/>
        <v>41</v>
      </c>
      <c r="J42" s="11">
        <f t="shared" si="1"/>
        <v>-7.3170731707317069E-2</v>
      </c>
      <c r="K42" t="s">
        <v>22</v>
      </c>
    </row>
    <row r="43" spans="1:11" x14ac:dyDescent="0.2">
      <c r="A43" s="2" t="s">
        <v>32</v>
      </c>
      <c r="B43" s="2" t="s">
        <v>29</v>
      </c>
      <c r="C43" s="2">
        <v>11</v>
      </c>
      <c r="D43" s="2" t="s">
        <v>8</v>
      </c>
      <c r="E43" s="2" t="s">
        <v>31</v>
      </c>
      <c r="F43" s="2" t="s">
        <v>17</v>
      </c>
      <c r="G43" s="2">
        <v>18</v>
      </c>
      <c r="H43" s="2">
        <v>26</v>
      </c>
      <c r="I43" s="2">
        <f t="shared" si="0"/>
        <v>44</v>
      </c>
      <c r="J43" s="11">
        <f t="shared" si="1"/>
        <v>-0.18181818181818182</v>
      </c>
      <c r="K43" t="s">
        <v>22</v>
      </c>
    </row>
    <row r="44" spans="1:11" x14ac:dyDescent="0.2">
      <c r="A44" s="2" t="s">
        <v>32</v>
      </c>
      <c r="B44" s="2" t="s">
        <v>29</v>
      </c>
      <c r="C44" s="2">
        <v>11</v>
      </c>
      <c r="D44" s="2" t="s">
        <v>14</v>
      </c>
      <c r="E44" s="2" t="s">
        <v>31</v>
      </c>
      <c r="F44" s="2" t="s">
        <v>18</v>
      </c>
      <c r="G44" s="2">
        <v>71</v>
      </c>
      <c r="H44" s="2">
        <v>38</v>
      </c>
      <c r="I44" s="2">
        <f t="shared" si="0"/>
        <v>109</v>
      </c>
      <c r="J44" s="11">
        <f t="shared" si="1"/>
        <v>0.30275229357798167</v>
      </c>
      <c r="K44" t="s">
        <v>22</v>
      </c>
    </row>
    <row r="45" spans="1:11" x14ac:dyDescent="0.2">
      <c r="A45" s="2" t="s">
        <v>32</v>
      </c>
      <c r="B45" s="2" t="s">
        <v>29</v>
      </c>
      <c r="C45" s="2">
        <v>11</v>
      </c>
      <c r="D45" s="2" t="s">
        <v>14</v>
      </c>
      <c r="E45" s="2" t="s">
        <v>31</v>
      </c>
      <c r="F45" s="2" t="s">
        <v>17</v>
      </c>
      <c r="G45" s="2">
        <v>43</v>
      </c>
      <c r="H45" s="2">
        <v>39</v>
      </c>
      <c r="I45" s="2">
        <f t="shared" si="0"/>
        <v>82</v>
      </c>
      <c r="J45" s="11">
        <f t="shared" si="1"/>
        <v>4.878048780487805E-2</v>
      </c>
      <c r="K45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19DD6-AC9C-514C-BDE4-DEF8D488DF18}">
  <dimension ref="A1:K53"/>
  <sheetViews>
    <sheetView workbookViewId="0">
      <selection activeCell="C1" sqref="C1"/>
    </sheetView>
  </sheetViews>
  <sheetFormatPr baseColWidth="10" defaultColWidth="11.5" defaultRowHeight="16" x14ac:dyDescent="0.2"/>
  <cols>
    <col min="1" max="1" width="14.33203125" style="2" bestFit="1" customWidth="1"/>
    <col min="2" max="2" width="18.5" style="2" bestFit="1" customWidth="1"/>
    <col min="3" max="3" width="13.1640625" style="2" bestFit="1" customWidth="1"/>
    <col min="4" max="4" width="3.83203125" style="2" bestFit="1" customWidth="1"/>
    <col min="5" max="5" width="11.6640625" style="2" bestFit="1" customWidth="1"/>
    <col min="6" max="6" width="5.6640625" style="2" bestFit="1" customWidth="1"/>
    <col min="7" max="7" width="10.6640625" style="2" bestFit="1" customWidth="1"/>
    <col min="8" max="8" width="12.33203125" style="2" bestFit="1" customWidth="1"/>
    <col min="9" max="9" width="5" style="2" bestFit="1" customWidth="1"/>
    <col min="10" max="10" width="7.1640625" style="11" bestFit="1" customWidth="1"/>
    <col min="11" max="11" width="7" bestFit="1" customWidth="1"/>
    <col min="12" max="16384" width="11.5" style="2"/>
  </cols>
  <sheetData>
    <row r="1" spans="1:11" x14ac:dyDescent="0.2">
      <c r="A1" s="7" t="s">
        <v>0</v>
      </c>
      <c r="B1" s="1" t="s">
        <v>28</v>
      </c>
      <c r="C1" s="1" t="s">
        <v>33</v>
      </c>
      <c r="D1" s="7" t="s">
        <v>6</v>
      </c>
      <c r="E1" s="7" t="s">
        <v>1</v>
      </c>
      <c r="F1" s="7" t="s">
        <v>7</v>
      </c>
      <c r="G1" s="7" t="s">
        <v>3</v>
      </c>
      <c r="H1" s="7" t="s">
        <v>16</v>
      </c>
      <c r="I1" s="7" t="s">
        <v>4</v>
      </c>
      <c r="J1" s="9" t="s">
        <v>5</v>
      </c>
      <c r="K1" s="16" t="s">
        <v>24</v>
      </c>
    </row>
    <row r="2" spans="1:11" x14ac:dyDescent="0.2">
      <c r="A2" s="8" t="s">
        <v>27</v>
      </c>
      <c r="B2" s="4" t="s">
        <v>29</v>
      </c>
      <c r="C2" s="8" t="s">
        <v>18</v>
      </c>
      <c r="D2" s="8">
        <v>1</v>
      </c>
      <c r="E2" s="8" t="s">
        <v>8</v>
      </c>
      <c r="F2" s="8" t="s">
        <v>21</v>
      </c>
      <c r="G2" s="8">
        <v>22</v>
      </c>
      <c r="H2" s="8">
        <v>38</v>
      </c>
      <c r="I2" s="8">
        <v>60</v>
      </c>
      <c r="J2" s="10">
        <v>-0.26666666700000002</v>
      </c>
      <c r="K2" t="s">
        <v>22</v>
      </c>
    </row>
    <row r="3" spans="1:11" x14ac:dyDescent="0.2">
      <c r="A3" s="8" t="s">
        <v>27</v>
      </c>
      <c r="B3" s="4" t="s">
        <v>29</v>
      </c>
      <c r="C3" s="8" t="s">
        <v>17</v>
      </c>
      <c r="D3" s="8">
        <v>1</v>
      </c>
      <c r="E3" s="8" t="s">
        <v>8</v>
      </c>
      <c r="F3" s="8" t="s">
        <v>21</v>
      </c>
      <c r="G3" s="8">
        <v>65</v>
      </c>
      <c r="H3" s="8">
        <v>44</v>
      </c>
      <c r="I3" s="8">
        <v>109</v>
      </c>
      <c r="J3" s="10">
        <v>0.19266055000000001</v>
      </c>
      <c r="K3" t="s">
        <v>22</v>
      </c>
    </row>
    <row r="4" spans="1:11" x14ac:dyDescent="0.2">
      <c r="A4" s="8" t="s">
        <v>27</v>
      </c>
      <c r="B4" s="4" t="s">
        <v>29</v>
      </c>
      <c r="C4" s="8" t="s">
        <v>18</v>
      </c>
      <c r="D4" s="8">
        <v>1</v>
      </c>
      <c r="E4" s="8" t="s">
        <v>14</v>
      </c>
      <c r="F4" s="8" t="s">
        <v>21</v>
      </c>
      <c r="G4" s="8">
        <v>29</v>
      </c>
      <c r="H4" s="8">
        <v>34</v>
      </c>
      <c r="I4" s="8">
        <v>63</v>
      </c>
      <c r="J4" s="10">
        <v>-7.9365079000000005E-2</v>
      </c>
      <c r="K4" t="s">
        <v>22</v>
      </c>
    </row>
    <row r="5" spans="1:11" x14ac:dyDescent="0.2">
      <c r="A5" s="8" t="s">
        <v>27</v>
      </c>
      <c r="B5" s="4" t="s">
        <v>29</v>
      </c>
      <c r="C5" s="8" t="s">
        <v>17</v>
      </c>
      <c r="D5" s="8">
        <v>1</v>
      </c>
      <c r="E5" s="8" t="s">
        <v>14</v>
      </c>
      <c r="F5" s="8" t="s">
        <v>21</v>
      </c>
      <c r="G5" s="8">
        <v>18</v>
      </c>
      <c r="H5" s="8">
        <v>14</v>
      </c>
      <c r="I5" s="8">
        <v>32</v>
      </c>
      <c r="J5" s="10">
        <v>0.125</v>
      </c>
      <c r="K5" t="s">
        <v>22</v>
      </c>
    </row>
    <row r="6" spans="1:11" x14ac:dyDescent="0.2">
      <c r="A6" s="8" t="s">
        <v>27</v>
      </c>
      <c r="B6" s="4" t="s">
        <v>29</v>
      </c>
      <c r="C6" s="8" t="s">
        <v>18</v>
      </c>
      <c r="D6" s="8">
        <v>2</v>
      </c>
      <c r="E6" s="8" t="s">
        <v>8</v>
      </c>
      <c r="F6" s="8" t="s">
        <v>21</v>
      </c>
      <c r="G6" s="8">
        <v>25</v>
      </c>
      <c r="H6" s="8">
        <v>73</v>
      </c>
      <c r="I6" s="8">
        <v>98</v>
      </c>
      <c r="J6" s="10">
        <v>-0.489795918</v>
      </c>
      <c r="K6" t="s">
        <v>22</v>
      </c>
    </row>
    <row r="7" spans="1:11" x14ac:dyDescent="0.2">
      <c r="A7" s="8" t="s">
        <v>27</v>
      </c>
      <c r="B7" s="4" t="s">
        <v>29</v>
      </c>
      <c r="C7" s="8" t="s">
        <v>17</v>
      </c>
      <c r="D7" s="8">
        <v>2</v>
      </c>
      <c r="E7" s="8" t="s">
        <v>8</v>
      </c>
      <c r="F7" s="8" t="s">
        <v>21</v>
      </c>
      <c r="G7" s="8">
        <v>88</v>
      </c>
      <c r="H7" s="8">
        <v>75</v>
      </c>
      <c r="I7" s="8">
        <v>163</v>
      </c>
      <c r="J7" s="10">
        <v>7.9754600999999994E-2</v>
      </c>
      <c r="K7" t="s">
        <v>22</v>
      </c>
    </row>
    <row r="8" spans="1:11" x14ac:dyDescent="0.2">
      <c r="A8" s="8" t="s">
        <v>27</v>
      </c>
      <c r="B8" s="4" t="s">
        <v>29</v>
      </c>
      <c r="C8" s="8" t="s">
        <v>18</v>
      </c>
      <c r="D8" s="8">
        <v>2</v>
      </c>
      <c r="E8" s="8" t="s">
        <v>14</v>
      </c>
      <c r="F8" s="8" t="s">
        <v>21</v>
      </c>
      <c r="G8" s="8">
        <v>66</v>
      </c>
      <c r="H8" s="8">
        <v>59</v>
      </c>
      <c r="I8" s="8">
        <v>125</v>
      </c>
      <c r="J8" s="10">
        <v>5.6000000000000001E-2</v>
      </c>
      <c r="K8" t="s">
        <v>22</v>
      </c>
    </row>
    <row r="9" spans="1:11" x14ac:dyDescent="0.2">
      <c r="A9" s="8" t="s">
        <v>27</v>
      </c>
      <c r="B9" s="4" t="s">
        <v>29</v>
      </c>
      <c r="C9" s="8" t="s">
        <v>17</v>
      </c>
      <c r="D9" s="8">
        <v>2</v>
      </c>
      <c r="E9" s="8" t="s">
        <v>14</v>
      </c>
      <c r="F9" s="8" t="s">
        <v>21</v>
      </c>
      <c r="G9" s="8">
        <v>41</v>
      </c>
      <c r="H9" s="8">
        <v>42</v>
      </c>
      <c r="I9" s="8">
        <v>83</v>
      </c>
      <c r="J9" s="10">
        <v>-1.2048193E-2</v>
      </c>
      <c r="K9" t="s">
        <v>22</v>
      </c>
    </row>
    <row r="10" spans="1:11" x14ac:dyDescent="0.2">
      <c r="A10" s="8" t="s">
        <v>27</v>
      </c>
      <c r="B10" s="4" t="s">
        <v>29</v>
      </c>
      <c r="C10" s="8" t="s">
        <v>18</v>
      </c>
      <c r="D10" s="8">
        <v>3</v>
      </c>
      <c r="E10" s="8" t="s">
        <v>8</v>
      </c>
      <c r="F10" s="8" t="s">
        <v>21</v>
      </c>
      <c r="G10" s="8">
        <v>66</v>
      </c>
      <c r="H10" s="8">
        <v>71</v>
      </c>
      <c r="I10" s="8">
        <v>137</v>
      </c>
      <c r="J10" s="10">
        <v>-3.6496349999999997E-2</v>
      </c>
      <c r="K10" t="s">
        <v>22</v>
      </c>
    </row>
    <row r="11" spans="1:11" x14ac:dyDescent="0.2">
      <c r="A11" s="8" t="s">
        <v>27</v>
      </c>
      <c r="B11" s="4" t="s">
        <v>29</v>
      </c>
      <c r="C11" s="8" t="s">
        <v>17</v>
      </c>
      <c r="D11" s="8">
        <v>3</v>
      </c>
      <c r="E11" s="8" t="s">
        <v>8</v>
      </c>
      <c r="F11" s="8" t="s">
        <v>21</v>
      </c>
      <c r="G11" s="8">
        <v>66</v>
      </c>
      <c r="H11" s="8">
        <v>53</v>
      </c>
      <c r="I11" s="8">
        <v>119</v>
      </c>
      <c r="J11" s="10">
        <v>0.109243697</v>
      </c>
      <c r="K11" t="s">
        <v>22</v>
      </c>
    </row>
    <row r="12" spans="1:11" x14ac:dyDescent="0.2">
      <c r="A12" s="8" t="s">
        <v>27</v>
      </c>
      <c r="B12" s="4" t="s">
        <v>29</v>
      </c>
      <c r="C12" s="8" t="s">
        <v>18</v>
      </c>
      <c r="D12" s="8">
        <v>3</v>
      </c>
      <c r="E12" s="8" t="s">
        <v>14</v>
      </c>
      <c r="F12" s="8" t="s">
        <v>21</v>
      </c>
      <c r="G12" s="8">
        <v>30</v>
      </c>
      <c r="H12" s="8">
        <v>27</v>
      </c>
      <c r="I12" s="8">
        <v>57</v>
      </c>
      <c r="J12" s="10">
        <v>5.2631578999999998E-2</v>
      </c>
      <c r="K12" t="s">
        <v>22</v>
      </c>
    </row>
    <row r="13" spans="1:11" x14ac:dyDescent="0.2">
      <c r="A13" s="8" t="s">
        <v>27</v>
      </c>
      <c r="B13" s="4" t="s">
        <v>29</v>
      </c>
      <c r="C13" s="8" t="s">
        <v>17</v>
      </c>
      <c r="D13" s="8">
        <v>3</v>
      </c>
      <c r="E13" s="8" t="s">
        <v>14</v>
      </c>
      <c r="F13" s="8" t="s">
        <v>21</v>
      </c>
      <c r="G13" s="8">
        <v>33</v>
      </c>
      <c r="H13" s="8">
        <v>50</v>
      </c>
      <c r="I13" s="8">
        <v>83</v>
      </c>
      <c r="J13" s="10">
        <v>-0.20481927699999999</v>
      </c>
      <c r="K13" t="s">
        <v>22</v>
      </c>
    </row>
    <row r="14" spans="1:11" x14ac:dyDescent="0.2">
      <c r="A14" s="8" t="s">
        <v>27</v>
      </c>
      <c r="B14" s="4" t="s">
        <v>29</v>
      </c>
      <c r="C14" s="8" t="s">
        <v>18</v>
      </c>
      <c r="D14" s="8">
        <v>4</v>
      </c>
      <c r="E14" s="8" t="s">
        <v>8</v>
      </c>
      <c r="F14" s="8" t="s">
        <v>21</v>
      </c>
      <c r="G14" s="8">
        <v>102</v>
      </c>
      <c r="H14" s="8">
        <v>115</v>
      </c>
      <c r="I14" s="8">
        <v>217</v>
      </c>
      <c r="J14" s="10">
        <v>-5.9907834E-2</v>
      </c>
      <c r="K14" t="s">
        <v>22</v>
      </c>
    </row>
    <row r="15" spans="1:11" x14ac:dyDescent="0.2">
      <c r="A15" s="8" t="s">
        <v>27</v>
      </c>
      <c r="B15" s="4" t="s">
        <v>29</v>
      </c>
      <c r="C15" s="8" t="s">
        <v>17</v>
      </c>
      <c r="D15" s="8">
        <v>4</v>
      </c>
      <c r="E15" s="8" t="s">
        <v>8</v>
      </c>
      <c r="F15" s="8" t="s">
        <v>21</v>
      </c>
      <c r="G15" s="8">
        <v>60</v>
      </c>
      <c r="H15" s="8">
        <v>106</v>
      </c>
      <c r="I15" s="8">
        <v>166</v>
      </c>
      <c r="J15" s="10">
        <v>-0.27710843400000001</v>
      </c>
      <c r="K15" t="s">
        <v>22</v>
      </c>
    </row>
    <row r="16" spans="1:11" x14ac:dyDescent="0.2">
      <c r="A16" s="8" t="s">
        <v>27</v>
      </c>
      <c r="B16" s="4" t="s">
        <v>29</v>
      </c>
      <c r="C16" s="8" t="s">
        <v>18</v>
      </c>
      <c r="D16" s="8">
        <v>4</v>
      </c>
      <c r="E16" s="8" t="s">
        <v>14</v>
      </c>
      <c r="F16" s="8" t="s">
        <v>21</v>
      </c>
      <c r="G16" s="8">
        <v>81</v>
      </c>
      <c r="H16" s="8">
        <v>78</v>
      </c>
      <c r="I16" s="8">
        <v>159</v>
      </c>
      <c r="J16" s="10">
        <v>1.8867925000000001E-2</v>
      </c>
      <c r="K16" t="s">
        <v>22</v>
      </c>
    </row>
    <row r="17" spans="1:11" x14ac:dyDescent="0.2">
      <c r="A17" s="8" t="s">
        <v>27</v>
      </c>
      <c r="B17" s="4" t="s">
        <v>29</v>
      </c>
      <c r="C17" s="8" t="s">
        <v>17</v>
      </c>
      <c r="D17" s="8">
        <v>4</v>
      </c>
      <c r="E17" s="8" t="s">
        <v>14</v>
      </c>
      <c r="F17" s="8" t="s">
        <v>21</v>
      </c>
      <c r="G17" s="8">
        <v>72</v>
      </c>
      <c r="H17" s="8">
        <v>31</v>
      </c>
      <c r="I17" s="8">
        <v>103</v>
      </c>
      <c r="J17" s="10">
        <v>0.398058252</v>
      </c>
      <c r="K17" t="s">
        <v>22</v>
      </c>
    </row>
    <row r="18" spans="1:11" x14ac:dyDescent="0.2">
      <c r="A18" s="8" t="s">
        <v>27</v>
      </c>
      <c r="B18" s="4" t="s">
        <v>29</v>
      </c>
      <c r="C18" s="8" t="s">
        <v>18</v>
      </c>
      <c r="D18" s="8">
        <v>5</v>
      </c>
      <c r="E18" s="8" t="s">
        <v>8</v>
      </c>
      <c r="F18" s="8" t="s">
        <v>21</v>
      </c>
      <c r="G18" s="8">
        <v>109</v>
      </c>
      <c r="H18" s="8">
        <v>110</v>
      </c>
      <c r="I18" s="8">
        <v>219</v>
      </c>
      <c r="J18" s="10">
        <v>-4.5662100000000002E-3</v>
      </c>
      <c r="K18" t="s">
        <v>22</v>
      </c>
    </row>
    <row r="19" spans="1:11" x14ac:dyDescent="0.2">
      <c r="A19" s="8" t="s">
        <v>27</v>
      </c>
      <c r="B19" s="4" t="s">
        <v>29</v>
      </c>
      <c r="C19" s="8" t="s">
        <v>17</v>
      </c>
      <c r="D19" s="8">
        <v>5</v>
      </c>
      <c r="E19" s="8" t="s">
        <v>8</v>
      </c>
      <c r="F19" s="8" t="s">
        <v>21</v>
      </c>
      <c r="G19" s="8">
        <v>80</v>
      </c>
      <c r="H19" s="8">
        <v>82</v>
      </c>
      <c r="I19" s="8">
        <v>162</v>
      </c>
      <c r="J19" s="10">
        <v>-1.2345679E-2</v>
      </c>
      <c r="K19" t="s">
        <v>22</v>
      </c>
    </row>
    <row r="20" spans="1:11" x14ac:dyDescent="0.2">
      <c r="A20" s="8" t="s">
        <v>27</v>
      </c>
      <c r="B20" s="4" t="s">
        <v>29</v>
      </c>
      <c r="C20" s="8" t="s">
        <v>18</v>
      </c>
      <c r="D20" s="8">
        <v>5</v>
      </c>
      <c r="E20" s="8" t="s">
        <v>14</v>
      </c>
      <c r="F20" s="8" t="s">
        <v>21</v>
      </c>
      <c r="G20" s="8">
        <v>94</v>
      </c>
      <c r="H20" s="8">
        <v>107</v>
      </c>
      <c r="I20" s="8">
        <v>201</v>
      </c>
      <c r="J20" s="10">
        <v>-6.4676617000000006E-2</v>
      </c>
      <c r="K20" t="s">
        <v>22</v>
      </c>
    </row>
    <row r="21" spans="1:11" x14ac:dyDescent="0.2">
      <c r="A21" s="8" t="s">
        <v>27</v>
      </c>
      <c r="B21" s="4" t="s">
        <v>29</v>
      </c>
      <c r="C21" s="8" t="s">
        <v>17</v>
      </c>
      <c r="D21" s="8">
        <v>5</v>
      </c>
      <c r="E21" s="8" t="s">
        <v>14</v>
      </c>
      <c r="F21" s="8" t="s">
        <v>21</v>
      </c>
      <c r="G21" s="8">
        <v>65</v>
      </c>
      <c r="H21" s="8">
        <v>84</v>
      </c>
      <c r="I21" s="8">
        <v>149</v>
      </c>
      <c r="J21" s="10">
        <v>-0.127516779</v>
      </c>
      <c r="K21" t="s">
        <v>22</v>
      </c>
    </row>
    <row r="22" spans="1:11" x14ac:dyDescent="0.2">
      <c r="A22" s="8" t="s">
        <v>27</v>
      </c>
      <c r="B22" s="4" t="s">
        <v>29</v>
      </c>
      <c r="C22" s="8" t="s">
        <v>18</v>
      </c>
      <c r="D22" s="8">
        <v>6</v>
      </c>
      <c r="E22" s="8" t="s">
        <v>8</v>
      </c>
      <c r="F22" s="8" t="s">
        <v>21</v>
      </c>
      <c r="G22" s="8">
        <v>68</v>
      </c>
      <c r="H22" s="8">
        <v>52</v>
      </c>
      <c r="I22" s="8">
        <v>120</v>
      </c>
      <c r="J22" s="10">
        <v>0.133333333</v>
      </c>
      <c r="K22" t="s">
        <v>22</v>
      </c>
    </row>
    <row r="23" spans="1:11" x14ac:dyDescent="0.2">
      <c r="A23" s="8" t="s">
        <v>27</v>
      </c>
      <c r="B23" s="4" t="s">
        <v>29</v>
      </c>
      <c r="C23" s="8" t="s">
        <v>17</v>
      </c>
      <c r="D23" s="8">
        <v>6</v>
      </c>
      <c r="E23" s="8" t="s">
        <v>8</v>
      </c>
      <c r="F23" s="8" t="s">
        <v>21</v>
      </c>
      <c r="G23" s="8">
        <v>92</v>
      </c>
      <c r="H23" s="8">
        <v>65</v>
      </c>
      <c r="I23" s="8">
        <v>157</v>
      </c>
      <c r="J23" s="10">
        <v>0.17197452199999999</v>
      </c>
      <c r="K23" t="s">
        <v>22</v>
      </c>
    </row>
    <row r="24" spans="1:11" x14ac:dyDescent="0.2">
      <c r="A24" s="8" t="s">
        <v>27</v>
      </c>
      <c r="B24" s="4" t="s">
        <v>29</v>
      </c>
      <c r="C24" s="8" t="s">
        <v>18</v>
      </c>
      <c r="D24" s="8">
        <v>6</v>
      </c>
      <c r="E24" s="8" t="s">
        <v>14</v>
      </c>
      <c r="F24" s="8" t="s">
        <v>21</v>
      </c>
      <c r="G24" s="8">
        <v>78</v>
      </c>
      <c r="H24" s="8">
        <v>155</v>
      </c>
      <c r="I24" s="8">
        <v>233</v>
      </c>
      <c r="J24" s="10">
        <v>-0.33047210300000002</v>
      </c>
      <c r="K24" t="s">
        <v>22</v>
      </c>
    </row>
    <row r="25" spans="1:11" x14ac:dyDescent="0.2">
      <c r="A25" s="8" t="s">
        <v>27</v>
      </c>
      <c r="B25" s="4" t="s">
        <v>29</v>
      </c>
      <c r="C25" s="8" t="s">
        <v>17</v>
      </c>
      <c r="D25" s="8">
        <v>6</v>
      </c>
      <c r="E25" s="8" t="s">
        <v>14</v>
      </c>
      <c r="F25" s="8" t="s">
        <v>21</v>
      </c>
      <c r="G25" s="8">
        <v>104</v>
      </c>
      <c r="H25" s="8">
        <v>80</v>
      </c>
      <c r="I25" s="8">
        <v>184</v>
      </c>
      <c r="J25" s="10">
        <v>0.130434783</v>
      </c>
      <c r="K25" t="s">
        <v>22</v>
      </c>
    </row>
    <row r="26" spans="1:11" x14ac:dyDescent="0.2">
      <c r="A26" s="8" t="s">
        <v>27</v>
      </c>
      <c r="B26" s="4" t="s">
        <v>29</v>
      </c>
      <c r="C26" s="8" t="s">
        <v>18</v>
      </c>
      <c r="D26" s="8">
        <v>7</v>
      </c>
      <c r="E26" s="8" t="s">
        <v>8</v>
      </c>
      <c r="F26" s="8" t="s">
        <v>21</v>
      </c>
      <c r="G26" s="8">
        <v>135</v>
      </c>
      <c r="H26" s="8">
        <v>137</v>
      </c>
      <c r="I26" s="8">
        <v>272</v>
      </c>
      <c r="J26" s="10">
        <v>-7.352941E-3</v>
      </c>
      <c r="K26" t="s">
        <v>22</v>
      </c>
    </row>
    <row r="27" spans="1:11" x14ac:dyDescent="0.2">
      <c r="A27" s="8" t="s">
        <v>27</v>
      </c>
      <c r="B27" s="4" t="s">
        <v>29</v>
      </c>
      <c r="C27" s="8" t="s">
        <v>17</v>
      </c>
      <c r="D27" s="8">
        <v>7</v>
      </c>
      <c r="E27" s="8" t="s">
        <v>8</v>
      </c>
      <c r="F27" s="8" t="s">
        <v>21</v>
      </c>
      <c r="G27" s="8">
        <v>81</v>
      </c>
      <c r="H27" s="8">
        <v>44</v>
      </c>
      <c r="I27" s="8">
        <v>125</v>
      </c>
      <c r="J27" s="10">
        <v>0.29599999999999999</v>
      </c>
      <c r="K27" t="s">
        <v>22</v>
      </c>
    </row>
    <row r="28" spans="1:11" x14ac:dyDescent="0.2">
      <c r="A28" s="8" t="s">
        <v>27</v>
      </c>
      <c r="B28" s="4" t="s">
        <v>29</v>
      </c>
      <c r="C28" s="8" t="s">
        <v>18</v>
      </c>
      <c r="D28" s="8">
        <v>7</v>
      </c>
      <c r="E28" s="8" t="s">
        <v>14</v>
      </c>
      <c r="F28" s="8" t="s">
        <v>21</v>
      </c>
      <c r="G28" s="8">
        <v>53</v>
      </c>
      <c r="H28" s="8">
        <v>32</v>
      </c>
      <c r="I28" s="8">
        <v>85</v>
      </c>
      <c r="J28" s="10">
        <v>0.24705882400000001</v>
      </c>
      <c r="K28" t="s">
        <v>22</v>
      </c>
    </row>
    <row r="29" spans="1:11" x14ac:dyDescent="0.2">
      <c r="A29" s="8" t="s">
        <v>27</v>
      </c>
      <c r="B29" s="4" t="s">
        <v>29</v>
      </c>
      <c r="C29" s="8" t="s">
        <v>17</v>
      </c>
      <c r="D29" s="8">
        <v>7</v>
      </c>
      <c r="E29" s="8" t="s">
        <v>14</v>
      </c>
      <c r="F29" s="8" t="s">
        <v>21</v>
      </c>
      <c r="G29" s="8">
        <v>30</v>
      </c>
      <c r="H29" s="8">
        <v>38</v>
      </c>
      <c r="I29" s="8">
        <v>68</v>
      </c>
      <c r="J29" s="10">
        <v>-0.117647059</v>
      </c>
      <c r="K29" t="s">
        <v>22</v>
      </c>
    </row>
    <row r="30" spans="1:11" x14ac:dyDescent="0.2">
      <c r="A30" s="8" t="s">
        <v>27</v>
      </c>
      <c r="B30" s="4" t="s">
        <v>29</v>
      </c>
      <c r="C30" s="8" t="s">
        <v>18</v>
      </c>
      <c r="D30" s="8">
        <v>8</v>
      </c>
      <c r="E30" s="8" t="s">
        <v>8</v>
      </c>
      <c r="F30" s="8" t="s">
        <v>21</v>
      </c>
      <c r="G30" s="8">
        <v>143</v>
      </c>
      <c r="H30" s="8">
        <v>170</v>
      </c>
      <c r="I30" s="8">
        <v>313</v>
      </c>
      <c r="J30" s="10">
        <v>-8.6261981000000001E-2</v>
      </c>
      <c r="K30" t="s">
        <v>22</v>
      </c>
    </row>
    <row r="31" spans="1:11" x14ac:dyDescent="0.2">
      <c r="A31" s="8" t="s">
        <v>27</v>
      </c>
      <c r="B31" s="4" t="s">
        <v>29</v>
      </c>
      <c r="C31" s="8" t="s">
        <v>17</v>
      </c>
      <c r="D31" s="8">
        <v>8</v>
      </c>
      <c r="E31" s="8" t="s">
        <v>8</v>
      </c>
      <c r="F31" s="8" t="s">
        <v>21</v>
      </c>
      <c r="G31" s="8">
        <v>160</v>
      </c>
      <c r="H31" s="8">
        <v>214</v>
      </c>
      <c r="I31" s="8">
        <v>374</v>
      </c>
      <c r="J31" s="10">
        <v>-0.144385027</v>
      </c>
      <c r="K31" t="s">
        <v>22</v>
      </c>
    </row>
    <row r="32" spans="1:11" x14ac:dyDescent="0.2">
      <c r="A32" s="8" t="s">
        <v>27</v>
      </c>
      <c r="B32" s="4" t="s">
        <v>29</v>
      </c>
      <c r="C32" s="8" t="s">
        <v>18</v>
      </c>
      <c r="D32" s="8">
        <v>8</v>
      </c>
      <c r="E32" s="8" t="s">
        <v>14</v>
      </c>
      <c r="F32" s="8" t="s">
        <v>21</v>
      </c>
      <c r="G32" s="8">
        <v>128</v>
      </c>
      <c r="H32" s="8">
        <v>46</v>
      </c>
      <c r="I32" s="8">
        <v>174</v>
      </c>
      <c r="J32" s="10">
        <v>0.47126436799999999</v>
      </c>
      <c r="K32" t="s">
        <v>22</v>
      </c>
    </row>
    <row r="33" spans="1:11" x14ac:dyDescent="0.2">
      <c r="A33" s="8" t="s">
        <v>27</v>
      </c>
      <c r="B33" s="4" t="s">
        <v>29</v>
      </c>
      <c r="C33" s="8" t="s">
        <v>17</v>
      </c>
      <c r="D33" s="8">
        <v>8</v>
      </c>
      <c r="E33" s="8" t="s">
        <v>14</v>
      </c>
      <c r="F33" s="8" t="s">
        <v>21</v>
      </c>
      <c r="G33" s="8">
        <v>113</v>
      </c>
      <c r="H33" s="8">
        <v>76</v>
      </c>
      <c r="I33" s="8">
        <v>189</v>
      </c>
      <c r="J33" s="10">
        <v>0.195767196</v>
      </c>
      <c r="K33" t="s">
        <v>22</v>
      </c>
    </row>
    <row r="34" spans="1:11" x14ac:dyDescent="0.2">
      <c r="A34" s="8" t="s">
        <v>27</v>
      </c>
      <c r="B34" s="4" t="s">
        <v>29</v>
      </c>
      <c r="C34" s="8" t="s">
        <v>18</v>
      </c>
      <c r="D34" s="8">
        <v>9</v>
      </c>
      <c r="E34" s="8" t="s">
        <v>8</v>
      </c>
      <c r="F34" s="8" t="s">
        <v>21</v>
      </c>
      <c r="G34" s="8">
        <v>51</v>
      </c>
      <c r="H34" s="8">
        <v>96</v>
      </c>
      <c r="I34" s="8">
        <v>147</v>
      </c>
      <c r="J34" s="10">
        <v>-0.30612244900000002</v>
      </c>
      <c r="K34" t="s">
        <v>22</v>
      </c>
    </row>
    <row r="35" spans="1:11" x14ac:dyDescent="0.2">
      <c r="A35" s="8" t="s">
        <v>27</v>
      </c>
      <c r="B35" s="4" t="s">
        <v>29</v>
      </c>
      <c r="C35" s="8" t="s">
        <v>17</v>
      </c>
      <c r="D35" s="8">
        <v>9</v>
      </c>
      <c r="E35" s="8" t="s">
        <v>8</v>
      </c>
      <c r="F35" s="8" t="s">
        <v>21</v>
      </c>
      <c r="G35" s="8">
        <v>93</v>
      </c>
      <c r="H35" s="8">
        <v>103</v>
      </c>
      <c r="I35" s="8">
        <v>196</v>
      </c>
      <c r="J35" s="10">
        <v>-5.1020408000000003E-2</v>
      </c>
      <c r="K35" t="s">
        <v>22</v>
      </c>
    </row>
    <row r="36" spans="1:11" x14ac:dyDescent="0.2">
      <c r="A36" s="8" t="s">
        <v>27</v>
      </c>
      <c r="B36" s="4" t="s">
        <v>29</v>
      </c>
      <c r="C36" s="8" t="s">
        <v>18</v>
      </c>
      <c r="D36" s="8">
        <v>9</v>
      </c>
      <c r="E36" s="8" t="s">
        <v>14</v>
      </c>
      <c r="F36" s="8" t="s">
        <v>21</v>
      </c>
      <c r="G36" s="8">
        <v>120</v>
      </c>
      <c r="H36" s="8">
        <v>96</v>
      </c>
      <c r="I36" s="8">
        <v>216</v>
      </c>
      <c r="J36" s="10">
        <v>0.111111111</v>
      </c>
      <c r="K36" t="s">
        <v>22</v>
      </c>
    </row>
    <row r="37" spans="1:11" x14ac:dyDescent="0.2">
      <c r="A37" s="8" t="s">
        <v>27</v>
      </c>
      <c r="B37" s="4" t="s">
        <v>29</v>
      </c>
      <c r="C37" s="8" t="s">
        <v>17</v>
      </c>
      <c r="D37" s="8">
        <v>9</v>
      </c>
      <c r="E37" s="8" t="s">
        <v>14</v>
      </c>
      <c r="F37" s="8" t="s">
        <v>21</v>
      </c>
      <c r="G37" s="8">
        <v>98</v>
      </c>
      <c r="H37" s="8">
        <v>127</v>
      </c>
      <c r="I37" s="8">
        <v>225</v>
      </c>
      <c r="J37" s="10">
        <v>-0.12888888900000001</v>
      </c>
      <c r="K37" t="s">
        <v>22</v>
      </c>
    </row>
    <row r="38" spans="1:11" x14ac:dyDescent="0.2">
      <c r="A38" s="8" t="s">
        <v>27</v>
      </c>
      <c r="B38" s="4" t="s">
        <v>29</v>
      </c>
      <c r="C38" s="8" t="s">
        <v>18</v>
      </c>
      <c r="D38" s="8">
        <v>10</v>
      </c>
      <c r="E38" s="8" t="s">
        <v>8</v>
      </c>
      <c r="F38" s="8" t="s">
        <v>21</v>
      </c>
      <c r="G38" s="8">
        <v>38</v>
      </c>
      <c r="H38" s="8">
        <v>68</v>
      </c>
      <c r="I38" s="8">
        <v>106</v>
      </c>
      <c r="J38" s="10">
        <v>-0.28301886799999998</v>
      </c>
      <c r="K38" t="s">
        <v>22</v>
      </c>
    </row>
    <row r="39" spans="1:11" x14ac:dyDescent="0.2">
      <c r="A39" s="8" t="s">
        <v>27</v>
      </c>
      <c r="B39" s="4" t="s">
        <v>29</v>
      </c>
      <c r="C39" s="8" t="s">
        <v>17</v>
      </c>
      <c r="D39" s="8">
        <v>10</v>
      </c>
      <c r="E39" s="8" t="s">
        <v>8</v>
      </c>
      <c r="F39" s="8" t="s">
        <v>21</v>
      </c>
      <c r="G39" s="8">
        <v>55</v>
      </c>
      <c r="H39" s="8">
        <v>59</v>
      </c>
      <c r="I39" s="8">
        <v>114</v>
      </c>
      <c r="J39" s="10">
        <v>-3.5087719000000003E-2</v>
      </c>
      <c r="K39" t="s">
        <v>22</v>
      </c>
    </row>
    <row r="40" spans="1:11" x14ac:dyDescent="0.2">
      <c r="A40" s="8" t="s">
        <v>27</v>
      </c>
      <c r="B40" s="4" t="s">
        <v>29</v>
      </c>
      <c r="C40" s="8" t="s">
        <v>18</v>
      </c>
      <c r="D40" s="8">
        <v>10</v>
      </c>
      <c r="E40" s="8" t="s">
        <v>14</v>
      </c>
      <c r="F40" s="8" t="s">
        <v>21</v>
      </c>
      <c r="G40" s="8">
        <v>26</v>
      </c>
      <c r="H40" s="8">
        <v>20</v>
      </c>
      <c r="I40" s="8">
        <v>46</v>
      </c>
      <c r="J40" s="10">
        <v>0.130434783</v>
      </c>
      <c r="K40" t="s">
        <v>22</v>
      </c>
    </row>
    <row r="41" spans="1:11" x14ac:dyDescent="0.2">
      <c r="A41" s="8" t="s">
        <v>27</v>
      </c>
      <c r="B41" s="4" t="s">
        <v>29</v>
      </c>
      <c r="C41" s="8" t="s">
        <v>17</v>
      </c>
      <c r="D41" s="8">
        <v>10</v>
      </c>
      <c r="E41" s="8" t="s">
        <v>14</v>
      </c>
      <c r="F41" s="8" t="s">
        <v>21</v>
      </c>
      <c r="G41" s="8">
        <v>24</v>
      </c>
      <c r="H41" s="8">
        <v>28</v>
      </c>
      <c r="I41" s="8">
        <v>52</v>
      </c>
      <c r="J41" s="10">
        <v>-7.6923077000000006E-2</v>
      </c>
      <c r="K41" t="s">
        <v>22</v>
      </c>
    </row>
    <row r="42" spans="1:11" x14ac:dyDescent="0.2">
      <c r="A42" s="8" t="s">
        <v>27</v>
      </c>
      <c r="B42" s="4" t="s">
        <v>29</v>
      </c>
      <c r="C42" s="8" t="s">
        <v>18</v>
      </c>
      <c r="D42" s="8">
        <v>11</v>
      </c>
      <c r="E42" s="8" t="s">
        <v>8</v>
      </c>
      <c r="F42" s="8" t="s">
        <v>21</v>
      </c>
      <c r="G42" s="8">
        <v>107</v>
      </c>
      <c r="H42" s="8">
        <v>138</v>
      </c>
      <c r="I42" s="8">
        <v>245</v>
      </c>
      <c r="J42" s="10">
        <v>-0.12653061199999999</v>
      </c>
      <c r="K42" t="s">
        <v>22</v>
      </c>
    </row>
    <row r="43" spans="1:11" x14ac:dyDescent="0.2">
      <c r="A43" s="8" t="s">
        <v>27</v>
      </c>
      <c r="B43" s="4" t="s">
        <v>29</v>
      </c>
      <c r="C43" s="8" t="s">
        <v>17</v>
      </c>
      <c r="D43" s="8">
        <v>11</v>
      </c>
      <c r="E43" s="8" t="s">
        <v>8</v>
      </c>
      <c r="F43" s="8" t="s">
        <v>21</v>
      </c>
      <c r="G43" s="8">
        <v>93</v>
      </c>
      <c r="H43" s="8">
        <v>89</v>
      </c>
      <c r="I43" s="8">
        <v>182</v>
      </c>
      <c r="J43" s="10">
        <v>2.1978022E-2</v>
      </c>
      <c r="K43" t="s">
        <v>22</v>
      </c>
    </row>
    <row r="44" spans="1:11" x14ac:dyDescent="0.2">
      <c r="A44" s="8" t="s">
        <v>27</v>
      </c>
      <c r="B44" s="4" t="s">
        <v>29</v>
      </c>
      <c r="C44" s="8" t="s">
        <v>18</v>
      </c>
      <c r="D44" s="8">
        <v>11</v>
      </c>
      <c r="E44" s="8" t="s">
        <v>14</v>
      </c>
      <c r="F44" s="8" t="s">
        <v>21</v>
      </c>
      <c r="G44" s="8">
        <v>116</v>
      </c>
      <c r="H44" s="8">
        <v>57</v>
      </c>
      <c r="I44" s="8">
        <v>173</v>
      </c>
      <c r="J44" s="10">
        <v>0.34104046199999999</v>
      </c>
      <c r="K44" t="s">
        <v>22</v>
      </c>
    </row>
    <row r="45" spans="1:11" x14ac:dyDescent="0.2">
      <c r="A45" s="8" t="s">
        <v>27</v>
      </c>
      <c r="B45" s="4" t="s">
        <v>29</v>
      </c>
      <c r="C45" s="8" t="s">
        <v>17</v>
      </c>
      <c r="D45" s="8">
        <v>11</v>
      </c>
      <c r="E45" s="8" t="s">
        <v>14</v>
      </c>
      <c r="F45" s="8" t="s">
        <v>21</v>
      </c>
      <c r="G45" s="8">
        <v>142</v>
      </c>
      <c r="H45" s="8">
        <v>75</v>
      </c>
      <c r="I45" s="8">
        <v>217</v>
      </c>
      <c r="J45" s="10">
        <v>0.30875575999999999</v>
      </c>
      <c r="K45" t="s">
        <v>22</v>
      </c>
    </row>
    <row r="46" spans="1:11" x14ac:dyDescent="0.2">
      <c r="A46" s="8" t="s">
        <v>27</v>
      </c>
      <c r="B46" s="4" t="s">
        <v>29</v>
      </c>
      <c r="C46" s="8" t="s">
        <v>18</v>
      </c>
      <c r="D46" s="8">
        <v>12</v>
      </c>
      <c r="E46" s="8" t="s">
        <v>8</v>
      </c>
      <c r="F46" s="8" t="s">
        <v>21</v>
      </c>
      <c r="G46" s="8">
        <v>33</v>
      </c>
      <c r="H46" s="8">
        <v>32</v>
      </c>
      <c r="I46" s="8">
        <v>65</v>
      </c>
      <c r="J46" s="10">
        <v>1.5384615000000001E-2</v>
      </c>
      <c r="K46" t="s">
        <v>22</v>
      </c>
    </row>
    <row r="47" spans="1:11" x14ac:dyDescent="0.2">
      <c r="A47" s="8" t="s">
        <v>27</v>
      </c>
      <c r="B47" s="4" t="s">
        <v>29</v>
      </c>
      <c r="C47" s="8" t="s">
        <v>17</v>
      </c>
      <c r="D47" s="8">
        <v>12</v>
      </c>
      <c r="E47" s="8" t="s">
        <v>8</v>
      </c>
      <c r="F47" s="8" t="s">
        <v>21</v>
      </c>
      <c r="G47" s="8">
        <v>53</v>
      </c>
      <c r="H47" s="8">
        <v>67</v>
      </c>
      <c r="I47" s="8">
        <v>120</v>
      </c>
      <c r="J47" s="10">
        <v>-0.116666667</v>
      </c>
      <c r="K47" t="s">
        <v>22</v>
      </c>
    </row>
    <row r="48" spans="1:11" x14ac:dyDescent="0.2">
      <c r="A48" s="8" t="s">
        <v>27</v>
      </c>
      <c r="B48" s="4" t="s">
        <v>29</v>
      </c>
      <c r="C48" s="8" t="s">
        <v>18</v>
      </c>
      <c r="D48" s="8">
        <v>12</v>
      </c>
      <c r="E48" s="8" t="s">
        <v>14</v>
      </c>
      <c r="F48" s="8" t="s">
        <v>21</v>
      </c>
      <c r="G48" s="8">
        <v>43</v>
      </c>
      <c r="H48" s="8">
        <v>57</v>
      </c>
      <c r="I48" s="8">
        <v>100</v>
      </c>
      <c r="J48" s="10">
        <v>-0.14000000000000001</v>
      </c>
      <c r="K48" t="s">
        <v>22</v>
      </c>
    </row>
    <row r="49" spans="1:11" x14ac:dyDescent="0.2">
      <c r="A49" s="8" t="s">
        <v>27</v>
      </c>
      <c r="B49" s="4" t="s">
        <v>29</v>
      </c>
      <c r="C49" s="8" t="s">
        <v>17</v>
      </c>
      <c r="D49" s="8">
        <v>12</v>
      </c>
      <c r="E49" s="8" t="s">
        <v>14</v>
      </c>
      <c r="F49" s="8" t="s">
        <v>21</v>
      </c>
      <c r="G49" s="8">
        <v>47</v>
      </c>
      <c r="H49" s="8">
        <v>90</v>
      </c>
      <c r="I49" s="8">
        <v>137</v>
      </c>
      <c r="J49" s="10">
        <v>-0.31386861300000002</v>
      </c>
      <c r="K49" t="s">
        <v>22</v>
      </c>
    </row>
    <row r="50" spans="1:11" x14ac:dyDescent="0.2">
      <c r="A50" s="8" t="s">
        <v>27</v>
      </c>
      <c r="B50" s="4" t="s">
        <v>29</v>
      </c>
      <c r="C50" s="8" t="s">
        <v>18</v>
      </c>
      <c r="D50" s="8">
        <v>13</v>
      </c>
      <c r="E50" s="8" t="s">
        <v>8</v>
      </c>
      <c r="F50" s="8" t="s">
        <v>21</v>
      </c>
      <c r="G50" s="8">
        <v>71</v>
      </c>
      <c r="H50" s="8">
        <v>79</v>
      </c>
      <c r="I50" s="8">
        <v>150</v>
      </c>
      <c r="J50" s="10">
        <v>-5.3333332999999997E-2</v>
      </c>
      <c r="K50" t="s">
        <v>22</v>
      </c>
    </row>
    <row r="51" spans="1:11" x14ac:dyDescent="0.2">
      <c r="A51" s="8" t="s">
        <v>27</v>
      </c>
      <c r="B51" s="4" t="s">
        <v>29</v>
      </c>
      <c r="C51" s="8" t="s">
        <v>17</v>
      </c>
      <c r="D51" s="8">
        <v>13</v>
      </c>
      <c r="E51" s="8" t="s">
        <v>8</v>
      </c>
      <c r="F51" s="8" t="s">
        <v>21</v>
      </c>
      <c r="G51" s="8">
        <v>49</v>
      </c>
      <c r="H51" s="8">
        <v>105</v>
      </c>
      <c r="I51" s="8">
        <v>154</v>
      </c>
      <c r="J51" s="10">
        <v>-0.36363636399999999</v>
      </c>
      <c r="K51" t="s">
        <v>22</v>
      </c>
    </row>
    <row r="52" spans="1:11" x14ac:dyDescent="0.2">
      <c r="A52" s="8" t="s">
        <v>27</v>
      </c>
      <c r="B52" s="4" t="s">
        <v>29</v>
      </c>
      <c r="C52" s="8" t="s">
        <v>18</v>
      </c>
      <c r="D52" s="8">
        <v>13</v>
      </c>
      <c r="E52" s="8" t="s">
        <v>14</v>
      </c>
      <c r="F52" s="8" t="s">
        <v>21</v>
      </c>
      <c r="G52" s="8">
        <v>47</v>
      </c>
      <c r="H52" s="8">
        <v>24</v>
      </c>
      <c r="I52" s="8">
        <v>71</v>
      </c>
      <c r="J52" s="10">
        <v>0.32394366200000002</v>
      </c>
      <c r="K52" t="s">
        <v>22</v>
      </c>
    </row>
    <row r="53" spans="1:11" x14ac:dyDescent="0.2">
      <c r="A53" s="8" t="s">
        <v>27</v>
      </c>
      <c r="B53" s="4" t="s">
        <v>29</v>
      </c>
      <c r="C53" s="8" t="s">
        <v>17</v>
      </c>
      <c r="D53" s="8">
        <v>13</v>
      </c>
      <c r="E53" s="8" t="s">
        <v>14</v>
      </c>
      <c r="F53" s="8" t="s">
        <v>21</v>
      </c>
      <c r="G53" s="8">
        <v>59</v>
      </c>
      <c r="H53" s="8">
        <v>15</v>
      </c>
      <c r="I53" s="8">
        <v>74</v>
      </c>
      <c r="J53" s="10">
        <v>0.594594595</v>
      </c>
      <c r="K53" t="s">
        <v>22</v>
      </c>
    </row>
  </sheetData>
  <sortState xmlns:xlrd2="http://schemas.microsoft.com/office/spreadsheetml/2017/richdata2" ref="A2:O53">
    <sortCondition ref="D2:D53"/>
    <sortCondition ref="E2:E53"/>
    <sortCondition ref="C2:C5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641BD-6E25-004B-98E5-43AC1BE3E6E7}">
  <dimension ref="A1:L199"/>
  <sheetViews>
    <sheetView workbookViewId="0">
      <selection activeCell="F1" sqref="F1:F1048576"/>
    </sheetView>
  </sheetViews>
  <sheetFormatPr baseColWidth="10" defaultColWidth="11.5" defaultRowHeight="16" x14ac:dyDescent="0.2"/>
  <cols>
    <col min="1" max="1" width="9.33203125" style="2" bestFit="1" customWidth="1"/>
    <col min="2" max="2" width="18.5" style="2" bestFit="1" customWidth="1"/>
    <col min="3" max="3" width="3.83203125" style="2" bestFit="1" customWidth="1"/>
    <col min="4" max="4" width="11.6640625" style="2" bestFit="1" customWidth="1"/>
    <col min="5" max="5" width="5.6640625" style="2" bestFit="1" customWidth="1"/>
    <col min="6" max="6" width="11.33203125" style="2" bestFit="1" customWidth="1"/>
    <col min="7" max="7" width="7.1640625" style="2" bestFit="1" customWidth="1"/>
    <col min="8" max="8" width="10.6640625" style="2" bestFit="1" customWidth="1"/>
    <col min="9" max="9" width="12.33203125" style="2" bestFit="1" customWidth="1"/>
    <col min="10" max="10" width="5" style="2" bestFit="1" customWidth="1"/>
    <col min="11" max="11" width="7.33203125" style="11" bestFit="1" customWidth="1"/>
    <col min="12" max="12" width="7" bestFit="1" customWidth="1"/>
    <col min="13" max="16384" width="11.5" style="2"/>
  </cols>
  <sheetData>
    <row r="1" spans="1:12" x14ac:dyDescent="0.2">
      <c r="A1" s="1" t="s">
        <v>0</v>
      </c>
      <c r="B1" s="1" t="s">
        <v>28</v>
      </c>
      <c r="C1" s="1" t="s">
        <v>6</v>
      </c>
      <c r="D1" s="1" t="s">
        <v>1</v>
      </c>
      <c r="E1" s="1" t="s">
        <v>7</v>
      </c>
      <c r="F1" s="1" t="s">
        <v>33</v>
      </c>
      <c r="G1" s="1" t="s">
        <v>2</v>
      </c>
      <c r="H1" s="1" t="s">
        <v>3</v>
      </c>
      <c r="I1" s="1" t="s">
        <v>16</v>
      </c>
      <c r="J1" s="1" t="s">
        <v>4</v>
      </c>
      <c r="K1" s="12" t="s">
        <v>5</v>
      </c>
      <c r="L1" s="1" t="s">
        <v>24</v>
      </c>
    </row>
    <row r="2" spans="1:12" x14ac:dyDescent="0.2">
      <c r="A2" s="2" t="s">
        <v>19</v>
      </c>
      <c r="B2" s="2" t="s">
        <v>29</v>
      </c>
      <c r="C2" s="2">
        <v>1</v>
      </c>
      <c r="D2" s="2" t="s">
        <v>8</v>
      </c>
      <c r="E2" s="2" t="s">
        <v>31</v>
      </c>
      <c r="F2" s="2" t="s">
        <v>20</v>
      </c>
      <c r="G2" s="2" t="s">
        <v>11</v>
      </c>
      <c r="H2" s="2">
        <v>33</v>
      </c>
      <c r="I2" s="2">
        <v>24</v>
      </c>
      <c r="J2" s="2">
        <f t="shared" ref="J2:J33" si="0">+H2+I2</f>
        <v>57</v>
      </c>
      <c r="K2" s="11">
        <f t="shared" ref="K2:K33" si="1">+(H2-I2)/J2</f>
        <v>0.15789473684210525</v>
      </c>
      <c r="L2" t="s">
        <v>22</v>
      </c>
    </row>
    <row r="3" spans="1:12" x14ac:dyDescent="0.2">
      <c r="A3" s="2" t="s">
        <v>19</v>
      </c>
      <c r="B3" s="2" t="s">
        <v>29</v>
      </c>
      <c r="C3" s="2">
        <v>1</v>
      </c>
      <c r="D3" s="2" t="s">
        <v>8</v>
      </c>
      <c r="E3" s="2" t="s">
        <v>31</v>
      </c>
      <c r="F3" s="2" t="s">
        <v>20</v>
      </c>
      <c r="G3" s="2" t="s">
        <v>12</v>
      </c>
      <c r="H3" s="2">
        <v>37</v>
      </c>
      <c r="I3" s="2">
        <v>22</v>
      </c>
      <c r="J3" s="2">
        <f t="shared" si="0"/>
        <v>59</v>
      </c>
      <c r="K3" s="11">
        <f t="shared" si="1"/>
        <v>0.25423728813559321</v>
      </c>
      <c r="L3" t="s">
        <v>22</v>
      </c>
    </row>
    <row r="4" spans="1:12" x14ac:dyDescent="0.2">
      <c r="A4" s="2" t="s">
        <v>19</v>
      </c>
      <c r="B4" s="2" t="s">
        <v>29</v>
      </c>
      <c r="C4" s="2">
        <v>1</v>
      </c>
      <c r="D4" s="2" t="s">
        <v>8</v>
      </c>
      <c r="E4" s="2" t="s">
        <v>31</v>
      </c>
      <c r="F4" s="2" t="s">
        <v>20</v>
      </c>
      <c r="G4" s="2" t="s">
        <v>10</v>
      </c>
      <c r="H4" s="2">
        <v>44</v>
      </c>
      <c r="I4" s="2">
        <v>51</v>
      </c>
      <c r="J4" s="2">
        <f t="shared" si="0"/>
        <v>95</v>
      </c>
      <c r="K4" s="11">
        <f t="shared" si="1"/>
        <v>-7.3684210526315783E-2</v>
      </c>
      <c r="L4" t="s">
        <v>22</v>
      </c>
    </row>
    <row r="5" spans="1:12" x14ac:dyDescent="0.2">
      <c r="A5" s="2" t="s">
        <v>19</v>
      </c>
      <c r="B5" s="2" t="s">
        <v>29</v>
      </c>
      <c r="C5" s="2">
        <v>1</v>
      </c>
      <c r="D5" s="2" t="s">
        <v>8</v>
      </c>
      <c r="E5" s="2" t="s">
        <v>31</v>
      </c>
      <c r="F5" s="2" t="s">
        <v>9</v>
      </c>
      <c r="G5" s="2" t="s">
        <v>10</v>
      </c>
      <c r="H5" s="2">
        <v>46</v>
      </c>
      <c r="I5" s="2">
        <v>8</v>
      </c>
      <c r="J5" s="2">
        <f t="shared" si="0"/>
        <v>54</v>
      </c>
      <c r="K5" s="11">
        <f t="shared" si="1"/>
        <v>0.70370370370370372</v>
      </c>
      <c r="L5" t="s">
        <v>22</v>
      </c>
    </row>
    <row r="6" spans="1:12" x14ac:dyDescent="0.2">
      <c r="A6" s="2" t="s">
        <v>19</v>
      </c>
      <c r="B6" s="2" t="s">
        <v>29</v>
      </c>
      <c r="C6" s="2">
        <v>1</v>
      </c>
      <c r="D6" s="2" t="s">
        <v>8</v>
      </c>
      <c r="E6" s="2" t="s">
        <v>31</v>
      </c>
      <c r="F6" s="2" t="s">
        <v>9</v>
      </c>
      <c r="G6" s="2" t="s">
        <v>12</v>
      </c>
      <c r="H6" s="2">
        <v>69</v>
      </c>
      <c r="I6" s="2">
        <v>5</v>
      </c>
      <c r="J6" s="2">
        <f t="shared" si="0"/>
        <v>74</v>
      </c>
      <c r="K6" s="11">
        <f t="shared" si="1"/>
        <v>0.86486486486486491</v>
      </c>
      <c r="L6" t="s">
        <v>22</v>
      </c>
    </row>
    <row r="7" spans="1:12" x14ac:dyDescent="0.2">
      <c r="A7" s="2" t="s">
        <v>19</v>
      </c>
      <c r="B7" s="2" t="s">
        <v>29</v>
      </c>
      <c r="C7" s="2">
        <v>1</v>
      </c>
      <c r="D7" s="2" t="s">
        <v>8</v>
      </c>
      <c r="E7" s="2" t="s">
        <v>31</v>
      </c>
      <c r="F7" s="2" t="s">
        <v>9</v>
      </c>
      <c r="G7" s="2" t="s">
        <v>11</v>
      </c>
      <c r="H7" s="2">
        <v>79</v>
      </c>
      <c r="I7" s="2">
        <v>10</v>
      </c>
      <c r="J7" s="2">
        <f t="shared" si="0"/>
        <v>89</v>
      </c>
      <c r="K7" s="11">
        <f t="shared" si="1"/>
        <v>0.7752808988764045</v>
      </c>
      <c r="L7" t="s">
        <v>22</v>
      </c>
    </row>
    <row r="8" spans="1:12" x14ac:dyDescent="0.2">
      <c r="A8" s="2" t="s">
        <v>19</v>
      </c>
      <c r="B8" s="2" t="s">
        <v>29</v>
      </c>
      <c r="C8" s="2">
        <v>1</v>
      </c>
      <c r="D8" s="2" t="s">
        <v>8</v>
      </c>
      <c r="E8" s="2" t="s">
        <v>31</v>
      </c>
      <c r="F8" s="2" t="s">
        <v>13</v>
      </c>
      <c r="G8" s="2" t="s">
        <v>11</v>
      </c>
      <c r="H8" s="2">
        <v>22</v>
      </c>
      <c r="I8" s="2">
        <v>65</v>
      </c>
      <c r="J8" s="2">
        <f t="shared" si="0"/>
        <v>87</v>
      </c>
      <c r="K8" s="11">
        <f t="shared" si="1"/>
        <v>-0.4942528735632184</v>
      </c>
      <c r="L8" t="s">
        <v>22</v>
      </c>
    </row>
    <row r="9" spans="1:12" x14ac:dyDescent="0.2">
      <c r="A9" s="2" t="s">
        <v>19</v>
      </c>
      <c r="B9" s="2" t="s">
        <v>29</v>
      </c>
      <c r="C9" s="2">
        <v>1</v>
      </c>
      <c r="D9" s="2" t="s">
        <v>8</v>
      </c>
      <c r="E9" s="2" t="s">
        <v>31</v>
      </c>
      <c r="F9" s="2" t="s">
        <v>13</v>
      </c>
      <c r="G9" s="2" t="s">
        <v>10</v>
      </c>
      <c r="H9" s="2">
        <v>16</v>
      </c>
      <c r="I9" s="2">
        <v>81</v>
      </c>
      <c r="J9" s="2">
        <f t="shared" si="0"/>
        <v>97</v>
      </c>
      <c r="K9" s="11">
        <f t="shared" si="1"/>
        <v>-0.67010309278350511</v>
      </c>
      <c r="L9" t="s">
        <v>22</v>
      </c>
    </row>
    <row r="10" spans="1:12" x14ac:dyDescent="0.2">
      <c r="A10" s="2" t="s">
        <v>19</v>
      </c>
      <c r="B10" s="2" t="s">
        <v>29</v>
      </c>
      <c r="C10" s="2">
        <v>1</v>
      </c>
      <c r="D10" s="2" t="s">
        <v>8</v>
      </c>
      <c r="E10" s="2" t="s">
        <v>31</v>
      </c>
      <c r="F10" s="2" t="s">
        <v>13</v>
      </c>
      <c r="G10" s="2" t="s">
        <v>12</v>
      </c>
      <c r="H10" s="2">
        <v>39</v>
      </c>
      <c r="I10" s="2">
        <v>64</v>
      </c>
      <c r="J10" s="2">
        <f t="shared" si="0"/>
        <v>103</v>
      </c>
      <c r="K10" s="11">
        <f t="shared" si="1"/>
        <v>-0.24271844660194175</v>
      </c>
      <c r="L10" t="s">
        <v>22</v>
      </c>
    </row>
    <row r="11" spans="1:12" x14ac:dyDescent="0.2">
      <c r="A11" s="2" t="s">
        <v>19</v>
      </c>
      <c r="B11" s="2" t="s">
        <v>29</v>
      </c>
      <c r="C11" s="2">
        <v>1</v>
      </c>
      <c r="D11" s="2" t="s">
        <v>14</v>
      </c>
      <c r="E11" s="2" t="s">
        <v>31</v>
      </c>
      <c r="F11" s="2" t="s">
        <v>20</v>
      </c>
      <c r="G11" s="2" t="s">
        <v>10</v>
      </c>
      <c r="H11" s="2">
        <v>26</v>
      </c>
      <c r="I11" s="2">
        <v>19</v>
      </c>
      <c r="J11" s="2">
        <f t="shared" si="0"/>
        <v>45</v>
      </c>
      <c r="K11" s="11">
        <f t="shared" si="1"/>
        <v>0.15555555555555556</v>
      </c>
      <c r="L11" t="s">
        <v>22</v>
      </c>
    </row>
    <row r="12" spans="1:12" x14ac:dyDescent="0.2">
      <c r="A12" s="2" t="s">
        <v>19</v>
      </c>
      <c r="B12" s="2" t="s">
        <v>29</v>
      </c>
      <c r="C12" s="2">
        <v>1</v>
      </c>
      <c r="D12" s="2" t="s">
        <v>14</v>
      </c>
      <c r="E12" s="2" t="s">
        <v>31</v>
      </c>
      <c r="F12" s="2" t="s">
        <v>20</v>
      </c>
      <c r="G12" s="2" t="s">
        <v>12</v>
      </c>
      <c r="H12" s="2">
        <v>24</v>
      </c>
      <c r="I12" s="2">
        <v>35</v>
      </c>
      <c r="J12" s="2">
        <f t="shared" si="0"/>
        <v>59</v>
      </c>
      <c r="K12" s="11">
        <f t="shared" si="1"/>
        <v>-0.1864406779661017</v>
      </c>
      <c r="L12" t="s">
        <v>22</v>
      </c>
    </row>
    <row r="13" spans="1:12" x14ac:dyDescent="0.2">
      <c r="A13" s="2" t="s">
        <v>19</v>
      </c>
      <c r="B13" s="2" t="s">
        <v>29</v>
      </c>
      <c r="C13" s="2">
        <v>1</v>
      </c>
      <c r="D13" s="2" t="s">
        <v>14</v>
      </c>
      <c r="E13" s="2" t="s">
        <v>31</v>
      </c>
      <c r="F13" s="2" t="s">
        <v>20</v>
      </c>
      <c r="G13" s="2" t="s">
        <v>11</v>
      </c>
      <c r="H13" s="2">
        <v>52</v>
      </c>
      <c r="I13" s="2">
        <v>44</v>
      </c>
      <c r="J13" s="2">
        <f t="shared" si="0"/>
        <v>96</v>
      </c>
      <c r="K13" s="11">
        <f t="shared" si="1"/>
        <v>8.3333333333333329E-2</v>
      </c>
      <c r="L13" t="s">
        <v>22</v>
      </c>
    </row>
    <row r="14" spans="1:12" x14ac:dyDescent="0.2">
      <c r="A14" s="2" t="s">
        <v>19</v>
      </c>
      <c r="B14" s="2" t="s">
        <v>29</v>
      </c>
      <c r="C14" s="2">
        <v>1</v>
      </c>
      <c r="D14" s="2" t="s">
        <v>14</v>
      </c>
      <c r="E14" s="2" t="s">
        <v>31</v>
      </c>
      <c r="F14" s="2" t="s">
        <v>9</v>
      </c>
      <c r="G14" s="2" t="s">
        <v>10</v>
      </c>
      <c r="H14" s="2">
        <v>60</v>
      </c>
      <c r="I14" s="2">
        <v>11</v>
      </c>
      <c r="J14" s="2">
        <f t="shared" si="0"/>
        <v>71</v>
      </c>
      <c r="K14" s="11">
        <f t="shared" si="1"/>
        <v>0.6901408450704225</v>
      </c>
      <c r="L14" t="s">
        <v>22</v>
      </c>
    </row>
    <row r="15" spans="1:12" x14ac:dyDescent="0.2">
      <c r="A15" s="2" t="s">
        <v>19</v>
      </c>
      <c r="B15" s="2" t="s">
        <v>29</v>
      </c>
      <c r="C15" s="2">
        <v>1</v>
      </c>
      <c r="D15" s="2" t="s">
        <v>14</v>
      </c>
      <c r="E15" s="2" t="s">
        <v>31</v>
      </c>
      <c r="F15" s="2" t="s">
        <v>9</v>
      </c>
      <c r="G15" s="2" t="s">
        <v>11</v>
      </c>
      <c r="H15" s="2">
        <v>60</v>
      </c>
      <c r="I15" s="2">
        <v>15</v>
      </c>
      <c r="J15" s="2">
        <f t="shared" si="0"/>
        <v>75</v>
      </c>
      <c r="K15" s="11">
        <f t="shared" si="1"/>
        <v>0.6</v>
      </c>
      <c r="L15" t="s">
        <v>22</v>
      </c>
    </row>
    <row r="16" spans="1:12" x14ac:dyDescent="0.2">
      <c r="A16" s="2" t="s">
        <v>19</v>
      </c>
      <c r="B16" s="2" t="s">
        <v>29</v>
      </c>
      <c r="C16" s="2">
        <v>1</v>
      </c>
      <c r="D16" s="2" t="s">
        <v>14</v>
      </c>
      <c r="E16" s="2" t="s">
        <v>31</v>
      </c>
      <c r="F16" s="2" t="s">
        <v>9</v>
      </c>
      <c r="G16" s="2" t="s">
        <v>12</v>
      </c>
      <c r="H16" s="2">
        <v>73</v>
      </c>
      <c r="I16" s="2">
        <v>12</v>
      </c>
      <c r="J16" s="2">
        <f t="shared" si="0"/>
        <v>85</v>
      </c>
      <c r="K16" s="11">
        <f t="shared" si="1"/>
        <v>0.71764705882352942</v>
      </c>
      <c r="L16" t="s">
        <v>22</v>
      </c>
    </row>
    <row r="17" spans="1:12" x14ac:dyDescent="0.2">
      <c r="A17" s="2" t="s">
        <v>19</v>
      </c>
      <c r="B17" s="2" t="s">
        <v>29</v>
      </c>
      <c r="C17" s="2">
        <v>1</v>
      </c>
      <c r="D17" s="2" t="s">
        <v>14</v>
      </c>
      <c r="E17" s="2" t="s">
        <v>31</v>
      </c>
      <c r="F17" s="2" t="s">
        <v>13</v>
      </c>
      <c r="G17" s="2" t="s">
        <v>10</v>
      </c>
      <c r="H17" s="2">
        <v>10</v>
      </c>
      <c r="I17" s="2">
        <v>21</v>
      </c>
      <c r="J17" s="2">
        <f t="shared" si="0"/>
        <v>31</v>
      </c>
      <c r="K17" s="11">
        <f t="shared" si="1"/>
        <v>-0.35483870967741937</v>
      </c>
      <c r="L17" t="s">
        <v>22</v>
      </c>
    </row>
    <row r="18" spans="1:12" x14ac:dyDescent="0.2">
      <c r="A18" s="2" t="s">
        <v>19</v>
      </c>
      <c r="B18" s="2" t="s">
        <v>29</v>
      </c>
      <c r="C18" s="2">
        <v>1</v>
      </c>
      <c r="D18" s="2" t="s">
        <v>14</v>
      </c>
      <c r="E18" s="2" t="s">
        <v>31</v>
      </c>
      <c r="F18" s="2" t="s">
        <v>13</v>
      </c>
      <c r="G18" s="2" t="s">
        <v>12</v>
      </c>
      <c r="H18" s="2">
        <v>7</v>
      </c>
      <c r="I18" s="2">
        <v>48</v>
      </c>
      <c r="J18" s="2">
        <f t="shared" si="0"/>
        <v>55</v>
      </c>
      <c r="K18" s="11">
        <f t="shared" si="1"/>
        <v>-0.74545454545454548</v>
      </c>
      <c r="L18" t="s">
        <v>22</v>
      </c>
    </row>
    <row r="19" spans="1:12" x14ac:dyDescent="0.2">
      <c r="A19" s="2" t="s">
        <v>19</v>
      </c>
      <c r="B19" s="2" t="s">
        <v>29</v>
      </c>
      <c r="C19" s="2">
        <v>1</v>
      </c>
      <c r="D19" s="2" t="s">
        <v>14</v>
      </c>
      <c r="E19" s="2" t="s">
        <v>31</v>
      </c>
      <c r="F19" s="2" t="s">
        <v>13</v>
      </c>
      <c r="G19" s="2" t="s">
        <v>11</v>
      </c>
      <c r="H19" s="2">
        <v>20</v>
      </c>
      <c r="I19" s="2">
        <v>42</v>
      </c>
      <c r="J19" s="2">
        <f t="shared" si="0"/>
        <v>62</v>
      </c>
      <c r="K19" s="11">
        <f t="shared" si="1"/>
        <v>-0.35483870967741937</v>
      </c>
      <c r="L19" t="s">
        <v>22</v>
      </c>
    </row>
    <row r="20" spans="1:12" x14ac:dyDescent="0.2">
      <c r="A20" s="2" t="s">
        <v>19</v>
      </c>
      <c r="B20" s="2" t="s">
        <v>29</v>
      </c>
      <c r="C20" s="2">
        <v>2</v>
      </c>
      <c r="D20" s="2" t="s">
        <v>8</v>
      </c>
      <c r="E20" s="2" t="s">
        <v>31</v>
      </c>
      <c r="F20" s="2" t="s">
        <v>20</v>
      </c>
      <c r="G20" s="2" t="s">
        <v>10</v>
      </c>
      <c r="H20" s="2">
        <v>29</v>
      </c>
      <c r="I20" s="2">
        <v>24</v>
      </c>
      <c r="J20" s="2">
        <f t="shared" si="0"/>
        <v>53</v>
      </c>
      <c r="K20" s="11">
        <f t="shared" si="1"/>
        <v>9.4339622641509441E-2</v>
      </c>
      <c r="L20" t="s">
        <v>22</v>
      </c>
    </row>
    <row r="21" spans="1:12" x14ac:dyDescent="0.2">
      <c r="A21" s="2" t="s">
        <v>19</v>
      </c>
      <c r="B21" s="2" t="s">
        <v>29</v>
      </c>
      <c r="C21" s="2">
        <v>2</v>
      </c>
      <c r="D21" s="2" t="s">
        <v>8</v>
      </c>
      <c r="E21" s="2" t="s">
        <v>31</v>
      </c>
      <c r="F21" s="2" t="s">
        <v>20</v>
      </c>
      <c r="G21" s="2" t="s">
        <v>11</v>
      </c>
      <c r="H21" s="2">
        <v>45</v>
      </c>
      <c r="I21" s="2">
        <v>33</v>
      </c>
      <c r="J21" s="2">
        <f t="shared" si="0"/>
        <v>78</v>
      </c>
      <c r="K21" s="11">
        <f t="shared" si="1"/>
        <v>0.15384615384615385</v>
      </c>
      <c r="L21" t="s">
        <v>22</v>
      </c>
    </row>
    <row r="22" spans="1:12" x14ac:dyDescent="0.2">
      <c r="A22" s="2" t="s">
        <v>19</v>
      </c>
      <c r="B22" s="2" t="s">
        <v>29</v>
      </c>
      <c r="C22" s="2">
        <v>2</v>
      </c>
      <c r="D22" s="2" t="s">
        <v>8</v>
      </c>
      <c r="E22" s="2" t="s">
        <v>31</v>
      </c>
      <c r="F22" s="2" t="s">
        <v>20</v>
      </c>
      <c r="G22" s="2" t="s">
        <v>12</v>
      </c>
      <c r="H22" s="2">
        <v>50</v>
      </c>
      <c r="I22" s="2">
        <v>49</v>
      </c>
      <c r="J22" s="2">
        <f t="shared" si="0"/>
        <v>99</v>
      </c>
      <c r="K22" s="11">
        <f t="shared" si="1"/>
        <v>1.0101010101010102E-2</v>
      </c>
      <c r="L22" t="s">
        <v>22</v>
      </c>
    </row>
    <row r="23" spans="1:12" x14ac:dyDescent="0.2">
      <c r="A23" s="2" t="s">
        <v>19</v>
      </c>
      <c r="B23" s="2" t="s">
        <v>29</v>
      </c>
      <c r="C23" s="2">
        <v>2</v>
      </c>
      <c r="D23" s="2" t="s">
        <v>8</v>
      </c>
      <c r="E23" s="2" t="s">
        <v>31</v>
      </c>
      <c r="F23" s="2" t="s">
        <v>9</v>
      </c>
      <c r="G23" s="2" t="s">
        <v>12</v>
      </c>
      <c r="H23" s="2">
        <v>41</v>
      </c>
      <c r="I23" s="2">
        <v>14</v>
      </c>
      <c r="J23" s="2">
        <f t="shared" si="0"/>
        <v>55</v>
      </c>
      <c r="K23" s="11">
        <f t="shared" si="1"/>
        <v>0.49090909090909091</v>
      </c>
      <c r="L23" t="s">
        <v>22</v>
      </c>
    </row>
    <row r="24" spans="1:12" x14ac:dyDescent="0.2">
      <c r="A24" s="2" t="s">
        <v>19</v>
      </c>
      <c r="B24" s="2" t="s">
        <v>29</v>
      </c>
      <c r="C24" s="2">
        <v>2</v>
      </c>
      <c r="D24" s="2" t="s">
        <v>8</v>
      </c>
      <c r="E24" s="2" t="s">
        <v>31</v>
      </c>
      <c r="F24" s="2" t="s">
        <v>9</v>
      </c>
      <c r="G24" s="2" t="s">
        <v>11</v>
      </c>
      <c r="H24" s="2">
        <v>71</v>
      </c>
      <c r="I24" s="2">
        <v>13</v>
      </c>
      <c r="J24" s="2">
        <f t="shared" si="0"/>
        <v>84</v>
      </c>
      <c r="K24" s="11">
        <f t="shared" si="1"/>
        <v>0.69047619047619047</v>
      </c>
      <c r="L24" t="s">
        <v>22</v>
      </c>
    </row>
    <row r="25" spans="1:12" x14ac:dyDescent="0.2">
      <c r="A25" s="2" t="s">
        <v>19</v>
      </c>
      <c r="B25" s="2" t="s">
        <v>29</v>
      </c>
      <c r="C25" s="2">
        <v>2</v>
      </c>
      <c r="D25" s="2" t="s">
        <v>8</v>
      </c>
      <c r="E25" s="2" t="s">
        <v>31</v>
      </c>
      <c r="F25" s="2" t="s">
        <v>9</v>
      </c>
      <c r="G25" s="2" t="s">
        <v>10</v>
      </c>
      <c r="H25" s="2">
        <v>70</v>
      </c>
      <c r="I25" s="2">
        <v>21</v>
      </c>
      <c r="J25" s="2">
        <f t="shared" si="0"/>
        <v>91</v>
      </c>
      <c r="K25" s="11">
        <f t="shared" si="1"/>
        <v>0.53846153846153844</v>
      </c>
      <c r="L25" t="s">
        <v>22</v>
      </c>
    </row>
    <row r="26" spans="1:12" x14ac:dyDescent="0.2">
      <c r="A26" s="2" t="s">
        <v>19</v>
      </c>
      <c r="B26" s="2" t="s">
        <v>29</v>
      </c>
      <c r="C26" s="2">
        <v>2</v>
      </c>
      <c r="D26" s="2" t="s">
        <v>8</v>
      </c>
      <c r="E26" s="2" t="s">
        <v>31</v>
      </c>
      <c r="F26" s="2" t="s">
        <v>13</v>
      </c>
      <c r="G26" s="2" t="s">
        <v>12</v>
      </c>
      <c r="H26" s="2">
        <v>14</v>
      </c>
      <c r="I26" s="2">
        <v>47</v>
      </c>
      <c r="J26" s="2">
        <f t="shared" si="0"/>
        <v>61</v>
      </c>
      <c r="K26" s="11">
        <f t="shared" si="1"/>
        <v>-0.54098360655737709</v>
      </c>
      <c r="L26" t="s">
        <v>22</v>
      </c>
    </row>
    <row r="27" spans="1:12" x14ac:dyDescent="0.2">
      <c r="A27" s="2" t="s">
        <v>19</v>
      </c>
      <c r="B27" s="2" t="s">
        <v>29</v>
      </c>
      <c r="C27" s="2">
        <v>2</v>
      </c>
      <c r="D27" s="2" t="s">
        <v>8</v>
      </c>
      <c r="E27" s="2" t="s">
        <v>31</v>
      </c>
      <c r="F27" s="2" t="s">
        <v>13</v>
      </c>
      <c r="G27" s="2" t="s">
        <v>11</v>
      </c>
      <c r="H27" s="2">
        <v>21</v>
      </c>
      <c r="I27" s="2">
        <v>44</v>
      </c>
      <c r="J27" s="2">
        <f t="shared" si="0"/>
        <v>65</v>
      </c>
      <c r="K27" s="11">
        <f t="shared" si="1"/>
        <v>-0.35384615384615387</v>
      </c>
      <c r="L27" t="s">
        <v>22</v>
      </c>
    </row>
    <row r="28" spans="1:12" x14ac:dyDescent="0.2">
      <c r="A28" s="2" t="s">
        <v>19</v>
      </c>
      <c r="B28" s="2" t="s">
        <v>29</v>
      </c>
      <c r="C28" s="2">
        <v>2</v>
      </c>
      <c r="D28" s="2" t="s">
        <v>8</v>
      </c>
      <c r="E28" s="2" t="s">
        <v>31</v>
      </c>
      <c r="F28" s="2" t="s">
        <v>13</v>
      </c>
      <c r="G28" s="2" t="s">
        <v>10</v>
      </c>
      <c r="H28" s="2">
        <v>16</v>
      </c>
      <c r="I28" s="2">
        <v>60</v>
      </c>
      <c r="J28" s="2">
        <f t="shared" si="0"/>
        <v>76</v>
      </c>
      <c r="K28" s="11">
        <f t="shared" si="1"/>
        <v>-0.57894736842105265</v>
      </c>
      <c r="L28" t="s">
        <v>22</v>
      </c>
    </row>
    <row r="29" spans="1:12" x14ac:dyDescent="0.2">
      <c r="A29" s="2" t="s">
        <v>19</v>
      </c>
      <c r="B29" s="2" t="s">
        <v>29</v>
      </c>
      <c r="C29" s="2">
        <v>2</v>
      </c>
      <c r="D29" s="2" t="s">
        <v>14</v>
      </c>
      <c r="E29" s="2" t="s">
        <v>31</v>
      </c>
      <c r="F29" s="2" t="s">
        <v>20</v>
      </c>
      <c r="G29" s="2" t="s">
        <v>12</v>
      </c>
      <c r="H29" s="2">
        <v>28</v>
      </c>
      <c r="I29" s="2">
        <v>27</v>
      </c>
      <c r="J29" s="2">
        <f t="shared" si="0"/>
        <v>55</v>
      </c>
      <c r="K29" s="11">
        <f t="shared" si="1"/>
        <v>1.8181818181818181E-2</v>
      </c>
      <c r="L29" t="s">
        <v>22</v>
      </c>
    </row>
    <row r="30" spans="1:12" x14ac:dyDescent="0.2">
      <c r="A30" s="2" t="s">
        <v>19</v>
      </c>
      <c r="B30" s="2" t="s">
        <v>29</v>
      </c>
      <c r="C30" s="2">
        <v>2</v>
      </c>
      <c r="D30" s="2" t="s">
        <v>14</v>
      </c>
      <c r="E30" s="2" t="s">
        <v>31</v>
      </c>
      <c r="F30" s="2" t="s">
        <v>20</v>
      </c>
      <c r="G30" s="2" t="s">
        <v>10</v>
      </c>
      <c r="H30" s="2">
        <v>41</v>
      </c>
      <c r="I30" s="2">
        <v>23</v>
      </c>
      <c r="J30" s="2">
        <f t="shared" si="0"/>
        <v>64</v>
      </c>
      <c r="K30" s="11">
        <f t="shared" si="1"/>
        <v>0.28125</v>
      </c>
      <c r="L30" t="s">
        <v>22</v>
      </c>
    </row>
    <row r="31" spans="1:12" x14ac:dyDescent="0.2">
      <c r="A31" s="2" t="s">
        <v>19</v>
      </c>
      <c r="B31" s="2" t="s">
        <v>29</v>
      </c>
      <c r="C31" s="2">
        <v>2</v>
      </c>
      <c r="D31" s="2" t="s">
        <v>14</v>
      </c>
      <c r="E31" s="2" t="s">
        <v>31</v>
      </c>
      <c r="F31" s="2" t="s">
        <v>20</v>
      </c>
      <c r="G31" s="2" t="s">
        <v>11</v>
      </c>
      <c r="H31" s="2">
        <v>27</v>
      </c>
      <c r="I31" s="2">
        <v>43</v>
      </c>
      <c r="J31" s="2">
        <f t="shared" si="0"/>
        <v>70</v>
      </c>
      <c r="K31" s="11">
        <f t="shared" si="1"/>
        <v>-0.22857142857142856</v>
      </c>
      <c r="L31" t="s">
        <v>22</v>
      </c>
    </row>
    <row r="32" spans="1:12" x14ac:dyDescent="0.2">
      <c r="A32" s="2" t="s">
        <v>19</v>
      </c>
      <c r="B32" s="2" t="s">
        <v>29</v>
      </c>
      <c r="C32" s="2">
        <v>2</v>
      </c>
      <c r="D32" s="2" t="s">
        <v>14</v>
      </c>
      <c r="E32" s="2" t="s">
        <v>31</v>
      </c>
      <c r="F32" s="2" t="s">
        <v>9</v>
      </c>
      <c r="G32" s="2" t="s">
        <v>10</v>
      </c>
      <c r="H32" s="2">
        <v>58</v>
      </c>
      <c r="I32" s="2">
        <v>7</v>
      </c>
      <c r="J32" s="2">
        <f t="shared" si="0"/>
        <v>65</v>
      </c>
      <c r="K32" s="11">
        <f t="shared" si="1"/>
        <v>0.7846153846153846</v>
      </c>
      <c r="L32" t="s">
        <v>22</v>
      </c>
    </row>
    <row r="33" spans="1:12" x14ac:dyDescent="0.2">
      <c r="A33" s="2" t="s">
        <v>19</v>
      </c>
      <c r="B33" s="2" t="s">
        <v>29</v>
      </c>
      <c r="C33" s="2">
        <v>2</v>
      </c>
      <c r="D33" s="2" t="s">
        <v>14</v>
      </c>
      <c r="E33" s="2" t="s">
        <v>31</v>
      </c>
      <c r="F33" s="2" t="s">
        <v>9</v>
      </c>
      <c r="G33" s="2" t="s">
        <v>12</v>
      </c>
      <c r="H33" s="2">
        <v>78</v>
      </c>
      <c r="I33" s="2">
        <v>11</v>
      </c>
      <c r="J33" s="2">
        <f t="shared" si="0"/>
        <v>89</v>
      </c>
      <c r="K33" s="11">
        <f t="shared" si="1"/>
        <v>0.7528089887640449</v>
      </c>
      <c r="L33" t="s">
        <v>22</v>
      </c>
    </row>
    <row r="34" spans="1:12" x14ac:dyDescent="0.2">
      <c r="A34" s="2" t="s">
        <v>19</v>
      </c>
      <c r="B34" s="2" t="s">
        <v>29</v>
      </c>
      <c r="C34" s="2">
        <v>2</v>
      </c>
      <c r="D34" s="2" t="s">
        <v>14</v>
      </c>
      <c r="E34" s="2" t="s">
        <v>31</v>
      </c>
      <c r="F34" s="2" t="s">
        <v>9</v>
      </c>
      <c r="G34" s="2" t="s">
        <v>11</v>
      </c>
      <c r="H34" s="2">
        <v>84</v>
      </c>
      <c r="I34" s="2">
        <v>9</v>
      </c>
      <c r="J34" s="2">
        <f t="shared" ref="J34:J65" si="2">+H34+I34</f>
        <v>93</v>
      </c>
      <c r="K34" s="11">
        <f t="shared" ref="K34:K65" si="3">+(H34-I34)/J34</f>
        <v>0.80645161290322576</v>
      </c>
      <c r="L34" t="s">
        <v>22</v>
      </c>
    </row>
    <row r="35" spans="1:12" x14ac:dyDescent="0.2">
      <c r="A35" s="2" t="s">
        <v>19</v>
      </c>
      <c r="B35" s="2" t="s">
        <v>29</v>
      </c>
      <c r="C35" s="2">
        <v>2</v>
      </c>
      <c r="D35" s="2" t="s">
        <v>14</v>
      </c>
      <c r="E35" s="2" t="s">
        <v>31</v>
      </c>
      <c r="F35" s="2" t="s">
        <v>13</v>
      </c>
      <c r="G35" s="2" t="s">
        <v>12</v>
      </c>
      <c r="H35" s="2">
        <v>6</v>
      </c>
      <c r="I35" s="2">
        <v>27</v>
      </c>
      <c r="J35" s="2">
        <f t="shared" si="2"/>
        <v>33</v>
      </c>
      <c r="K35" s="11">
        <f t="shared" si="3"/>
        <v>-0.63636363636363635</v>
      </c>
      <c r="L35" t="s">
        <v>22</v>
      </c>
    </row>
    <row r="36" spans="1:12" x14ac:dyDescent="0.2">
      <c r="A36" s="2" t="s">
        <v>19</v>
      </c>
      <c r="B36" s="2" t="s">
        <v>29</v>
      </c>
      <c r="C36" s="2">
        <v>2</v>
      </c>
      <c r="D36" s="2" t="s">
        <v>14</v>
      </c>
      <c r="E36" s="2" t="s">
        <v>31</v>
      </c>
      <c r="F36" s="2" t="s">
        <v>13</v>
      </c>
      <c r="G36" s="2" t="s">
        <v>11</v>
      </c>
      <c r="H36" s="2">
        <v>10</v>
      </c>
      <c r="I36" s="2">
        <v>42</v>
      </c>
      <c r="J36" s="2">
        <f t="shared" si="2"/>
        <v>52</v>
      </c>
      <c r="K36" s="11">
        <f t="shared" si="3"/>
        <v>-0.61538461538461542</v>
      </c>
      <c r="L36" t="s">
        <v>22</v>
      </c>
    </row>
    <row r="37" spans="1:12" x14ac:dyDescent="0.2">
      <c r="A37" s="2" t="s">
        <v>19</v>
      </c>
      <c r="B37" s="2" t="s">
        <v>29</v>
      </c>
      <c r="C37" s="2">
        <v>2</v>
      </c>
      <c r="D37" s="2" t="s">
        <v>14</v>
      </c>
      <c r="E37" s="2" t="s">
        <v>31</v>
      </c>
      <c r="F37" s="2" t="s">
        <v>13</v>
      </c>
      <c r="G37" s="2" t="s">
        <v>10</v>
      </c>
      <c r="H37" s="2">
        <v>9</v>
      </c>
      <c r="I37" s="2">
        <v>59</v>
      </c>
      <c r="J37" s="2">
        <f t="shared" si="2"/>
        <v>68</v>
      </c>
      <c r="K37" s="11">
        <f t="shared" si="3"/>
        <v>-0.73529411764705888</v>
      </c>
      <c r="L37" t="s">
        <v>22</v>
      </c>
    </row>
    <row r="38" spans="1:12" x14ac:dyDescent="0.2">
      <c r="A38" s="2" t="s">
        <v>19</v>
      </c>
      <c r="B38" s="2" t="s">
        <v>29</v>
      </c>
      <c r="C38" s="2">
        <v>3</v>
      </c>
      <c r="D38" s="2" t="s">
        <v>8</v>
      </c>
      <c r="E38" s="2" t="s">
        <v>31</v>
      </c>
      <c r="F38" s="2" t="s">
        <v>20</v>
      </c>
      <c r="G38" s="2" t="s">
        <v>12</v>
      </c>
      <c r="H38" s="2">
        <v>24</v>
      </c>
      <c r="I38" s="2">
        <v>34</v>
      </c>
      <c r="J38" s="2">
        <f t="shared" si="2"/>
        <v>58</v>
      </c>
      <c r="K38" s="11">
        <f t="shared" si="3"/>
        <v>-0.17241379310344829</v>
      </c>
      <c r="L38" t="s">
        <v>22</v>
      </c>
    </row>
    <row r="39" spans="1:12" x14ac:dyDescent="0.2">
      <c r="A39" s="2" t="s">
        <v>19</v>
      </c>
      <c r="B39" s="2" t="s">
        <v>29</v>
      </c>
      <c r="C39" s="2">
        <v>3</v>
      </c>
      <c r="D39" s="2" t="s">
        <v>8</v>
      </c>
      <c r="E39" s="2" t="s">
        <v>31</v>
      </c>
      <c r="F39" s="2" t="s">
        <v>20</v>
      </c>
      <c r="G39" s="2" t="s">
        <v>10</v>
      </c>
      <c r="H39" s="2">
        <v>40</v>
      </c>
      <c r="I39" s="2">
        <v>40</v>
      </c>
      <c r="J39" s="2">
        <f t="shared" si="2"/>
        <v>80</v>
      </c>
      <c r="K39" s="11">
        <f t="shared" si="3"/>
        <v>0</v>
      </c>
      <c r="L39" t="s">
        <v>22</v>
      </c>
    </row>
    <row r="40" spans="1:12" x14ac:dyDescent="0.2">
      <c r="A40" s="2" t="s">
        <v>19</v>
      </c>
      <c r="B40" s="2" t="s">
        <v>29</v>
      </c>
      <c r="C40" s="2">
        <v>3</v>
      </c>
      <c r="D40" s="2" t="s">
        <v>8</v>
      </c>
      <c r="E40" s="2" t="s">
        <v>31</v>
      </c>
      <c r="F40" s="2" t="s">
        <v>20</v>
      </c>
      <c r="G40" s="2" t="s">
        <v>11</v>
      </c>
      <c r="H40" s="2">
        <v>43</v>
      </c>
      <c r="I40" s="2">
        <v>43</v>
      </c>
      <c r="J40" s="2">
        <f t="shared" si="2"/>
        <v>86</v>
      </c>
      <c r="K40" s="11">
        <f t="shared" si="3"/>
        <v>0</v>
      </c>
      <c r="L40" t="s">
        <v>22</v>
      </c>
    </row>
    <row r="41" spans="1:12" x14ac:dyDescent="0.2">
      <c r="A41" s="2" t="s">
        <v>19</v>
      </c>
      <c r="B41" s="2" t="s">
        <v>29</v>
      </c>
      <c r="C41" s="2">
        <v>3</v>
      </c>
      <c r="D41" s="2" t="s">
        <v>8</v>
      </c>
      <c r="E41" s="2" t="s">
        <v>31</v>
      </c>
      <c r="F41" s="2" t="s">
        <v>9</v>
      </c>
      <c r="G41" s="2" t="s">
        <v>12</v>
      </c>
      <c r="H41" s="2">
        <v>60</v>
      </c>
      <c r="I41" s="2">
        <v>5</v>
      </c>
      <c r="J41" s="2">
        <f t="shared" si="2"/>
        <v>65</v>
      </c>
      <c r="K41" s="11">
        <f t="shared" si="3"/>
        <v>0.84615384615384615</v>
      </c>
      <c r="L41" t="s">
        <v>22</v>
      </c>
    </row>
    <row r="42" spans="1:12" x14ac:dyDescent="0.2">
      <c r="A42" s="2" t="s">
        <v>19</v>
      </c>
      <c r="B42" s="2" t="s">
        <v>29</v>
      </c>
      <c r="C42" s="2">
        <v>3</v>
      </c>
      <c r="D42" s="2" t="s">
        <v>8</v>
      </c>
      <c r="E42" s="2" t="s">
        <v>31</v>
      </c>
      <c r="F42" s="2" t="s">
        <v>9</v>
      </c>
      <c r="G42" s="2" t="s">
        <v>11</v>
      </c>
      <c r="H42" s="2">
        <v>61</v>
      </c>
      <c r="I42" s="2">
        <v>6</v>
      </c>
      <c r="J42" s="2">
        <f t="shared" si="2"/>
        <v>67</v>
      </c>
      <c r="K42" s="11">
        <f t="shared" si="3"/>
        <v>0.82089552238805974</v>
      </c>
      <c r="L42" t="s">
        <v>22</v>
      </c>
    </row>
    <row r="43" spans="1:12" x14ac:dyDescent="0.2">
      <c r="A43" s="2" t="s">
        <v>19</v>
      </c>
      <c r="B43" s="2" t="s">
        <v>29</v>
      </c>
      <c r="C43" s="2">
        <v>3</v>
      </c>
      <c r="D43" s="2" t="s">
        <v>8</v>
      </c>
      <c r="E43" s="2" t="s">
        <v>31</v>
      </c>
      <c r="F43" s="2" t="s">
        <v>9</v>
      </c>
      <c r="G43" s="2" t="s">
        <v>10</v>
      </c>
      <c r="H43" s="2">
        <v>56</v>
      </c>
      <c r="I43" s="2">
        <v>18</v>
      </c>
      <c r="J43" s="2">
        <f t="shared" si="2"/>
        <v>74</v>
      </c>
      <c r="K43" s="11">
        <f t="shared" si="3"/>
        <v>0.51351351351351349</v>
      </c>
      <c r="L43" t="s">
        <v>22</v>
      </c>
    </row>
    <row r="44" spans="1:12" x14ac:dyDescent="0.2">
      <c r="A44" s="2" t="s">
        <v>19</v>
      </c>
      <c r="B44" s="2" t="s">
        <v>29</v>
      </c>
      <c r="C44" s="2">
        <v>3</v>
      </c>
      <c r="D44" s="2" t="s">
        <v>8</v>
      </c>
      <c r="E44" s="2" t="s">
        <v>31</v>
      </c>
      <c r="F44" s="2" t="s">
        <v>13</v>
      </c>
      <c r="G44" s="2" t="s">
        <v>10</v>
      </c>
      <c r="H44" s="2">
        <v>5</v>
      </c>
      <c r="I44" s="2">
        <v>58</v>
      </c>
      <c r="J44" s="2">
        <f t="shared" si="2"/>
        <v>63</v>
      </c>
      <c r="K44" s="11">
        <f t="shared" si="3"/>
        <v>-0.84126984126984128</v>
      </c>
      <c r="L44" t="s">
        <v>22</v>
      </c>
    </row>
    <row r="45" spans="1:12" x14ac:dyDescent="0.2">
      <c r="A45" s="2" t="s">
        <v>19</v>
      </c>
      <c r="B45" s="2" t="s">
        <v>29</v>
      </c>
      <c r="C45" s="2">
        <v>3</v>
      </c>
      <c r="D45" s="2" t="s">
        <v>8</v>
      </c>
      <c r="E45" s="2" t="s">
        <v>31</v>
      </c>
      <c r="F45" s="2" t="s">
        <v>13</v>
      </c>
      <c r="G45" s="2" t="s">
        <v>12</v>
      </c>
      <c r="H45" s="2">
        <v>6</v>
      </c>
      <c r="I45" s="2">
        <v>65</v>
      </c>
      <c r="J45" s="2">
        <f t="shared" si="2"/>
        <v>71</v>
      </c>
      <c r="K45" s="11">
        <f t="shared" si="3"/>
        <v>-0.83098591549295775</v>
      </c>
      <c r="L45" t="s">
        <v>22</v>
      </c>
    </row>
    <row r="46" spans="1:12" x14ac:dyDescent="0.2">
      <c r="A46" s="2" t="s">
        <v>19</v>
      </c>
      <c r="B46" s="2" t="s">
        <v>29</v>
      </c>
      <c r="C46" s="2">
        <v>3</v>
      </c>
      <c r="D46" s="2" t="s">
        <v>8</v>
      </c>
      <c r="E46" s="2" t="s">
        <v>31</v>
      </c>
      <c r="F46" s="2" t="s">
        <v>13</v>
      </c>
      <c r="G46" s="2" t="s">
        <v>11</v>
      </c>
      <c r="H46" s="2">
        <v>8</v>
      </c>
      <c r="I46" s="2">
        <v>82</v>
      </c>
      <c r="J46" s="2">
        <f t="shared" si="2"/>
        <v>90</v>
      </c>
      <c r="K46" s="11">
        <f t="shared" si="3"/>
        <v>-0.82222222222222219</v>
      </c>
      <c r="L46" t="s">
        <v>22</v>
      </c>
    </row>
    <row r="47" spans="1:12" x14ac:dyDescent="0.2">
      <c r="A47" s="2" t="s">
        <v>19</v>
      </c>
      <c r="B47" s="2" t="s">
        <v>29</v>
      </c>
      <c r="C47" s="2">
        <v>3</v>
      </c>
      <c r="D47" s="2" t="s">
        <v>14</v>
      </c>
      <c r="E47" s="2" t="s">
        <v>31</v>
      </c>
      <c r="F47" s="2" t="s">
        <v>20</v>
      </c>
      <c r="G47" s="2" t="s">
        <v>10</v>
      </c>
      <c r="H47" s="2">
        <v>18</v>
      </c>
      <c r="I47" s="2">
        <v>32</v>
      </c>
      <c r="J47" s="2">
        <f t="shared" si="2"/>
        <v>50</v>
      </c>
      <c r="K47" s="11">
        <f t="shared" si="3"/>
        <v>-0.28000000000000003</v>
      </c>
      <c r="L47" t="s">
        <v>22</v>
      </c>
    </row>
    <row r="48" spans="1:12" x14ac:dyDescent="0.2">
      <c r="A48" s="2" t="s">
        <v>19</v>
      </c>
      <c r="B48" s="2" t="s">
        <v>29</v>
      </c>
      <c r="C48" s="2">
        <v>3</v>
      </c>
      <c r="D48" s="2" t="s">
        <v>14</v>
      </c>
      <c r="E48" s="2" t="s">
        <v>31</v>
      </c>
      <c r="F48" s="2" t="s">
        <v>20</v>
      </c>
      <c r="G48" s="2" t="s">
        <v>11</v>
      </c>
      <c r="H48" s="2">
        <v>30</v>
      </c>
      <c r="I48" s="2">
        <v>23</v>
      </c>
      <c r="J48" s="2">
        <f t="shared" si="2"/>
        <v>53</v>
      </c>
      <c r="K48" s="11">
        <f t="shared" si="3"/>
        <v>0.13207547169811321</v>
      </c>
      <c r="L48" t="s">
        <v>22</v>
      </c>
    </row>
    <row r="49" spans="1:12" x14ac:dyDescent="0.2">
      <c r="A49" s="2" t="s">
        <v>19</v>
      </c>
      <c r="B49" s="2" t="s">
        <v>29</v>
      </c>
      <c r="C49" s="2">
        <v>3</v>
      </c>
      <c r="D49" s="2" t="s">
        <v>14</v>
      </c>
      <c r="E49" s="2" t="s">
        <v>31</v>
      </c>
      <c r="F49" s="2" t="s">
        <v>20</v>
      </c>
      <c r="G49" s="2" t="s">
        <v>12</v>
      </c>
      <c r="H49" s="2">
        <v>21</v>
      </c>
      <c r="I49" s="2">
        <v>34</v>
      </c>
      <c r="J49" s="2">
        <f t="shared" si="2"/>
        <v>55</v>
      </c>
      <c r="K49" s="11">
        <f t="shared" si="3"/>
        <v>-0.23636363636363636</v>
      </c>
      <c r="L49" t="s">
        <v>22</v>
      </c>
    </row>
    <row r="50" spans="1:12" x14ac:dyDescent="0.2">
      <c r="A50" s="2" t="s">
        <v>19</v>
      </c>
      <c r="B50" s="2" t="s">
        <v>29</v>
      </c>
      <c r="C50" s="2">
        <v>3</v>
      </c>
      <c r="D50" s="2" t="s">
        <v>14</v>
      </c>
      <c r="E50" s="2" t="s">
        <v>31</v>
      </c>
      <c r="F50" s="2" t="s">
        <v>9</v>
      </c>
      <c r="G50" s="2" t="s">
        <v>10</v>
      </c>
      <c r="H50" s="2">
        <v>30</v>
      </c>
      <c r="I50" s="2">
        <v>7</v>
      </c>
      <c r="J50" s="2">
        <f t="shared" si="2"/>
        <v>37</v>
      </c>
      <c r="K50" s="11">
        <f t="shared" si="3"/>
        <v>0.6216216216216216</v>
      </c>
      <c r="L50" t="s">
        <v>22</v>
      </c>
    </row>
    <row r="51" spans="1:12" x14ac:dyDescent="0.2">
      <c r="A51" s="2" t="s">
        <v>19</v>
      </c>
      <c r="B51" s="2" t="s">
        <v>29</v>
      </c>
      <c r="C51" s="2">
        <v>3</v>
      </c>
      <c r="D51" s="2" t="s">
        <v>14</v>
      </c>
      <c r="E51" s="2" t="s">
        <v>31</v>
      </c>
      <c r="F51" s="2" t="s">
        <v>9</v>
      </c>
      <c r="G51" s="2" t="s">
        <v>12</v>
      </c>
      <c r="H51" s="2">
        <v>28</v>
      </c>
      <c r="I51" s="2">
        <v>15</v>
      </c>
      <c r="J51" s="2">
        <f t="shared" si="2"/>
        <v>43</v>
      </c>
      <c r="K51" s="11">
        <f t="shared" si="3"/>
        <v>0.30232558139534882</v>
      </c>
      <c r="L51" t="s">
        <v>22</v>
      </c>
    </row>
    <row r="52" spans="1:12" x14ac:dyDescent="0.2">
      <c r="A52" s="2" t="s">
        <v>19</v>
      </c>
      <c r="B52" s="2" t="s">
        <v>29</v>
      </c>
      <c r="C52" s="2">
        <v>3</v>
      </c>
      <c r="D52" s="2" t="s">
        <v>14</v>
      </c>
      <c r="E52" s="2" t="s">
        <v>31</v>
      </c>
      <c r="F52" s="2" t="s">
        <v>9</v>
      </c>
      <c r="G52" s="2" t="s">
        <v>11</v>
      </c>
      <c r="H52" s="2">
        <v>51</v>
      </c>
      <c r="I52" s="2">
        <v>18</v>
      </c>
      <c r="J52" s="2">
        <f t="shared" si="2"/>
        <v>69</v>
      </c>
      <c r="K52" s="11">
        <f t="shared" si="3"/>
        <v>0.47826086956521741</v>
      </c>
      <c r="L52" t="s">
        <v>22</v>
      </c>
    </row>
    <row r="53" spans="1:12" x14ac:dyDescent="0.2">
      <c r="A53" s="2" t="s">
        <v>19</v>
      </c>
      <c r="B53" s="2" t="s">
        <v>29</v>
      </c>
      <c r="C53" s="2">
        <v>3</v>
      </c>
      <c r="D53" s="2" t="s">
        <v>14</v>
      </c>
      <c r="E53" s="2" t="s">
        <v>31</v>
      </c>
      <c r="F53" s="2" t="s">
        <v>13</v>
      </c>
      <c r="G53" s="2" t="s">
        <v>12</v>
      </c>
      <c r="H53" s="2">
        <v>4</v>
      </c>
      <c r="I53" s="2">
        <v>35</v>
      </c>
      <c r="J53" s="2">
        <f t="shared" si="2"/>
        <v>39</v>
      </c>
      <c r="K53" s="11">
        <f t="shared" si="3"/>
        <v>-0.79487179487179482</v>
      </c>
      <c r="L53" t="s">
        <v>22</v>
      </c>
    </row>
    <row r="54" spans="1:12" x14ac:dyDescent="0.2">
      <c r="A54" s="2" t="s">
        <v>19</v>
      </c>
      <c r="B54" s="2" t="s">
        <v>29</v>
      </c>
      <c r="C54" s="2">
        <v>3</v>
      </c>
      <c r="D54" s="2" t="s">
        <v>14</v>
      </c>
      <c r="E54" s="2" t="s">
        <v>31</v>
      </c>
      <c r="F54" s="2" t="s">
        <v>13</v>
      </c>
      <c r="G54" s="2" t="s">
        <v>11</v>
      </c>
      <c r="H54" s="2">
        <v>3</v>
      </c>
      <c r="I54" s="2">
        <v>50</v>
      </c>
      <c r="J54" s="2">
        <f t="shared" si="2"/>
        <v>53</v>
      </c>
      <c r="K54" s="11">
        <f t="shared" si="3"/>
        <v>-0.8867924528301887</v>
      </c>
      <c r="L54" t="s">
        <v>22</v>
      </c>
    </row>
    <row r="55" spans="1:12" x14ac:dyDescent="0.2">
      <c r="A55" s="2" t="s">
        <v>19</v>
      </c>
      <c r="B55" s="2" t="s">
        <v>29</v>
      </c>
      <c r="C55" s="2">
        <v>3</v>
      </c>
      <c r="D55" s="2" t="s">
        <v>14</v>
      </c>
      <c r="E55" s="2" t="s">
        <v>31</v>
      </c>
      <c r="F55" s="2" t="s">
        <v>13</v>
      </c>
      <c r="G55" s="2" t="s">
        <v>10</v>
      </c>
      <c r="H55" s="2">
        <v>5</v>
      </c>
      <c r="I55" s="2">
        <v>48</v>
      </c>
      <c r="J55" s="2">
        <f t="shared" si="2"/>
        <v>53</v>
      </c>
      <c r="K55" s="11">
        <f t="shared" si="3"/>
        <v>-0.81132075471698117</v>
      </c>
      <c r="L55" t="s">
        <v>22</v>
      </c>
    </row>
    <row r="56" spans="1:12" x14ac:dyDescent="0.2">
      <c r="A56" s="2" t="s">
        <v>19</v>
      </c>
      <c r="B56" s="2" t="s">
        <v>29</v>
      </c>
      <c r="C56" s="2">
        <v>4</v>
      </c>
      <c r="D56" s="2" t="s">
        <v>8</v>
      </c>
      <c r="E56" s="2" t="s">
        <v>31</v>
      </c>
      <c r="F56" s="2" t="s">
        <v>20</v>
      </c>
      <c r="G56" s="2" t="s">
        <v>11</v>
      </c>
      <c r="H56" s="2">
        <v>18</v>
      </c>
      <c r="I56" s="2">
        <v>21</v>
      </c>
      <c r="J56" s="2">
        <f t="shared" si="2"/>
        <v>39</v>
      </c>
      <c r="K56" s="11">
        <f t="shared" si="3"/>
        <v>-7.6923076923076927E-2</v>
      </c>
      <c r="L56" t="s">
        <v>22</v>
      </c>
    </row>
    <row r="57" spans="1:12" x14ac:dyDescent="0.2">
      <c r="A57" s="2" t="s">
        <v>19</v>
      </c>
      <c r="B57" s="2" t="s">
        <v>29</v>
      </c>
      <c r="C57" s="2">
        <v>4</v>
      </c>
      <c r="D57" s="2" t="s">
        <v>8</v>
      </c>
      <c r="E57" s="2" t="s">
        <v>31</v>
      </c>
      <c r="F57" s="2" t="s">
        <v>20</v>
      </c>
      <c r="G57" s="2" t="s">
        <v>10</v>
      </c>
      <c r="H57" s="2">
        <v>26</v>
      </c>
      <c r="I57" s="2">
        <v>15</v>
      </c>
      <c r="J57" s="2">
        <f t="shared" si="2"/>
        <v>41</v>
      </c>
      <c r="K57" s="11">
        <f t="shared" si="3"/>
        <v>0.26829268292682928</v>
      </c>
      <c r="L57" t="s">
        <v>22</v>
      </c>
    </row>
    <row r="58" spans="1:12" x14ac:dyDescent="0.2">
      <c r="A58" s="2" t="s">
        <v>19</v>
      </c>
      <c r="B58" s="2" t="s">
        <v>29</v>
      </c>
      <c r="C58" s="2">
        <v>4</v>
      </c>
      <c r="D58" s="2" t="s">
        <v>8</v>
      </c>
      <c r="E58" s="2" t="s">
        <v>31</v>
      </c>
      <c r="F58" s="2" t="s">
        <v>20</v>
      </c>
      <c r="G58" s="2" t="s">
        <v>12</v>
      </c>
      <c r="H58" s="2">
        <v>29</v>
      </c>
      <c r="I58" s="2">
        <v>33</v>
      </c>
      <c r="J58" s="2">
        <f t="shared" si="2"/>
        <v>62</v>
      </c>
      <c r="K58" s="11">
        <f t="shared" si="3"/>
        <v>-6.4516129032258063E-2</v>
      </c>
      <c r="L58" t="s">
        <v>22</v>
      </c>
    </row>
    <row r="59" spans="1:12" x14ac:dyDescent="0.2">
      <c r="A59" s="2" t="s">
        <v>19</v>
      </c>
      <c r="B59" s="2" t="s">
        <v>29</v>
      </c>
      <c r="C59" s="2">
        <v>4</v>
      </c>
      <c r="D59" s="2" t="s">
        <v>8</v>
      </c>
      <c r="E59" s="2" t="s">
        <v>31</v>
      </c>
      <c r="F59" s="2" t="s">
        <v>9</v>
      </c>
      <c r="G59" s="2" t="s">
        <v>12</v>
      </c>
      <c r="H59" s="2">
        <v>42</v>
      </c>
      <c r="I59" s="2">
        <v>5</v>
      </c>
      <c r="J59" s="2">
        <f t="shared" si="2"/>
        <v>47</v>
      </c>
      <c r="K59" s="11">
        <f t="shared" si="3"/>
        <v>0.78723404255319152</v>
      </c>
      <c r="L59" t="s">
        <v>22</v>
      </c>
    </row>
    <row r="60" spans="1:12" x14ac:dyDescent="0.2">
      <c r="A60" s="2" t="s">
        <v>19</v>
      </c>
      <c r="B60" s="2" t="s">
        <v>29</v>
      </c>
      <c r="C60" s="2">
        <v>4</v>
      </c>
      <c r="D60" s="2" t="s">
        <v>8</v>
      </c>
      <c r="E60" s="2" t="s">
        <v>31</v>
      </c>
      <c r="F60" s="2" t="s">
        <v>9</v>
      </c>
      <c r="G60" s="2" t="s">
        <v>11</v>
      </c>
      <c r="H60" s="2">
        <v>42</v>
      </c>
      <c r="I60" s="2">
        <v>11</v>
      </c>
      <c r="J60" s="2">
        <f t="shared" si="2"/>
        <v>53</v>
      </c>
      <c r="K60" s="11">
        <f t="shared" si="3"/>
        <v>0.58490566037735847</v>
      </c>
      <c r="L60" t="s">
        <v>22</v>
      </c>
    </row>
    <row r="61" spans="1:12" x14ac:dyDescent="0.2">
      <c r="A61" s="2" t="s">
        <v>19</v>
      </c>
      <c r="B61" s="2" t="s">
        <v>29</v>
      </c>
      <c r="C61" s="2">
        <v>4</v>
      </c>
      <c r="D61" s="2" t="s">
        <v>8</v>
      </c>
      <c r="E61" s="2" t="s">
        <v>31</v>
      </c>
      <c r="F61" s="2" t="s">
        <v>9</v>
      </c>
      <c r="G61" s="2" t="s">
        <v>10</v>
      </c>
      <c r="H61" s="2">
        <v>39</v>
      </c>
      <c r="I61" s="2">
        <v>15</v>
      </c>
      <c r="J61" s="2">
        <f t="shared" si="2"/>
        <v>54</v>
      </c>
      <c r="K61" s="11">
        <f t="shared" si="3"/>
        <v>0.44444444444444442</v>
      </c>
      <c r="L61" t="s">
        <v>22</v>
      </c>
    </row>
    <row r="62" spans="1:12" x14ac:dyDescent="0.2">
      <c r="A62" s="2" t="s">
        <v>19</v>
      </c>
      <c r="B62" s="2" t="s">
        <v>29</v>
      </c>
      <c r="C62" s="2">
        <v>4</v>
      </c>
      <c r="D62" s="2" t="s">
        <v>8</v>
      </c>
      <c r="E62" s="2" t="s">
        <v>31</v>
      </c>
      <c r="F62" s="2" t="s">
        <v>13</v>
      </c>
      <c r="G62" s="2" t="s">
        <v>10</v>
      </c>
      <c r="H62" s="2">
        <v>1</v>
      </c>
      <c r="I62" s="2">
        <v>33</v>
      </c>
      <c r="J62" s="2">
        <f t="shared" si="2"/>
        <v>34</v>
      </c>
      <c r="K62" s="11">
        <f t="shared" si="3"/>
        <v>-0.94117647058823528</v>
      </c>
      <c r="L62" t="s">
        <v>22</v>
      </c>
    </row>
    <row r="63" spans="1:12" x14ac:dyDescent="0.2">
      <c r="A63" s="2" t="s">
        <v>19</v>
      </c>
      <c r="B63" s="2" t="s">
        <v>29</v>
      </c>
      <c r="C63" s="2">
        <v>4</v>
      </c>
      <c r="D63" s="2" t="s">
        <v>8</v>
      </c>
      <c r="E63" s="2" t="s">
        <v>31</v>
      </c>
      <c r="F63" s="2" t="s">
        <v>13</v>
      </c>
      <c r="G63" s="2" t="s">
        <v>12</v>
      </c>
      <c r="H63" s="2">
        <v>3</v>
      </c>
      <c r="I63" s="2">
        <v>41</v>
      </c>
      <c r="J63" s="2">
        <f t="shared" si="2"/>
        <v>44</v>
      </c>
      <c r="K63" s="11">
        <f t="shared" si="3"/>
        <v>-0.86363636363636365</v>
      </c>
      <c r="L63" t="s">
        <v>22</v>
      </c>
    </row>
    <row r="64" spans="1:12" x14ac:dyDescent="0.2">
      <c r="A64" s="2" t="s">
        <v>19</v>
      </c>
      <c r="B64" s="2" t="s">
        <v>29</v>
      </c>
      <c r="C64" s="2">
        <v>4</v>
      </c>
      <c r="D64" s="2" t="s">
        <v>8</v>
      </c>
      <c r="E64" s="2" t="s">
        <v>31</v>
      </c>
      <c r="F64" s="2" t="s">
        <v>13</v>
      </c>
      <c r="G64" s="2" t="s">
        <v>11</v>
      </c>
      <c r="H64" s="2">
        <v>2</v>
      </c>
      <c r="I64" s="2">
        <v>45</v>
      </c>
      <c r="J64" s="2">
        <f t="shared" si="2"/>
        <v>47</v>
      </c>
      <c r="K64" s="11">
        <f t="shared" si="3"/>
        <v>-0.91489361702127658</v>
      </c>
      <c r="L64" t="s">
        <v>22</v>
      </c>
    </row>
    <row r="65" spans="1:12" x14ac:dyDescent="0.2">
      <c r="A65" s="2" t="s">
        <v>19</v>
      </c>
      <c r="B65" s="2" t="s">
        <v>29</v>
      </c>
      <c r="C65" s="2">
        <v>4</v>
      </c>
      <c r="D65" s="2" t="s">
        <v>14</v>
      </c>
      <c r="E65" s="2" t="s">
        <v>31</v>
      </c>
      <c r="F65" s="2" t="s">
        <v>20</v>
      </c>
      <c r="G65" s="2" t="s">
        <v>12</v>
      </c>
      <c r="H65" s="2">
        <v>8</v>
      </c>
      <c r="I65" s="2">
        <v>9</v>
      </c>
      <c r="J65" s="2">
        <f t="shared" si="2"/>
        <v>17</v>
      </c>
      <c r="K65" s="11">
        <f t="shared" si="3"/>
        <v>-5.8823529411764705E-2</v>
      </c>
      <c r="L65" t="s">
        <v>22</v>
      </c>
    </row>
    <row r="66" spans="1:12" x14ac:dyDescent="0.2">
      <c r="A66" s="2" t="s">
        <v>19</v>
      </c>
      <c r="B66" s="2" t="s">
        <v>29</v>
      </c>
      <c r="C66" s="2">
        <v>4</v>
      </c>
      <c r="D66" s="2" t="s">
        <v>14</v>
      </c>
      <c r="E66" s="2" t="s">
        <v>31</v>
      </c>
      <c r="F66" s="2" t="s">
        <v>20</v>
      </c>
      <c r="G66" s="2" t="s">
        <v>11</v>
      </c>
      <c r="H66" s="2">
        <v>11</v>
      </c>
      <c r="I66" s="2">
        <v>27</v>
      </c>
      <c r="J66" s="2">
        <f t="shared" ref="J66:J97" si="4">+H66+I66</f>
        <v>38</v>
      </c>
      <c r="K66" s="11">
        <f t="shared" ref="K66:K97" si="5">+(H66-I66)/J66</f>
        <v>-0.42105263157894735</v>
      </c>
      <c r="L66" t="s">
        <v>22</v>
      </c>
    </row>
    <row r="67" spans="1:12" x14ac:dyDescent="0.2">
      <c r="A67" s="2" t="s">
        <v>19</v>
      </c>
      <c r="B67" s="2" t="s">
        <v>29</v>
      </c>
      <c r="C67" s="2">
        <v>4</v>
      </c>
      <c r="D67" s="2" t="s">
        <v>14</v>
      </c>
      <c r="E67" s="2" t="s">
        <v>31</v>
      </c>
      <c r="F67" s="2" t="s">
        <v>20</v>
      </c>
      <c r="G67" s="2" t="s">
        <v>10</v>
      </c>
      <c r="H67" s="2">
        <v>24</v>
      </c>
      <c r="I67" s="2">
        <v>15</v>
      </c>
      <c r="J67" s="2">
        <f t="shared" si="4"/>
        <v>39</v>
      </c>
      <c r="K67" s="11">
        <f t="shared" si="5"/>
        <v>0.23076923076923078</v>
      </c>
      <c r="L67" t="s">
        <v>22</v>
      </c>
    </row>
    <row r="68" spans="1:12" x14ac:dyDescent="0.2">
      <c r="A68" s="2" t="s">
        <v>19</v>
      </c>
      <c r="B68" s="2" t="s">
        <v>29</v>
      </c>
      <c r="C68" s="2">
        <v>4</v>
      </c>
      <c r="D68" s="2" t="s">
        <v>14</v>
      </c>
      <c r="E68" s="2" t="s">
        <v>31</v>
      </c>
      <c r="F68" s="2" t="s">
        <v>9</v>
      </c>
      <c r="G68" s="2" t="s">
        <v>12</v>
      </c>
      <c r="H68" s="2">
        <v>40</v>
      </c>
      <c r="I68" s="2">
        <v>6</v>
      </c>
      <c r="J68" s="2">
        <f t="shared" si="4"/>
        <v>46</v>
      </c>
      <c r="K68" s="11">
        <f t="shared" si="5"/>
        <v>0.73913043478260865</v>
      </c>
      <c r="L68" t="s">
        <v>22</v>
      </c>
    </row>
    <row r="69" spans="1:12" x14ac:dyDescent="0.2">
      <c r="A69" s="2" t="s">
        <v>19</v>
      </c>
      <c r="B69" s="2" t="s">
        <v>29</v>
      </c>
      <c r="C69" s="2">
        <v>4</v>
      </c>
      <c r="D69" s="2" t="s">
        <v>14</v>
      </c>
      <c r="E69" s="2" t="s">
        <v>31</v>
      </c>
      <c r="F69" s="2" t="s">
        <v>9</v>
      </c>
      <c r="G69" s="2" t="s">
        <v>10</v>
      </c>
      <c r="H69" s="2">
        <v>38</v>
      </c>
      <c r="I69" s="2">
        <v>10</v>
      </c>
      <c r="J69" s="2">
        <f t="shared" si="4"/>
        <v>48</v>
      </c>
      <c r="K69" s="11">
        <f t="shared" si="5"/>
        <v>0.58333333333333337</v>
      </c>
      <c r="L69" t="s">
        <v>22</v>
      </c>
    </row>
    <row r="70" spans="1:12" x14ac:dyDescent="0.2">
      <c r="A70" s="2" t="s">
        <v>19</v>
      </c>
      <c r="B70" s="2" t="s">
        <v>29</v>
      </c>
      <c r="C70" s="2">
        <v>4</v>
      </c>
      <c r="D70" s="2" t="s">
        <v>14</v>
      </c>
      <c r="E70" s="2" t="s">
        <v>31</v>
      </c>
      <c r="F70" s="2" t="s">
        <v>9</v>
      </c>
      <c r="G70" s="2" t="s">
        <v>11</v>
      </c>
      <c r="H70" s="2">
        <v>43</v>
      </c>
      <c r="I70" s="2">
        <v>6</v>
      </c>
      <c r="J70" s="2">
        <f t="shared" si="4"/>
        <v>49</v>
      </c>
      <c r="K70" s="11">
        <f t="shared" si="5"/>
        <v>0.75510204081632648</v>
      </c>
      <c r="L70" t="s">
        <v>22</v>
      </c>
    </row>
    <row r="71" spans="1:12" x14ac:dyDescent="0.2">
      <c r="A71" s="2" t="s">
        <v>19</v>
      </c>
      <c r="B71" s="2" t="s">
        <v>29</v>
      </c>
      <c r="C71" s="2">
        <v>4</v>
      </c>
      <c r="D71" s="2" t="s">
        <v>14</v>
      </c>
      <c r="E71" s="2" t="s">
        <v>31</v>
      </c>
      <c r="F71" s="2" t="s">
        <v>13</v>
      </c>
      <c r="G71" s="2" t="s">
        <v>11</v>
      </c>
      <c r="H71" s="2">
        <v>5</v>
      </c>
      <c r="I71" s="2">
        <v>24</v>
      </c>
      <c r="J71" s="2">
        <f t="shared" si="4"/>
        <v>29</v>
      </c>
      <c r="K71" s="11">
        <f t="shared" si="5"/>
        <v>-0.65517241379310343</v>
      </c>
      <c r="L71" t="s">
        <v>22</v>
      </c>
    </row>
    <row r="72" spans="1:12" x14ac:dyDescent="0.2">
      <c r="A72" s="2" t="s">
        <v>19</v>
      </c>
      <c r="B72" s="2" t="s">
        <v>29</v>
      </c>
      <c r="C72" s="2">
        <v>4</v>
      </c>
      <c r="D72" s="2" t="s">
        <v>14</v>
      </c>
      <c r="E72" s="2" t="s">
        <v>31</v>
      </c>
      <c r="F72" s="2" t="s">
        <v>13</v>
      </c>
      <c r="G72" s="2" t="s">
        <v>10</v>
      </c>
      <c r="H72" s="2">
        <v>4</v>
      </c>
      <c r="I72" s="2">
        <v>27</v>
      </c>
      <c r="J72" s="2">
        <f t="shared" si="4"/>
        <v>31</v>
      </c>
      <c r="K72" s="11">
        <f t="shared" si="5"/>
        <v>-0.74193548387096775</v>
      </c>
      <c r="L72" t="s">
        <v>22</v>
      </c>
    </row>
    <row r="73" spans="1:12" x14ac:dyDescent="0.2">
      <c r="A73" s="2" t="s">
        <v>19</v>
      </c>
      <c r="B73" s="2" t="s">
        <v>29</v>
      </c>
      <c r="C73" s="2">
        <v>4</v>
      </c>
      <c r="D73" s="2" t="s">
        <v>14</v>
      </c>
      <c r="E73" s="2" t="s">
        <v>31</v>
      </c>
      <c r="F73" s="2" t="s">
        <v>13</v>
      </c>
      <c r="G73" s="2" t="s">
        <v>12</v>
      </c>
      <c r="H73" s="2">
        <v>4</v>
      </c>
      <c r="I73" s="2">
        <v>27</v>
      </c>
      <c r="J73" s="2">
        <f t="shared" si="4"/>
        <v>31</v>
      </c>
      <c r="K73" s="11">
        <f t="shared" si="5"/>
        <v>-0.74193548387096775</v>
      </c>
      <c r="L73" t="s">
        <v>22</v>
      </c>
    </row>
    <row r="74" spans="1:12" x14ac:dyDescent="0.2">
      <c r="A74" s="2" t="s">
        <v>19</v>
      </c>
      <c r="B74" s="2" t="s">
        <v>29</v>
      </c>
      <c r="C74" s="2">
        <v>5</v>
      </c>
      <c r="D74" s="2" t="s">
        <v>8</v>
      </c>
      <c r="E74" s="2" t="s">
        <v>31</v>
      </c>
      <c r="F74" s="2" t="s">
        <v>20</v>
      </c>
      <c r="G74" s="2" t="s">
        <v>10</v>
      </c>
      <c r="H74" s="2">
        <v>36</v>
      </c>
      <c r="I74" s="2">
        <v>34</v>
      </c>
      <c r="J74" s="2">
        <f t="shared" si="4"/>
        <v>70</v>
      </c>
      <c r="K74" s="11">
        <f t="shared" si="5"/>
        <v>2.8571428571428571E-2</v>
      </c>
      <c r="L74" t="s">
        <v>22</v>
      </c>
    </row>
    <row r="75" spans="1:12" x14ac:dyDescent="0.2">
      <c r="A75" s="2" t="s">
        <v>19</v>
      </c>
      <c r="B75" s="2" t="s">
        <v>29</v>
      </c>
      <c r="C75" s="2">
        <v>5</v>
      </c>
      <c r="D75" s="2" t="s">
        <v>8</v>
      </c>
      <c r="E75" s="2" t="s">
        <v>31</v>
      </c>
      <c r="F75" s="2" t="s">
        <v>20</v>
      </c>
      <c r="G75" s="2" t="s">
        <v>11</v>
      </c>
      <c r="H75" s="2">
        <v>57</v>
      </c>
      <c r="I75" s="2">
        <v>44</v>
      </c>
      <c r="J75" s="2">
        <f t="shared" si="4"/>
        <v>101</v>
      </c>
      <c r="K75" s="11">
        <f t="shared" si="5"/>
        <v>0.12871287128712872</v>
      </c>
      <c r="L75" t="s">
        <v>22</v>
      </c>
    </row>
    <row r="76" spans="1:12" x14ac:dyDescent="0.2">
      <c r="A76" s="2" t="s">
        <v>19</v>
      </c>
      <c r="B76" s="2" t="s">
        <v>29</v>
      </c>
      <c r="C76" s="2">
        <v>5</v>
      </c>
      <c r="D76" s="2" t="s">
        <v>8</v>
      </c>
      <c r="E76" s="2" t="s">
        <v>31</v>
      </c>
      <c r="F76" s="2" t="s">
        <v>20</v>
      </c>
      <c r="G76" s="2" t="s">
        <v>12</v>
      </c>
      <c r="H76" s="2">
        <v>51</v>
      </c>
      <c r="I76" s="2">
        <v>55</v>
      </c>
      <c r="J76" s="2">
        <f t="shared" si="4"/>
        <v>106</v>
      </c>
      <c r="K76" s="11">
        <f t="shared" si="5"/>
        <v>-3.7735849056603772E-2</v>
      </c>
      <c r="L76" t="s">
        <v>22</v>
      </c>
    </row>
    <row r="77" spans="1:12" x14ac:dyDescent="0.2">
      <c r="A77" s="2" t="s">
        <v>19</v>
      </c>
      <c r="B77" s="2" t="s">
        <v>29</v>
      </c>
      <c r="C77" s="2">
        <v>5</v>
      </c>
      <c r="D77" s="2" t="s">
        <v>8</v>
      </c>
      <c r="E77" s="2" t="s">
        <v>31</v>
      </c>
      <c r="F77" s="2" t="s">
        <v>9</v>
      </c>
      <c r="G77" s="2" t="s">
        <v>11</v>
      </c>
      <c r="H77" s="2">
        <v>65</v>
      </c>
      <c r="I77" s="2">
        <v>10</v>
      </c>
      <c r="J77" s="2">
        <f t="shared" si="4"/>
        <v>75</v>
      </c>
      <c r="K77" s="11">
        <f t="shared" si="5"/>
        <v>0.73333333333333328</v>
      </c>
      <c r="L77" t="s">
        <v>22</v>
      </c>
    </row>
    <row r="78" spans="1:12" x14ac:dyDescent="0.2">
      <c r="A78" s="2" t="s">
        <v>19</v>
      </c>
      <c r="B78" s="2" t="s">
        <v>29</v>
      </c>
      <c r="C78" s="2">
        <v>5</v>
      </c>
      <c r="D78" s="2" t="s">
        <v>8</v>
      </c>
      <c r="E78" s="2" t="s">
        <v>31</v>
      </c>
      <c r="F78" s="2" t="s">
        <v>9</v>
      </c>
      <c r="G78" s="2" t="s">
        <v>10</v>
      </c>
      <c r="H78" s="2">
        <v>54</v>
      </c>
      <c r="I78" s="2">
        <v>26</v>
      </c>
      <c r="J78" s="2">
        <f t="shared" si="4"/>
        <v>80</v>
      </c>
      <c r="K78" s="11">
        <f t="shared" si="5"/>
        <v>0.35</v>
      </c>
      <c r="L78" t="s">
        <v>22</v>
      </c>
    </row>
    <row r="79" spans="1:12" x14ac:dyDescent="0.2">
      <c r="A79" s="2" t="s">
        <v>19</v>
      </c>
      <c r="B79" s="2" t="s">
        <v>29</v>
      </c>
      <c r="C79" s="2">
        <v>5</v>
      </c>
      <c r="D79" s="2" t="s">
        <v>8</v>
      </c>
      <c r="E79" s="2" t="s">
        <v>31</v>
      </c>
      <c r="F79" s="2" t="s">
        <v>9</v>
      </c>
      <c r="G79" s="2" t="s">
        <v>11</v>
      </c>
      <c r="H79" s="2">
        <v>63</v>
      </c>
      <c r="I79" s="2">
        <v>19</v>
      </c>
      <c r="J79" s="2">
        <f t="shared" si="4"/>
        <v>82</v>
      </c>
      <c r="K79" s="11">
        <f t="shared" si="5"/>
        <v>0.53658536585365857</v>
      </c>
      <c r="L79" t="s">
        <v>22</v>
      </c>
    </row>
    <row r="80" spans="1:12" x14ac:dyDescent="0.2">
      <c r="A80" s="2" t="s">
        <v>19</v>
      </c>
      <c r="B80" s="2" t="s">
        <v>29</v>
      </c>
      <c r="C80" s="2">
        <v>5</v>
      </c>
      <c r="D80" s="2" t="s">
        <v>8</v>
      </c>
      <c r="E80" s="2" t="s">
        <v>31</v>
      </c>
      <c r="F80" s="2" t="s">
        <v>13</v>
      </c>
      <c r="G80" s="2" t="s">
        <v>11</v>
      </c>
      <c r="H80" s="2">
        <v>15</v>
      </c>
      <c r="I80" s="2">
        <v>58</v>
      </c>
      <c r="J80" s="2">
        <f t="shared" si="4"/>
        <v>73</v>
      </c>
      <c r="K80" s="11">
        <f t="shared" si="5"/>
        <v>-0.58904109589041098</v>
      </c>
      <c r="L80" t="s">
        <v>22</v>
      </c>
    </row>
    <row r="81" spans="1:12" x14ac:dyDescent="0.2">
      <c r="A81" s="2" t="s">
        <v>19</v>
      </c>
      <c r="B81" s="2" t="s">
        <v>29</v>
      </c>
      <c r="C81" s="2">
        <v>5</v>
      </c>
      <c r="D81" s="2" t="s">
        <v>8</v>
      </c>
      <c r="E81" s="2" t="s">
        <v>31</v>
      </c>
      <c r="F81" s="2" t="s">
        <v>13</v>
      </c>
      <c r="G81" s="2" t="s">
        <v>10</v>
      </c>
      <c r="H81" s="2">
        <v>1</v>
      </c>
      <c r="I81" s="2">
        <v>89</v>
      </c>
      <c r="J81" s="2">
        <f t="shared" si="4"/>
        <v>90</v>
      </c>
      <c r="K81" s="11">
        <f t="shared" si="5"/>
        <v>-0.97777777777777775</v>
      </c>
      <c r="L81" t="s">
        <v>22</v>
      </c>
    </row>
    <row r="82" spans="1:12" x14ac:dyDescent="0.2">
      <c r="A82" s="2" t="s">
        <v>19</v>
      </c>
      <c r="B82" s="2" t="s">
        <v>29</v>
      </c>
      <c r="C82" s="2">
        <v>5</v>
      </c>
      <c r="D82" s="2" t="s">
        <v>8</v>
      </c>
      <c r="E82" s="2" t="s">
        <v>31</v>
      </c>
      <c r="F82" s="2" t="s">
        <v>13</v>
      </c>
      <c r="G82" s="2" t="s">
        <v>12</v>
      </c>
      <c r="H82" s="2">
        <v>20</v>
      </c>
      <c r="I82" s="2">
        <v>96</v>
      </c>
      <c r="J82" s="2">
        <f t="shared" si="4"/>
        <v>116</v>
      </c>
      <c r="K82" s="11">
        <f t="shared" si="5"/>
        <v>-0.65517241379310343</v>
      </c>
      <c r="L82" t="s">
        <v>22</v>
      </c>
    </row>
    <row r="83" spans="1:12" x14ac:dyDescent="0.2">
      <c r="A83" s="2" t="s">
        <v>19</v>
      </c>
      <c r="B83" s="2" t="s">
        <v>29</v>
      </c>
      <c r="C83" s="2">
        <v>5</v>
      </c>
      <c r="D83" s="2" t="s">
        <v>14</v>
      </c>
      <c r="E83" s="2" t="s">
        <v>31</v>
      </c>
      <c r="F83" s="2" t="s">
        <v>20</v>
      </c>
      <c r="G83" s="2" t="s">
        <v>11</v>
      </c>
      <c r="H83" s="2">
        <v>21</v>
      </c>
      <c r="I83" s="2">
        <v>19</v>
      </c>
      <c r="J83" s="2">
        <f t="shared" si="4"/>
        <v>40</v>
      </c>
      <c r="K83" s="11">
        <f t="shared" si="5"/>
        <v>0.05</v>
      </c>
      <c r="L83" t="s">
        <v>22</v>
      </c>
    </row>
    <row r="84" spans="1:12" x14ac:dyDescent="0.2">
      <c r="A84" s="2" t="s">
        <v>19</v>
      </c>
      <c r="B84" s="2" t="s">
        <v>29</v>
      </c>
      <c r="C84" s="2">
        <v>5</v>
      </c>
      <c r="D84" s="2" t="s">
        <v>14</v>
      </c>
      <c r="E84" s="2" t="s">
        <v>31</v>
      </c>
      <c r="F84" s="2" t="s">
        <v>20</v>
      </c>
      <c r="G84" s="2" t="s">
        <v>12</v>
      </c>
      <c r="H84" s="2">
        <v>27</v>
      </c>
      <c r="I84" s="2">
        <v>31</v>
      </c>
      <c r="J84" s="2">
        <f t="shared" si="4"/>
        <v>58</v>
      </c>
      <c r="K84" s="11">
        <f t="shared" si="5"/>
        <v>-6.8965517241379309E-2</v>
      </c>
      <c r="L84" t="s">
        <v>22</v>
      </c>
    </row>
    <row r="85" spans="1:12" x14ac:dyDescent="0.2">
      <c r="A85" s="2" t="s">
        <v>19</v>
      </c>
      <c r="B85" s="2" t="s">
        <v>29</v>
      </c>
      <c r="C85" s="2">
        <v>5</v>
      </c>
      <c r="D85" s="2" t="s">
        <v>14</v>
      </c>
      <c r="E85" s="2" t="s">
        <v>31</v>
      </c>
      <c r="F85" s="2" t="s">
        <v>20</v>
      </c>
      <c r="G85" s="2" t="s">
        <v>10</v>
      </c>
      <c r="H85" s="2">
        <v>31</v>
      </c>
      <c r="I85" s="2">
        <v>42</v>
      </c>
      <c r="J85" s="2">
        <f t="shared" si="4"/>
        <v>73</v>
      </c>
      <c r="K85" s="11">
        <f t="shared" si="5"/>
        <v>-0.15068493150684931</v>
      </c>
      <c r="L85" t="s">
        <v>22</v>
      </c>
    </row>
    <row r="86" spans="1:12" x14ac:dyDescent="0.2">
      <c r="A86" s="2" t="s">
        <v>19</v>
      </c>
      <c r="B86" s="2" t="s">
        <v>29</v>
      </c>
      <c r="C86" s="2">
        <v>5</v>
      </c>
      <c r="D86" s="2" t="s">
        <v>14</v>
      </c>
      <c r="E86" s="2" t="s">
        <v>31</v>
      </c>
      <c r="F86" s="2" t="s">
        <v>9</v>
      </c>
      <c r="G86" s="2" t="s">
        <v>10</v>
      </c>
      <c r="H86" s="2">
        <v>23</v>
      </c>
      <c r="I86" s="2">
        <v>11</v>
      </c>
      <c r="J86" s="2">
        <f t="shared" si="4"/>
        <v>34</v>
      </c>
      <c r="K86" s="11">
        <f t="shared" si="5"/>
        <v>0.35294117647058826</v>
      </c>
      <c r="L86" t="s">
        <v>22</v>
      </c>
    </row>
    <row r="87" spans="1:12" x14ac:dyDescent="0.2">
      <c r="A87" s="2" t="s">
        <v>19</v>
      </c>
      <c r="B87" s="2" t="s">
        <v>29</v>
      </c>
      <c r="C87" s="2">
        <v>5</v>
      </c>
      <c r="D87" s="2" t="s">
        <v>14</v>
      </c>
      <c r="E87" s="2" t="s">
        <v>31</v>
      </c>
      <c r="F87" s="2" t="s">
        <v>9</v>
      </c>
      <c r="G87" s="2" t="s">
        <v>12</v>
      </c>
      <c r="H87" s="2">
        <v>36</v>
      </c>
      <c r="I87" s="2">
        <v>11</v>
      </c>
      <c r="J87" s="2">
        <f t="shared" si="4"/>
        <v>47</v>
      </c>
      <c r="K87" s="11">
        <f t="shared" si="5"/>
        <v>0.53191489361702127</v>
      </c>
      <c r="L87" t="s">
        <v>22</v>
      </c>
    </row>
    <row r="88" spans="1:12" x14ac:dyDescent="0.2">
      <c r="A88" s="2" t="s">
        <v>19</v>
      </c>
      <c r="B88" s="2" t="s">
        <v>29</v>
      </c>
      <c r="C88" s="2">
        <v>5</v>
      </c>
      <c r="D88" s="2" t="s">
        <v>14</v>
      </c>
      <c r="E88" s="2" t="s">
        <v>31</v>
      </c>
      <c r="F88" s="2" t="s">
        <v>9</v>
      </c>
      <c r="G88" s="2" t="s">
        <v>11</v>
      </c>
      <c r="H88" s="2">
        <v>37</v>
      </c>
      <c r="I88" s="2">
        <v>13</v>
      </c>
      <c r="J88" s="2">
        <f t="shared" si="4"/>
        <v>50</v>
      </c>
      <c r="K88" s="11">
        <f t="shared" si="5"/>
        <v>0.48</v>
      </c>
      <c r="L88" t="s">
        <v>22</v>
      </c>
    </row>
    <row r="89" spans="1:12" x14ac:dyDescent="0.2">
      <c r="A89" s="2" t="s">
        <v>19</v>
      </c>
      <c r="B89" s="2" t="s">
        <v>29</v>
      </c>
      <c r="C89" s="2">
        <v>5</v>
      </c>
      <c r="D89" s="2" t="s">
        <v>14</v>
      </c>
      <c r="E89" s="2" t="s">
        <v>31</v>
      </c>
      <c r="F89" s="2" t="s">
        <v>13</v>
      </c>
      <c r="G89" s="2" t="s">
        <v>10</v>
      </c>
      <c r="H89" s="2">
        <v>7</v>
      </c>
      <c r="I89" s="2">
        <v>13</v>
      </c>
      <c r="J89" s="2">
        <f t="shared" si="4"/>
        <v>20</v>
      </c>
      <c r="K89" s="11">
        <f t="shared" si="5"/>
        <v>-0.3</v>
      </c>
      <c r="L89" t="s">
        <v>22</v>
      </c>
    </row>
    <row r="90" spans="1:12" x14ac:dyDescent="0.2">
      <c r="A90" s="2" t="s">
        <v>19</v>
      </c>
      <c r="B90" s="2" t="s">
        <v>29</v>
      </c>
      <c r="C90" s="2">
        <v>5</v>
      </c>
      <c r="D90" s="2" t="s">
        <v>14</v>
      </c>
      <c r="E90" s="2" t="s">
        <v>31</v>
      </c>
      <c r="F90" s="2" t="s">
        <v>13</v>
      </c>
      <c r="G90" s="2" t="s">
        <v>11</v>
      </c>
      <c r="H90" s="2">
        <v>8</v>
      </c>
      <c r="I90" s="2">
        <v>24</v>
      </c>
      <c r="J90" s="2">
        <f t="shared" si="4"/>
        <v>32</v>
      </c>
      <c r="K90" s="11">
        <f t="shared" si="5"/>
        <v>-0.5</v>
      </c>
      <c r="L90" t="s">
        <v>22</v>
      </c>
    </row>
    <row r="91" spans="1:12" x14ac:dyDescent="0.2">
      <c r="A91" s="2" t="s">
        <v>19</v>
      </c>
      <c r="B91" s="2" t="s">
        <v>29</v>
      </c>
      <c r="C91" s="2">
        <v>5</v>
      </c>
      <c r="D91" s="2" t="s">
        <v>14</v>
      </c>
      <c r="E91" s="2" t="s">
        <v>31</v>
      </c>
      <c r="F91" s="2" t="s">
        <v>13</v>
      </c>
      <c r="G91" s="2" t="s">
        <v>12</v>
      </c>
      <c r="H91" s="2">
        <v>7</v>
      </c>
      <c r="I91" s="2">
        <v>50</v>
      </c>
      <c r="J91" s="2">
        <f t="shared" si="4"/>
        <v>57</v>
      </c>
      <c r="K91" s="11">
        <f t="shared" si="5"/>
        <v>-0.75438596491228072</v>
      </c>
      <c r="L91" t="s">
        <v>22</v>
      </c>
    </row>
    <row r="92" spans="1:12" x14ac:dyDescent="0.2">
      <c r="A92" s="2" t="s">
        <v>19</v>
      </c>
      <c r="B92" s="2" t="s">
        <v>29</v>
      </c>
      <c r="C92" s="2">
        <v>6</v>
      </c>
      <c r="D92" s="2" t="s">
        <v>8</v>
      </c>
      <c r="E92" s="2" t="s">
        <v>31</v>
      </c>
      <c r="F92" s="2" t="s">
        <v>20</v>
      </c>
      <c r="G92" s="2" t="s">
        <v>11</v>
      </c>
      <c r="H92" s="2">
        <v>36</v>
      </c>
      <c r="I92" s="2">
        <v>24</v>
      </c>
      <c r="J92" s="2">
        <f t="shared" si="4"/>
        <v>60</v>
      </c>
      <c r="K92" s="11">
        <f t="shared" si="5"/>
        <v>0.2</v>
      </c>
      <c r="L92" t="s">
        <v>22</v>
      </c>
    </row>
    <row r="93" spans="1:12" x14ac:dyDescent="0.2">
      <c r="A93" s="2" t="s">
        <v>19</v>
      </c>
      <c r="B93" s="2" t="s">
        <v>29</v>
      </c>
      <c r="C93" s="2">
        <v>6</v>
      </c>
      <c r="D93" s="2" t="s">
        <v>8</v>
      </c>
      <c r="E93" s="2" t="s">
        <v>31</v>
      </c>
      <c r="F93" s="2" t="s">
        <v>20</v>
      </c>
      <c r="G93" s="2" t="s">
        <v>12</v>
      </c>
      <c r="H93" s="2">
        <v>28</v>
      </c>
      <c r="I93" s="2">
        <v>36</v>
      </c>
      <c r="J93" s="2">
        <f t="shared" si="4"/>
        <v>64</v>
      </c>
      <c r="K93" s="11">
        <f t="shared" si="5"/>
        <v>-0.125</v>
      </c>
      <c r="L93" t="s">
        <v>22</v>
      </c>
    </row>
    <row r="94" spans="1:12" x14ac:dyDescent="0.2">
      <c r="A94" s="2" t="s">
        <v>19</v>
      </c>
      <c r="B94" s="2" t="s">
        <v>29</v>
      </c>
      <c r="C94" s="2">
        <v>6</v>
      </c>
      <c r="D94" s="2" t="s">
        <v>8</v>
      </c>
      <c r="E94" s="2" t="s">
        <v>31</v>
      </c>
      <c r="F94" s="2" t="s">
        <v>20</v>
      </c>
      <c r="G94" s="2" t="s">
        <v>10</v>
      </c>
      <c r="H94" s="2">
        <v>37</v>
      </c>
      <c r="I94" s="2">
        <v>36</v>
      </c>
      <c r="J94" s="2">
        <f t="shared" si="4"/>
        <v>73</v>
      </c>
      <c r="K94" s="11">
        <f t="shared" si="5"/>
        <v>1.3698630136986301E-2</v>
      </c>
      <c r="L94" t="s">
        <v>22</v>
      </c>
    </row>
    <row r="95" spans="1:12" x14ac:dyDescent="0.2">
      <c r="A95" s="2" t="s">
        <v>19</v>
      </c>
      <c r="B95" s="2" t="s">
        <v>29</v>
      </c>
      <c r="C95" s="2">
        <v>6</v>
      </c>
      <c r="D95" s="2" t="s">
        <v>8</v>
      </c>
      <c r="E95" s="2" t="s">
        <v>31</v>
      </c>
      <c r="F95" s="2" t="s">
        <v>9</v>
      </c>
      <c r="G95" s="2" t="s">
        <v>10</v>
      </c>
      <c r="H95" s="2">
        <v>50</v>
      </c>
      <c r="I95" s="2">
        <v>14</v>
      </c>
      <c r="J95" s="2">
        <f t="shared" si="4"/>
        <v>64</v>
      </c>
      <c r="K95" s="11">
        <f t="shared" si="5"/>
        <v>0.5625</v>
      </c>
      <c r="L95" t="s">
        <v>22</v>
      </c>
    </row>
    <row r="96" spans="1:12" x14ac:dyDescent="0.2">
      <c r="A96" s="2" t="s">
        <v>19</v>
      </c>
      <c r="B96" s="2" t="s">
        <v>29</v>
      </c>
      <c r="C96" s="2">
        <v>6</v>
      </c>
      <c r="D96" s="2" t="s">
        <v>8</v>
      </c>
      <c r="E96" s="2" t="s">
        <v>31</v>
      </c>
      <c r="F96" s="2" t="s">
        <v>9</v>
      </c>
      <c r="G96" s="2" t="s">
        <v>12</v>
      </c>
      <c r="H96" s="2">
        <v>60</v>
      </c>
      <c r="I96" s="2">
        <v>4</v>
      </c>
      <c r="J96" s="2">
        <f t="shared" si="4"/>
        <v>64</v>
      </c>
      <c r="K96" s="11">
        <f t="shared" si="5"/>
        <v>0.875</v>
      </c>
      <c r="L96" t="s">
        <v>22</v>
      </c>
    </row>
    <row r="97" spans="1:12" x14ac:dyDescent="0.2">
      <c r="A97" s="2" t="s">
        <v>19</v>
      </c>
      <c r="B97" s="2" t="s">
        <v>29</v>
      </c>
      <c r="C97" s="2">
        <v>6</v>
      </c>
      <c r="D97" s="2" t="s">
        <v>8</v>
      </c>
      <c r="E97" s="2" t="s">
        <v>31</v>
      </c>
      <c r="F97" s="2" t="s">
        <v>9</v>
      </c>
      <c r="G97" s="2" t="s">
        <v>11</v>
      </c>
      <c r="H97" s="2">
        <v>71</v>
      </c>
      <c r="I97" s="2">
        <v>11</v>
      </c>
      <c r="J97" s="2">
        <f t="shared" si="4"/>
        <v>82</v>
      </c>
      <c r="K97" s="11">
        <f t="shared" si="5"/>
        <v>0.73170731707317072</v>
      </c>
      <c r="L97" t="s">
        <v>22</v>
      </c>
    </row>
    <row r="98" spans="1:12" x14ac:dyDescent="0.2">
      <c r="A98" s="2" t="s">
        <v>19</v>
      </c>
      <c r="B98" s="2" t="s">
        <v>29</v>
      </c>
      <c r="C98" s="2">
        <v>6</v>
      </c>
      <c r="D98" s="2" t="s">
        <v>8</v>
      </c>
      <c r="E98" s="2" t="s">
        <v>31</v>
      </c>
      <c r="F98" s="2" t="s">
        <v>13</v>
      </c>
      <c r="G98" s="2" t="s">
        <v>10</v>
      </c>
      <c r="H98" s="2">
        <v>21</v>
      </c>
      <c r="I98" s="2">
        <v>39</v>
      </c>
      <c r="J98" s="2">
        <f t="shared" ref="J98:J129" si="6">+H98+I98</f>
        <v>60</v>
      </c>
      <c r="K98" s="11">
        <f t="shared" ref="K98:K129" si="7">+(H98-I98)/J98</f>
        <v>-0.3</v>
      </c>
      <c r="L98" t="s">
        <v>22</v>
      </c>
    </row>
    <row r="99" spans="1:12" x14ac:dyDescent="0.2">
      <c r="A99" s="2" t="s">
        <v>19</v>
      </c>
      <c r="B99" s="2" t="s">
        <v>29</v>
      </c>
      <c r="C99" s="2">
        <v>6</v>
      </c>
      <c r="D99" s="2" t="s">
        <v>8</v>
      </c>
      <c r="E99" s="2" t="s">
        <v>31</v>
      </c>
      <c r="F99" s="2" t="s">
        <v>13</v>
      </c>
      <c r="G99" s="2" t="s">
        <v>12</v>
      </c>
      <c r="H99" s="2">
        <v>11</v>
      </c>
      <c r="I99" s="2">
        <v>61</v>
      </c>
      <c r="J99" s="2">
        <f t="shared" si="6"/>
        <v>72</v>
      </c>
      <c r="K99" s="11">
        <f t="shared" si="7"/>
        <v>-0.69444444444444442</v>
      </c>
      <c r="L99" t="s">
        <v>22</v>
      </c>
    </row>
    <row r="100" spans="1:12" x14ac:dyDescent="0.2">
      <c r="A100" s="2" t="s">
        <v>19</v>
      </c>
      <c r="B100" s="2" t="s">
        <v>29</v>
      </c>
      <c r="C100" s="2">
        <v>6</v>
      </c>
      <c r="D100" s="2" t="s">
        <v>8</v>
      </c>
      <c r="E100" s="2" t="s">
        <v>31</v>
      </c>
      <c r="F100" s="2" t="s">
        <v>13</v>
      </c>
      <c r="G100" s="2" t="s">
        <v>11</v>
      </c>
      <c r="H100" s="2">
        <v>7</v>
      </c>
      <c r="I100" s="2">
        <v>86</v>
      </c>
      <c r="J100" s="2">
        <f t="shared" si="6"/>
        <v>93</v>
      </c>
      <c r="K100" s="11">
        <f t="shared" si="7"/>
        <v>-0.84946236559139787</v>
      </c>
      <c r="L100" t="s">
        <v>22</v>
      </c>
    </row>
    <row r="101" spans="1:12" x14ac:dyDescent="0.2">
      <c r="A101" s="2" t="s">
        <v>19</v>
      </c>
      <c r="B101" s="2" t="s">
        <v>29</v>
      </c>
      <c r="C101" s="2">
        <v>6</v>
      </c>
      <c r="D101" s="2" t="s">
        <v>14</v>
      </c>
      <c r="E101" s="2" t="s">
        <v>31</v>
      </c>
      <c r="F101" s="2" t="s">
        <v>20</v>
      </c>
      <c r="G101" s="2" t="s">
        <v>10</v>
      </c>
      <c r="H101" s="2">
        <v>15</v>
      </c>
      <c r="I101" s="2">
        <v>24</v>
      </c>
      <c r="J101" s="2">
        <f t="shared" si="6"/>
        <v>39</v>
      </c>
      <c r="K101" s="11">
        <f t="shared" si="7"/>
        <v>-0.23076923076923078</v>
      </c>
      <c r="L101" t="s">
        <v>22</v>
      </c>
    </row>
    <row r="102" spans="1:12" x14ac:dyDescent="0.2">
      <c r="A102" s="2" t="s">
        <v>19</v>
      </c>
      <c r="B102" s="2" t="s">
        <v>29</v>
      </c>
      <c r="C102" s="2">
        <v>6</v>
      </c>
      <c r="D102" s="2" t="s">
        <v>14</v>
      </c>
      <c r="E102" s="2" t="s">
        <v>31</v>
      </c>
      <c r="F102" s="2" t="s">
        <v>20</v>
      </c>
      <c r="G102" s="2" t="s">
        <v>12</v>
      </c>
      <c r="H102" s="2">
        <v>18</v>
      </c>
      <c r="I102" s="2">
        <v>27</v>
      </c>
      <c r="J102" s="2">
        <f t="shared" si="6"/>
        <v>45</v>
      </c>
      <c r="K102" s="11">
        <f t="shared" si="7"/>
        <v>-0.2</v>
      </c>
      <c r="L102" t="s">
        <v>22</v>
      </c>
    </row>
    <row r="103" spans="1:12" x14ac:dyDescent="0.2">
      <c r="A103" s="2" t="s">
        <v>19</v>
      </c>
      <c r="B103" s="2" t="s">
        <v>29</v>
      </c>
      <c r="C103" s="2">
        <v>6</v>
      </c>
      <c r="D103" s="2" t="s">
        <v>14</v>
      </c>
      <c r="E103" s="2" t="s">
        <v>31</v>
      </c>
      <c r="F103" s="2" t="s">
        <v>20</v>
      </c>
      <c r="G103" s="2" t="s">
        <v>11</v>
      </c>
      <c r="H103" s="2">
        <v>47</v>
      </c>
      <c r="I103" s="2">
        <v>20</v>
      </c>
      <c r="J103" s="2">
        <f t="shared" si="6"/>
        <v>67</v>
      </c>
      <c r="K103" s="11">
        <f t="shared" si="7"/>
        <v>0.40298507462686567</v>
      </c>
      <c r="L103" t="s">
        <v>22</v>
      </c>
    </row>
    <row r="104" spans="1:12" x14ac:dyDescent="0.2">
      <c r="A104" s="2" t="s">
        <v>19</v>
      </c>
      <c r="B104" s="2" t="s">
        <v>29</v>
      </c>
      <c r="C104" s="2">
        <v>6</v>
      </c>
      <c r="D104" s="2" t="s">
        <v>14</v>
      </c>
      <c r="E104" s="2" t="s">
        <v>31</v>
      </c>
      <c r="F104" s="2" t="s">
        <v>9</v>
      </c>
      <c r="G104" s="2" t="s">
        <v>10</v>
      </c>
      <c r="H104" s="2">
        <v>60</v>
      </c>
      <c r="I104" s="2">
        <v>2</v>
      </c>
      <c r="J104" s="2">
        <f t="shared" si="6"/>
        <v>62</v>
      </c>
      <c r="K104" s="11">
        <f t="shared" si="7"/>
        <v>0.93548387096774188</v>
      </c>
      <c r="L104" t="s">
        <v>22</v>
      </c>
    </row>
    <row r="105" spans="1:12" x14ac:dyDescent="0.2">
      <c r="A105" s="2" t="s">
        <v>19</v>
      </c>
      <c r="B105" s="2" t="s">
        <v>29</v>
      </c>
      <c r="C105" s="2">
        <v>6</v>
      </c>
      <c r="D105" s="2" t="s">
        <v>14</v>
      </c>
      <c r="E105" s="2" t="s">
        <v>31</v>
      </c>
      <c r="F105" s="2" t="s">
        <v>9</v>
      </c>
      <c r="G105" s="2" t="s">
        <v>11</v>
      </c>
      <c r="H105" s="2">
        <v>63</v>
      </c>
      <c r="I105" s="2">
        <v>2</v>
      </c>
      <c r="J105" s="2">
        <f t="shared" si="6"/>
        <v>65</v>
      </c>
      <c r="K105" s="11">
        <f t="shared" si="7"/>
        <v>0.93846153846153846</v>
      </c>
      <c r="L105" t="s">
        <v>22</v>
      </c>
    </row>
    <row r="106" spans="1:12" x14ac:dyDescent="0.2">
      <c r="A106" s="2" t="s">
        <v>19</v>
      </c>
      <c r="B106" s="2" t="s">
        <v>29</v>
      </c>
      <c r="C106" s="2">
        <v>6</v>
      </c>
      <c r="D106" s="2" t="s">
        <v>14</v>
      </c>
      <c r="E106" s="2" t="s">
        <v>31</v>
      </c>
      <c r="F106" s="2" t="s">
        <v>9</v>
      </c>
      <c r="G106" s="2" t="s">
        <v>12</v>
      </c>
      <c r="H106" s="2">
        <v>62</v>
      </c>
      <c r="I106" s="2">
        <v>5</v>
      </c>
      <c r="J106" s="2">
        <f t="shared" si="6"/>
        <v>67</v>
      </c>
      <c r="K106" s="11">
        <f t="shared" si="7"/>
        <v>0.85074626865671643</v>
      </c>
      <c r="L106" t="s">
        <v>22</v>
      </c>
    </row>
    <row r="107" spans="1:12" x14ac:dyDescent="0.2">
      <c r="A107" s="2" t="s">
        <v>19</v>
      </c>
      <c r="B107" s="2" t="s">
        <v>29</v>
      </c>
      <c r="C107" s="2">
        <v>6</v>
      </c>
      <c r="D107" s="2" t="s">
        <v>14</v>
      </c>
      <c r="E107" s="2" t="s">
        <v>31</v>
      </c>
      <c r="F107" s="2" t="s">
        <v>13</v>
      </c>
      <c r="G107" s="2" t="s">
        <v>10</v>
      </c>
      <c r="H107" s="2">
        <v>7</v>
      </c>
      <c r="I107" s="2">
        <v>35</v>
      </c>
      <c r="J107" s="2">
        <f t="shared" si="6"/>
        <v>42</v>
      </c>
      <c r="K107" s="11">
        <f t="shared" si="7"/>
        <v>-0.66666666666666663</v>
      </c>
      <c r="L107" t="s">
        <v>22</v>
      </c>
    </row>
    <row r="108" spans="1:12" x14ac:dyDescent="0.2">
      <c r="A108" s="2" t="s">
        <v>19</v>
      </c>
      <c r="B108" s="2" t="s">
        <v>29</v>
      </c>
      <c r="C108" s="2">
        <v>6</v>
      </c>
      <c r="D108" s="2" t="s">
        <v>14</v>
      </c>
      <c r="E108" s="2" t="s">
        <v>31</v>
      </c>
      <c r="F108" s="2" t="s">
        <v>13</v>
      </c>
      <c r="G108" s="2" t="s">
        <v>12</v>
      </c>
      <c r="H108" s="2">
        <v>3</v>
      </c>
      <c r="I108" s="2">
        <v>48</v>
      </c>
      <c r="J108" s="2">
        <f t="shared" si="6"/>
        <v>51</v>
      </c>
      <c r="K108" s="11">
        <f t="shared" si="7"/>
        <v>-0.88235294117647056</v>
      </c>
      <c r="L108" t="s">
        <v>22</v>
      </c>
    </row>
    <row r="109" spans="1:12" x14ac:dyDescent="0.2">
      <c r="A109" s="2" t="s">
        <v>19</v>
      </c>
      <c r="B109" s="2" t="s">
        <v>29</v>
      </c>
      <c r="C109" s="2">
        <v>6</v>
      </c>
      <c r="D109" s="2" t="s">
        <v>14</v>
      </c>
      <c r="E109" s="2" t="s">
        <v>31</v>
      </c>
      <c r="F109" s="2" t="s">
        <v>13</v>
      </c>
      <c r="G109" s="2" t="s">
        <v>11</v>
      </c>
      <c r="H109" s="2">
        <v>10</v>
      </c>
      <c r="I109" s="2">
        <v>44</v>
      </c>
      <c r="J109" s="2">
        <f t="shared" si="6"/>
        <v>54</v>
      </c>
      <c r="K109" s="11">
        <f t="shared" si="7"/>
        <v>-0.62962962962962965</v>
      </c>
      <c r="L109" t="s">
        <v>22</v>
      </c>
    </row>
    <row r="110" spans="1:12" x14ac:dyDescent="0.2">
      <c r="A110" s="2" t="s">
        <v>19</v>
      </c>
      <c r="B110" s="2" t="s">
        <v>29</v>
      </c>
      <c r="C110" s="2">
        <v>7</v>
      </c>
      <c r="D110" s="2" t="s">
        <v>8</v>
      </c>
      <c r="E110" s="2" t="s">
        <v>31</v>
      </c>
      <c r="F110" s="2" t="s">
        <v>20</v>
      </c>
      <c r="G110" s="2" t="s">
        <v>12</v>
      </c>
      <c r="H110" s="2">
        <v>15</v>
      </c>
      <c r="I110" s="2">
        <v>29</v>
      </c>
      <c r="J110" s="2">
        <f t="shared" si="6"/>
        <v>44</v>
      </c>
      <c r="K110" s="11">
        <f t="shared" si="7"/>
        <v>-0.31818181818181818</v>
      </c>
      <c r="L110" t="s">
        <v>22</v>
      </c>
    </row>
    <row r="111" spans="1:12" x14ac:dyDescent="0.2">
      <c r="A111" s="2" t="s">
        <v>19</v>
      </c>
      <c r="B111" s="2" t="s">
        <v>29</v>
      </c>
      <c r="C111" s="2">
        <v>7</v>
      </c>
      <c r="D111" s="2" t="s">
        <v>8</v>
      </c>
      <c r="E111" s="2" t="s">
        <v>31</v>
      </c>
      <c r="F111" s="2" t="s">
        <v>20</v>
      </c>
      <c r="G111" s="2" t="s">
        <v>10</v>
      </c>
      <c r="H111" s="2">
        <v>20</v>
      </c>
      <c r="I111" s="2">
        <v>30</v>
      </c>
      <c r="J111" s="2">
        <f t="shared" si="6"/>
        <v>50</v>
      </c>
      <c r="K111" s="11">
        <f t="shared" si="7"/>
        <v>-0.2</v>
      </c>
      <c r="L111" t="s">
        <v>22</v>
      </c>
    </row>
    <row r="112" spans="1:12" x14ac:dyDescent="0.2">
      <c r="A112" s="2" t="s">
        <v>19</v>
      </c>
      <c r="B112" s="2" t="s">
        <v>29</v>
      </c>
      <c r="C112" s="2">
        <v>7</v>
      </c>
      <c r="D112" s="2" t="s">
        <v>8</v>
      </c>
      <c r="E112" s="2" t="s">
        <v>31</v>
      </c>
      <c r="F112" s="2" t="s">
        <v>20</v>
      </c>
      <c r="G112" s="2" t="s">
        <v>11</v>
      </c>
      <c r="H112" s="2">
        <v>20</v>
      </c>
      <c r="I112" s="2">
        <v>33</v>
      </c>
      <c r="J112" s="2">
        <f t="shared" si="6"/>
        <v>53</v>
      </c>
      <c r="K112" s="11">
        <f t="shared" si="7"/>
        <v>-0.24528301886792453</v>
      </c>
      <c r="L112" t="s">
        <v>22</v>
      </c>
    </row>
    <row r="113" spans="1:12" x14ac:dyDescent="0.2">
      <c r="A113" s="2" t="s">
        <v>19</v>
      </c>
      <c r="B113" s="2" t="s">
        <v>29</v>
      </c>
      <c r="C113" s="2">
        <v>7</v>
      </c>
      <c r="D113" s="2" t="s">
        <v>8</v>
      </c>
      <c r="E113" s="2" t="s">
        <v>31</v>
      </c>
      <c r="F113" s="2" t="s">
        <v>9</v>
      </c>
      <c r="G113" s="2" t="s">
        <v>12</v>
      </c>
      <c r="H113" s="2">
        <v>40</v>
      </c>
      <c r="I113" s="2">
        <v>17</v>
      </c>
      <c r="J113" s="2">
        <f t="shared" si="6"/>
        <v>57</v>
      </c>
      <c r="K113" s="11">
        <f t="shared" si="7"/>
        <v>0.40350877192982454</v>
      </c>
      <c r="L113" t="s">
        <v>22</v>
      </c>
    </row>
    <row r="114" spans="1:12" x14ac:dyDescent="0.2">
      <c r="A114" s="2" t="s">
        <v>19</v>
      </c>
      <c r="B114" s="2" t="s">
        <v>29</v>
      </c>
      <c r="C114" s="2">
        <v>7</v>
      </c>
      <c r="D114" s="2" t="s">
        <v>8</v>
      </c>
      <c r="E114" s="2" t="s">
        <v>31</v>
      </c>
      <c r="F114" s="2" t="s">
        <v>9</v>
      </c>
      <c r="G114" s="2" t="s">
        <v>10</v>
      </c>
      <c r="H114" s="2">
        <v>70</v>
      </c>
      <c r="I114" s="2">
        <v>22</v>
      </c>
      <c r="J114" s="2">
        <f t="shared" si="6"/>
        <v>92</v>
      </c>
      <c r="K114" s="11">
        <f t="shared" si="7"/>
        <v>0.52173913043478259</v>
      </c>
      <c r="L114" t="s">
        <v>22</v>
      </c>
    </row>
    <row r="115" spans="1:12" x14ac:dyDescent="0.2">
      <c r="A115" s="2" t="s">
        <v>19</v>
      </c>
      <c r="B115" s="2" t="s">
        <v>29</v>
      </c>
      <c r="C115" s="2">
        <v>7</v>
      </c>
      <c r="D115" s="2" t="s">
        <v>8</v>
      </c>
      <c r="E115" s="2" t="s">
        <v>31</v>
      </c>
      <c r="F115" s="2" t="s">
        <v>9</v>
      </c>
      <c r="G115" s="2" t="s">
        <v>11</v>
      </c>
      <c r="H115" s="2">
        <v>44</v>
      </c>
      <c r="I115" s="2">
        <v>13</v>
      </c>
      <c r="J115" s="2">
        <f t="shared" si="6"/>
        <v>57</v>
      </c>
      <c r="K115" s="11">
        <f t="shared" si="7"/>
        <v>0.54385964912280704</v>
      </c>
      <c r="L115" t="s">
        <v>22</v>
      </c>
    </row>
    <row r="116" spans="1:12" x14ac:dyDescent="0.2">
      <c r="A116" s="2" t="s">
        <v>19</v>
      </c>
      <c r="B116" s="2" t="s">
        <v>29</v>
      </c>
      <c r="C116" s="2">
        <v>7</v>
      </c>
      <c r="D116" s="2" t="s">
        <v>8</v>
      </c>
      <c r="E116" s="2" t="s">
        <v>31</v>
      </c>
      <c r="F116" s="2" t="s">
        <v>13</v>
      </c>
      <c r="G116" s="2" t="s">
        <v>12</v>
      </c>
      <c r="H116" s="2">
        <v>11</v>
      </c>
      <c r="I116" s="2">
        <v>50</v>
      </c>
      <c r="J116" s="2">
        <f t="shared" si="6"/>
        <v>61</v>
      </c>
      <c r="K116" s="11">
        <f t="shared" si="7"/>
        <v>-0.63934426229508201</v>
      </c>
      <c r="L116" t="s">
        <v>22</v>
      </c>
    </row>
    <row r="117" spans="1:12" x14ac:dyDescent="0.2">
      <c r="A117" s="2" t="s">
        <v>19</v>
      </c>
      <c r="B117" s="2" t="s">
        <v>29</v>
      </c>
      <c r="C117" s="2">
        <v>7</v>
      </c>
      <c r="D117" s="2" t="s">
        <v>8</v>
      </c>
      <c r="E117" s="2" t="s">
        <v>31</v>
      </c>
      <c r="F117" s="2" t="s">
        <v>13</v>
      </c>
      <c r="G117" s="2" t="s">
        <v>10</v>
      </c>
      <c r="H117" s="2">
        <v>34</v>
      </c>
      <c r="I117" s="2">
        <v>70</v>
      </c>
      <c r="J117" s="2">
        <f t="shared" si="6"/>
        <v>104</v>
      </c>
      <c r="K117" s="11">
        <f t="shared" si="7"/>
        <v>-0.34615384615384615</v>
      </c>
      <c r="L117" t="s">
        <v>22</v>
      </c>
    </row>
    <row r="118" spans="1:12" x14ac:dyDescent="0.2">
      <c r="A118" s="2" t="s">
        <v>19</v>
      </c>
      <c r="B118" s="2" t="s">
        <v>29</v>
      </c>
      <c r="C118" s="2">
        <v>7</v>
      </c>
      <c r="D118" s="2" t="s">
        <v>8</v>
      </c>
      <c r="E118" s="2" t="s">
        <v>31</v>
      </c>
      <c r="F118" s="2" t="s">
        <v>13</v>
      </c>
      <c r="G118" s="2" t="s">
        <v>11</v>
      </c>
      <c r="H118" s="2">
        <v>24</v>
      </c>
      <c r="I118" s="2">
        <v>81</v>
      </c>
      <c r="J118" s="2">
        <f t="shared" si="6"/>
        <v>105</v>
      </c>
      <c r="K118" s="11">
        <f t="shared" si="7"/>
        <v>-0.54285714285714282</v>
      </c>
      <c r="L118" t="s">
        <v>22</v>
      </c>
    </row>
    <row r="119" spans="1:12" x14ac:dyDescent="0.2">
      <c r="A119" s="2" t="s">
        <v>19</v>
      </c>
      <c r="B119" s="2" t="s">
        <v>29</v>
      </c>
      <c r="C119" s="2">
        <v>7</v>
      </c>
      <c r="D119" s="2" t="s">
        <v>14</v>
      </c>
      <c r="E119" s="2" t="s">
        <v>31</v>
      </c>
      <c r="F119" s="2" t="s">
        <v>20</v>
      </c>
      <c r="G119" s="2" t="s">
        <v>12</v>
      </c>
      <c r="H119" s="2">
        <v>17</v>
      </c>
      <c r="I119" s="2">
        <v>18</v>
      </c>
      <c r="J119" s="2">
        <f t="shared" si="6"/>
        <v>35</v>
      </c>
      <c r="K119" s="11">
        <f t="shared" si="7"/>
        <v>-2.8571428571428571E-2</v>
      </c>
      <c r="L119" t="s">
        <v>22</v>
      </c>
    </row>
    <row r="120" spans="1:12" x14ac:dyDescent="0.2">
      <c r="A120" s="2" t="s">
        <v>19</v>
      </c>
      <c r="B120" s="2" t="s">
        <v>29</v>
      </c>
      <c r="C120" s="2">
        <v>7</v>
      </c>
      <c r="D120" s="2" t="s">
        <v>14</v>
      </c>
      <c r="E120" s="2" t="s">
        <v>31</v>
      </c>
      <c r="F120" s="2" t="s">
        <v>20</v>
      </c>
      <c r="G120" s="2" t="s">
        <v>10</v>
      </c>
      <c r="H120" s="2">
        <v>34</v>
      </c>
      <c r="I120" s="2">
        <v>27</v>
      </c>
      <c r="J120" s="2">
        <f t="shared" si="6"/>
        <v>61</v>
      </c>
      <c r="K120" s="11">
        <f t="shared" si="7"/>
        <v>0.11475409836065574</v>
      </c>
      <c r="L120" t="s">
        <v>22</v>
      </c>
    </row>
    <row r="121" spans="1:12" x14ac:dyDescent="0.2">
      <c r="A121" s="2" t="s">
        <v>19</v>
      </c>
      <c r="B121" s="2" t="s">
        <v>29</v>
      </c>
      <c r="C121" s="2">
        <v>7</v>
      </c>
      <c r="D121" s="2" t="s">
        <v>14</v>
      </c>
      <c r="E121" s="2" t="s">
        <v>31</v>
      </c>
      <c r="F121" s="2" t="s">
        <v>20</v>
      </c>
      <c r="G121" s="2" t="s">
        <v>11</v>
      </c>
      <c r="H121" s="2">
        <v>25</v>
      </c>
      <c r="I121" s="2">
        <v>28</v>
      </c>
      <c r="J121" s="2">
        <f t="shared" si="6"/>
        <v>53</v>
      </c>
      <c r="K121" s="11">
        <f t="shared" si="7"/>
        <v>-5.6603773584905662E-2</v>
      </c>
      <c r="L121" t="s">
        <v>22</v>
      </c>
    </row>
    <row r="122" spans="1:12" x14ac:dyDescent="0.2">
      <c r="A122" s="2" t="s">
        <v>19</v>
      </c>
      <c r="B122" s="2" t="s">
        <v>29</v>
      </c>
      <c r="C122" s="2">
        <v>7</v>
      </c>
      <c r="D122" s="2" t="s">
        <v>14</v>
      </c>
      <c r="E122" s="2" t="s">
        <v>31</v>
      </c>
      <c r="F122" s="2" t="s">
        <v>9</v>
      </c>
      <c r="G122" s="2" t="s">
        <v>12</v>
      </c>
      <c r="H122" s="2">
        <v>59</v>
      </c>
      <c r="I122" s="2">
        <v>14</v>
      </c>
      <c r="J122" s="2">
        <f t="shared" si="6"/>
        <v>73</v>
      </c>
      <c r="K122" s="11">
        <f t="shared" si="7"/>
        <v>0.61643835616438358</v>
      </c>
      <c r="L122" t="s">
        <v>22</v>
      </c>
    </row>
    <row r="123" spans="1:12" x14ac:dyDescent="0.2">
      <c r="A123" s="2" t="s">
        <v>19</v>
      </c>
      <c r="B123" s="2" t="s">
        <v>29</v>
      </c>
      <c r="C123" s="2">
        <v>7</v>
      </c>
      <c r="D123" s="2" t="s">
        <v>14</v>
      </c>
      <c r="E123" s="2" t="s">
        <v>31</v>
      </c>
      <c r="F123" s="2" t="s">
        <v>9</v>
      </c>
      <c r="G123" s="2" t="s">
        <v>10</v>
      </c>
      <c r="H123" s="2">
        <v>27</v>
      </c>
      <c r="I123" s="2">
        <v>19</v>
      </c>
      <c r="J123" s="2">
        <f t="shared" si="6"/>
        <v>46</v>
      </c>
      <c r="K123" s="11">
        <f t="shared" si="7"/>
        <v>0.17391304347826086</v>
      </c>
      <c r="L123" t="s">
        <v>22</v>
      </c>
    </row>
    <row r="124" spans="1:12" x14ac:dyDescent="0.2">
      <c r="A124" s="2" t="s">
        <v>19</v>
      </c>
      <c r="B124" s="2" t="s">
        <v>29</v>
      </c>
      <c r="C124" s="2">
        <v>7</v>
      </c>
      <c r="D124" s="2" t="s">
        <v>14</v>
      </c>
      <c r="E124" s="2" t="s">
        <v>31</v>
      </c>
      <c r="F124" s="2" t="s">
        <v>9</v>
      </c>
      <c r="G124" s="2" t="s">
        <v>11</v>
      </c>
      <c r="H124" s="2">
        <v>51</v>
      </c>
      <c r="I124" s="2">
        <v>2</v>
      </c>
      <c r="J124" s="2">
        <f t="shared" si="6"/>
        <v>53</v>
      </c>
      <c r="K124" s="11">
        <f t="shared" si="7"/>
        <v>0.92452830188679247</v>
      </c>
      <c r="L124" t="s">
        <v>22</v>
      </c>
    </row>
    <row r="125" spans="1:12" x14ac:dyDescent="0.2">
      <c r="A125" s="2" t="s">
        <v>19</v>
      </c>
      <c r="B125" s="2" t="s">
        <v>29</v>
      </c>
      <c r="C125" s="2">
        <v>7</v>
      </c>
      <c r="D125" s="2" t="s">
        <v>14</v>
      </c>
      <c r="E125" s="2" t="s">
        <v>31</v>
      </c>
      <c r="F125" s="2" t="s">
        <v>13</v>
      </c>
      <c r="G125" s="2" t="s">
        <v>12</v>
      </c>
      <c r="H125" s="2">
        <v>12</v>
      </c>
      <c r="I125" s="2">
        <v>37</v>
      </c>
      <c r="J125" s="2">
        <f t="shared" si="6"/>
        <v>49</v>
      </c>
      <c r="K125" s="11">
        <f t="shared" si="7"/>
        <v>-0.51020408163265307</v>
      </c>
      <c r="L125" t="s">
        <v>22</v>
      </c>
    </row>
    <row r="126" spans="1:12" x14ac:dyDescent="0.2">
      <c r="A126" s="2" t="s">
        <v>19</v>
      </c>
      <c r="B126" s="2" t="s">
        <v>29</v>
      </c>
      <c r="C126" s="2">
        <v>7</v>
      </c>
      <c r="D126" s="2" t="s">
        <v>14</v>
      </c>
      <c r="E126" s="2" t="s">
        <v>31</v>
      </c>
      <c r="F126" s="2" t="s">
        <v>13</v>
      </c>
      <c r="G126" s="2" t="s">
        <v>10</v>
      </c>
      <c r="H126" s="2">
        <v>13</v>
      </c>
      <c r="I126" s="2">
        <v>68</v>
      </c>
      <c r="J126" s="2">
        <f t="shared" si="6"/>
        <v>81</v>
      </c>
      <c r="K126" s="11">
        <f t="shared" si="7"/>
        <v>-0.67901234567901236</v>
      </c>
      <c r="L126" t="s">
        <v>22</v>
      </c>
    </row>
    <row r="127" spans="1:12" x14ac:dyDescent="0.2">
      <c r="A127" s="2" t="s">
        <v>19</v>
      </c>
      <c r="B127" s="2" t="s">
        <v>29</v>
      </c>
      <c r="C127" s="2">
        <v>7</v>
      </c>
      <c r="D127" s="2" t="s">
        <v>14</v>
      </c>
      <c r="E127" s="2" t="s">
        <v>31</v>
      </c>
      <c r="F127" s="2" t="s">
        <v>13</v>
      </c>
      <c r="G127" s="2" t="s">
        <v>11</v>
      </c>
      <c r="H127" s="2">
        <v>4</v>
      </c>
      <c r="I127" s="2">
        <v>50</v>
      </c>
      <c r="J127" s="2">
        <f t="shared" si="6"/>
        <v>54</v>
      </c>
      <c r="K127" s="11">
        <f t="shared" si="7"/>
        <v>-0.85185185185185186</v>
      </c>
      <c r="L127" t="s">
        <v>22</v>
      </c>
    </row>
    <row r="128" spans="1:12" x14ac:dyDescent="0.2">
      <c r="A128" s="2" t="s">
        <v>19</v>
      </c>
      <c r="B128" s="2" t="s">
        <v>29</v>
      </c>
      <c r="C128" s="2">
        <v>8</v>
      </c>
      <c r="D128" s="2" t="s">
        <v>8</v>
      </c>
      <c r="E128" s="2" t="s">
        <v>31</v>
      </c>
      <c r="F128" s="2" t="s">
        <v>20</v>
      </c>
      <c r="G128" s="2" t="s">
        <v>12</v>
      </c>
      <c r="H128" s="2">
        <v>43</v>
      </c>
      <c r="I128" s="2">
        <v>33</v>
      </c>
      <c r="J128" s="2">
        <f t="shared" si="6"/>
        <v>76</v>
      </c>
      <c r="K128" s="11">
        <f t="shared" si="7"/>
        <v>0.13157894736842105</v>
      </c>
      <c r="L128" t="s">
        <v>22</v>
      </c>
    </row>
    <row r="129" spans="1:12" x14ac:dyDescent="0.2">
      <c r="A129" s="2" t="s">
        <v>19</v>
      </c>
      <c r="B129" s="2" t="s">
        <v>29</v>
      </c>
      <c r="C129" s="2">
        <v>8</v>
      </c>
      <c r="D129" s="2" t="s">
        <v>8</v>
      </c>
      <c r="E129" s="2" t="s">
        <v>31</v>
      </c>
      <c r="F129" s="2" t="s">
        <v>20</v>
      </c>
      <c r="G129" s="2" t="s">
        <v>10</v>
      </c>
      <c r="H129" s="2">
        <v>40</v>
      </c>
      <c r="I129" s="2">
        <v>26</v>
      </c>
      <c r="J129" s="2">
        <f t="shared" si="6"/>
        <v>66</v>
      </c>
      <c r="K129" s="11">
        <f t="shared" si="7"/>
        <v>0.21212121212121213</v>
      </c>
      <c r="L129" t="s">
        <v>22</v>
      </c>
    </row>
    <row r="130" spans="1:12" x14ac:dyDescent="0.2">
      <c r="A130" s="2" t="s">
        <v>19</v>
      </c>
      <c r="B130" s="2" t="s">
        <v>29</v>
      </c>
      <c r="C130" s="2">
        <v>8</v>
      </c>
      <c r="D130" s="2" t="s">
        <v>8</v>
      </c>
      <c r="E130" s="2" t="s">
        <v>31</v>
      </c>
      <c r="F130" s="2" t="s">
        <v>20</v>
      </c>
      <c r="G130" s="2" t="s">
        <v>11</v>
      </c>
      <c r="H130" s="2">
        <v>32</v>
      </c>
      <c r="I130" s="2">
        <v>38</v>
      </c>
      <c r="J130" s="2">
        <f t="shared" ref="J130:J161" si="8">+H130+I130</f>
        <v>70</v>
      </c>
      <c r="K130" s="11">
        <f t="shared" ref="K130:K161" si="9">+(H130-I130)/J130</f>
        <v>-8.5714285714285715E-2</v>
      </c>
      <c r="L130" t="s">
        <v>22</v>
      </c>
    </row>
    <row r="131" spans="1:12" x14ac:dyDescent="0.2">
      <c r="A131" s="2" t="s">
        <v>19</v>
      </c>
      <c r="B131" s="2" t="s">
        <v>29</v>
      </c>
      <c r="C131" s="2">
        <v>8</v>
      </c>
      <c r="D131" s="2" t="s">
        <v>8</v>
      </c>
      <c r="E131" s="2" t="s">
        <v>31</v>
      </c>
      <c r="F131" s="2" t="s">
        <v>9</v>
      </c>
      <c r="G131" s="2" t="s">
        <v>12</v>
      </c>
      <c r="H131" s="2">
        <v>60</v>
      </c>
      <c r="I131" s="2">
        <v>10</v>
      </c>
      <c r="J131" s="2">
        <f t="shared" si="8"/>
        <v>70</v>
      </c>
      <c r="K131" s="11">
        <f t="shared" si="9"/>
        <v>0.7142857142857143</v>
      </c>
      <c r="L131" t="s">
        <v>22</v>
      </c>
    </row>
    <row r="132" spans="1:12" x14ac:dyDescent="0.2">
      <c r="A132" s="2" t="s">
        <v>19</v>
      </c>
      <c r="B132" s="2" t="s">
        <v>29</v>
      </c>
      <c r="C132" s="2">
        <v>8</v>
      </c>
      <c r="D132" s="2" t="s">
        <v>8</v>
      </c>
      <c r="E132" s="2" t="s">
        <v>31</v>
      </c>
      <c r="F132" s="2" t="s">
        <v>9</v>
      </c>
      <c r="G132" s="2" t="s">
        <v>10</v>
      </c>
      <c r="H132" s="2">
        <v>56</v>
      </c>
      <c r="I132" s="2">
        <v>7</v>
      </c>
      <c r="J132" s="2">
        <f t="shared" si="8"/>
        <v>63</v>
      </c>
      <c r="K132" s="11">
        <f t="shared" si="9"/>
        <v>0.77777777777777779</v>
      </c>
      <c r="L132" t="s">
        <v>22</v>
      </c>
    </row>
    <row r="133" spans="1:12" x14ac:dyDescent="0.2">
      <c r="A133" s="2" t="s">
        <v>19</v>
      </c>
      <c r="B133" s="2" t="s">
        <v>29</v>
      </c>
      <c r="C133" s="2">
        <v>8</v>
      </c>
      <c r="D133" s="2" t="s">
        <v>8</v>
      </c>
      <c r="E133" s="2" t="s">
        <v>31</v>
      </c>
      <c r="F133" s="2" t="s">
        <v>9</v>
      </c>
      <c r="G133" s="2" t="s">
        <v>11</v>
      </c>
      <c r="H133" s="2">
        <v>52</v>
      </c>
      <c r="I133" s="2">
        <v>9</v>
      </c>
      <c r="J133" s="2">
        <f t="shared" si="8"/>
        <v>61</v>
      </c>
      <c r="K133" s="11">
        <f t="shared" si="9"/>
        <v>0.70491803278688525</v>
      </c>
      <c r="L133" t="s">
        <v>22</v>
      </c>
    </row>
    <row r="134" spans="1:12" x14ac:dyDescent="0.2">
      <c r="A134" s="2" t="s">
        <v>19</v>
      </c>
      <c r="B134" s="2" t="s">
        <v>29</v>
      </c>
      <c r="C134" s="2">
        <v>8</v>
      </c>
      <c r="D134" s="2" t="s">
        <v>8</v>
      </c>
      <c r="E134" s="2" t="s">
        <v>31</v>
      </c>
      <c r="F134" s="2" t="s">
        <v>13</v>
      </c>
      <c r="G134" s="2" t="s">
        <v>12</v>
      </c>
      <c r="H134" s="2">
        <v>16</v>
      </c>
      <c r="I134" s="2">
        <v>51</v>
      </c>
      <c r="J134" s="2">
        <f t="shared" si="8"/>
        <v>67</v>
      </c>
      <c r="K134" s="11">
        <f t="shared" si="9"/>
        <v>-0.52238805970149249</v>
      </c>
      <c r="L134" t="s">
        <v>22</v>
      </c>
    </row>
    <row r="135" spans="1:12" x14ac:dyDescent="0.2">
      <c r="A135" s="2" t="s">
        <v>19</v>
      </c>
      <c r="B135" s="2" t="s">
        <v>29</v>
      </c>
      <c r="C135" s="2">
        <v>8</v>
      </c>
      <c r="D135" s="2" t="s">
        <v>8</v>
      </c>
      <c r="E135" s="2" t="s">
        <v>31</v>
      </c>
      <c r="F135" s="2" t="s">
        <v>13</v>
      </c>
      <c r="G135" s="2" t="s">
        <v>10</v>
      </c>
      <c r="H135" s="2">
        <v>30</v>
      </c>
      <c r="I135" s="2">
        <v>57</v>
      </c>
      <c r="J135" s="2">
        <f t="shared" si="8"/>
        <v>87</v>
      </c>
      <c r="K135" s="11">
        <f t="shared" si="9"/>
        <v>-0.31034482758620691</v>
      </c>
      <c r="L135" t="s">
        <v>22</v>
      </c>
    </row>
    <row r="136" spans="1:12" x14ac:dyDescent="0.2">
      <c r="A136" s="2" t="s">
        <v>19</v>
      </c>
      <c r="B136" s="2" t="s">
        <v>29</v>
      </c>
      <c r="C136" s="2">
        <v>8</v>
      </c>
      <c r="D136" s="2" t="s">
        <v>8</v>
      </c>
      <c r="E136" s="2" t="s">
        <v>31</v>
      </c>
      <c r="F136" s="2" t="s">
        <v>13</v>
      </c>
      <c r="G136" s="2" t="s">
        <v>11</v>
      </c>
      <c r="H136" s="2">
        <v>3</v>
      </c>
      <c r="I136" s="2">
        <v>45</v>
      </c>
      <c r="J136" s="2">
        <f t="shared" si="8"/>
        <v>48</v>
      </c>
      <c r="K136" s="11">
        <f t="shared" si="9"/>
        <v>-0.875</v>
      </c>
      <c r="L136" t="s">
        <v>22</v>
      </c>
    </row>
    <row r="137" spans="1:12" x14ac:dyDescent="0.2">
      <c r="A137" s="2" t="s">
        <v>19</v>
      </c>
      <c r="B137" s="2" t="s">
        <v>29</v>
      </c>
      <c r="C137" s="2">
        <v>8</v>
      </c>
      <c r="D137" s="2" t="s">
        <v>14</v>
      </c>
      <c r="E137" s="2" t="s">
        <v>31</v>
      </c>
      <c r="F137" s="2" t="s">
        <v>20</v>
      </c>
      <c r="G137" s="2" t="s">
        <v>12</v>
      </c>
      <c r="H137" s="2">
        <v>33</v>
      </c>
      <c r="I137" s="2">
        <v>37</v>
      </c>
      <c r="J137" s="2">
        <f t="shared" si="8"/>
        <v>70</v>
      </c>
      <c r="K137" s="11">
        <f t="shared" si="9"/>
        <v>-5.7142857142857141E-2</v>
      </c>
      <c r="L137" t="s">
        <v>22</v>
      </c>
    </row>
    <row r="138" spans="1:12" x14ac:dyDescent="0.2">
      <c r="A138" s="2" t="s">
        <v>19</v>
      </c>
      <c r="B138" s="2" t="s">
        <v>29</v>
      </c>
      <c r="C138" s="2">
        <v>8</v>
      </c>
      <c r="D138" s="2" t="s">
        <v>14</v>
      </c>
      <c r="E138" s="2" t="s">
        <v>31</v>
      </c>
      <c r="F138" s="2" t="s">
        <v>20</v>
      </c>
      <c r="G138" s="2" t="s">
        <v>10</v>
      </c>
      <c r="H138" s="2">
        <v>26</v>
      </c>
      <c r="I138" s="2">
        <v>34</v>
      </c>
      <c r="J138" s="2">
        <f t="shared" si="8"/>
        <v>60</v>
      </c>
      <c r="K138" s="11">
        <f t="shared" si="9"/>
        <v>-0.13333333333333333</v>
      </c>
      <c r="L138" t="s">
        <v>22</v>
      </c>
    </row>
    <row r="139" spans="1:12" x14ac:dyDescent="0.2">
      <c r="A139" s="2" t="s">
        <v>19</v>
      </c>
      <c r="B139" s="2" t="s">
        <v>29</v>
      </c>
      <c r="C139" s="2">
        <v>8</v>
      </c>
      <c r="D139" s="2" t="s">
        <v>14</v>
      </c>
      <c r="E139" s="2" t="s">
        <v>31</v>
      </c>
      <c r="F139" s="2" t="s">
        <v>20</v>
      </c>
      <c r="G139" s="2" t="s">
        <v>11</v>
      </c>
      <c r="H139" s="2">
        <v>25</v>
      </c>
      <c r="I139" s="2">
        <v>25</v>
      </c>
      <c r="J139" s="2">
        <f t="shared" si="8"/>
        <v>50</v>
      </c>
      <c r="K139" s="11">
        <f t="shared" si="9"/>
        <v>0</v>
      </c>
      <c r="L139" t="s">
        <v>22</v>
      </c>
    </row>
    <row r="140" spans="1:12" x14ac:dyDescent="0.2">
      <c r="A140" s="2" t="s">
        <v>19</v>
      </c>
      <c r="B140" s="2" t="s">
        <v>29</v>
      </c>
      <c r="C140" s="2">
        <v>8</v>
      </c>
      <c r="D140" s="2" t="s">
        <v>14</v>
      </c>
      <c r="E140" s="2" t="s">
        <v>31</v>
      </c>
      <c r="F140" s="2" t="s">
        <v>9</v>
      </c>
      <c r="G140" s="2" t="s">
        <v>12</v>
      </c>
      <c r="H140" s="2">
        <v>51</v>
      </c>
      <c r="I140" s="2">
        <v>15</v>
      </c>
      <c r="J140" s="2">
        <f t="shared" si="8"/>
        <v>66</v>
      </c>
      <c r="K140" s="11">
        <f t="shared" si="9"/>
        <v>0.54545454545454541</v>
      </c>
      <c r="L140" t="s">
        <v>22</v>
      </c>
    </row>
    <row r="141" spans="1:12" x14ac:dyDescent="0.2">
      <c r="A141" s="2" t="s">
        <v>19</v>
      </c>
      <c r="B141" s="2" t="s">
        <v>29</v>
      </c>
      <c r="C141" s="2">
        <v>8</v>
      </c>
      <c r="D141" s="2" t="s">
        <v>14</v>
      </c>
      <c r="E141" s="2" t="s">
        <v>31</v>
      </c>
      <c r="F141" s="2" t="s">
        <v>9</v>
      </c>
      <c r="G141" s="2" t="s">
        <v>10</v>
      </c>
      <c r="H141" s="2">
        <v>58</v>
      </c>
      <c r="I141" s="2">
        <v>4</v>
      </c>
      <c r="J141" s="2">
        <f t="shared" si="8"/>
        <v>62</v>
      </c>
      <c r="K141" s="11">
        <f t="shared" si="9"/>
        <v>0.87096774193548387</v>
      </c>
      <c r="L141" t="s">
        <v>22</v>
      </c>
    </row>
    <row r="142" spans="1:12" x14ac:dyDescent="0.2">
      <c r="A142" s="2" t="s">
        <v>19</v>
      </c>
      <c r="B142" s="2" t="s">
        <v>29</v>
      </c>
      <c r="C142" s="2">
        <v>8</v>
      </c>
      <c r="D142" s="2" t="s">
        <v>14</v>
      </c>
      <c r="E142" s="2" t="s">
        <v>31</v>
      </c>
      <c r="F142" s="2" t="s">
        <v>9</v>
      </c>
      <c r="G142" s="2" t="s">
        <v>11</v>
      </c>
      <c r="H142" s="2">
        <v>62</v>
      </c>
      <c r="I142" s="2">
        <v>9</v>
      </c>
      <c r="J142" s="2">
        <f t="shared" si="8"/>
        <v>71</v>
      </c>
      <c r="K142" s="11">
        <f t="shared" si="9"/>
        <v>0.74647887323943662</v>
      </c>
      <c r="L142" t="s">
        <v>22</v>
      </c>
    </row>
    <row r="143" spans="1:12" x14ac:dyDescent="0.2">
      <c r="A143" s="2" t="s">
        <v>19</v>
      </c>
      <c r="B143" s="2" t="s">
        <v>29</v>
      </c>
      <c r="C143" s="2">
        <v>8</v>
      </c>
      <c r="D143" s="2" t="s">
        <v>14</v>
      </c>
      <c r="E143" s="2" t="s">
        <v>31</v>
      </c>
      <c r="F143" s="2" t="s">
        <v>13</v>
      </c>
      <c r="G143" s="2" t="s">
        <v>12</v>
      </c>
      <c r="H143" s="2">
        <v>6</v>
      </c>
      <c r="I143" s="2">
        <v>28</v>
      </c>
      <c r="J143" s="2">
        <f t="shared" si="8"/>
        <v>34</v>
      </c>
      <c r="K143" s="11">
        <f t="shared" si="9"/>
        <v>-0.6470588235294118</v>
      </c>
      <c r="L143" t="s">
        <v>22</v>
      </c>
    </row>
    <row r="144" spans="1:12" x14ac:dyDescent="0.2">
      <c r="A144" s="2" t="s">
        <v>19</v>
      </c>
      <c r="B144" s="2" t="s">
        <v>29</v>
      </c>
      <c r="C144" s="2">
        <v>8</v>
      </c>
      <c r="D144" s="2" t="s">
        <v>14</v>
      </c>
      <c r="E144" s="2" t="s">
        <v>31</v>
      </c>
      <c r="F144" s="2" t="s">
        <v>13</v>
      </c>
      <c r="G144" s="2" t="s">
        <v>10</v>
      </c>
      <c r="H144" s="2">
        <v>16</v>
      </c>
      <c r="I144" s="2">
        <v>23</v>
      </c>
      <c r="J144" s="2">
        <f t="shared" si="8"/>
        <v>39</v>
      </c>
      <c r="K144" s="11">
        <f t="shared" si="9"/>
        <v>-0.17948717948717949</v>
      </c>
      <c r="L144" t="s">
        <v>22</v>
      </c>
    </row>
    <row r="145" spans="1:12" x14ac:dyDescent="0.2">
      <c r="A145" s="2" t="s">
        <v>19</v>
      </c>
      <c r="B145" s="2" t="s">
        <v>29</v>
      </c>
      <c r="C145" s="2">
        <v>8</v>
      </c>
      <c r="D145" s="2" t="s">
        <v>14</v>
      </c>
      <c r="E145" s="2" t="s">
        <v>31</v>
      </c>
      <c r="F145" s="2" t="s">
        <v>13</v>
      </c>
      <c r="G145" s="2" t="s">
        <v>11</v>
      </c>
      <c r="H145" s="2">
        <v>15</v>
      </c>
      <c r="I145" s="2">
        <v>37</v>
      </c>
      <c r="J145" s="2">
        <f t="shared" si="8"/>
        <v>52</v>
      </c>
      <c r="K145" s="11">
        <f t="shared" si="9"/>
        <v>-0.42307692307692307</v>
      </c>
      <c r="L145" t="s">
        <v>22</v>
      </c>
    </row>
    <row r="146" spans="1:12" x14ac:dyDescent="0.2">
      <c r="A146" s="2" t="s">
        <v>19</v>
      </c>
      <c r="B146" s="2" t="s">
        <v>29</v>
      </c>
      <c r="C146" s="2">
        <v>9</v>
      </c>
      <c r="D146" s="2" t="s">
        <v>8</v>
      </c>
      <c r="E146" s="2" t="s">
        <v>31</v>
      </c>
      <c r="F146" s="2" t="s">
        <v>20</v>
      </c>
      <c r="G146" s="2" t="s">
        <v>12</v>
      </c>
      <c r="H146" s="2">
        <v>18</v>
      </c>
      <c r="I146" s="2">
        <v>38</v>
      </c>
      <c r="J146" s="2">
        <f t="shared" si="8"/>
        <v>56</v>
      </c>
      <c r="K146" s="11">
        <f t="shared" si="9"/>
        <v>-0.35714285714285715</v>
      </c>
      <c r="L146" t="s">
        <v>22</v>
      </c>
    </row>
    <row r="147" spans="1:12" x14ac:dyDescent="0.2">
      <c r="A147" s="2" t="s">
        <v>19</v>
      </c>
      <c r="B147" s="2" t="s">
        <v>29</v>
      </c>
      <c r="C147" s="2">
        <v>9</v>
      </c>
      <c r="D147" s="2" t="s">
        <v>8</v>
      </c>
      <c r="E147" s="2" t="s">
        <v>31</v>
      </c>
      <c r="F147" s="2" t="s">
        <v>20</v>
      </c>
      <c r="G147" s="2" t="s">
        <v>10</v>
      </c>
      <c r="H147" s="2">
        <v>35</v>
      </c>
      <c r="I147" s="2">
        <v>35</v>
      </c>
      <c r="J147" s="2">
        <f t="shared" si="8"/>
        <v>70</v>
      </c>
      <c r="K147" s="11">
        <f t="shared" si="9"/>
        <v>0</v>
      </c>
      <c r="L147" t="s">
        <v>22</v>
      </c>
    </row>
    <row r="148" spans="1:12" x14ac:dyDescent="0.2">
      <c r="A148" s="2" t="s">
        <v>19</v>
      </c>
      <c r="B148" s="2" t="s">
        <v>29</v>
      </c>
      <c r="C148" s="2">
        <v>9</v>
      </c>
      <c r="D148" s="2" t="s">
        <v>8</v>
      </c>
      <c r="E148" s="2" t="s">
        <v>31</v>
      </c>
      <c r="F148" s="2" t="s">
        <v>20</v>
      </c>
      <c r="G148" s="2" t="s">
        <v>11</v>
      </c>
      <c r="H148" s="2">
        <v>33</v>
      </c>
      <c r="I148" s="2">
        <v>25</v>
      </c>
      <c r="J148" s="2">
        <f t="shared" si="8"/>
        <v>58</v>
      </c>
      <c r="K148" s="11">
        <f t="shared" si="9"/>
        <v>0.13793103448275862</v>
      </c>
      <c r="L148" t="s">
        <v>22</v>
      </c>
    </row>
    <row r="149" spans="1:12" x14ac:dyDescent="0.2">
      <c r="A149" s="2" t="s">
        <v>19</v>
      </c>
      <c r="B149" s="2" t="s">
        <v>29</v>
      </c>
      <c r="C149" s="2">
        <v>9</v>
      </c>
      <c r="D149" s="2" t="s">
        <v>8</v>
      </c>
      <c r="E149" s="2" t="s">
        <v>31</v>
      </c>
      <c r="F149" s="2" t="s">
        <v>9</v>
      </c>
      <c r="G149" s="2" t="s">
        <v>12</v>
      </c>
      <c r="H149" s="2">
        <v>46</v>
      </c>
      <c r="I149" s="2">
        <v>7</v>
      </c>
      <c r="J149" s="2">
        <f t="shared" si="8"/>
        <v>53</v>
      </c>
      <c r="K149" s="11">
        <f t="shared" si="9"/>
        <v>0.73584905660377353</v>
      </c>
      <c r="L149" t="s">
        <v>22</v>
      </c>
    </row>
    <row r="150" spans="1:12" x14ac:dyDescent="0.2">
      <c r="A150" s="2" t="s">
        <v>19</v>
      </c>
      <c r="B150" s="2" t="s">
        <v>29</v>
      </c>
      <c r="C150" s="2">
        <v>9</v>
      </c>
      <c r="D150" s="2" t="s">
        <v>8</v>
      </c>
      <c r="E150" s="2" t="s">
        <v>31</v>
      </c>
      <c r="F150" s="2" t="s">
        <v>9</v>
      </c>
      <c r="G150" s="2" t="s">
        <v>10</v>
      </c>
      <c r="H150" s="2">
        <v>48</v>
      </c>
      <c r="I150" s="2">
        <v>6</v>
      </c>
      <c r="J150" s="2">
        <f t="shared" si="8"/>
        <v>54</v>
      </c>
      <c r="K150" s="11">
        <f t="shared" si="9"/>
        <v>0.77777777777777779</v>
      </c>
      <c r="L150" t="s">
        <v>22</v>
      </c>
    </row>
    <row r="151" spans="1:12" x14ac:dyDescent="0.2">
      <c r="A151" s="2" t="s">
        <v>19</v>
      </c>
      <c r="B151" s="2" t="s">
        <v>29</v>
      </c>
      <c r="C151" s="2">
        <v>9</v>
      </c>
      <c r="D151" s="2" t="s">
        <v>8</v>
      </c>
      <c r="E151" s="2" t="s">
        <v>31</v>
      </c>
      <c r="F151" s="2" t="s">
        <v>9</v>
      </c>
      <c r="G151" s="2" t="s">
        <v>11</v>
      </c>
      <c r="H151" s="2">
        <v>31</v>
      </c>
      <c r="I151" s="2">
        <v>9</v>
      </c>
      <c r="J151" s="2">
        <f t="shared" si="8"/>
        <v>40</v>
      </c>
      <c r="K151" s="11">
        <f t="shared" si="9"/>
        <v>0.55000000000000004</v>
      </c>
      <c r="L151" t="s">
        <v>22</v>
      </c>
    </row>
    <row r="152" spans="1:12" x14ac:dyDescent="0.2">
      <c r="A152" s="2" t="s">
        <v>19</v>
      </c>
      <c r="B152" s="2" t="s">
        <v>29</v>
      </c>
      <c r="C152" s="2">
        <v>9</v>
      </c>
      <c r="D152" s="2" t="s">
        <v>8</v>
      </c>
      <c r="E152" s="2" t="s">
        <v>31</v>
      </c>
      <c r="F152" s="2" t="s">
        <v>13</v>
      </c>
      <c r="G152" s="2" t="s">
        <v>12</v>
      </c>
      <c r="H152" s="2">
        <v>8</v>
      </c>
      <c r="I152" s="2">
        <v>30</v>
      </c>
      <c r="J152" s="2">
        <f t="shared" si="8"/>
        <v>38</v>
      </c>
      <c r="K152" s="11">
        <f t="shared" si="9"/>
        <v>-0.57894736842105265</v>
      </c>
      <c r="L152" t="s">
        <v>22</v>
      </c>
    </row>
    <row r="153" spans="1:12" x14ac:dyDescent="0.2">
      <c r="A153" s="2" t="s">
        <v>19</v>
      </c>
      <c r="B153" s="2" t="s">
        <v>29</v>
      </c>
      <c r="C153" s="2">
        <v>9</v>
      </c>
      <c r="D153" s="2" t="s">
        <v>8</v>
      </c>
      <c r="E153" s="2" t="s">
        <v>31</v>
      </c>
      <c r="F153" s="2" t="s">
        <v>13</v>
      </c>
      <c r="G153" s="2" t="s">
        <v>10</v>
      </c>
      <c r="H153" s="2">
        <v>4</v>
      </c>
      <c r="I153" s="2">
        <v>38</v>
      </c>
      <c r="J153" s="2">
        <f t="shared" si="8"/>
        <v>42</v>
      </c>
      <c r="K153" s="11">
        <f t="shared" si="9"/>
        <v>-0.80952380952380953</v>
      </c>
      <c r="L153" t="s">
        <v>22</v>
      </c>
    </row>
    <row r="154" spans="1:12" x14ac:dyDescent="0.2">
      <c r="A154" s="2" t="s">
        <v>19</v>
      </c>
      <c r="B154" s="2" t="s">
        <v>29</v>
      </c>
      <c r="C154" s="2">
        <v>9</v>
      </c>
      <c r="D154" s="2" t="s">
        <v>8</v>
      </c>
      <c r="E154" s="2" t="s">
        <v>31</v>
      </c>
      <c r="F154" s="2" t="s">
        <v>13</v>
      </c>
      <c r="G154" s="2" t="s">
        <v>11</v>
      </c>
      <c r="H154" s="2">
        <v>0</v>
      </c>
      <c r="I154" s="2">
        <v>30</v>
      </c>
      <c r="J154" s="2">
        <f t="shared" si="8"/>
        <v>30</v>
      </c>
      <c r="K154" s="11">
        <f t="shared" si="9"/>
        <v>-1</v>
      </c>
      <c r="L154" t="s">
        <v>22</v>
      </c>
    </row>
    <row r="155" spans="1:12" x14ac:dyDescent="0.2">
      <c r="A155" s="2" t="s">
        <v>19</v>
      </c>
      <c r="B155" s="2" t="s">
        <v>29</v>
      </c>
      <c r="C155" s="2">
        <v>9</v>
      </c>
      <c r="D155" s="2" t="s">
        <v>14</v>
      </c>
      <c r="E155" s="2" t="s">
        <v>31</v>
      </c>
      <c r="F155" s="2" t="s">
        <v>20</v>
      </c>
      <c r="G155" s="2" t="s">
        <v>12</v>
      </c>
      <c r="H155" s="2">
        <v>23</v>
      </c>
      <c r="I155" s="2">
        <v>17</v>
      </c>
      <c r="J155" s="2">
        <f t="shared" si="8"/>
        <v>40</v>
      </c>
      <c r="K155" s="11">
        <f t="shared" si="9"/>
        <v>0.15</v>
      </c>
      <c r="L155" t="s">
        <v>22</v>
      </c>
    </row>
    <row r="156" spans="1:12" x14ac:dyDescent="0.2">
      <c r="A156" s="2" t="s">
        <v>19</v>
      </c>
      <c r="B156" s="2" t="s">
        <v>29</v>
      </c>
      <c r="C156" s="2">
        <v>9</v>
      </c>
      <c r="D156" s="2" t="s">
        <v>14</v>
      </c>
      <c r="E156" s="2" t="s">
        <v>31</v>
      </c>
      <c r="F156" s="2" t="s">
        <v>20</v>
      </c>
      <c r="G156" s="2" t="s">
        <v>10</v>
      </c>
      <c r="H156" s="2">
        <v>34</v>
      </c>
      <c r="I156" s="2">
        <v>26</v>
      </c>
      <c r="J156" s="2">
        <f t="shared" si="8"/>
        <v>60</v>
      </c>
      <c r="K156" s="11">
        <f t="shared" si="9"/>
        <v>0.13333333333333333</v>
      </c>
      <c r="L156" t="s">
        <v>22</v>
      </c>
    </row>
    <row r="157" spans="1:12" x14ac:dyDescent="0.2">
      <c r="A157" s="2" t="s">
        <v>19</v>
      </c>
      <c r="B157" s="2" t="s">
        <v>29</v>
      </c>
      <c r="C157" s="2">
        <v>9</v>
      </c>
      <c r="D157" s="2" t="s">
        <v>14</v>
      </c>
      <c r="E157" s="2" t="s">
        <v>31</v>
      </c>
      <c r="F157" s="2" t="s">
        <v>20</v>
      </c>
      <c r="G157" s="2" t="s">
        <v>11</v>
      </c>
      <c r="H157" s="2">
        <v>20</v>
      </c>
      <c r="I157" s="2">
        <v>30</v>
      </c>
      <c r="J157" s="2">
        <f t="shared" si="8"/>
        <v>50</v>
      </c>
      <c r="K157" s="11">
        <f t="shared" si="9"/>
        <v>-0.2</v>
      </c>
      <c r="L157" t="s">
        <v>22</v>
      </c>
    </row>
    <row r="158" spans="1:12" x14ac:dyDescent="0.2">
      <c r="A158" s="2" t="s">
        <v>19</v>
      </c>
      <c r="B158" s="2" t="s">
        <v>29</v>
      </c>
      <c r="C158" s="2">
        <v>9</v>
      </c>
      <c r="D158" s="2" t="s">
        <v>14</v>
      </c>
      <c r="E158" s="2" t="s">
        <v>31</v>
      </c>
      <c r="F158" s="2" t="s">
        <v>9</v>
      </c>
      <c r="G158" s="2" t="s">
        <v>12</v>
      </c>
      <c r="H158" s="2">
        <v>41</v>
      </c>
      <c r="I158" s="2">
        <v>12</v>
      </c>
      <c r="J158" s="2">
        <f t="shared" si="8"/>
        <v>53</v>
      </c>
      <c r="K158" s="11">
        <f t="shared" si="9"/>
        <v>0.54716981132075471</v>
      </c>
      <c r="L158" t="s">
        <v>22</v>
      </c>
    </row>
    <row r="159" spans="1:12" x14ac:dyDescent="0.2">
      <c r="A159" s="2" t="s">
        <v>19</v>
      </c>
      <c r="B159" s="2" t="s">
        <v>29</v>
      </c>
      <c r="C159" s="2">
        <v>9</v>
      </c>
      <c r="D159" s="2" t="s">
        <v>14</v>
      </c>
      <c r="E159" s="2" t="s">
        <v>31</v>
      </c>
      <c r="F159" s="2" t="s">
        <v>9</v>
      </c>
      <c r="G159" s="2" t="s">
        <v>10</v>
      </c>
      <c r="H159" s="2">
        <v>45</v>
      </c>
      <c r="I159" s="2">
        <v>9</v>
      </c>
      <c r="J159" s="2">
        <f t="shared" si="8"/>
        <v>54</v>
      </c>
      <c r="K159" s="11">
        <f t="shared" si="9"/>
        <v>0.66666666666666663</v>
      </c>
      <c r="L159" t="s">
        <v>22</v>
      </c>
    </row>
    <row r="160" spans="1:12" x14ac:dyDescent="0.2">
      <c r="A160" s="2" t="s">
        <v>19</v>
      </c>
      <c r="B160" s="2" t="s">
        <v>29</v>
      </c>
      <c r="C160" s="2">
        <v>9</v>
      </c>
      <c r="D160" s="2" t="s">
        <v>14</v>
      </c>
      <c r="E160" s="2" t="s">
        <v>31</v>
      </c>
      <c r="F160" s="2" t="s">
        <v>9</v>
      </c>
      <c r="G160" s="2" t="s">
        <v>11</v>
      </c>
      <c r="H160" s="2">
        <v>32</v>
      </c>
      <c r="I160" s="2">
        <v>15</v>
      </c>
      <c r="J160" s="2">
        <f t="shared" si="8"/>
        <v>47</v>
      </c>
      <c r="K160" s="11">
        <f t="shared" si="9"/>
        <v>0.36170212765957449</v>
      </c>
      <c r="L160" t="s">
        <v>22</v>
      </c>
    </row>
    <row r="161" spans="1:12" x14ac:dyDescent="0.2">
      <c r="A161" s="2" t="s">
        <v>19</v>
      </c>
      <c r="B161" s="2" t="s">
        <v>29</v>
      </c>
      <c r="C161" s="2">
        <v>9</v>
      </c>
      <c r="D161" s="2" t="s">
        <v>14</v>
      </c>
      <c r="E161" s="2" t="s">
        <v>31</v>
      </c>
      <c r="F161" s="2" t="s">
        <v>13</v>
      </c>
      <c r="G161" s="2" t="s">
        <v>12</v>
      </c>
      <c r="H161" s="2">
        <v>4</v>
      </c>
      <c r="I161" s="2">
        <v>36</v>
      </c>
      <c r="J161" s="2">
        <f t="shared" si="8"/>
        <v>40</v>
      </c>
      <c r="K161" s="11">
        <f t="shared" si="9"/>
        <v>-0.8</v>
      </c>
      <c r="L161" t="s">
        <v>22</v>
      </c>
    </row>
    <row r="162" spans="1:12" x14ac:dyDescent="0.2">
      <c r="A162" s="2" t="s">
        <v>19</v>
      </c>
      <c r="B162" s="2" t="s">
        <v>29</v>
      </c>
      <c r="C162" s="2">
        <v>9</v>
      </c>
      <c r="D162" s="2" t="s">
        <v>14</v>
      </c>
      <c r="E162" s="2" t="s">
        <v>31</v>
      </c>
      <c r="F162" s="2" t="s">
        <v>13</v>
      </c>
      <c r="G162" s="2" t="s">
        <v>10</v>
      </c>
      <c r="H162" s="2">
        <v>7</v>
      </c>
      <c r="I162" s="2">
        <v>27</v>
      </c>
      <c r="J162" s="2">
        <f t="shared" ref="J162:J193" si="10">+H162+I162</f>
        <v>34</v>
      </c>
      <c r="K162" s="11">
        <f t="shared" ref="K162:K193" si="11">+(H162-I162)/J162</f>
        <v>-0.58823529411764708</v>
      </c>
      <c r="L162" t="s">
        <v>22</v>
      </c>
    </row>
    <row r="163" spans="1:12" x14ac:dyDescent="0.2">
      <c r="A163" s="2" t="s">
        <v>19</v>
      </c>
      <c r="B163" s="2" t="s">
        <v>29</v>
      </c>
      <c r="C163" s="2">
        <v>9</v>
      </c>
      <c r="D163" s="2" t="s">
        <v>14</v>
      </c>
      <c r="E163" s="2" t="s">
        <v>31</v>
      </c>
      <c r="F163" s="2" t="s">
        <v>13</v>
      </c>
      <c r="G163" s="2" t="s">
        <v>11</v>
      </c>
      <c r="H163" s="2">
        <v>4</v>
      </c>
      <c r="I163" s="2">
        <v>42</v>
      </c>
      <c r="J163" s="2">
        <f t="shared" si="10"/>
        <v>46</v>
      </c>
      <c r="K163" s="11">
        <f t="shared" si="11"/>
        <v>-0.82608695652173914</v>
      </c>
      <c r="L163" t="s">
        <v>22</v>
      </c>
    </row>
    <row r="164" spans="1:12" x14ac:dyDescent="0.2">
      <c r="A164" s="2" t="s">
        <v>19</v>
      </c>
      <c r="B164" s="2" t="s">
        <v>29</v>
      </c>
      <c r="C164" s="2">
        <v>10</v>
      </c>
      <c r="D164" s="2" t="s">
        <v>8</v>
      </c>
      <c r="E164" s="2" t="s">
        <v>31</v>
      </c>
      <c r="F164" s="2" t="s">
        <v>20</v>
      </c>
      <c r="G164" s="2" t="s">
        <v>12</v>
      </c>
      <c r="H164" s="2">
        <v>25</v>
      </c>
      <c r="I164" s="2">
        <v>30</v>
      </c>
      <c r="J164" s="2">
        <f t="shared" si="10"/>
        <v>55</v>
      </c>
      <c r="K164" s="11">
        <f t="shared" si="11"/>
        <v>-9.0909090909090912E-2</v>
      </c>
      <c r="L164" t="s">
        <v>22</v>
      </c>
    </row>
    <row r="165" spans="1:12" x14ac:dyDescent="0.2">
      <c r="A165" s="2" t="s">
        <v>19</v>
      </c>
      <c r="B165" s="2" t="s">
        <v>29</v>
      </c>
      <c r="C165" s="2">
        <v>10</v>
      </c>
      <c r="D165" s="2" t="s">
        <v>8</v>
      </c>
      <c r="E165" s="2" t="s">
        <v>31</v>
      </c>
      <c r="F165" s="2" t="s">
        <v>20</v>
      </c>
      <c r="G165" s="2" t="s">
        <v>11</v>
      </c>
      <c r="H165" s="2">
        <v>32</v>
      </c>
      <c r="I165" s="2">
        <v>46</v>
      </c>
      <c r="J165" s="2">
        <f t="shared" si="10"/>
        <v>78</v>
      </c>
      <c r="K165" s="11">
        <f t="shared" si="11"/>
        <v>-0.17948717948717949</v>
      </c>
      <c r="L165" t="s">
        <v>22</v>
      </c>
    </row>
    <row r="166" spans="1:12" x14ac:dyDescent="0.2">
      <c r="A166" s="2" t="s">
        <v>19</v>
      </c>
      <c r="B166" s="2" t="s">
        <v>29</v>
      </c>
      <c r="C166" s="2">
        <v>10</v>
      </c>
      <c r="D166" s="2" t="s">
        <v>8</v>
      </c>
      <c r="E166" s="2" t="s">
        <v>31</v>
      </c>
      <c r="F166" s="2" t="s">
        <v>20</v>
      </c>
      <c r="G166" s="2" t="s">
        <v>10</v>
      </c>
      <c r="H166" s="2">
        <v>38</v>
      </c>
      <c r="I166" s="2">
        <v>29</v>
      </c>
      <c r="J166" s="2">
        <f t="shared" si="10"/>
        <v>67</v>
      </c>
      <c r="K166" s="11">
        <f t="shared" si="11"/>
        <v>0.13432835820895522</v>
      </c>
      <c r="L166" t="s">
        <v>22</v>
      </c>
    </row>
    <row r="167" spans="1:12" x14ac:dyDescent="0.2">
      <c r="A167" s="2" t="s">
        <v>19</v>
      </c>
      <c r="B167" s="2" t="s">
        <v>29</v>
      </c>
      <c r="C167" s="2">
        <v>10</v>
      </c>
      <c r="D167" s="2" t="s">
        <v>8</v>
      </c>
      <c r="E167" s="2" t="s">
        <v>31</v>
      </c>
      <c r="F167" s="2" t="s">
        <v>9</v>
      </c>
      <c r="G167" s="2" t="s">
        <v>12</v>
      </c>
      <c r="H167" s="2">
        <v>44</v>
      </c>
      <c r="I167" s="2">
        <v>11</v>
      </c>
      <c r="J167" s="2">
        <f t="shared" si="10"/>
        <v>55</v>
      </c>
      <c r="K167" s="11">
        <f t="shared" si="11"/>
        <v>0.6</v>
      </c>
      <c r="L167" t="s">
        <v>22</v>
      </c>
    </row>
    <row r="168" spans="1:12" x14ac:dyDescent="0.2">
      <c r="A168" s="2" t="s">
        <v>19</v>
      </c>
      <c r="B168" s="2" t="s">
        <v>29</v>
      </c>
      <c r="C168" s="2">
        <v>10</v>
      </c>
      <c r="D168" s="2" t="s">
        <v>8</v>
      </c>
      <c r="E168" s="2" t="s">
        <v>31</v>
      </c>
      <c r="F168" s="2" t="s">
        <v>9</v>
      </c>
      <c r="G168" s="2" t="s">
        <v>11</v>
      </c>
      <c r="H168" s="2">
        <v>59</v>
      </c>
      <c r="I168" s="2">
        <v>13</v>
      </c>
      <c r="J168" s="2">
        <f t="shared" si="10"/>
        <v>72</v>
      </c>
      <c r="K168" s="11">
        <f t="shared" si="11"/>
        <v>0.63888888888888884</v>
      </c>
      <c r="L168" t="s">
        <v>22</v>
      </c>
    </row>
    <row r="169" spans="1:12" x14ac:dyDescent="0.2">
      <c r="A169" s="2" t="s">
        <v>19</v>
      </c>
      <c r="B169" s="2" t="s">
        <v>29</v>
      </c>
      <c r="C169" s="2">
        <v>10</v>
      </c>
      <c r="D169" s="2" t="s">
        <v>8</v>
      </c>
      <c r="E169" s="2" t="s">
        <v>31</v>
      </c>
      <c r="F169" s="2" t="s">
        <v>9</v>
      </c>
      <c r="G169" s="2" t="s">
        <v>10</v>
      </c>
      <c r="H169" s="2">
        <v>59</v>
      </c>
      <c r="I169" s="2">
        <v>14</v>
      </c>
      <c r="J169" s="2">
        <f t="shared" si="10"/>
        <v>73</v>
      </c>
      <c r="K169" s="11">
        <f t="shared" si="11"/>
        <v>0.61643835616438358</v>
      </c>
      <c r="L169" t="s">
        <v>22</v>
      </c>
    </row>
    <row r="170" spans="1:12" x14ac:dyDescent="0.2">
      <c r="A170" s="2" t="s">
        <v>19</v>
      </c>
      <c r="B170" s="2" t="s">
        <v>29</v>
      </c>
      <c r="C170" s="2">
        <v>10</v>
      </c>
      <c r="D170" s="2" t="s">
        <v>8</v>
      </c>
      <c r="E170" s="2" t="s">
        <v>31</v>
      </c>
      <c r="F170" s="2" t="s">
        <v>13</v>
      </c>
      <c r="G170" s="2" t="s">
        <v>12</v>
      </c>
      <c r="H170" s="2">
        <v>6</v>
      </c>
      <c r="I170" s="2">
        <v>49</v>
      </c>
      <c r="J170" s="2">
        <f t="shared" si="10"/>
        <v>55</v>
      </c>
      <c r="K170" s="11">
        <f t="shared" si="11"/>
        <v>-0.78181818181818186</v>
      </c>
      <c r="L170" t="s">
        <v>22</v>
      </c>
    </row>
    <row r="171" spans="1:12" x14ac:dyDescent="0.2">
      <c r="A171" s="2" t="s">
        <v>19</v>
      </c>
      <c r="B171" s="2" t="s">
        <v>29</v>
      </c>
      <c r="C171" s="2">
        <v>10</v>
      </c>
      <c r="D171" s="2" t="s">
        <v>8</v>
      </c>
      <c r="E171" s="2" t="s">
        <v>31</v>
      </c>
      <c r="F171" s="2" t="s">
        <v>13</v>
      </c>
      <c r="G171" s="2" t="s">
        <v>11</v>
      </c>
      <c r="H171" s="2">
        <v>4</v>
      </c>
      <c r="I171" s="2">
        <v>42</v>
      </c>
      <c r="J171" s="2">
        <f t="shared" si="10"/>
        <v>46</v>
      </c>
      <c r="K171" s="11">
        <f t="shared" si="11"/>
        <v>-0.82608695652173914</v>
      </c>
      <c r="L171" t="s">
        <v>22</v>
      </c>
    </row>
    <row r="172" spans="1:12" x14ac:dyDescent="0.2">
      <c r="A172" s="2" t="s">
        <v>19</v>
      </c>
      <c r="B172" s="2" t="s">
        <v>29</v>
      </c>
      <c r="C172" s="2">
        <v>10</v>
      </c>
      <c r="D172" s="2" t="s">
        <v>8</v>
      </c>
      <c r="E172" s="2" t="s">
        <v>31</v>
      </c>
      <c r="F172" s="2" t="s">
        <v>13</v>
      </c>
      <c r="G172" s="2" t="s">
        <v>10</v>
      </c>
      <c r="H172" s="2">
        <v>1</v>
      </c>
      <c r="I172" s="2">
        <v>44</v>
      </c>
      <c r="J172" s="2">
        <f t="shared" si="10"/>
        <v>45</v>
      </c>
      <c r="K172" s="11">
        <f t="shared" si="11"/>
        <v>-0.9555555555555556</v>
      </c>
      <c r="L172" t="s">
        <v>22</v>
      </c>
    </row>
    <row r="173" spans="1:12" x14ac:dyDescent="0.2">
      <c r="A173" s="2" t="s">
        <v>19</v>
      </c>
      <c r="B173" s="2" t="s">
        <v>29</v>
      </c>
      <c r="C173" s="2">
        <v>10</v>
      </c>
      <c r="D173" s="2" t="s">
        <v>14</v>
      </c>
      <c r="E173" s="2" t="s">
        <v>31</v>
      </c>
      <c r="F173" s="2" t="s">
        <v>20</v>
      </c>
      <c r="G173" s="2" t="s">
        <v>12</v>
      </c>
      <c r="H173" s="2">
        <v>25</v>
      </c>
      <c r="I173" s="2">
        <v>42</v>
      </c>
      <c r="J173" s="2">
        <f t="shared" si="10"/>
        <v>67</v>
      </c>
      <c r="K173" s="11">
        <f t="shared" si="11"/>
        <v>-0.2537313432835821</v>
      </c>
      <c r="L173" t="s">
        <v>22</v>
      </c>
    </row>
    <row r="174" spans="1:12" x14ac:dyDescent="0.2">
      <c r="A174" s="2" t="s">
        <v>19</v>
      </c>
      <c r="B174" s="2" t="s">
        <v>29</v>
      </c>
      <c r="C174" s="2">
        <v>10</v>
      </c>
      <c r="D174" s="2" t="s">
        <v>14</v>
      </c>
      <c r="E174" s="2" t="s">
        <v>31</v>
      </c>
      <c r="F174" s="2" t="s">
        <v>20</v>
      </c>
      <c r="G174" s="2" t="s">
        <v>11</v>
      </c>
      <c r="H174" s="2">
        <v>25</v>
      </c>
      <c r="I174" s="2">
        <v>33</v>
      </c>
      <c r="J174" s="2">
        <f t="shared" si="10"/>
        <v>58</v>
      </c>
      <c r="K174" s="11">
        <f t="shared" si="11"/>
        <v>-0.13793103448275862</v>
      </c>
      <c r="L174" t="s">
        <v>22</v>
      </c>
    </row>
    <row r="175" spans="1:12" x14ac:dyDescent="0.2">
      <c r="A175" s="2" t="s">
        <v>19</v>
      </c>
      <c r="B175" s="2" t="s">
        <v>29</v>
      </c>
      <c r="C175" s="2">
        <v>10</v>
      </c>
      <c r="D175" s="2" t="s">
        <v>14</v>
      </c>
      <c r="E175" s="2" t="s">
        <v>31</v>
      </c>
      <c r="F175" s="2" t="s">
        <v>20</v>
      </c>
      <c r="G175" s="2" t="s">
        <v>10</v>
      </c>
      <c r="H175" s="2">
        <v>24</v>
      </c>
      <c r="I175" s="2">
        <v>36</v>
      </c>
      <c r="J175" s="2">
        <f t="shared" si="10"/>
        <v>60</v>
      </c>
      <c r="K175" s="11">
        <f t="shared" si="11"/>
        <v>-0.2</v>
      </c>
      <c r="L175" t="s">
        <v>22</v>
      </c>
    </row>
    <row r="176" spans="1:12" x14ac:dyDescent="0.2">
      <c r="A176" s="2" t="s">
        <v>19</v>
      </c>
      <c r="B176" s="2" t="s">
        <v>29</v>
      </c>
      <c r="C176" s="2">
        <v>10</v>
      </c>
      <c r="D176" s="2" t="s">
        <v>14</v>
      </c>
      <c r="E176" s="2" t="s">
        <v>31</v>
      </c>
      <c r="F176" s="2" t="s">
        <v>9</v>
      </c>
      <c r="G176" s="2" t="s">
        <v>12</v>
      </c>
      <c r="H176" s="2">
        <v>53</v>
      </c>
      <c r="I176" s="2">
        <v>10</v>
      </c>
      <c r="J176" s="2">
        <f t="shared" si="10"/>
        <v>63</v>
      </c>
      <c r="K176" s="11">
        <f t="shared" si="11"/>
        <v>0.68253968253968256</v>
      </c>
      <c r="L176" t="s">
        <v>22</v>
      </c>
    </row>
    <row r="177" spans="1:12" x14ac:dyDescent="0.2">
      <c r="A177" s="2" t="s">
        <v>19</v>
      </c>
      <c r="B177" s="2" t="s">
        <v>29</v>
      </c>
      <c r="C177" s="2">
        <v>10</v>
      </c>
      <c r="D177" s="2" t="s">
        <v>14</v>
      </c>
      <c r="E177" s="2" t="s">
        <v>31</v>
      </c>
      <c r="F177" s="2" t="s">
        <v>9</v>
      </c>
      <c r="G177" s="2" t="s">
        <v>11</v>
      </c>
      <c r="H177" s="2">
        <v>81</v>
      </c>
      <c r="I177" s="2">
        <v>4</v>
      </c>
      <c r="J177" s="2">
        <f t="shared" si="10"/>
        <v>85</v>
      </c>
      <c r="K177" s="11">
        <f t="shared" si="11"/>
        <v>0.90588235294117647</v>
      </c>
      <c r="L177" t="s">
        <v>22</v>
      </c>
    </row>
    <row r="178" spans="1:12" x14ac:dyDescent="0.2">
      <c r="A178" s="2" t="s">
        <v>19</v>
      </c>
      <c r="B178" s="2" t="s">
        <v>29</v>
      </c>
      <c r="C178" s="2">
        <v>10</v>
      </c>
      <c r="D178" s="2" t="s">
        <v>14</v>
      </c>
      <c r="E178" s="2" t="s">
        <v>31</v>
      </c>
      <c r="F178" s="2" t="s">
        <v>9</v>
      </c>
      <c r="G178" s="2" t="s">
        <v>10</v>
      </c>
      <c r="H178" s="2">
        <v>52</v>
      </c>
      <c r="I178" s="2">
        <v>8</v>
      </c>
      <c r="J178" s="2">
        <f t="shared" si="10"/>
        <v>60</v>
      </c>
      <c r="K178" s="11">
        <f t="shared" si="11"/>
        <v>0.73333333333333328</v>
      </c>
      <c r="L178" t="s">
        <v>22</v>
      </c>
    </row>
    <row r="179" spans="1:12" x14ac:dyDescent="0.2">
      <c r="A179" s="2" t="s">
        <v>19</v>
      </c>
      <c r="B179" s="2" t="s">
        <v>29</v>
      </c>
      <c r="C179" s="2">
        <v>10</v>
      </c>
      <c r="D179" s="2" t="s">
        <v>14</v>
      </c>
      <c r="E179" s="2" t="s">
        <v>31</v>
      </c>
      <c r="F179" s="2" t="s">
        <v>13</v>
      </c>
      <c r="G179" s="2" t="s">
        <v>12</v>
      </c>
      <c r="H179" s="2">
        <v>4</v>
      </c>
      <c r="I179" s="2">
        <v>32</v>
      </c>
      <c r="J179" s="2">
        <f t="shared" si="10"/>
        <v>36</v>
      </c>
      <c r="K179" s="11">
        <f t="shared" si="11"/>
        <v>-0.77777777777777779</v>
      </c>
      <c r="L179" t="s">
        <v>22</v>
      </c>
    </row>
    <row r="180" spans="1:12" x14ac:dyDescent="0.2">
      <c r="A180" s="2" t="s">
        <v>19</v>
      </c>
      <c r="B180" s="2" t="s">
        <v>29</v>
      </c>
      <c r="C180" s="2">
        <v>10</v>
      </c>
      <c r="D180" s="2" t="s">
        <v>14</v>
      </c>
      <c r="E180" s="2" t="s">
        <v>31</v>
      </c>
      <c r="F180" s="2" t="s">
        <v>13</v>
      </c>
      <c r="G180" s="2" t="s">
        <v>11</v>
      </c>
      <c r="H180" s="2">
        <v>21</v>
      </c>
      <c r="I180" s="2">
        <v>43</v>
      </c>
      <c r="J180" s="2">
        <f t="shared" si="10"/>
        <v>64</v>
      </c>
      <c r="K180" s="11">
        <f t="shared" si="11"/>
        <v>-0.34375</v>
      </c>
      <c r="L180" t="s">
        <v>22</v>
      </c>
    </row>
    <row r="181" spans="1:12" x14ac:dyDescent="0.2">
      <c r="A181" s="2" t="s">
        <v>19</v>
      </c>
      <c r="B181" s="2" t="s">
        <v>29</v>
      </c>
      <c r="C181" s="2">
        <v>10</v>
      </c>
      <c r="D181" s="2" t="s">
        <v>14</v>
      </c>
      <c r="E181" s="2" t="s">
        <v>31</v>
      </c>
      <c r="F181" s="2" t="s">
        <v>13</v>
      </c>
      <c r="G181" s="2" t="s">
        <v>10</v>
      </c>
      <c r="H181" s="2">
        <v>3</v>
      </c>
      <c r="I181" s="2">
        <v>42</v>
      </c>
      <c r="J181" s="2">
        <f t="shared" si="10"/>
        <v>45</v>
      </c>
      <c r="K181" s="11">
        <f t="shared" si="11"/>
        <v>-0.8666666666666667</v>
      </c>
      <c r="L181" t="s">
        <v>22</v>
      </c>
    </row>
    <row r="182" spans="1:12" x14ac:dyDescent="0.2">
      <c r="A182" s="2" t="s">
        <v>19</v>
      </c>
      <c r="B182" s="2" t="s">
        <v>29</v>
      </c>
      <c r="C182" s="2">
        <v>11</v>
      </c>
      <c r="D182" s="2" t="s">
        <v>8</v>
      </c>
      <c r="E182" s="2" t="s">
        <v>31</v>
      </c>
      <c r="F182" s="2" t="s">
        <v>20</v>
      </c>
      <c r="G182" s="2" t="s">
        <v>12</v>
      </c>
      <c r="H182" s="2">
        <v>28</v>
      </c>
      <c r="I182" s="2">
        <v>22</v>
      </c>
      <c r="J182" s="2">
        <f t="shared" si="10"/>
        <v>50</v>
      </c>
      <c r="K182" s="11">
        <f t="shared" si="11"/>
        <v>0.12</v>
      </c>
      <c r="L182" t="s">
        <v>22</v>
      </c>
    </row>
    <row r="183" spans="1:12" x14ac:dyDescent="0.2">
      <c r="A183" s="2" t="s">
        <v>19</v>
      </c>
      <c r="B183" s="2" t="s">
        <v>29</v>
      </c>
      <c r="C183" s="2">
        <v>11</v>
      </c>
      <c r="D183" s="2" t="s">
        <v>8</v>
      </c>
      <c r="E183" s="2" t="s">
        <v>31</v>
      </c>
      <c r="F183" s="2" t="s">
        <v>20</v>
      </c>
      <c r="G183" s="2" t="s">
        <v>11</v>
      </c>
      <c r="H183" s="2">
        <v>26</v>
      </c>
      <c r="I183" s="2">
        <v>45</v>
      </c>
      <c r="J183" s="2">
        <f t="shared" si="10"/>
        <v>71</v>
      </c>
      <c r="K183" s="11">
        <f t="shared" si="11"/>
        <v>-0.26760563380281688</v>
      </c>
      <c r="L183" t="s">
        <v>22</v>
      </c>
    </row>
    <row r="184" spans="1:12" x14ac:dyDescent="0.2">
      <c r="A184" s="2" t="s">
        <v>19</v>
      </c>
      <c r="B184" s="2" t="s">
        <v>29</v>
      </c>
      <c r="C184" s="2">
        <v>11</v>
      </c>
      <c r="D184" s="2" t="s">
        <v>8</v>
      </c>
      <c r="E184" s="2" t="s">
        <v>31</v>
      </c>
      <c r="F184" s="2" t="s">
        <v>20</v>
      </c>
      <c r="G184" s="2" t="s">
        <v>10</v>
      </c>
      <c r="H184" s="2">
        <v>26</v>
      </c>
      <c r="I184" s="2">
        <v>33</v>
      </c>
      <c r="J184" s="2">
        <f t="shared" si="10"/>
        <v>59</v>
      </c>
      <c r="K184" s="11">
        <f t="shared" si="11"/>
        <v>-0.11864406779661017</v>
      </c>
      <c r="L184" t="s">
        <v>22</v>
      </c>
    </row>
    <row r="185" spans="1:12" x14ac:dyDescent="0.2">
      <c r="A185" s="2" t="s">
        <v>19</v>
      </c>
      <c r="B185" s="2" t="s">
        <v>29</v>
      </c>
      <c r="C185" s="2">
        <v>11</v>
      </c>
      <c r="D185" s="2" t="s">
        <v>8</v>
      </c>
      <c r="E185" s="2" t="s">
        <v>31</v>
      </c>
      <c r="F185" s="2" t="s">
        <v>9</v>
      </c>
      <c r="G185" s="2" t="s">
        <v>12</v>
      </c>
      <c r="H185" s="2">
        <v>55</v>
      </c>
      <c r="I185" s="2">
        <v>21</v>
      </c>
      <c r="J185" s="2">
        <f t="shared" si="10"/>
        <v>76</v>
      </c>
      <c r="K185" s="11">
        <f t="shared" si="11"/>
        <v>0.44736842105263158</v>
      </c>
      <c r="L185" t="s">
        <v>22</v>
      </c>
    </row>
    <row r="186" spans="1:12" x14ac:dyDescent="0.2">
      <c r="A186" s="2" t="s">
        <v>19</v>
      </c>
      <c r="B186" s="2" t="s">
        <v>29</v>
      </c>
      <c r="C186" s="2">
        <v>11</v>
      </c>
      <c r="D186" s="2" t="s">
        <v>8</v>
      </c>
      <c r="E186" s="2" t="s">
        <v>31</v>
      </c>
      <c r="F186" s="2" t="s">
        <v>9</v>
      </c>
      <c r="G186" s="2" t="s">
        <v>11</v>
      </c>
      <c r="H186" s="2">
        <v>32</v>
      </c>
      <c r="I186" s="2">
        <v>17</v>
      </c>
      <c r="J186" s="2">
        <f t="shared" si="10"/>
        <v>49</v>
      </c>
      <c r="K186" s="11">
        <f t="shared" si="11"/>
        <v>0.30612244897959184</v>
      </c>
      <c r="L186" t="s">
        <v>22</v>
      </c>
    </row>
    <row r="187" spans="1:12" x14ac:dyDescent="0.2">
      <c r="A187" s="2" t="s">
        <v>19</v>
      </c>
      <c r="B187" s="2" t="s">
        <v>29</v>
      </c>
      <c r="C187" s="2">
        <v>11</v>
      </c>
      <c r="D187" s="2" t="s">
        <v>8</v>
      </c>
      <c r="E187" s="2" t="s">
        <v>31</v>
      </c>
      <c r="F187" s="2" t="s">
        <v>9</v>
      </c>
      <c r="G187" s="2" t="s">
        <v>10</v>
      </c>
      <c r="H187" s="2">
        <v>66</v>
      </c>
      <c r="I187" s="2">
        <v>12</v>
      </c>
      <c r="J187" s="2">
        <f t="shared" si="10"/>
        <v>78</v>
      </c>
      <c r="K187" s="11">
        <f t="shared" si="11"/>
        <v>0.69230769230769229</v>
      </c>
      <c r="L187" t="s">
        <v>22</v>
      </c>
    </row>
    <row r="188" spans="1:12" x14ac:dyDescent="0.2">
      <c r="A188" s="2" t="s">
        <v>19</v>
      </c>
      <c r="B188" s="2" t="s">
        <v>29</v>
      </c>
      <c r="C188" s="2">
        <v>11</v>
      </c>
      <c r="D188" s="2" t="s">
        <v>8</v>
      </c>
      <c r="E188" s="2" t="s">
        <v>31</v>
      </c>
      <c r="F188" s="2" t="s">
        <v>13</v>
      </c>
      <c r="G188" s="2" t="s">
        <v>12</v>
      </c>
      <c r="H188" s="2">
        <v>11</v>
      </c>
      <c r="I188" s="2">
        <v>47</v>
      </c>
      <c r="J188" s="2">
        <f t="shared" si="10"/>
        <v>58</v>
      </c>
      <c r="K188" s="11">
        <f t="shared" si="11"/>
        <v>-0.62068965517241381</v>
      </c>
      <c r="L188" t="s">
        <v>22</v>
      </c>
    </row>
    <row r="189" spans="1:12" x14ac:dyDescent="0.2">
      <c r="A189" s="2" t="s">
        <v>19</v>
      </c>
      <c r="B189" s="2" t="s">
        <v>29</v>
      </c>
      <c r="C189" s="2">
        <v>11</v>
      </c>
      <c r="D189" s="2" t="s">
        <v>8</v>
      </c>
      <c r="E189" s="2" t="s">
        <v>31</v>
      </c>
      <c r="F189" s="2" t="s">
        <v>13</v>
      </c>
      <c r="G189" s="2" t="s">
        <v>11</v>
      </c>
      <c r="H189" s="2">
        <v>10</v>
      </c>
      <c r="I189" s="2">
        <v>45</v>
      </c>
      <c r="J189" s="2">
        <f t="shared" si="10"/>
        <v>55</v>
      </c>
      <c r="K189" s="11">
        <f t="shared" si="11"/>
        <v>-0.63636363636363635</v>
      </c>
      <c r="L189" t="s">
        <v>22</v>
      </c>
    </row>
    <row r="190" spans="1:12" x14ac:dyDescent="0.2">
      <c r="A190" s="2" t="s">
        <v>19</v>
      </c>
      <c r="B190" s="2" t="s">
        <v>29</v>
      </c>
      <c r="C190" s="2">
        <v>11</v>
      </c>
      <c r="D190" s="2" t="s">
        <v>8</v>
      </c>
      <c r="E190" s="2" t="s">
        <v>31</v>
      </c>
      <c r="F190" s="2" t="s">
        <v>13</v>
      </c>
      <c r="G190" s="2" t="s">
        <v>10</v>
      </c>
      <c r="H190" s="2">
        <v>10</v>
      </c>
      <c r="I190" s="2">
        <v>48</v>
      </c>
      <c r="J190" s="2">
        <f t="shared" si="10"/>
        <v>58</v>
      </c>
      <c r="K190" s="11">
        <f t="shared" si="11"/>
        <v>-0.65517241379310343</v>
      </c>
      <c r="L190" t="s">
        <v>22</v>
      </c>
    </row>
    <row r="191" spans="1:12" x14ac:dyDescent="0.2">
      <c r="A191" s="2" t="s">
        <v>19</v>
      </c>
      <c r="B191" s="2" t="s">
        <v>29</v>
      </c>
      <c r="C191" s="2">
        <v>11</v>
      </c>
      <c r="D191" s="2" t="s">
        <v>14</v>
      </c>
      <c r="E191" s="2" t="s">
        <v>31</v>
      </c>
      <c r="F191" s="2" t="s">
        <v>20</v>
      </c>
      <c r="G191" s="2" t="s">
        <v>12</v>
      </c>
      <c r="H191" s="2">
        <v>25</v>
      </c>
      <c r="I191" s="2">
        <v>30</v>
      </c>
      <c r="J191" s="2">
        <f t="shared" si="10"/>
        <v>55</v>
      </c>
      <c r="K191" s="11">
        <f t="shared" si="11"/>
        <v>-9.0909090909090912E-2</v>
      </c>
      <c r="L191" t="s">
        <v>22</v>
      </c>
    </row>
    <row r="192" spans="1:12" x14ac:dyDescent="0.2">
      <c r="A192" s="2" t="s">
        <v>19</v>
      </c>
      <c r="B192" s="2" t="s">
        <v>29</v>
      </c>
      <c r="C192" s="2">
        <v>11</v>
      </c>
      <c r="D192" s="2" t="s">
        <v>14</v>
      </c>
      <c r="E192" s="2" t="s">
        <v>31</v>
      </c>
      <c r="F192" s="2" t="s">
        <v>20</v>
      </c>
      <c r="G192" s="2" t="s">
        <v>11</v>
      </c>
      <c r="H192" s="2">
        <v>31</v>
      </c>
      <c r="I192" s="2">
        <v>19</v>
      </c>
      <c r="J192" s="2">
        <f t="shared" si="10"/>
        <v>50</v>
      </c>
      <c r="K192" s="11">
        <f t="shared" si="11"/>
        <v>0.24</v>
      </c>
      <c r="L192" t="s">
        <v>22</v>
      </c>
    </row>
    <row r="193" spans="1:12" x14ac:dyDescent="0.2">
      <c r="A193" s="2" t="s">
        <v>19</v>
      </c>
      <c r="B193" s="2" t="s">
        <v>29</v>
      </c>
      <c r="C193" s="2">
        <v>11</v>
      </c>
      <c r="D193" s="2" t="s">
        <v>14</v>
      </c>
      <c r="E193" s="2" t="s">
        <v>31</v>
      </c>
      <c r="F193" s="2" t="s">
        <v>20</v>
      </c>
      <c r="G193" s="2" t="s">
        <v>10</v>
      </c>
      <c r="H193" s="2">
        <v>34</v>
      </c>
      <c r="I193" s="2">
        <v>31</v>
      </c>
      <c r="J193" s="2">
        <f t="shared" si="10"/>
        <v>65</v>
      </c>
      <c r="K193" s="11">
        <f t="shared" si="11"/>
        <v>4.6153846153846156E-2</v>
      </c>
      <c r="L193" t="s">
        <v>22</v>
      </c>
    </row>
    <row r="194" spans="1:12" x14ac:dyDescent="0.2">
      <c r="A194" s="2" t="s">
        <v>19</v>
      </c>
      <c r="B194" s="2" t="s">
        <v>29</v>
      </c>
      <c r="C194" s="2">
        <v>11</v>
      </c>
      <c r="D194" s="2" t="s">
        <v>14</v>
      </c>
      <c r="E194" s="2" t="s">
        <v>31</v>
      </c>
      <c r="F194" s="2" t="s">
        <v>9</v>
      </c>
      <c r="G194" s="2" t="s">
        <v>12</v>
      </c>
      <c r="H194" s="2">
        <v>80</v>
      </c>
      <c r="I194" s="2">
        <v>6</v>
      </c>
      <c r="J194" s="2">
        <f t="shared" ref="J194:J199" si="12">+H194+I194</f>
        <v>86</v>
      </c>
      <c r="K194" s="11">
        <f t="shared" ref="K194:K199" si="13">+(H194-I194)/J194</f>
        <v>0.86046511627906974</v>
      </c>
      <c r="L194" t="s">
        <v>22</v>
      </c>
    </row>
    <row r="195" spans="1:12" x14ac:dyDescent="0.2">
      <c r="A195" s="2" t="s">
        <v>19</v>
      </c>
      <c r="B195" s="2" t="s">
        <v>29</v>
      </c>
      <c r="C195" s="2">
        <v>11</v>
      </c>
      <c r="D195" s="2" t="s">
        <v>14</v>
      </c>
      <c r="E195" s="2" t="s">
        <v>31</v>
      </c>
      <c r="F195" s="2" t="s">
        <v>9</v>
      </c>
      <c r="G195" s="2" t="s">
        <v>11</v>
      </c>
      <c r="H195" s="2">
        <v>48</v>
      </c>
      <c r="I195" s="2">
        <v>3</v>
      </c>
      <c r="J195" s="2">
        <f t="shared" si="12"/>
        <v>51</v>
      </c>
      <c r="K195" s="11">
        <f t="shared" si="13"/>
        <v>0.88235294117647056</v>
      </c>
      <c r="L195" t="s">
        <v>22</v>
      </c>
    </row>
    <row r="196" spans="1:12" x14ac:dyDescent="0.2">
      <c r="A196" s="2" t="s">
        <v>19</v>
      </c>
      <c r="B196" s="2" t="s">
        <v>29</v>
      </c>
      <c r="C196" s="2">
        <v>11</v>
      </c>
      <c r="D196" s="2" t="s">
        <v>14</v>
      </c>
      <c r="E196" s="2" t="s">
        <v>31</v>
      </c>
      <c r="F196" s="2" t="s">
        <v>9</v>
      </c>
      <c r="G196" s="2" t="s">
        <v>10</v>
      </c>
      <c r="H196" s="2">
        <v>70</v>
      </c>
      <c r="I196" s="2">
        <v>6</v>
      </c>
      <c r="J196" s="2">
        <f t="shared" si="12"/>
        <v>76</v>
      </c>
      <c r="K196" s="11">
        <f t="shared" si="13"/>
        <v>0.84210526315789469</v>
      </c>
      <c r="L196" t="s">
        <v>22</v>
      </c>
    </row>
    <row r="197" spans="1:12" x14ac:dyDescent="0.2">
      <c r="A197" s="2" t="s">
        <v>19</v>
      </c>
      <c r="B197" s="2" t="s">
        <v>29</v>
      </c>
      <c r="C197" s="2">
        <v>11</v>
      </c>
      <c r="D197" s="2" t="s">
        <v>14</v>
      </c>
      <c r="E197" s="2" t="s">
        <v>31</v>
      </c>
      <c r="F197" s="2" t="s">
        <v>13</v>
      </c>
      <c r="G197" s="2" t="s">
        <v>12</v>
      </c>
      <c r="H197" s="2">
        <v>11</v>
      </c>
      <c r="I197" s="2">
        <v>56</v>
      </c>
      <c r="J197" s="2">
        <f t="shared" si="12"/>
        <v>67</v>
      </c>
      <c r="K197" s="11">
        <f t="shared" si="13"/>
        <v>-0.67164179104477617</v>
      </c>
      <c r="L197" t="s">
        <v>22</v>
      </c>
    </row>
    <row r="198" spans="1:12" x14ac:dyDescent="0.2">
      <c r="A198" s="2" t="s">
        <v>19</v>
      </c>
      <c r="B198" s="2" t="s">
        <v>29</v>
      </c>
      <c r="C198" s="2">
        <v>11</v>
      </c>
      <c r="D198" s="2" t="s">
        <v>14</v>
      </c>
      <c r="E198" s="2" t="s">
        <v>31</v>
      </c>
      <c r="F198" s="2" t="s">
        <v>13</v>
      </c>
      <c r="G198" s="2" t="s">
        <v>11</v>
      </c>
      <c r="H198" s="2">
        <v>14</v>
      </c>
      <c r="I198" s="2">
        <v>35</v>
      </c>
      <c r="J198" s="2">
        <f t="shared" si="12"/>
        <v>49</v>
      </c>
      <c r="K198" s="11">
        <f t="shared" si="13"/>
        <v>-0.42857142857142855</v>
      </c>
      <c r="L198" t="s">
        <v>22</v>
      </c>
    </row>
    <row r="199" spans="1:12" x14ac:dyDescent="0.2">
      <c r="A199" s="2" t="s">
        <v>19</v>
      </c>
      <c r="B199" s="2" t="s">
        <v>29</v>
      </c>
      <c r="C199" s="2">
        <v>11</v>
      </c>
      <c r="D199" s="2" t="s">
        <v>14</v>
      </c>
      <c r="E199" s="2" t="s">
        <v>31</v>
      </c>
      <c r="F199" s="2" t="s">
        <v>13</v>
      </c>
      <c r="G199" s="2" t="s">
        <v>10</v>
      </c>
      <c r="H199" s="2">
        <v>8</v>
      </c>
      <c r="I199" s="2">
        <v>37</v>
      </c>
      <c r="J199" s="2">
        <f t="shared" si="12"/>
        <v>45</v>
      </c>
      <c r="K199" s="11">
        <f t="shared" si="13"/>
        <v>-0.64444444444444449</v>
      </c>
      <c r="L199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A128-DDDA-664A-BDCB-E6E52BA82E18}">
  <dimension ref="A1:M235"/>
  <sheetViews>
    <sheetView workbookViewId="0">
      <selection activeCell="M36" sqref="M36"/>
    </sheetView>
  </sheetViews>
  <sheetFormatPr baseColWidth="10" defaultColWidth="11.5" defaultRowHeight="16" x14ac:dyDescent="0.2"/>
  <cols>
    <col min="1" max="1" width="9.33203125" style="4" bestFit="1" customWidth="1"/>
    <col min="2" max="2" width="18.5" style="4" bestFit="1" customWidth="1"/>
    <col min="3" max="3" width="3.83203125" style="4" bestFit="1" customWidth="1"/>
    <col min="4" max="4" width="11.6640625" style="4" bestFit="1" customWidth="1"/>
    <col min="5" max="5" width="5.83203125" style="4" bestFit="1" customWidth="1"/>
    <col min="6" max="6" width="11.33203125" style="4" bestFit="1" customWidth="1"/>
    <col min="7" max="7" width="7.1640625" style="4" bestFit="1" customWidth="1"/>
    <col min="8" max="8" width="10.6640625" style="4" bestFit="1" customWidth="1"/>
    <col min="9" max="9" width="12.33203125" style="4" bestFit="1" customWidth="1"/>
    <col min="10" max="10" width="5" style="4" bestFit="1" customWidth="1"/>
    <col min="11" max="11" width="7.33203125" style="13" bestFit="1" customWidth="1"/>
    <col min="12" max="12" width="7.83203125" style="14" bestFit="1" customWidth="1"/>
    <col min="13" max="13" width="26.6640625" style="4" bestFit="1" customWidth="1"/>
    <col min="14" max="16384" width="11.5" style="4"/>
  </cols>
  <sheetData>
    <row r="1" spans="1:13" x14ac:dyDescent="0.2">
      <c r="A1" s="1" t="s">
        <v>0</v>
      </c>
      <c r="B1" s="1" t="s">
        <v>28</v>
      </c>
      <c r="C1" s="1" t="s">
        <v>6</v>
      </c>
      <c r="D1" s="1" t="s">
        <v>1</v>
      </c>
      <c r="E1" s="1" t="s">
        <v>7</v>
      </c>
      <c r="F1" s="1" t="s">
        <v>33</v>
      </c>
      <c r="G1" s="1" t="s">
        <v>2</v>
      </c>
      <c r="H1" s="1" t="s">
        <v>3</v>
      </c>
      <c r="I1" s="1" t="s">
        <v>16</v>
      </c>
      <c r="J1" s="1" t="s">
        <v>4</v>
      </c>
      <c r="K1" s="12" t="s">
        <v>5</v>
      </c>
      <c r="L1" s="3" t="s">
        <v>24</v>
      </c>
      <c r="M1" s="6" t="s">
        <v>30</v>
      </c>
    </row>
    <row r="2" spans="1:13" x14ac:dyDescent="0.2">
      <c r="A2" s="4" t="s">
        <v>19</v>
      </c>
      <c r="B2" s="4" t="s">
        <v>29</v>
      </c>
      <c r="C2" s="4">
        <v>1</v>
      </c>
      <c r="D2" s="4" t="s">
        <v>8</v>
      </c>
      <c r="E2" s="4" t="s">
        <v>21</v>
      </c>
      <c r="F2" s="4" t="s">
        <v>20</v>
      </c>
      <c r="G2" s="4" t="s">
        <v>10</v>
      </c>
      <c r="H2" s="4">
        <v>30</v>
      </c>
      <c r="I2" s="4">
        <v>29</v>
      </c>
      <c r="J2" s="4">
        <f t="shared" ref="J2:J65" si="0">+H2+I2</f>
        <v>59</v>
      </c>
      <c r="K2" s="13">
        <f t="shared" ref="K2:K16" si="1">+(H2-I2)/J2</f>
        <v>1.6949152542372881E-2</v>
      </c>
      <c r="L2" s="14" t="s">
        <v>22</v>
      </c>
    </row>
    <row r="3" spans="1:13" x14ac:dyDescent="0.2">
      <c r="A3" s="4" t="s">
        <v>19</v>
      </c>
      <c r="B3" s="4" t="s">
        <v>29</v>
      </c>
      <c r="C3" s="4">
        <v>1</v>
      </c>
      <c r="D3" s="4" t="s">
        <v>8</v>
      </c>
      <c r="E3" s="4" t="s">
        <v>21</v>
      </c>
      <c r="F3" s="4" t="s">
        <v>20</v>
      </c>
      <c r="G3" s="4" t="s">
        <v>12</v>
      </c>
      <c r="H3" s="4">
        <v>48</v>
      </c>
      <c r="I3" s="4">
        <v>34</v>
      </c>
      <c r="J3" s="4">
        <f t="shared" si="0"/>
        <v>82</v>
      </c>
      <c r="K3" s="13">
        <f t="shared" si="1"/>
        <v>0.17073170731707318</v>
      </c>
      <c r="L3" s="14" t="s">
        <v>22</v>
      </c>
    </row>
    <row r="4" spans="1:13" x14ac:dyDescent="0.2">
      <c r="A4" s="4" t="s">
        <v>19</v>
      </c>
      <c r="B4" s="4" t="s">
        <v>29</v>
      </c>
      <c r="C4" s="4">
        <v>1</v>
      </c>
      <c r="D4" s="4" t="s">
        <v>8</v>
      </c>
      <c r="E4" s="4" t="s">
        <v>21</v>
      </c>
      <c r="F4" s="4" t="s">
        <v>20</v>
      </c>
      <c r="G4" s="4" t="s">
        <v>11</v>
      </c>
      <c r="H4" s="4">
        <v>63</v>
      </c>
      <c r="I4" s="4">
        <v>43</v>
      </c>
      <c r="J4" s="4">
        <f t="shared" si="0"/>
        <v>106</v>
      </c>
      <c r="K4" s="13">
        <f t="shared" si="1"/>
        <v>0.18867924528301888</v>
      </c>
      <c r="L4" s="14" t="s">
        <v>22</v>
      </c>
    </row>
    <row r="5" spans="1:13" x14ac:dyDescent="0.2">
      <c r="A5" s="4" t="s">
        <v>19</v>
      </c>
      <c r="B5" s="4" t="s">
        <v>29</v>
      </c>
      <c r="C5" s="4">
        <v>1</v>
      </c>
      <c r="D5" s="4" t="s">
        <v>8</v>
      </c>
      <c r="E5" s="4" t="s">
        <v>21</v>
      </c>
      <c r="F5" s="4" t="s">
        <v>9</v>
      </c>
      <c r="G5" s="4" t="s">
        <v>11</v>
      </c>
      <c r="H5" s="4">
        <v>83</v>
      </c>
      <c r="I5" s="4">
        <v>8</v>
      </c>
      <c r="J5" s="4">
        <f t="shared" si="0"/>
        <v>91</v>
      </c>
      <c r="K5" s="13">
        <f t="shared" si="1"/>
        <v>0.82417582417582413</v>
      </c>
      <c r="L5" s="14" t="s">
        <v>22</v>
      </c>
    </row>
    <row r="6" spans="1:13" x14ac:dyDescent="0.2">
      <c r="A6" s="4" t="s">
        <v>19</v>
      </c>
      <c r="B6" s="4" t="s">
        <v>29</v>
      </c>
      <c r="C6" s="4">
        <v>1</v>
      </c>
      <c r="D6" s="4" t="s">
        <v>8</v>
      </c>
      <c r="E6" s="4" t="s">
        <v>21</v>
      </c>
      <c r="F6" s="4" t="s">
        <v>9</v>
      </c>
      <c r="G6" s="4" t="s">
        <v>10</v>
      </c>
      <c r="H6" s="4">
        <v>85</v>
      </c>
      <c r="I6" s="4">
        <v>11</v>
      </c>
      <c r="J6" s="4">
        <f t="shared" si="0"/>
        <v>96</v>
      </c>
      <c r="K6" s="13">
        <f t="shared" si="1"/>
        <v>0.77083333333333337</v>
      </c>
      <c r="L6" s="14" t="s">
        <v>22</v>
      </c>
    </row>
    <row r="7" spans="1:13" x14ac:dyDescent="0.2">
      <c r="A7" s="4" t="s">
        <v>19</v>
      </c>
      <c r="B7" s="4" t="s">
        <v>29</v>
      </c>
      <c r="C7" s="4">
        <v>1</v>
      </c>
      <c r="D7" s="4" t="s">
        <v>8</v>
      </c>
      <c r="E7" s="4" t="s">
        <v>21</v>
      </c>
      <c r="F7" s="4" t="s">
        <v>9</v>
      </c>
      <c r="G7" s="4" t="s">
        <v>12</v>
      </c>
      <c r="H7" s="4">
        <v>108</v>
      </c>
      <c r="I7" s="4">
        <v>7</v>
      </c>
      <c r="J7" s="4">
        <f t="shared" si="0"/>
        <v>115</v>
      </c>
      <c r="K7" s="13">
        <f t="shared" si="1"/>
        <v>0.87826086956521743</v>
      </c>
      <c r="L7" s="14" t="s">
        <v>22</v>
      </c>
    </row>
    <row r="8" spans="1:13" x14ac:dyDescent="0.2">
      <c r="A8" s="4" t="s">
        <v>19</v>
      </c>
      <c r="B8" s="4" t="s">
        <v>29</v>
      </c>
      <c r="C8" s="4">
        <v>1</v>
      </c>
      <c r="D8" s="4" t="s">
        <v>8</v>
      </c>
      <c r="E8" s="4" t="s">
        <v>21</v>
      </c>
      <c r="F8" s="4" t="s">
        <v>13</v>
      </c>
      <c r="G8" s="4" t="s">
        <v>12</v>
      </c>
      <c r="H8" s="4">
        <v>19</v>
      </c>
      <c r="I8" s="4">
        <v>27</v>
      </c>
      <c r="J8" s="4">
        <f t="shared" si="0"/>
        <v>46</v>
      </c>
      <c r="K8" s="13">
        <f t="shared" si="1"/>
        <v>-0.17391304347826086</v>
      </c>
      <c r="L8" s="14" t="s">
        <v>22</v>
      </c>
    </row>
    <row r="9" spans="1:13" x14ac:dyDescent="0.2">
      <c r="A9" s="4" t="s">
        <v>19</v>
      </c>
      <c r="B9" s="4" t="s">
        <v>29</v>
      </c>
      <c r="C9" s="4">
        <v>1</v>
      </c>
      <c r="D9" s="4" t="s">
        <v>8</v>
      </c>
      <c r="E9" s="4" t="s">
        <v>21</v>
      </c>
      <c r="F9" s="4" t="s">
        <v>13</v>
      </c>
      <c r="G9" s="4" t="s">
        <v>10</v>
      </c>
      <c r="H9" s="4">
        <v>37</v>
      </c>
      <c r="I9" s="4">
        <v>33</v>
      </c>
      <c r="J9" s="4">
        <f t="shared" si="0"/>
        <v>70</v>
      </c>
      <c r="K9" s="13">
        <f t="shared" si="1"/>
        <v>5.7142857142857141E-2</v>
      </c>
      <c r="L9" s="14" t="s">
        <v>22</v>
      </c>
    </row>
    <row r="10" spans="1:13" x14ac:dyDescent="0.2">
      <c r="A10" s="4" t="s">
        <v>19</v>
      </c>
      <c r="B10" s="4" t="s">
        <v>29</v>
      </c>
      <c r="C10" s="4">
        <v>1</v>
      </c>
      <c r="D10" s="4" t="s">
        <v>8</v>
      </c>
      <c r="E10" s="4" t="s">
        <v>21</v>
      </c>
      <c r="F10" s="4" t="s">
        <v>13</v>
      </c>
      <c r="G10" s="4" t="s">
        <v>11</v>
      </c>
      <c r="H10" s="4">
        <v>71</v>
      </c>
      <c r="I10" s="4">
        <v>71</v>
      </c>
      <c r="J10" s="4">
        <f t="shared" si="0"/>
        <v>142</v>
      </c>
      <c r="K10" s="13">
        <f t="shared" si="1"/>
        <v>0</v>
      </c>
      <c r="L10" s="14" t="s">
        <v>22</v>
      </c>
    </row>
    <row r="11" spans="1:13" x14ac:dyDescent="0.2">
      <c r="A11" s="4" t="s">
        <v>19</v>
      </c>
      <c r="B11" s="4" t="s">
        <v>29</v>
      </c>
      <c r="C11" s="4">
        <v>1</v>
      </c>
      <c r="D11" s="4" t="s">
        <v>14</v>
      </c>
      <c r="E11" s="4" t="s">
        <v>21</v>
      </c>
      <c r="F11" s="4" t="s">
        <v>20</v>
      </c>
      <c r="G11" s="4" t="s">
        <v>11</v>
      </c>
      <c r="H11" s="4">
        <v>4</v>
      </c>
      <c r="I11" s="4">
        <v>6</v>
      </c>
      <c r="J11" s="4">
        <f t="shared" si="0"/>
        <v>10</v>
      </c>
      <c r="K11" s="13">
        <f t="shared" si="1"/>
        <v>-0.2</v>
      </c>
      <c r="L11" s="14" t="s">
        <v>22</v>
      </c>
    </row>
    <row r="12" spans="1:13" x14ac:dyDescent="0.2">
      <c r="A12" s="4" t="s">
        <v>19</v>
      </c>
      <c r="B12" s="4" t="s">
        <v>29</v>
      </c>
      <c r="C12" s="4">
        <v>1</v>
      </c>
      <c r="D12" s="4" t="s">
        <v>14</v>
      </c>
      <c r="E12" s="4" t="s">
        <v>21</v>
      </c>
      <c r="F12" s="4" t="s">
        <v>20</v>
      </c>
      <c r="G12" s="4" t="s">
        <v>12</v>
      </c>
      <c r="H12" s="4">
        <v>9</v>
      </c>
      <c r="I12" s="4">
        <v>9</v>
      </c>
      <c r="J12" s="4">
        <f t="shared" si="0"/>
        <v>18</v>
      </c>
      <c r="K12" s="13">
        <f t="shared" si="1"/>
        <v>0</v>
      </c>
      <c r="L12" s="14" t="s">
        <v>22</v>
      </c>
    </row>
    <row r="13" spans="1:13" x14ac:dyDescent="0.2">
      <c r="A13" s="4" t="s">
        <v>19</v>
      </c>
      <c r="B13" s="4" t="s">
        <v>29</v>
      </c>
      <c r="C13" s="4">
        <v>1</v>
      </c>
      <c r="D13" s="4" t="s">
        <v>14</v>
      </c>
      <c r="E13" s="4" t="s">
        <v>21</v>
      </c>
      <c r="F13" s="4" t="s">
        <v>20</v>
      </c>
      <c r="G13" s="4" t="s">
        <v>10</v>
      </c>
      <c r="H13" s="4">
        <v>11</v>
      </c>
      <c r="I13" s="4">
        <v>9</v>
      </c>
      <c r="J13" s="4">
        <f t="shared" si="0"/>
        <v>20</v>
      </c>
      <c r="K13" s="13">
        <f t="shared" si="1"/>
        <v>0.1</v>
      </c>
      <c r="L13" s="14" t="s">
        <v>22</v>
      </c>
    </row>
    <row r="14" spans="1:13" x14ac:dyDescent="0.2">
      <c r="A14" s="4" t="s">
        <v>19</v>
      </c>
      <c r="B14" s="4" t="s">
        <v>29</v>
      </c>
      <c r="C14" s="4">
        <v>1</v>
      </c>
      <c r="D14" s="4" t="s">
        <v>14</v>
      </c>
      <c r="E14" s="4" t="s">
        <v>21</v>
      </c>
      <c r="F14" s="4" t="s">
        <v>9</v>
      </c>
      <c r="G14" s="4" t="s">
        <v>11</v>
      </c>
      <c r="H14" s="4">
        <v>12</v>
      </c>
      <c r="I14" s="4">
        <v>3</v>
      </c>
      <c r="J14" s="4">
        <f t="shared" si="0"/>
        <v>15</v>
      </c>
      <c r="K14" s="13">
        <f t="shared" si="1"/>
        <v>0.6</v>
      </c>
      <c r="L14" s="14" t="s">
        <v>22</v>
      </c>
    </row>
    <row r="15" spans="1:13" x14ac:dyDescent="0.2">
      <c r="A15" s="4" t="s">
        <v>19</v>
      </c>
      <c r="B15" s="4" t="s">
        <v>29</v>
      </c>
      <c r="C15" s="4">
        <v>1</v>
      </c>
      <c r="D15" s="4" t="s">
        <v>14</v>
      </c>
      <c r="E15" s="4" t="s">
        <v>21</v>
      </c>
      <c r="F15" s="4" t="s">
        <v>9</v>
      </c>
      <c r="G15" s="4" t="s">
        <v>12</v>
      </c>
      <c r="H15" s="4">
        <v>21</v>
      </c>
      <c r="I15" s="4">
        <v>5</v>
      </c>
      <c r="J15" s="4">
        <f t="shared" si="0"/>
        <v>26</v>
      </c>
      <c r="K15" s="13">
        <f t="shared" si="1"/>
        <v>0.61538461538461542</v>
      </c>
      <c r="L15" s="14" t="s">
        <v>22</v>
      </c>
    </row>
    <row r="16" spans="1:13" x14ac:dyDescent="0.2">
      <c r="A16" s="4" t="s">
        <v>19</v>
      </c>
      <c r="B16" s="4" t="s">
        <v>29</v>
      </c>
      <c r="C16" s="4">
        <v>1</v>
      </c>
      <c r="D16" s="4" t="s">
        <v>14</v>
      </c>
      <c r="E16" s="4" t="s">
        <v>21</v>
      </c>
      <c r="F16" s="4" t="s">
        <v>9</v>
      </c>
      <c r="G16" s="4" t="s">
        <v>10</v>
      </c>
      <c r="H16" s="4">
        <v>37</v>
      </c>
      <c r="I16" s="4">
        <v>8</v>
      </c>
      <c r="J16" s="4">
        <f t="shared" si="0"/>
        <v>45</v>
      </c>
      <c r="K16" s="13">
        <f t="shared" si="1"/>
        <v>0.64444444444444449</v>
      </c>
      <c r="L16" s="14" t="s">
        <v>22</v>
      </c>
    </row>
    <row r="17" spans="1:13" x14ac:dyDescent="0.2">
      <c r="A17" s="5" t="s">
        <v>19</v>
      </c>
      <c r="B17" s="4" t="s">
        <v>29</v>
      </c>
      <c r="C17" s="5">
        <v>1</v>
      </c>
      <c r="D17" s="5" t="s">
        <v>14</v>
      </c>
      <c r="E17" s="5" t="s">
        <v>21</v>
      </c>
      <c r="F17" s="5" t="s">
        <v>13</v>
      </c>
      <c r="G17" s="5" t="s">
        <v>12</v>
      </c>
      <c r="H17" s="5">
        <v>3</v>
      </c>
      <c r="I17" s="5">
        <v>0</v>
      </c>
      <c r="J17" s="5">
        <f t="shared" si="0"/>
        <v>3</v>
      </c>
      <c r="K17" s="15" t="s">
        <v>15</v>
      </c>
      <c r="L17" s="14" t="s">
        <v>23</v>
      </c>
      <c r="M17" s="4" t="s">
        <v>25</v>
      </c>
    </row>
    <row r="18" spans="1:13" x14ac:dyDescent="0.2">
      <c r="A18" s="5" t="s">
        <v>19</v>
      </c>
      <c r="B18" s="4" t="s">
        <v>29</v>
      </c>
      <c r="C18" s="5">
        <v>1</v>
      </c>
      <c r="D18" s="5" t="s">
        <v>14</v>
      </c>
      <c r="E18" s="5" t="s">
        <v>21</v>
      </c>
      <c r="F18" s="5" t="s">
        <v>13</v>
      </c>
      <c r="G18" s="5" t="s">
        <v>11</v>
      </c>
      <c r="H18" s="5">
        <v>3</v>
      </c>
      <c r="I18" s="5">
        <v>3</v>
      </c>
      <c r="J18" s="5">
        <f t="shared" si="0"/>
        <v>6</v>
      </c>
      <c r="K18" s="15" t="s">
        <v>15</v>
      </c>
      <c r="L18" s="14" t="s">
        <v>23</v>
      </c>
      <c r="M18" s="4" t="s">
        <v>25</v>
      </c>
    </row>
    <row r="19" spans="1:13" x14ac:dyDescent="0.2">
      <c r="A19" s="4" t="s">
        <v>19</v>
      </c>
      <c r="B19" s="4" t="s">
        <v>29</v>
      </c>
      <c r="C19" s="4">
        <v>1</v>
      </c>
      <c r="D19" s="4" t="s">
        <v>14</v>
      </c>
      <c r="E19" s="4" t="s">
        <v>21</v>
      </c>
      <c r="F19" s="4" t="s">
        <v>13</v>
      </c>
      <c r="G19" s="4" t="s">
        <v>10</v>
      </c>
      <c r="H19" s="4">
        <v>6</v>
      </c>
      <c r="I19" s="4">
        <v>4</v>
      </c>
      <c r="J19" s="4">
        <f t="shared" si="0"/>
        <v>10</v>
      </c>
      <c r="K19" s="13">
        <f t="shared" ref="K19:K46" si="2">+(H19-I19)/J19</f>
        <v>0.2</v>
      </c>
      <c r="L19" s="14" t="s">
        <v>22</v>
      </c>
    </row>
    <row r="20" spans="1:13" x14ac:dyDescent="0.2">
      <c r="A20" s="4" t="s">
        <v>19</v>
      </c>
      <c r="B20" s="4" t="s">
        <v>29</v>
      </c>
      <c r="C20" s="4">
        <v>2</v>
      </c>
      <c r="D20" s="4" t="s">
        <v>8</v>
      </c>
      <c r="E20" s="4" t="s">
        <v>21</v>
      </c>
      <c r="F20" s="4" t="s">
        <v>20</v>
      </c>
      <c r="G20" s="4" t="s">
        <v>10</v>
      </c>
      <c r="H20" s="4">
        <v>45</v>
      </c>
      <c r="I20" s="4">
        <v>42</v>
      </c>
      <c r="J20" s="4">
        <f t="shared" si="0"/>
        <v>87</v>
      </c>
      <c r="K20" s="13">
        <f t="shared" si="2"/>
        <v>3.4482758620689655E-2</v>
      </c>
      <c r="L20" s="14" t="s">
        <v>22</v>
      </c>
    </row>
    <row r="21" spans="1:13" x14ac:dyDescent="0.2">
      <c r="A21" s="4" t="s">
        <v>19</v>
      </c>
      <c r="B21" s="4" t="s">
        <v>29</v>
      </c>
      <c r="C21" s="4">
        <v>2</v>
      </c>
      <c r="D21" s="4" t="s">
        <v>8</v>
      </c>
      <c r="E21" s="4" t="s">
        <v>21</v>
      </c>
      <c r="F21" s="4" t="s">
        <v>20</v>
      </c>
      <c r="G21" s="4" t="s">
        <v>11</v>
      </c>
      <c r="H21" s="4">
        <v>56</v>
      </c>
      <c r="I21" s="4">
        <v>35</v>
      </c>
      <c r="J21" s="4">
        <f t="shared" si="0"/>
        <v>91</v>
      </c>
      <c r="K21" s="13">
        <f t="shared" si="2"/>
        <v>0.23076923076923078</v>
      </c>
      <c r="L21" s="14" t="s">
        <v>22</v>
      </c>
    </row>
    <row r="22" spans="1:13" x14ac:dyDescent="0.2">
      <c r="A22" s="4" t="s">
        <v>19</v>
      </c>
      <c r="B22" s="4" t="s">
        <v>29</v>
      </c>
      <c r="C22" s="4">
        <v>2</v>
      </c>
      <c r="D22" s="4" t="s">
        <v>8</v>
      </c>
      <c r="E22" s="4" t="s">
        <v>21</v>
      </c>
      <c r="F22" s="4" t="s">
        <v>20</v>
      </c>
      <c r="G22" s="4" t="s">
        <v>12</v>
      </c>
      <c r="H22" s="4">
        <v>51</v>
      </c>
      <c r="I22" s="4">
        <v>56</v>
      </c>
      <c r="J22" s="4">
        <f t="shared" si="0"/>
        <v>107</v>
      </c>
      <c r="K22" s="13">
        <f t="shared" si="2"/>
        <v>-4.6728971962616821E-2</v>
      </c>
      <c r="L22" s="14" t="s">
        <v>22</v>
      </c>
    </row>
    <row r="23" spans="1:13" x14ac:dyDescent="0.2">
      <c r="A23" s="4" t="s">
        <v>19</v>
      </c>
      <c r="B23" s="4" t="s">
        <v>29</v>
      </c>
      <c r="C23" s="4">
        <v>2</v>
      </c>
      <c r="D23" s="4" t="s">
        <v>8</v>
      </c>
      <c r="E23" s="4" t="s">
        <v>21</v>
      </c>
      <c r="F23" s="4" t="s">
        <v>9</v>
      </c>
      <c r="G23" s="4" t="s">
        <v>10</v>
      </c>
      <c r="H23" s="4">
        <v>65</v>
      </c>
      <c r="I23" s="4">
        <v>24</v>
      </c>
      <c r="J23" s="4">
        <f t="shared" si="0"/>
        <v>89</v>
      </c>
      <c r="K23" s="13">
        <f t="shared" si="2"/>
        <v>0.4606741573033708</v>
      </c>
      <c r="L23" s="14" t="s">
        <v>22</v>
      </c>
    </row>
    <row r="24" spans="1:13" x14ac:dyDescent="0.2">
      <c r="A24" s="4" t="s">
        <v>19</v>
      </c>
      <c r="B24" s="4" t="s">
        <v>29</v>
      </c>
      <c r="C24" s="4">
        <v>2</v>
      </c>
      <c r="D24" s="4" t="s">
        <v>8</v>
      </c>
      <c r="E24" s="4" t="s">
        <v>21</v>
      </c>
      <c r="F24" s="4" t="s">
        <v>9</v>
      </c>
      <c r="G24" s="4" t="s">
        <v>12</v>
      </c>
      <c r="H24" s="4">
        <v>94</v>
      </c>
      <c r="I24" s="4">
        <v>20</v>
      </c>
      <c r="J24" s="4">
        <f t="shared" si="0"/>
        <v>114</v>
      </c>
      <c r="K24" s="13">
        <f t="shared" si="2"/>
        <v>0.64912280701754388</v>
      </c>
      <c r="L24" s="14" t="s">
        <v>22</v>
      </c>
    </row>
    <row r="25" spans="1:13" x14ac:dyDescent="0.2">
      <c r="A25" s="4" t="s">
        <v>19</v>
      </c>
      <c r="B25" s="4" t="s">
        <v>29</v>
      </c>
      <c r="C25" s="4">
        <v>2</v>
      </c>
      <c r="D25" s="4" t="s">
        <v>8</v>
      </c>
      <c r="E25" s="4" t="s">
        <v>21</v>
      </c>
      <c r="F25" s="4" t="s">
        <v>9</v>
      </c>
      <c r="G25" s="4" t="s">
        <v>11</v>
      </c>
      <c r="H25" s="4">
        <v>92</v>
      </c>
      <c r="I25" s="4">
        <v>26</v>
      </c>
      <c r="J25" s="4">
        <f t="shared" si="0"/>
        <v>118</v>
      </c>
      <c r="K25" s="13">
        <f t="shared" si="2"/>
        <v>0.55932203389830504</v>
      </c>
      <c r="L25" s="14" t="s">
        <v>22</v>
      </c>
    </row>
    <row r="26" spans="1:13" x14ac:dyDescent="0.2">
      <c r="A26" s="4" t="s">
        <v>19</v>
      </c>
      <c r="B26" s="4" t="s">
        <v>29</v>
      </c>
      <c r="C26" s="4">
        <v>2</v>
      </c>
      <c r="D26" s="4" t="s">
        <v>8</v>
      </c>
      <c r="E26" s="4" t="s">
        <v>21</v>
      </c>
      <c r="F26" s="4" t="s">
        <v>13</v>
      </c>
      <c r="G26" s="4" t="s">
        <v>10</v>
      </c>
      <c r="H26" s="4">
        <v>61</v>
      </c>
      <c r="I26" s="4">
        <v>41</v>
      </c>
      <c r="J26" s="4">
        <f t="shared" si="0"/>
        <v>102</v>
      </c>
      <c r="K26" s="13">
        <f t="shared" si="2"/>
        <v>0.19607843137254902</v>
      </c>
      <c r="L26" s="14" t="s">
        <v>22</v>
      </c>
    </row>
    <row r="27" spans="1:13" x14ac:dyDescent="0.2">
      <c r="A27" s="4" t="s">
        <v>19</v>
      </c>
      <c r="B27" s="4" t="s">
        <v>29</v>
      </c>
      <c r="C27" s="4">
        <v>2</v>
      </c>
      <c r="D27" s="4" t="s">
        <v>8</v>
      </c>
      <c r="E27" s="4" t="s">
        <v>21</v>
      </c>
      <c r="F27" s="4" t="s">
        <v>13</v>
      </c>
      <c r="G27" s="4" t="s">
        <v>12</v>
      </c>
      <c r="H27" s="4">
        <v>52</v>
      </c>
      <c r="I27" s="4">
        <v>52</v>
      </c>
      <c r="J27" s="4">
        <f t="shared" si="0"/>
        <v>104</v>
      </c>
      <c r="K27" s="13">
        <f t="shared" si="2"/>
        <v>0</v>
      </c>
      <c r="L27" s="14" t="s">
        <v>22</v>
      </c>
    </row>
    <row r="28" spans="1:13" x14ac:dyDescent="0.2">
      <c r="A28" s="4" t="s">
        <v>19</v>
      </c>
      <c r="B28" s="4" t="s">
        <v>29</v>
      </c>
      <c r="C28" s="4">
        <v>2</v>
      </c>
      <c r="D28" s="4" t="s">
        <v>8</v>
      </c>
      <c r="E28" s="4" t="s">
        <v>21</v>
      </c>
      <c r="F28" s="4" t="s">
        <v>13</v>
      </c>
      <c r="G28" s="4" t="s">
        <v>11</v>
      </c>
      <c r="H28" s="4">
        <v>59</v>
      </c>
      <c r="I28" s="4">
        <v>51</v>
      </c>
      <c r="J28" s="4">
        <f t="shared" si="0"/>
        <v>110</v>
      </c>
      <c r="K28" s="13">
        <f t="shared" si="2"/>
        <v>7.2727272727272724E-2</v>
      </c>
      <c r="L28" s="14" t="s">
        <v>22</v>
      </c>
    </row>
    <row r="29" spans="1:13" x14ac:dyDescent="0.2">
      <c r="A29" s="4" t="s">
        <v>19</v>
      </c>
      <c r="B29" s="4" t="s">
        <v>29</v>
      </c>
      <c r="C29" s="4">
        <v>2</v>
      </c>
      <c r="D29" s="4" t="s">
        <v>14</v>
      </c>
      <c r="E29" s="4" t="s">
        <v>21</v>
      </c>
      <c r="F29" s="4" t="s">
        <v>20</v>
      </c>
      <c r="G29" s="4" t="s">
        <v>10</v>
      </c>
      <c r="H29" s="4">
        <v>12</v>
      </c>
      <c r="I29" s="4">
        <v>19</v>
      </c>
      <c r="J29" s="4">
        <f t="shared" si="0"/>
        <v>31</v>
      </c>
      <c r="K29" s="13">
        <f t="shared" si="2"/>
        <v>-0.22580645161290322</v>
      </c>
      <c r="L29" s="14" t="s">
        <v>22</v>
      </c>
    </row>
    <row r="30" spans="1:13" x14ac:dyDescent="0.2">
      <c r="A30" s="4" t="s">
        <v>19</v>
      </c>
      <c r="B30" s="4" t="s">
        <v>29</v>
      </c>
      <c r="C30" s="4">
        <v>2</v>
      </c>
      <c r="D30" s="4" t="s">
        <v>14</v>
      </c>
      <c r="E30" s="4" t="s">
        <v>21</v>
      </c>
      <c r="F30" s="4" t="s">
        <v>20</v>
      </c>
      <c r="G30" s="4" t="s">
        <v>11</v>
      </c>
      <c r="H30" s="4">
        <v>19</v>
      </c>
      <c r="I30" s="4">
        <v>22</v>
      </c>
      <c r="J30" s="4">
        <f t="shared" si="0"/>
        <v>41</v>
      </c>
      <c r="K30" s="13">
        <f t="shared" si="2"/>
        <v>-7.3170731707317069E-2</v>
      </c>
      <c r="L30" s="14" t="s">
        <v>22</v>
      </c>
    </row>
    <row r="31" spans="1:13" x14ac:dyDescent="0.2">
      <c r="A31" s="4" t="s">
        <v>19</v>
      </c>
      <c r="B31" s="4" t="s">
        <v>29</v>
      </c>
      <c r="C31" s="4">
        <v>2</v>
      </c>
      <c r="D31" s="4" t="s">
        <v>14</v>
      </c>
      <c r="E31" s="4" t="s">
        <v>21</v>
      </c>
      <c r="F31" s="4" t="s">
        <v>20</v>
      </c>
      <c r="G31" s="4" t="s">
        <v>12</v>
      </c>
      <c r="H31" s="4">
        <v>35</v>
      </c>
      <c r="I31" s="4">
        <v>27</v>
      </c>
      <c r="J31" s="4">
        <f t="shared" si="0"/>
        <v>62</v>
      </c>
      <c r="K31" s="13">
        <f t="shared" si="2"/>
        <v>0.12903225806451613</v>
      </c>
      <c r="L31" s="14" t="s">
        <v>22</v>
      </c>
    </row>
    <row r="32" spans="1:13" x14ac:dyDescent="0.2">
      <c r="A32" s="4" t="s">
        <v>19</v>
      </c>
      <c r="B32" s="4" t="s">
        <v>29</v>
      </c>
      <c r="C32" s="4">
        <v>2</v>
      </c>
      <c r="D32" s="4" t="s">
        <v>14</v>
      </c>
      <c r="E32" s="4" t="s">
        <v>21</v>
      </c>
      <c r="F32" s="4" t="s">
        <v>9</v>
      </c>
      <c r="G32" s="4" t="s">
        <v>12</v>
      </c>
      <c r="H32" s="4">
        <v>11</v>
      </c>
      <c r="I32" s="4">
        <v>9</v>
      </c>
      <c r="J32" s="4">
        <f t="shared" si="0"/>
        <v>20</v>
      </c>
      <c r="K32" s="13">
        <f t="shared" si="2"/>
        <v>0.1</v>
      </c>
      <c r="L32" s="14" t="s">
        <v>22</v>
      </c>
    </row>
    <row r="33" spans="1:13" x14ac:dyDescent="0.2">
      <c r="A33" s="4" t="s">
        <v>19</v>
      </c>
      <c r="B33" s="4" t="s">
        <v>29</v>
      </c>
      <c r="C33" s="4">
        <v>2</v>
      </c>
      <c r="D33" s="4" t="s">
        <v>14</v>
      </c>
      <c r="E33" s="4" t="s">
        <v>21</v>
      </c>
      <c r="F33" s="4" t="s">
        <v>9</v>
      </c>
      <c r="G33" s="4" t="s">
        <v>10</v>
      </c>
      <c r="H33" s="4">
        <v>20</v>
      </c>
      <c r="I33" s="4">
        <v>6</v>
      </c>
      <c r="J33" s="4">
        <f t="shared" si="0"/>
        <v>26</v>
      </c>
      <c r="K33" s="13">
        <f t="shared" si="2"/>
        <v>0.53846153846153844</v>
      </c>
      <c r="L33" s="14" t="s">
        <v>22</v>
      </c>
    </row>
    <row r="34" spans="1:13" x14ac:dyDescent="0.2">
      <c r="A34" s="4" t="s">
        <v>19</v>
      </c>
      <c r="B34" s="4" t="s">
        <v>29</v>
      </c>
      <c r="C34" s="4">
        <v>2</v>
      </c>
      <c r="D34" s="4" t="s">
        <v>14</v>
      </c>
      <c r="E34" s="4" t="s">
        <v>21</v>
      </c>
      <c r="F34" s="4" t="s">
        <v>9</v>
      </c>
      <c r="G34" s="4" t="s">
        <v>11</v>
      </c>
      <c r="H34" s="4">
        <v>21</v>
      </c>
      <c r="I34" s="4">
        <v>8</v>
      </c>
      <c r="J34" s="4">
        <f t="shared" si="0"/>
        <v>29</v>
      </c>
      <c r="K34" s="13">
        <f t="shared" si="2"/>
        <v>0.44827586206896552</v>
      </c>
      <c r="L34" s="14" t="s">
        <v>22</v>
      </c>
    </row>
    <row r="35" spans="1:13" x14ac:dyDescent="0.2">
      <c r="A35" s="4" t="s">
        <v>19</v>
      </c>
      <c r="B35" s="4" t="s">
        <v>29</v>
      </c>
      <c r="C35" s="4">
        <v>2</v>
      </c>
      <c r="D35" s="4" t="s">
        <v>14</v>
      </c>
      <c r="E35" s="4" t="s">
        <v>21</v>
      </c>
      <c r="F35" s="4" t="s">
        <v>13</v>
      </c>
      <c r="G35" s="4" t="s">
        <v>12</v>
      </c>
      <c r="H35" s="4">
        <v>7</v>
      </c>
      <c r="I35" s="4">
        <v>4</v>
      </c>
      <c r="J35" s="4">
        <f t="shared" si="0"/>
        <v>11</v>
      </c>
      <c r="K35" s="13">
        <f t="shared" si="2"/>
        <v>0.27272727272727271</v>
      </c>
      <c r="L35" s="14" t="s">
        <v>22</v>
      </c>
    </row>
    <row r="36" spans="1:13" x14ac:dyDescent="0.2">
      <c r="A36" s="4" t="s">
        <v>19</v>
      </c>
      <c r="B36" s="4" t="s">
        <v>29</v>
      </c>
      <c r="C36" s="4">
        <v>2</v>
      </c>
      <c r="D36" s="4" t="s">
        <v>14</v>
      </c>
      <c r="E36" s="4" t="s">
        <v>21</v>
      </c>
      <c r="F36" s="4" t="s">
        <v>13</v>
      </c>
      <c r="G36" s="4" t="s">
        <v>10</v>
      </c>
      <c r="H36" s="4">
        <v>10</v>
      </c>
      <c r="I36" s="4">
        <v>6</v>
      </c>
      <c r="J36" s="4">
        <f t="shared" si="0"/>
        <v>16</v>
      </c>
      <c r="K36" s="13">
        <f t="shared" si="2"/>
        <v>0.25</v>
      </c>
      <c r="L36" s="14" t="s">
        <v>22</v>
      </c>
    </row>
    <row r="37" spans="1:13" x14ac:dyDescent="0.2">
      <c r="A37" s="4" t="s">
        <v>19</v>
      </c>
      <c r="B37" s="4" t="s">
        <v>29</v>
      </c>
      <c r="C37" s="4">
        <v>2</v>
      </c>
      <c r="D37" s="4" t="s">
        <v>14</v>
      </c>
      <c r="E37" s="4" t="s">
        <v>21</v>
      </c>
      <c r="F37" s="4" t="s">
        <v>13</v>
      </c>
      <c r="G37" s="4" t="s">
        <v>11</v>
      </c>
      <c r="H37" s="4">
        <v>11</v>
      </c>
      <c r="I37" s="4">
        <v>14</v>
      </c>
      <c r="J37" s="4">
        <f t="shared" si="0"/>
        <v>25</v>
      </c>
      <c r="K37" s="13">
        <f t="shared" si="2"/>
        <v>-0.12</v>
      </c>
      <c r="L37" s="14" t="s">
        <v>22</v>
      </c>
    </row>
    <row r="38" spans="1:13" x14ac:dyDescent="0.2">
      <c r="A38" s="4" t="s">
        <v>19</v>
      </c>
      <c r="B38" s="4" t="s">
        <v>29</v>
      </c>
      <c r="C38" s="4">
        <v>3</v>
      </c>
      <c r="D38" s="4" t="s">
        <v>8</v>
      </c>
      <c r="E38" s="4" t="s">
        <v>21</v>
      </c>
      <c r="F38" s="4" t="s">
        <v>20</v>
      </c>
      <c r="G38" s="4" t="s">
        <v>12</v>
      </c>
      <c r="H38" s="4">
        <v>22</v>
      </c>
      <c r="I38" s="4">
        <v>24</v>
      </c>
      <c r="J38" s="4">
        <f t="shared" si="0"/>
        <v>46</v>
      </c>
      <c r="K38" s="13">
        <f t="shared" si="2"/>
        <v>-4.3478260869565216E-2</v>
      </c>
      <c r="L38" s="14" t="s">
        <v>22</v>
      </c>
    </row>
    <row r="39" spans="1:13" x14ac:dyDescent="0.2">
      <c r="A39" s="4" t="s">
        <v>19</v>
      </c>
      <c r="B39" s="4" t="s">
        <v>29</v>
      </c>
      <c r="C39" s="4">
        <v>3</v>
      </c>
      <c r="D39" s="4" t="s">
        <v>8</v>
      </c>
      <c r="E39" s="4" t="s">
        <v>21</v>
      </c>
      <c r="F39" s="4" t="s">
        <v>20</v>
      </c>
      <c r="G39" s="4" t="s">
        <v>11</v>
      </c>
      <c r="H39" s="4">
        <v>31</v>
      </c>
      <c r="I39" s="4">
        <v>25</v>
      </c>
      <c r="J39" s="4">
        <f t="shared" si="0"/>
        <v>56</v>
      </c>
      <c r="K39" s="13">
        <f t="shared" si="2"/>
        <v>0.10714285714285714</v>
      </c>
      <c r="L39" s="14" t="s">
        <v>22</v>
      </c>
    </row>
    <row r="40" spans="1:13" x14ac:dyDescent="0.2">
      <c r="A40" s="4" t="s">
        <v>19</v>
      </c>
      <c r="B40" s="4" t="s">
        <v>29</v>
      </c>
      <c r="C40" s="4">
        <v>3</v>
      </c>
      <c r="D40" s="4" t="s">
        <v>8</v>
      </c>
      <c r="E40" s="4" t="s">
        <v>21</v>
      </c>
      <c r="F40" s="4" t="s">
        <v>20</v>
      </c>
      <c r="G40" s="4" t="s">
        <v>10</v>
      </c>
      <c r="H40" s="4">
        <v>30</v>
      </c>
      <c r="I40" s="4">
        <v>31</v>
      </c>
      <c r="J40" s="4">
        <f t="shared" si="0"/>
        <v>61</v>
      </c>
      <c r="K40" s="13">
        <f t="shared" si="2"/>
        <v>-1.6393442622950821E-2</v>
      </c>
      <c r="L40" s="14" t="s">
        <v>22</v>
      </c>
    </row>
    <row r="41" spans="1:13" x14ac:dyDescent="0.2">
      <c r="A41" s="4" t="s">
        <v>19</v>
      </c>
      <c r="B41" s="4" t="s">
        <v>29</v>
      </c>
      <c r="C41" s="4">
        <v>3</v>
      </c>
      <c r="D41" s="4" t="s">
        <v>8</v>
      </c>
      <c r="E41" s="4" t="s">
        <v>21</v>
      </c>
      <c r="F41" s="4" t="s">
        <v>9</v>
      </c>
      <c r="G41" s="4" t="s">
        <v>12</v>
      </c>
      <c r="H41" s="4">
        <v>27</v>
      </c>
      <c r="I41" s="4">
        <v>12</v>
      </c>
      <c r="J41" s="4">
        <f t="shared" si="0"/>
        <v>39</v>
      </c>
      <c r="K41" s="13">
        <f t="shared" si="2"/>
        <v>0.38461538461538464</v>
      </c>
      <c r="L41" s="14" t="s">
        <v>22</v>
      </c>
    </row>
    <row r="42" spans="1:13" x14ac:dyDescent="0.2">
      <c r="A42" s="4" t="s">
        <v>19</v>
      </c>
      <c r="B42" s="4" t="s">
        <v>29</v>
      </c>
      <c r="C42" s="4">
        <v>3</v>
      </c>
      <c r="D42" s="4" t="s">
        <v>8</v>
      </c>
      <c r="E42" s="4" t="s">
        <v>21</v>
      </c>
      <c r="F42" s="4" t="s">
        <v>9</v>
      </c>
      <c r="G42" s="4" t="s">
        <v>10</v>
      </c>
      <c r="H42" s="4">
        <v>33</v>
      </c>
      <c r="I42" s="4">
        <v>8</v>
      </c>
      <c r="J42" s="4">
        <f t="shared" si="0"/>
        <v>41</v>
      </c>
      <c r="K42" s="13">
        <f t="shared" si="2"/>
        <v>0.6097560975609756</v>
      </c>
      <c r="L42" s="14" t="s">
        <v>22</v>
      </c>
    </row>
    <row r="43" spans="1:13" x14ac:dyDescent="0.2">
      <c r="A43" s="4" t="s">
        <v>19</v>
      </c>
      <c r="B43" s="4" t="s">
        <v>29</v>
      </c>
      <c r="C43" s="4">
        <v>3</v>
      </c>
      <c r="D43" s="4" t="s">
        <v>8</v>
      </c>
      <c r="E43" s="4" t="s">
        <v>21</v>
      </c>
      <c r="F43" s="4" t="s">
        <v>9</v>
      </c>
      <c r="G43" s="4" t="s">
        <v>11</v>
      </c>
      <c r="H43" s="4">
        <v>47</v>
      </c>
      <c r="I43" s="4">
        <v>20</v>
      </c>
      <c r="J43" s="4">
        <f t="shared" si="0"/>
        <v>67</v>
      </c>
      <c r="K43" s="13">
        <f t="shared" si="2"/>
        <v>0.40298507462686567</v>
      </c>
      <c r="L43" s="14" t="s">
        <v>22</v>
      </c>
    </row>
    <row r="44" spans="1:13" x14ac:dyDescent="0.2">
      <c r="A44" s="4" t="s">
        <v>19</v>
      </c>
      <c r="B44" s="4" t="s">
        <v>29</v>
      </c>
      <c r="C44" s="4">
        <v>3</v>
      </c>
      <c r="D44" s="4" t="s">
        <v>8</v>
      </c>
      <c r="E44" s="4" t="s">
        <v>21</v>
      </c>
      <c r="F44" s="4" t="s">
        <v>13</v>
      </c>
      <c r="G44" s="4" t="s">
        <v>10</v>
      </c>
      <c r="H44" s="4">
        <v>32</v>
      </c>
      <c r="I44" s="4">
        <v>13</v>
      </c>
      <c r="J44" s="4">
        <f t="shared" si="0"/>
        <v>45</v>
      </c>
      <c r="K44" s="13">
        <f t="shared" si="2"/>
        <v>0.42222222222222222</v>
      </c>
      <c r="L44" s="14" t="s">
        <v>22</v>
      </c>
    </row>
    <row r="45" spans="1:13" x14ac:dyDescent="0.2">
      <c r="A45" s="4" t="s">
        <v>19</v>
      </c>
      <c r="B45" s="4" t="s">
        <v>29</v>
      </c>
      <c r="C45" s="4">
        <v>3</v>
      </c>
      <c r="D45" s="4" t="s">
        <v>8</v>
      </c>
      <c r="E45" s="4" t="s">
        <v>21</v>
      </c>
      <c r="F45" s="4" t="s">
        <v>13</v>
      </c>
      <c r="G45" s="4" t="s">
        <v>11</v>
      </c>
      <c r="H45" s="4">
        <v>33</v>
      </c>
      <c r="I45" s="4">
        <v>30</v>
      </c>
      <c r="J45" s="4">
        <f t="shared" si="0"/>
        <v>63</v>
      </c>
      <c r="K45" s="13">
        <f t="shared" si="2"/>
        <v>4.7619047619047616E-2</v>
      </c>
      <c r="L45" s="14" t="s">
        <v>22</v>
      </c>
    </row>
    <row r="46" spans="1:13" x14ac:dyDescent="0.2">
      <c r="A46" s="4" t="s">
        <v>19</v>
      </c>
      <c r="B46" s="4" t="s">
        <v>29</v>
      </c>
      <c r="C46" s="4">
        <v>3</v>
      </c>
      <c r="D46" s="4" t="s">
        <v>8</v>
      </c>
      <c r="E46" s="4" t="s">
        <v>21</v>
      </c>
      <c r="F46" s="4" t="s">
        <v>13</v>
      </c>
      <c r="G46" s="4" t="s">
        <v>12</v>
      </c>
      <c r="H46" s="4">
        <v>35</v>
      </c>
      <c r="I46" s="4">
        <v>35</v>
      </c>
      <c r="J46" s="4">
        <f t="shared" si="0"/>
        <v>70</v>
      </c>
      <c r="K46" s="13">
        <f t="shared" si="2"/>
        <v>0</v>
      </c>
      <c r="L46" s="14" t="s">
        <v>22</v>
      </c>
    </row>
    <row r="47" spans="1:13" x14ac:dyDescent="0.2">
      <c r="A47" s="5" t="s">
        <v>19</v>
      </c>
      <c r="B47" s="4" t="s">
        <v>29</v>
      </c>
      <c r="C47" s="5">
        <v>3</v>
      </c>
      <c r="D47" s="5" t="s">
        <v>14</v>
      </c>
      <c r="E47" s="5" t="s">
        <v>21</v>
      </c>
      <c r="F47" s="5" t="s">
        <v>20</v>
      </c>
      <c r="G47" s="5" t="s">
        <v>11</v>
      </c>
      <c r="H47" s="5">
        <v>2</v>
      </c>
      <c r="I47" s="5">
        <v>1</v>
      </c>
      <c r="J47" s="5">
        <f t="shared" si="0"/>
        <v>3</v>
      </c>
      <c r="K47" s="15" t="s">
        <v>15</v>
      </c>
      <c r="L47" s="14" t="s">
        <v>23</v>
      </c>
      <c r="M47" s="4" t="s">
        <v>25</v>
      </c>
    </row>
    <row r="48" spans="1:13" x14ac:dyDescent="0.2">
      <c r="A48" s="5" t="s">
        <v>19</v>
      </c>
      <c r="B48" s="4" t="s">
        <v>29</v>
      </c>
      <c r="C48" s="5">
        <v>3</v>
      </c>
      <c r="D48" s="5" t="s">
        <v>14</v>
      </c>
      <c r="E48" s="5" t="s">
        <v>21</v>
      </c>
      <c r="F48" s="5" t="s">
        <v>20</v>
      </c>
      <c r="G48" s="5" t="s">
        <v>12</v>
      </c>
      <c r="H48" s="5">
        <v>3</v>
      </c>
      <c r="I48" s="5">
        <v>5</v>
      </c>
      <c r="J48" s="5">
        <f t="shared" si="0"/>
        <v>8</v>
      </c>
      <c r="K48" s="15" t="s">
        <v>15</v>
      </c>
      <c r="L48" s="14" t="s">
        <v>23</v>
      </c>
      <c r="M48" s="4" t="s">
        <v>25</v>
      </c>
    </row>
    <row r="49" spans="1:13" x14ac:dyDescent="0.2">
      <c r="A49" s="4" t="s">
        <v>19</v>
      </c>
      <c r="B49" s="4" t="s">
        <v>29</v>
      </c>
      <c r="C49" s="4">
        <v>3</v>
      </c>
      <c r="D49" s="4" t="s">
        <v>14</v>
      </c>
      <c r="E49" s="4" t="s">
        <v>21</v>
      </c>
      <c r="F49" s="4" t="s">
        <v>20</v>
      </c>
      <c r="G49" s="4" t="s">
        <v>10</v>
      </c>
      <c r="H49" s="4">
        <v>4</v>
      </c>
      <c r="I49" s="4">
        <v>6</v>
      </c>
      <c r="J49" s="4">
        <f t="shared" si="0"/>
        <v>10</v>
      </c>
      <c r="K49" s="13">
        <f>+(H49-I49)/J49</f>
        <v>-0.2</v>
      </c>
      <c r="L49" s="14" t="s">
        <v>22</v>
      </c>
    </row>
    <row r="50" spans="1:13" x14ac:dyDescent="0.2">
      <c r="A50" s="5" t="s">
        <v>19</v>
      </c>
      <c r="B50" s="4" t="s">
        <v>29</v>
      </c>
      <c r="C50" s="5">
        <v>3</v>
      </c>
      <c r="D50" s="5" t="s">
        <v>14</v>
      </c>
      <c r="E50" s="5" t="s">
        <v>21</v>
      </c>
      <c r="F50" s="5" t="s">
        <v>9</v>
      </c>
      <c r="G50" s="5" t="s">
        <v>10</v>
      </c>
      <c r="H50" s="5">
        <v>1</v>
      </c>
      <c r="I50" s="5">
        <v>0</v>
      </c>
      <c r="J50" s="5">
        <f t="shared" si="0"/>
        <v>1</v>
      </c>
      <c r="K50" s="15" t="s">
        <v>15</v>
      </c>
      <c r="L50" s="14" t="s">
        <v>23</v>
      </c>
      <c r="M50" s="4" t="s">
        <v>25</v>
      </c>
    </row>
    <row r="51" spans="1:13" x14ac:dyDescent="0.2">
      <c r="A51" s="5" t="s">
        <v>19</v>
      </c>
      <c r="B51" s="4" t="s">
        <v>29</v>
      </c>
      <c r="C51" s="5">
        <v>3</v>
      </c>
      <c r="D51" s="5" t="s">
        <v>14</v>
      </c>
      <c r="E51" s="5" t="s">
        <v>21</v>
      </c>
      <c r="F51" s="5" t="s">
        <v>9</v>
      </c>
      <c r="G51" s="5" t="s">
        <v>11</v>
      </c>
      <c r="H51" s="5">
        <v>2</v>
      </c>
      <c r="I51" s="5">
        <v>0</v>
      </c>
      <c r="J51" s="5">
        <f t="shared" si="0"/>
        <v>2</v>
      </c>
      <c r="K51" s="15" t="s">
        <v>15</v>
      </c>
      <c r="L51" s="14" t="s">
        <v>23</v>
      </c>
      <c r="M51" s="4" t="s">
        <v>25</v>
      </c>
    </row>
    <row r="52" spans="1:13" x14ac:dyDescent="0.2">
      <c r="A52" s="5" t="s">
        <v>19</v>
      </c>
      <c r="B52" s="4" t="s">
        <v>29</v>
      </c>
      <c r="C52" s="5">
        <v>3</v>
      </c>
      <c r="D52" s="5" t="s">
        <v>14</v>
      </c>
      <c r="E52" s="5" t="s">
        <v>21</v>
      </c>
      <c r="F52" s="5" t="s">
        <v>9</v>
      </c>
      <c r="G52" s="5" t="s">
        <v>12</v>
      </c>
      <c r="H52" s="5">
        <v>3</v>
      </c>
      <c r="I52" s="5">
        <v>0</v>
      </c>
      <c r="J52" s="5">
        <f t="shared" si="0"/>
        <v>3</v>
      </c>
      <c r="K52" s="15" t="s">
        <v>15</v>
      </c>
      <c r="L52" s="14" t="s">
        <v>23</v>
      </c>
      <c r="M52" s="4" t="s">
        <v>25</v>
      </c>
    </row>
    <row r="53" spans="1:13" x14ac:dyDescent="0.2">
      <c r="A53" s="5" t="s">
        <v>19</v>
      </c>
      <c r="B53" s="4" t="s">
        <v>29</v>
      </c>
      <c r="C53" s="5">
        <v>3</v>
      </c>
      <c r="D53" s="5" t="s">
        <v>14</v>
      </c>
      <c r="E53" s="5" t="s">
        <v>21</v>
      </c>
      <c r="F53" s="5" t="s">
        <v>13</v>
      </c>
      <c r="G53" s="5" t="s">
        <v>12</v>
      </c>
      <c r="H53" s="5">
        <v>0</v>
      </c>
      <c r="I53" s="5">
        <v>1</v>
      </c>
      <c r="J53" s="5">
        <f t="shared" si="0"/>
        <v>1</v>
      </c>
      <c r="K53" s="15" t="s">
        <v>15</v>
      </c>
      <c r="L53" s="14" t="s">
        <v>23</v>
      </c>
      <c r="M53" s="4" t="s">
        <v>25</v>
      </c>
    </row>
    <row r="54" spans="1:13" x14ac:dyDescent="0.2">
      <c r="A54" s="5" t="s">
        <v>19</v>
      </c>
      <c r="B54" s="4" t="s">
        <v>29</v>
      </c>
      <c r="C54" s="5">
        <v>3</v>
      </c>
      <c r="D54" s="5" t="s">
        <v>14</v>
      </c>
      <c r="E54" s="5" t="s">
        <v>21</v>
      </c>
      <c r="F54" s="5" t="s">
        <v>13</v>
      </c>
      <c r="G54" s="5" t="s">
        <v>10</v>
      </c>
      <c r="H54" s="5">
        <v>1</v>
      </c>
      <c r="I54" s="5">
        <v>1</v>
      </c>
      <c r="J54" s="5">
        <f t="shared" si="0"/>
        <v>2</v>
      </c>
      <c r="K54" s="15" t="s">
        <v>15</v>
      </c>
      <c r="L54" s="14" t="s">
        <v>23</v>
      </c>
      <c r="M54" s="4" t="s">
        <v>25</v>
      </c>
    </row>
    <row r="55" spans="1:13" x14ac:dyDescent="0.2">
      <c r="A55" s="5" t="s">
        <v>19</v>
      </c>
      <c r="B55" s="4" t="s">
        <v>29</v>
      </c>
      <c r="C55" s="5">
        <v>3</v>
      </c>
      <c r="D55" s="5" t="s">
        <v>14</v>
      </c>
      <c r="E55" s="5" t="s">
        <v>21</v>
      </c>
      <c r="F55" s="5" t="s">
        <v>13</v>
      </c>
      <c r="G55" s="5" t="s">
        <v>11</v>
      </c>
      <c r="H55" s="5">
        <v>0</v>
      </c>
      <c r="I55" s="5">
        <v>2</v>
      </c>
      <c r="J55" s="5">
        <f t="shared" si="0"/>
        <v>2</v>
      </c>
      <c r="K55" s="15" t="s">
        <v>15</v>
      </c>
      <c r="L55" s="14" t="s">
        <v>23</v>
      </c>
      <c r="M55" s="4" t="s">
        <v>25</v>
      </c>
    </row>
    <row r="56" spans="1:13" x14ac:dyDescent="0.2">
      <c r="A56" s="4" t="s">
        <v>19</v>
      </c>
      <c r="B56" s="4" t="s">
        <v>29</v>
      </c>
      <c r="C56" s="4">
        <v>4</v>
      </c>
      <c r="D56" s="4" t="s">
        <v>8</v>
      </c>
      <c r="E56" s="4" t="s">
        <v>21</v>
      </c>
      <c r="F56" s="4" t="s">
        <v>20</v>
      </c>
      <c r="G56" s="4" t="s">
        <v>12</v>
      </c>
      <c r="H56" s="4">
        <v>41</v>
      </c>
      <c r="I56" s="4">
        <v>39</v>
      </c>
      <c r="J56" s="4">
        <f t="shared" si="0"/>
        <v>80</v>
      </c>
      <c r="K56" s="13">
        <f t="shared" ref="K56:K64" si="3">+(H56-I56)/J56</f>
        <v>2.5000000000000001E-2</v>
      </c>
      <c r="L56" s="14" t="s">
        <v>22</v>
      </c>
    </row>
    <row r="57" spans="1:13" x14ac:dyDescent="0.2">
      <c r="A57" s="4" t="s">
        <v>19</v>
      </c>
      <c r="B57" s="4" t="s">
        <v>29</v>
      </c>
      <c r="C57" s="4">
        <v>4</v>
      </c>
      <c r="D57" s="4" t="s">
        <v>8</v>
      </c>
      <c r="E57" s="4" t="s">
        <v>21</v>
      </c>
      <c r="F57" s="4" t="s">
        <v>20</v>
      </c>
      <c r="G57" s="4" t="s">
        <v>11</v>
      </c>
      <c r="H57" s="4">
        <v>50</v>
      </c>
      <c r="I57" s="4">
        <v>36</v>
      </c>
      <c r="J57" s="4">
        <f t="shared" si="0"/>
        <v>86</v>
      </c>
      <c r="K57" s="13">
        <f t="shared" si="3"/>
        <v>0.16279069767441862</v>
      </c>
      <c r="L57" s="14" t="s">
        <v>22</v>
      </c>
    </row>
    <row r="58" spans="1:13" x14ac:dyDescent="0.2">
      <c r="A58" s="4" t="s">
        <v>19</v>
      </c>
      <c r="B58" s="4" t="s">
        <v>29</v>
      </c>
      <c r="C58" s="4">
        <v>4</v>
      </c>
      <c r="D58" s="4" t="s">
        <v>8</v>
      </c>
      <c r="E58" s="4" t="s">
        <v>21</v>
      </c>
      <c r="F58" s="4" t="s">
        <v>20</v>
      </c>
      <c r="G58" s="4" t="s">
        <v>10</v>
      </c>
      <c r="H58" s="4">
        <v>52</v>
      </c>
      <c r="I58" s="4">
        <v>50</v>
      </c>
      <c r="J58" s="4">
        <f t="shared" si="0"/>
        <v>102</v>
      </c>
      <c r="K58" s="13">
        <f t="shared" si="3"/>
        <v>1.9607843137254902E-2</v>
      </c>
      <c r="L58" s="14" t="s">
        <v>22</v>
      </c>
    </row>
    <row r="59" spans="1:13" x14ac:dyDescent="0.2">
      <c r="A59" s="4" t="s">
        <v>19</v>
      </c>
      <c r="B59" s="4" t="s">
        <v>29</v>
      </c>
      <c r="C59" s="4">
        <v>4</v>
      </c>
      <c r="D59" s="4" t="s">
        <v>8</v>
      </c>
      <c r="E59" s="4" t="s">
        <v>21</v>
      </c>
      <c r="F59" s="4" t="s">
        <v>9</v>
      </c>
      <c r="G59" s="4" t="s">
        <v>11</v>
      </c>
      <c r="H59" s="4">
        <v>63</v>
      </c>
      <c r="I59" s="4">
        <v>21</v>
      </c>
      <c r="J59" s="4">
        <f t="shared" si="0"/>
        <v>84</v>
      </c>
      <c r="K59" s="13">
        <f t="shared" si="3"/>
        <v>0.5</v>
      </c>
      <c r="L59" s="14" t="s">
        <v>22</v>
      </c>
    </row>
    <row r="60" spans="1:13" x14ac:dyDescent="0.2">
      <c r="A60" s="4" t="s">
        <v>19</v>
      </c>
      <c r="B60" s="4" t="s">
        <v>29</v>
      </c>
      <c r="C60" s="4">
        <v>4</v>
      </c>
      <c r="D60" s="4" t="s">
        <v>8</v>
      </c>
      <c r="E60" s="4" t="s">
        <v>21</v>
      </c>
      <c r="F60" s="4" t="s">
        <v>9</v>
      </c>
      <c r="G60" s="4" t="s">
        <v>10</v>
      </c>
      <c r="H60" s="4">
        <v>71</v>
      </c>
      <c r="I60" s="4">
        <v>17</v>
      </c>
      <c r="J60" s="4">
        <f t="shared" si="0"/>
        <v>88</v>
      </c>
      <c r="K60" s="13">
        <f t="shared" si="3"/>
        <v>0.61363636363636365</v>
      </c>
      <c r="L60" s="14" t="s">
        <v>22</v>
      </c>
    </row>
    <row r="61" spans="1:13" x14ac:dyDescent="0.2">
      <c r="A61" s="4" t="s">
        <v>19</v>
      </c>
      <c r="B61" s="4" t="s">
        <v>29</v>
      </c>
      <c r="C61" s="4">
        <v>4</v>
      </c>
      <c r="D61" s="4" t="s">
        <v>8</v>
      </c>
      <c r="E61" s="4" t="s">
        <v>21</v>
      </c>
      <c r="F61" s="4" t="s">
        <v>9</v>
      </c>
      <c r="G61" s="4" t="s">
        <v>12</v>
      </c>
      <c r="H61" s="4">
        <v>62</v>
      </c>
      <c r="I61" s="4">
        <v>34</v>
      </c>
      <c r="J61" s="4">
        <f t="shared" si="0"/>
        <v>96</v>
      </c>
      <c r="K61" s="13">
        <f t="shared" si="3"/>
        <v>0.29166666666666669</v>
      </c>
      <c r="L61" s="14" t="s">
        <v>22</v>
      </c>
    </row>
    <row r="62" spans="1:13" x14ac:dyDescent="0.2">
      <c r="A62" s="4" t="s">
        <v>19</v>
      </c>
      <c r="B62" s="4" t="s">
        <v>29</v>
      </c>
      <c r="C62" s="4">
        <v>4</v>
      </c>
      <c r="D62" s="4" t="s">
        <v>8</v>
      </c>
      <c r="E62" s="4" t="s">
        <v>21</v>
      </c>
      <c r="F62" s="4" t="s">
        <v>13</v>
      </c>
      <c r="G62" s="4" t="s">
        <v>10</v>
      </c>
      <c r="H62" s="4">
        <v>38</v>
      </c>
      <c r="I62" s="4">
        <v>41</v>
      </c>
      <c r="J62" s="4">
        <f t="shared" si="0"/>
        <v>79</v>
      </c>
      <c r="K62" s="13">
        <f t="shared" si="3"/>
        <v>-3.7974683544303799E-2</v>
      </c>
      <c r="L62" s="14" t="s">
        <v>22</v>
      </c>
    </row>
    <row r="63" spans="1:13" x14ac:dyDescent="0.2">
      <c r="A63" s="4" t="s">
        <v>19</v>
      </c>
      <c r="B63" s="4" t="s">
        <v>29</v>
      </c>
      <c r="C63" s="4">
        <v>4</v>
      </c>
      <c r="D63" s="4" t="s">
        <v>8</v>
      </c>
      <c r="E63" s="4" t="s">
        <v>21</v>
      </c>
      <c r="F63" s="4" t="s">
        <v>13</v>
      </c>
      <c r="G63" s="4" t="s">
        <v>12</v>
      </c>
      <c r="H63" s="4">
        <v>50</v>
      </c>
      <c r="I63" s="4">
        <v>56</v>
      </c>
      <c r="J63" s="4">
        <f t="shared" si="0"/>
        <v>106</v>
      </c>
      <c r="K63" s="13">
        <f t="shared" si="3"/>
        <v>-5.6603773584905662E-2</v>
      </c>
      <c r="L63" s="14" t="s">
        <v>22</v>
      </c>
    </row>
    <row r="64" spans="1:13" x14ac:dyDescent="0.2">
      <c r="A64" s="4" t="s">
        <v>19</v>
      </c>
      <c r="B64" s="4" t="s">
        <v>29</v>
      </c>
      <c r="C64" s="4">
        <v>4</v>
      </c>
      <c r="D64" s="4" t="s">
        <v>8</v>
      </c>
      <c r="E64" s="4" t="s">
        <v>21</v>
      </c>
      <c r="F64" s="4" t="s">
        <v>13</v>
      </c>
      <c r="G64" s="4" t="s">
        <v>11</v>
      </c>
      <c r="H64" s="4">
        <v>57</v>
      </c>
      <c r="I64" s="4">
        <v>71</v>
      </c>
      <c r="J64" s="4">
        <f t="shared" si="0"/>
        <v>128</v>
      </c>
      <c r="K64" s="13">
        <f t="shared" si="3"/>
        <v>-0.109375</v>
      </c>
      <c r="L64" s="14" t="s">
        <v>22</v>
      </c>
    </row>
    <row r="65" spans="1:13" x14ac:dyDescent="0.2">
      <c r="A65" s="5" t="s">
        <v>19</v>
      </c>
      <c r="B65" s="4" t="s">
        <v>29</v>
      </c>
      <c r="C65" s="5">
        <v>4</v>
      </c>
      <c r="D65" s="5" t="s">
        <v>14</v>
      </c>
      <c r="E65" s="5" t="s">
        <v>21</v>
      </c>
      <c r="F65" s="5" t="s">
        <v>20</v>
      </c>
      <c r="G65" s="5" t="s">
        <v>12</v>
      </c>
      <c r="H65" s="5">
        <v>2</v>
      </c>
      <c r="I65" s="5">
        <v>5</v>
      </c>
      <c r="J65" s="5">
        <f t="shared" si="0"/>
        <v>7</v>
      </c>
      <c r="K65" s="15" t="s">
        <v>15</v>
      </c>
      <c r="L65" s="14" t="s">
        <v>23</v>
      </c>
      <c r="M65" s="4" t="s">
        <v>25</v>
      </c>
    </row>
    <row r="66" spans="1:13" x14ac:dyDescent="0.2">
      <c r="A66" s="4" t="s">
        <v>19</v>
      </c>
      <c r="B66" s="4" t="s">
        <v>29</v>
      </c>
      <c r="C66" s="4">
        <v>4</v>
      </c>
      <c r="D66" s="4" t="s">
        <v>14</v>
      </c>
      <c r="E66" s="4" t="s">
        <v>21</v>
      </c>
      <c r="F66" s="4" t="s">
        <v>20</v>
      </c>
      <c r="G66" s="4" t="s">
        <v>11</v>
      </c>
      <c r="H66" s="4">
        <v>5</v>
      </c>
      <c r="I66" s="4">
        <v>6</v>
      </c>
      <c r="J66" s="4">
        <f t="shared" ref="J66:J129" si="4">+H66+I66</f>
        <v>11</v>
      </c>
      <c r="K66" s="13">
        <f>+(H66-I66)/J66</f>
        <v>-9.0909090909090912E-2</v>
      </c>
      <c r="L66" s="14" t="s">
        <v>22</v>
      </c>
    </row>
    <row r="67" spans="1:13" x14ac:dyDescent="0.2">
      <c r="A67" s="4" t="s">
        <v>19</v>
      </c>
      <c r="B67" s="4" t="s">
        <v>29</v>
      </c>
      <c r="C67" s="4">
        <v>4</v>
      </c>
      <c r="D67" s="4" t="s">
        <v>14</v>
      </c>
      <c r="E67" s="4" t="s">
        <v>21</v>
      </c>
      <c r="F67" s="4" t="s">
        <v>20</v>
      </c>
      <c r="G67" s="4" t="s">
        <v>10</v>
      </c>
      <c r="H67" s="4">
        <v>22</v>
      </c>
      <c r="I67" s="4">
        <v>19</v>
      </c>
      <c r="J67" s="4">
        <f t="shared" si="4"/>
        <v>41</v>
      </c>
      <c r="K67" s="13">
        <f>+(H67-I67)/J67</f>
        <v>7.3170731707317069E-2</v>
      </c>
      <c r="L67" s="14" t="s">
        <v>22</v>
      </c>
    </row>
    <row r="68" spans="1:13" x14ac:dyDescent="0.2">
      <c r="A68" s="4" t="s">
        <v>19</v>
      </c>
      <c r="B68" s="4" t="s">
        <v>29</v>
      </c>
      <c r="C68" s="4">
        <v>4</v>
      </c>
      <c r="D68" s="4" t="s">
        <v>14</v>
      </c>
      <c r="E68" s="4" t="s">
        <v>21</v>
      </c>
      <c r="F68" s="4" t="s">
        <v>9</v>
      </c>
      <c r="G68" s="4" t="s">
        <v>12</v>
      </c>
      <c r="H68" s="4">
        <v>6</v>
      </c>
      <c r="I68" s="4">
        <v>4</v>
      </c>
      <c r="J68" s="4">
        <f t="shared" si="4"/>
        <v>10</v>
      </c>
      <c r="K68" s="13">
        <f>+(H68-I68)/J68</f>
        <v>0.2</v>
      </c>
      <c r="L68" s="14" t="s">
        <v>22</v>
      </c>
    </row>
    <row r="69" spans="1:13" x14ac:dyDescent="0.2">
      <c r="A69" s="4" t="s">
        <v>19</v>
      </c>
      <c r="B69" s="4" t="s">
        <v>29</v>
      </c>
      <c r="C69" s="4">
        <v>4</v>
      </c>
      <c r="D69" s="4" t="s">
        <v>14</v>
      </c>
      <c r="E69" s="4" t="s">
        <v>21</v>
      </c>
      <c r="F69" s="4" t="s">
        <v>9</v>
      </c>
      <c r="G69" s="4" t="s">
        <v>11</v>
      </c>
      <c r="H69" s="4">
        <v>12</v>
      </c>
      <c r="I69" s="4">
        <v>5</v>
      </c>
      <c r="J69" s="4">
        <f t="shared" si="4"/>
        <v>17</v>
      </c>
      <c r="K69" s="13">
        <f>+(H69-I69)/J69</f>
        <v>0.41176470588235292</v>
      </c>
      <c r="L69" s="14" t="s">
        <v>26</v>
      </c>
    </row>
    <row r="70" spans="1:13" x14ac:dyDescent="0.2">
      <c r="A70" s="4" t="s">
        <v>19</v>
      </c>
      <c r="B70" s="4" t="s">
        <v>29</v>
      </c>
      <c r="C70" s="4">
        <v>4</v>
      </c>
      <c r="D70" s="4" t="s">
        <v>14</v>
      </c>
      <c r="E70" s="4" t="s">
        <v>21</v>
      </c>
      <c r="F70" s="4" t="s">
        <v>9</v>
      </c>
      <c r="G70" s="4" t="s">
        <v>10</v>
      </c>
      <c r="H70" s="4">
        <v>9</v>
      </c>
      <c r="I70" s="4">
        <v>9</v>
      </c>
      <c r="J70" s="4">
        <f t="shared" si="4"/>
        <v>18</v>
      </c>
      <c r="K70" s="13">
        <f>+(H70-I70)/J70</f>
        <v>0</v>
      </c>
      <c r="L70" s="14" t="s">
        <v>22</v>
      </c>
    </row>
    <row r="71" spans="1:13" x14ac:dyDescent="0.2">
      <c r="A71" s="5" t="s">
        <v>19</v>
      </c>
      <c r="B71" s="4" t="s">
        <v>29</v>
      </c>
      <c r="C71" s="5">
        <v>4</v>
      </c>
      <c r="D71" s="5" t="s">
        <v>14</v>
      </c>
      <c r="E71" s="5" t="s">
        <v>21</v>
      </c>
      <c r="F71" s="5" t="s">
        <v>13</v>
      </c>
      <c r="G71" s="5" t="s">
        <v>12</v>
      </c>
      <c r="H71" s="5">
        <v>6</v>
      </c>
      <c r="I71" s="5">
        <v>2</v>
      </c>
      <c r="J71" s="5">
        <f t="shared" si="4"/>
        <v>8</v>
      </c>
      <c r="K71" s="15" t="s">
        <v>15</v>
      </c>
      <c r="L71" s="14" t="s">
        <v>23</v>
      </c>
      <c r="M71" s="4" t="s">
        <v>25</v>
      </c>
    </row>
    <row r="72" spans="1:13" x14ac:dyDescent="0.2">
      <c r="A72" s="4" t="s">
        <v>19</v>
      </c>
      <c r="B72" s="4" t="s">
        <v>29</v>
      </c>
      <c r="C72" s="4">
        <v>4</v>
      </c>
      <c r="D72" s="4" t="s">
        <v>14</v>
      </c>
      <c r="E72" s="4" t="s">
        <v>21</v>
      </c>
      <c r="F72" s="4" t="s">
        <v>13</v>
      </c>
      <c r="G72" s="4" t="s">
        <v>11</v>
      </c>
      <c r="H72" s="4">
        <v>4</v>
      </c>
      <c r="I72" s="4">
        <v>7</v>
      </c>
      <c r="J72" s="4">
        <f t="shared" si="4"/>
        <v>11</v>
      </c>
      <c r="K72" s="13">
        <f t="shared" ref="K72:K88" si="5">+(H72-I72)/J72</f>
        <v>-0.27272727272727271</v>
      </c>
      <c r="L72" s="14" t="s">
        <v>22</v>
      </c>
    </row>
    <row r="73" spans="1:13" x14ac:dyDescent="0.2">
      <c r="A73" s="4" t="s">
        <v>19</v>
      </c>
      <c r="B73" s="4" t="s">
        <v>29</v>
      </c>
      <c r="C73" s="4">
        <v>4</v>
      </c>
      <c r="D73" s="4" t="s">
        <v>14</v>
      </c>
      <c r="E73" s="4" t="s">
        <v>21</v>
      </c>
      <c r="F73" s="4" t="s">
        <v>13</v>
      </c>
      <c r="G73" s="4" t="s">
        <v>10</v>
      </c>
      <c r="H73" s="4">
        <v>3</v>
      </c>
      <c r="I73" s="4">
        <v>9</v>
      </c>
      <c r="J73" s="4">
        <f t="shared" si="4"/>
        <v>12</v>
      </c>
      <c r="K73" s="13">
        <f t="shared" si="5"/>
        <v>-0.5</v>
      </c>
      <c r="L73" s="14" t="s">
        <v>22</v>
      </c>
    </row>
    <row r="74" spans="1:13" x14ac:dyDescent="0.2">
      <c r="A74" s="4" t="s">
        <v>19</v>
      </c>
      <c r="B74" s="4" t="s">
        <v>29</v>
      </c>
      <c r="C74" s="4">
        <v>5</v>
      </c>
      <c r="D74" s="4" t="s">
        <v>8</v>
      </c>
      <c r="E74" s="4" t="s">
        <v>21</v>
      </c>
      <c r="F74" s="4" t="s">
        <v>20</v>
      </c>
      <c r="G74" s="4" t="s">
        <v>12</v>
      </c>
      <c r="H74" s="4">
        <v>36</v>
      </c>
      <c r="I74" s="4">
        <v>34</v>
      </c>
      <c r="J74" s="4">
        <f t="shared" si="4"/>
        <v>70</v>
      </c>
      <c r="K74" s="13">
        <f t="shared" si="5"/>
        <v>2.8571428571428571E-2</v>
      </c>
      <c r="L74" s="14" t="s">
        <v>22</v>
      </c>
    </row>
    <row r="75" spans="1:13" x14ac:dyDescent="0.2">
      <c r="A75" s="4" t="s">
        <v>19</v>
      </c>
      <c r="B75" s="4" t="s">
        <v>29</v>
      </c>
      <c r="C75" s="4">
        <v>5</v>
      </c>
      <c r="D75" s="4" t="s">
        <v>8</v>
      </c>
      <c r="E75" s="4" t="s">
        <v>21</v>
      </c>
      <c r="F75" s="4" t="s">
        <v>20</v>
      </c>
      <c r="G75" s="4" t="s">
        <v>11</v>
      </c>
      <c r="H75" s="4">
        <v>52</v>
      </c>
      <c r="I75" s="4">
        <v>55</v>
      </c>
      <c r="J75" s="4">
        <f t="shared" si="4"/>
        <v>107</v>
      </c>
      <c r="K75" s="13">
        <f t="shared" si="5"/>
        <v>-2.8037383177570093E-2</v>
      </c>
      <c r="L75" s="14" t="s">
        <v>22</v>
      </c>
    </row>
    <row r="76" spans="1:13" x14ac:dyDescent="0.2">
      <c r="A76" s="4" t="s">
        <v>19</v>
      </c>
      <c r="B76" s="4" t="s">
        <v>29</v>
      </c>
      <c r="C76" s="4">
        <v>5</v>
      </c>
      <c r="D76" s="4" t="s">
        <v>8</v>
      </c>
      <c r="E76" s="4" t="s">
        <v>21</v>
      </c>
      <c r="F76" s="4" t="s">
        <v>20</v>
      </c>
      <c r="G76" s="4" t="s">
        <v>10</v>
      </c>
      <c r="H76" s="4">
        <v>44</v>
      </c>
      <c r="I76" s="4">
        <v>72</v>
      </c>
      <c r="J76" s="4">
        <f t="shared" si="4"/>
        <v>116</v>
      </c>
      <c r="K76" s="13">
        <f t="shared" si="5"/>
        <v>-0.2413793103448276</v>
      </c>
      <c r="L76" s="14" t="s">
        <v>22</v>
      </c>
    </row>
    <row r="77" spans="1:13" x14ac:dyDescent="0.2">
      <c r="A77" s="4" t="s">
        <v>19</v>
      </c>
      <c r="B77" s="4" t="s">
        <v>29</v>
      </c>
      <c r="C77" s="4">
        <v>5</v>
      </c>
      <c r="D77" s="4" t="s">
        <v>8</v>
      </c>
      <c r="E77" s="4" t="s">
        <v>21</v>
      </c>
      <c r="F77" s="4" t="s">
        <v>9</v>
      </c>
      <c r="G77" s="4" t="s">
        <v>10</v>
      </c>
      <c r="H77" s="4">
        <v>33</v>
      </c>
      <c r="I77" s="4">
        <v>8</v>
      </c>
      <c r="J77" s="4">
        <f t="shared" si="4"/>
        <v>41</v>
      </c>
      <c r="K77" s="13">
        <f t="shared" si="5"/>
        <v>0.6097560975609756</v>
      </c>
      <c r="L77" s="14" t="s">
        <v>22</v>
      </c>
    </row>
    <row r="78" spans="1:13" x14ac:dyDescent="0.2">
      <c r="A78" s="4" t="s">
        <v>19</v>
      </c>
      <c r="B78" s="4" t="s">
        <v>29</v>
      </c>
      <c r="C78" s="4">
        <v>5</v>
      </c>
      <c r="D78" s="4" t="s">
        <v>8</v>
      </c>
      <c r="E78" s="4" t="s">
        <v>21</v>
      </c>
      <c r="F78" s="4" t="s">
        <v>9</v>
      </c>
      <c r="G78" s="4" t="s">
        <v>11</v>
      </c>
      <c r="H78" s="4">
        <v>58</v>
      </c>
      <c r="I78" s="4">
        <v>16</v>
      </c>
      <c r="J78" s="4">
        <f t="shared" si="4"/>
        <v>74</v>
      </c>
      <c r="K78" s="13">
        <f t="shared" si="5"/>
        <v>0.56756756756756754</v>
      </c>
      <c r="L78" s="14" t="s">
        <v>22</v>
      </c>
    </row>
    <row r="79" spans="1:13" x14ac:dyDescent="0.2">
      <c r="A79" s="4" t="s">
        <v>19</v>
      </c>
      <c r="B79" s="4" t="s">
        <v>29</v>
      </c>
      <c r="C79" s="4">
        <v>5</v>
      </c>
      <c r="D79" s="4" t="s">
        <v>8</v>
      </c>
      <c r="E79" s="4" t="s">
        <v>21</v>
      </c>
      <c r="F79" s="4" t="s">
        <v>9</v>
      </c>
      <c r="G79" s="4" t="s">
        <v>12</v>
      </c>
      <c r="H79" s="4">
        <v>61</v>
      </c>
      <c r="I79" s="4">
        <v>16</v>
      </c>
      <c r="J79" s="4">
        <f t="shared" si="4"/>
        <v>77</v>
      </c>
      <c r="K79" s="13">
        <f t="shared" si="5"/>
        <v>0.58441558441558439</v>
      </c>
      <c r="L79" s="14" t="s">
        <v>22</v>
      </c>
    </row>
    <row r="80" spans="1:13" x14ac:dyDescent="0.2">
      <c r="A80" s="4" t="s">
        <v>19</v>
      </c>
      <c r="B80" s="4" t="s">
        <v>29</v>
      </c>
      <c r="C80" s="4">
        <v>5</v>
      </c>
      <c r="D80" s="4" t="s">
        <v>8</v>
      </c>
      <c r="E80" s="4" t="s">
        <v>21</v>
      </c>
      <c r="F80" s="4" t="s">
        <v>13</v>
      </c>
      <c r="G80" s="4" t="s">
        <v>10</v>
      </c>
      <c r="H80" s="4">
        <v>23</v>
      </c>
      <c r="I80" s="4">
        <v>16</v>
      </c>
      <c r="J80" s="4">
        <f t="shared" si="4"/>
        <v>39</v>
      </c>
      <c r="K80" s="13">
        <f t="shared" si="5"/>
        <v>0.17948717948717949</v>
      </c>
      <c r="L80" s="14" t="s">
        <v>22</v>
      </c>
    </row>
    <row r="81" spans="1:13" x14ac:dyDescent="0.2">
      <c r="A81" s="4" t="s">
        <v>19</v>
      </c>
      <c r="B81" s="4" t="s">
        <v>29</v>
      </c>
      <c r="C81" s="4">
        <v>5</v>
      </c>
      <c r="D81" s="4" t="s">
        <v>8</v>
      </c>
      <c r="E81" s="4" t="s">
        <v>21</v>
      </c>
      <c r="F81" s="4" t="s">
        <v>13</v>
      </c>
      <c r="G81" s="4" t="s">
        <v>11</v>
      </c>
      <c r="H81" s="4">
        <v>17</v>
      </c>
      <c r="I81" s="4">
        <v>40</v>
      </c>
      <c r="J81" s="4">
        <f t="shared" si="4"/>
        <v>57</v>
      </c>
      <c r="K81" s="13">
        <f t="shared" si="5"/>
        <v>-0.40350877192982454</v>
      </c>
      <c r="L81" s="14" t="s">
        <v>22</v>
      </c>
    </row>
    <row r="82" spans="1:13" x14ac:dyDescent="0.2">
      <c r="A82" s="4" t="s">
        <v>19</v>
      </c>
      <c r="B82" s="4" t="s">
        <v>29</v>
      </c>
      <c r="C82" s="4">
        <v>5</v>
      </c>
      <c r="D82" s="4" t="s">
        <v>8</v>
      </c>
      <c r="E82" s="4" t="s">
        <v>21</v>
      </c>
      <c r="F82" s="4" t="s">
        <v>13</v>
      </c>
      <c r="G82" s="4" t="s">
        <v>12</v>
      </c>
      <c r="H82" s="4">
        <v>17</v>
      </c>
      <c r="I82" s="4">
        <v>61</v>
      </c>
      <c r="J82" s="4">
        <f t="shared" si="4"/>
        <v>78</v>
      </c>
      <c r="K82" s="13">
        <f t="shared" si="5"/>
        <v>-0.5641025641025641</v>
      </c>
      <c r="L82" s="14" t="s">
        <v>22</v>
      </c>
    </row>
    <row r="83" spans="1:13" x14ac:dyDescent="0.2">
      <c r="A83" s="4" t="s">
        <v>19</v>
      </c>
      <c r="B83" s="4" t="s">
        <v>29</v>
      </c>
      <c r="C83" s="4">
        <v>5</v>
      </c>
      <c r="D83" s="4" t="s">
        <v>14</v>
      </c>
      <c r="E83" s="4" t="s">
        <v>21</v>
      </c>
      <c r="F83" s="4" t="s">
        <v>20</v>
      </c>
      <c r="G83" s="4" t="s">
        <v>10</v>
      </c>
      <c r="H83" s="4">
        <v>5</v>
      </c>
      <c r="I83" s="4">
        <v>8</v>
      </c>
      <c r="J83" s="4">
        <f t="shared" si="4"/>
        <v>13</v>
      </c>
      <c r="K83" s="13">
        <f t="shared" si="5"/>
        <v>-0.23076923076923078</v>
      </c>
      <c r="L83" s="14" t="s">
        <v>22</v>
      </c>
    </row>
    <row r="84" spans="1:13" x14ac:dyDescent="0.2">
      <c r="A84" s="4" t="s">
        <v>19</v>
      </c>
      <c r="B84" s="4" t="s">
        <v>29</v>
      </c>
      <c r="C84" s="4">
        <v>5</v>
      </c>
      <c r="D84" s="4" t="s">
        <v>14</v>
      </c>
      <c r="E84" s="4" t="s">
        <v>21</v>
      </c>
      <c r="F84" s="4" t="s">
        <v>20</v>
      </c>
      <c r="G84" s="4" t="s">
        <v>11</v>
      </c>
      <c r="H84" s="4">
        <v>5</v>
      </c>
      <c r="I84" s="4">
        <v>10</v>
      </c>
      <c r="J84" s="4">
        <f t="shared" si="4"/>
        <v>15</v>
      </c>
      <c r="K84" s="13">
        <f t="shared" si="5"/>
        <v>-0.33333333333333331</v>
      </c>
      <c r="L84" s="14" t="s">
        <v>22</v>
      </c>
    </row>
    <row r="85" spans="1:13" x14ac:dyDescent="0.2">
      <c r="A85" s="4" t="s">
        <v>19</v>
      </c>
      <c r="B85" s="4" t="s">
        <v>29</v>
      </c>
      <c r="C85" s="4">
        <v>5</v>
      </c>
      <c r="D85" s="4" t="s">
        <v>14</v>
      </c>
      <c r="E85" s="4" t="s">
        <v>21</v>
      </c>
      <c r="F85" s="4" t="s">
        <v>20</v>
      </c>
      <c r="G85" s="4" t="s">
        <v>12</v>
      </c>
      <c r="H85" s="4">
        <v>12</v>
      </c>
      <c r="I85" s="4">
        <v>9</v>
      </c>
      <c r="J85" s="4">
        <f t="shared" si="4"/>
        <v>21</v>
      </c>
      <c r="K85" s="13">
        <f t="shared" si="5"/>
        <v>0.14285714285714285</v>
      </c>
      <c r="L85" s="14" t="s">
        <v>22</v>
      </c>
    </row>
    <row r="86" spans="1:13" x14ac:dyDescent="0.2">
      <c r="A86" s="4" t="s">
        <v>19</v>
      </c>
      <c r="B86" s="4" t="s">
        <v>29</v>
      </c>
      <c r="C86" s="4">
        <v>5</v>
      </c>
      <c r="D86" s="4" t="s">
        <v>14</v>
      </c>
      <c r="E86" s="4" t="s">
        <v>21</v>
      </c>
      <c r="F86" s="4" t="s">
        <v>9</v>
      </c>
      <c r="G86" s="4" t="s">
        <v>11</v>
      </c>
      <c r="H86" s="4">
        <v>8</v>
      </c>
      <c r="I86" s="4">
        <v>4</v>
      </c>
      <c r="J86" s="4">
        <f t="shared" si="4"/>
        <v>12</v>
      </c>
      <c r="K86" s="13">
        <f t="shared" si="5"/>
        <v>0.33333333333333331</v>
      </c>
      <c r="L86" s="14" t="s">
        <v>22</v>
      </c>
    </row>
    <row r="87" spans="1:13" x14ac:dyDescent="0.2">
      <c r="A87" s="4" t="s">
        <v>19</v>
      </c>
      <c r="B87" s="4" t="s">
        <v>29</v>
      </c>
      <c r="C87" s="4">
        <v>5</v>
      </c>
      <c r="D87" s="4" t="s">
        <v>14</v>
      </c>
      <c r="E87" s="4" t="s">
        <v>21</v>
      </c>
      <c r="F87" s="4" t="s">
        <v>9</v>
      </c>
      <c r="G87" s="4" t="s">
        <v>10</v>
      </c>
      <c r="H87" s="4">
        <v>6</v>
      </c>
      <c r="I87" s="4">
        <v>9</v>
      </c>
      <c r="J87" s="4">
        <f t="shared" si="4"/>
        <v>15</v>
      </c>
      <c r="K87" s="13">
        <f t="shared" si="5"/>
        <v>-0.2</v>
      </c>
      <c r="L87" s="14" t="s">
        <v>22</v>
      </c>
    </row>
    <row r="88" spans="1:13" x14ac:dyDescent="0.2">
      <c r="A88" s="4" t="s">
        <v>19</v>
      </c>
      <c r="B88" s="4" t="s">
        <v>29</v>
      </c>
      <c r="C88" s="4">
        <v>5</v>
      </c>
      <c r="D88" s="4" t="s">
        <v>14</v>
      </c>
      <c r="E88" s="4" t="s">
        <v>21</v>
      </c>
      <c r="F88" s="4" t="s">
        <v>9</v>
      </c>
      <c r="G88" s="4" t="s">
        <v>12</v>
      </c>
      <c r="H88" s="4">
        <v>9</v>
      </c>
      <c r="I88" s="4">
        <v>6</v>
      </c>
      <c r="J88" s="4">
        <f t="shared" si="4"/>
        <v>15</v>
      </c>
      <c r="K88" s="13">
        <f t="shared" si="5"/>
        <v>0.2</v>
      </c>
      <c r="L88" s="14" t="s">
        <v>22</v>
      </c>
    </row>
    <row r="89" spans="1:13" x14ac:dyDescent="0.2">
      <c r="A89" s="5" t="s">
        <v>19</v>
      </c>
      <c r="B89" s="4" t="s">
        <v>29</v>
      </c>
      <c r="C89" s="5">
        <v>5</v>
      </c>
      <c r="D89" s="5" t="s">
        <v>14</v>
      </c>
      <c r="E89" s="5" t="s">
        <v>21</v>
      </c>
      <c r="F89" s="5" t="s">
        <v>13</v>
      </c>
      <c r="G89" s="5" t="s">
        <v>10</v>
      </c>
      <c r="H89" s="5">
        <v>0</v>
      </c>
      <c r="I89" s="5">
        <v>1</v>
      </c>
      <c r="J89" s="5">
        <f t="shared" si="4"/>
        <v>1</v>
      </c>
      <c r="K89" s="15" t="s">
        <v>15</v>
      </c>
      <c r="L89" s="14" t="s">
        <v>23</v>
      </c>
      <c r="M89" s="4" t="s">
        <v>25</v>
      </c>
    </row>
    <row r="90" spans="1:13" x14ac:dyDescent="0.2">
      <c r="A90" s="5" t="s">
        <v>19</v>
      </c>
      <c r="B90" s="4" t="s">
        <v>29</v>
      </c>
      <c r="C90" s="5">
        <v>5</v>
      </c>
      <c r="D90" s="5" t="s">
        <v>14</v>
      </c>
      <c r="E90" s="5" t="s">
        <v>21</v>
      </c>
      <c r="F90" s="5" t="s">
        <v>13</v>
      </c>
      <c r="G90" s="5" t="s">
        <v>11</v>
      </c>
      <c r="H90" s="5">
        <v>1</v>
      </c>
      <c r="I90" s="5">
        <v>3</v>
      </c>
      <c r="J90" s="5">
        <f t="shared" si="4"/>
        <v>4</v>
      </c>
      <c r="K90" s="15" t="s">
        <v>15</v>
      </c>
      <c r="L90" s="14" t="s">
        <v>23</v>
      </c>
      <c r="M90" s="4" t="s">
        <v>25</v>
      </c>
    </row>
    <row r="91" spans="1:13" x14ac:dyDescent="0.2">
      <c r="A91" s="5" t="s">
        <v>19</v>
      </c>
      <c r="B91" s="4" t="s">
        <v>29</v>
      </c>
      <c r="C91" s="5">
        <v>5</v>
      </c>
      <c r="D91" s="5" t="s">
        <v>14</v>
      </c>
      <c r="E91" s="5" t="s">
        <v>21</v>
      </c>
      <c r="F91" s="5" t="s">
        <v>13</v>
      </c>
      <c r="G91" s="5" t="s">
        <v>12</v>
      </c>
      <c r="H91" s="5">
        <v>6</v>
      </c>
      <c r="I91" s="5">
        <v>3</v>
      </c>
      <c r="J91" s="5">
        <f t="shared" si="4"/>
        <v>9</v>
      </c>
      <c r="K91" s="15" t="s">
        <v>15</v>
      </c>
      <c r="L91" s="14" t="s">
        <v>23</v>
      </c>
      <c r="M91" s="4" t="s">
        <v>25</v>
      </c>
    </row>
    <row r="92" spans="1:13" x14ac:dyDescent="0.2">
      <c r="A92" s="4" t="s">
        <v>19</v>
      </c>
      <c r="B92" s="4" t="s">
        <v>29</v>
      </c>
      <c r="C92" s="4">
        <v>6</v>
      </c>
      <c r="D92" s="4" t="s">
        <v>8</v>
      </c>
      <c r="E92" s="4" t="s">
        <v>21</v>
      </c>
      <c r="F92" s="4" t="s">
        <v>20</v>
      </c>
      <c r="G92" s="4" t="s">
        <v>11</v>
      </c>
      <c r="H92" s="4">
        <v>28</v>
      </c>
      <c r="I92" s="4">
        <v>20</v>
      </c>
      <c r="J92" s="4">
        <f t="shared" si="4"/>
        <v>48</v>
      </c>
      <c r="K92" s="13">
        <f t="shared" ref="K92:K100" si="6">+(H92-I92)/J92</f>
        <v>0.16666666666666666</v>
      </c>
      <c r="L92" s="14" t="s">
        <v>22</v>
      </c>
    </row>
    <row r="93" spans="1:13" x14ac:dyDescent="0.2">
      <c r="A93" s="4" t="s">
        <v>19</v>
      </c>
      <c r="B93" s="4" t="s">
        <v>29</v>
      </c>
      <c r="C93" s="4">
        <v>6</v>
      </c>
      <c r="D93" s="4" t="s">
        <v>8</v>
      </c>
      <c r="E93" s="4" t="s">
        <v>21</v>
      </c>
      <c r="F93" s="4" t="s">
        <v>20</v>
      </c>
      <c r="G93" s="4" t="s">
        <v>10</v>
      </c>
      <c r="H93" s="4">
        <v>26</v>
      </c>
      <c r="I93" s="4">
        <v>36</v>
      </c>
      <c r="J93" s="4">
        <f t="shared" si="4"/>
        <v>62</v>
      </c>
      <c r="K93" s="13">
        <f t="shared" si="6"/>
        <v>-0.16129032258064516</v>
      </c>
      <c r="L93" s="14" t="s">
        <v>22</v>
      </c>
    </row>
    <row r="94" spans="1:13" x14ac:dyDescent="0.2">
      <c r="A94" s="4" t="s">
        <v>19</v>
      </c>
      <c r="B94" s="4" t="s">
        <v>29</v>
      </c>
      <c r="C94" s="4">
        <v>6</v>
      </c>
      <c r="D94" s="4" t="s">
        <v>8</v>
      </c>
      <c r="E94" s="4" t="s">
        <v>21</v>
      </c>
      <c r="F94" s="4" t="s">
        <v>20</v>
      </c>
      <c r="G94" s="4" t="s">
        <v>12</v>
      </c>
      <c r="H94" s="4">
        <v>21</v>
      </c>
      <c r="I94" s="4">
        <v>41</v>
      </c>
      <c r="J94" s="4">
        <f t="shared" si="4"/>
        <v>62</v>
      </c>
      <c r="K94" s="13">
        <f t="shared" si="6"/>
        <v>-0.32258064516129031</v>
      </c>
      <c r="L94" s="14" t="s">
        <v>22</v>
      </c>
    </row>
    <row r="95" spans="1:13" x14ac:dyDescent="0.2">
      <c r="A95" s="4" t="s">
        <v>19</v>
      </c>
      <c r="B95" s="4" t="s">
        <v>29</v>
      </c>
      <c r="C95" s="4">
        <v>6</v>
      </c>
      <c r="D95" s="4" t="s">
        <v>8</v>
      </c>
      <c r="E95" s="4" t="s">
        <v>21</v>
      </c>
      <c r="F95" s="4" t="s">
        <v>9</v>
      </c>
      <c r="G95" s="4" t="s">
        <v>12</v>
      </c>
      <c r="H95" s="4">
        <v>18</v>
      </c>
      <c r="I95" s="4">
        <v>12</v>
      </c>
      <c r="J95" s="4">
        <f t="shared" si="4"/>
        <v>30</v>
      </c>
      <c r="K95" s="13">
        <f t="shared" si="6"/>
        <v>0.2</v>
      </c>
      <c r="L95" s="14" t="s">
        <v>22</v>
      </c>
    </row>
    <row r="96" spans="1:13" x14ac:dyDescent="0.2">
      <c r="A96" s="4" t="s">
        <v>19</v>
      </c>
      <c r="B96" s="4" t="s">
        <v>29</v>
      </c>
      <c r="C96" s="4">
        <v>6</v>
      </c>
      <c r="D96" s="4" t="s">
        <v>8</v>
      </c>
      <c r="E96" s="4" t="s">
        <v>21</v>
      </c>
      <c r="F96" s="4" t="s">
        <v>9</v>
      </c>
      <c r="G96" s="4" t="s">
        <v>10</v>
      </c>
      <c r="H96" s="4">
        <v>20</v>
      </c>
      <c r="I96" s="4">
        <v>18</v>
      </c>
      <c r="J96" s="4">
        <f t="shared" si="4"/>
        <v>38</v>
      </c>
      <c r="K96" s="13">
        <f t="shared" si="6"/>
        <v>5.2631578947368418E-2</v>
      </c>
      <c r="L96" s="14" t="s">
        <v>22</v>
      </c>
    </row>
    <row r="97" spans="1:13" x14ac:dyDescent="0.2">
      <c r="A97" s="4" t="s">
        <v>19</v>
      </c>
      <c r="B97" s="4" t="s">
        <v>29</v>
      </c>
      <c r="C97" s="4">
        <v>6</v>
      </c>
      <c r="D97" s="4" t="s">
        <v>8</v>
      </c>
      <c r="E97" s="4" t="s">
        <v>21</v>
      </c>
      <c r="F97" s="4" t="s">
        <v>9</v>
      </c>
      <c r="G97" s="4" t="s">
        <v>11</v>
      </c>
      <c r="H97" s="4">
        <v>30</v>
      </c>
      <c r="I97" s="4">
        <v>39</v>
      </c>
      <c r="J97" s="4">
        <f t="shared" si="4"/>
        <v>69</v>
      </c>
      <c r="K97" s="13">
        <f t="shared" si="6"/>
        <v>-0.13043478260869565</v>
      </c>
      <c r="L97" s="14" t="s">
        <v>22</v>
      </c>
    </row>
    <row r="98" spans="1:13" x14ac:dyDescent="0.2">
      <c r="A98" s="4" t="s">
        <v>19</v>
      </c>
      <c r="B98" s="4" t="s">
        <v>29</v>
      </c>
      <c r="C98" s="4">
        <v>6</v>
      </c>
      <c r="D98" s="4" t="s">
        <v>8</v>
      </c>
      <c r="E98" s="4" t="s">
        <v>21</v>
      </c>
      <c r="F98" s="4" t="s">
        <v>13</v>
      </c>
      <c r="G98" s="4" t="s">
        <v>12</v>
      </c>
      <c r="H98" s="4">
        <v>12</v>
      </c>
      <c r="I98" s="4">
        <v>22</v>
      </c>
      <c r="J98" s="4">
        <f t="shared" si="4"/>
        <v>34</v>
      </c>
      <c r="K98" s="13">
        <f t="shared" si="6"/>
        <v>-0.29411764705882354</v>
      </c>
      <c r="L98" s="14" t="s">
        <v>22</v>
      </c>
    </row>
    <row r="99" spans="1:13" x14ac:dyDescent="0.2">
      <c r="A99" s="4" t="s">
        <v>19</v>
      </c>
      <c r="B99" s="4" t="s">
        <v>29</v>
      </c>
      <c r="C99" s="4">
        <v>6</v>
      </c>
      <c r="D99" s="4" t="s">
        <v>8</v>
      </c>
      <c r="E99" s="4" t="s">
        <v>21</v>
      </c>
      <c r="F99" s="4" t="s">
        <v>13</v>
      </c>
      <c r="G99" s="4" t="s">
        <v>10</v>
      </c>
      <c r="H99" s="4">
        <v>23</v>
      </c>
      <c r="I99" s="4">
        <v>38</v>
      </c>
      <c r="J99" s="4">
        <f t="shared" si="4"/>
        <v>61</v>
      </c>
      <c r="K99" s="13">
        <f t="shared" si="6"/>
        <v>-0.24590163934426229</v>
      </c>
      <c r="L99" s="14" t="s">
        <v>22</v>
      </c>
    </row>
    <row r="100" spans="1:13" x14ac:dyDescent="0.2">
      <c r="A100" s="4" t="s">
        <v>19</v>
      </c>
      <c r="B100" s="4" t="s">
        <v>29</v>
      </c>
      <c r="C100" s="4">
        <v>6</v>
      </c>
      <c r="D100" s="4" t="s">
        <v>8</v>
      </c>
      <c r="E100" s="4" t="s">
        <v>21</v>
      </c>
      <c r="F100" s="4" t="s">
        <v>13</v>
      </c>
      <c r="G100" s="4" t="s">
        <v>11</v>
      </c>
      <c r="H100" s="4">
        <v>32</v>
      </c>
      <c r="I100" s="4">
        <v>42</v>
      </c>
      <c r="J100" s="4">
        <f t="shared" si="4"/>
        <v>74</v>
      </c>
      <c r="K100" s="13">
        <f t="shared" si="6"/>
        <v>-0.13513513513513514</v>
      </c>
      <c r="L100" s="14" t="s">
        <v>22</v>
      </c>
    </row>
    <row r="101" spans="1:13" x14ac:dyDescent="0.2">
      <c r="A101" s="5" t="s">
        <v>19</v>
      </c>
      <c r="B101" s="4" t="s">
        <v>29</v>
      </c>
      <c r="C101" s="5">
        <v>6</v>
      </c>
      <c r="D101" s="5" t="s">
        <v>14</v>
      </c>
      <c r="E101" s="5" t="s">
        <v>21</v>
      </c>
      <c r="F101" s="5" t="s">
        <v>20</v>
      </c>
      <c r="G101" s="5" t="s">
        <v>10</v>
      </c>
      <c r="H101" s="5">
        <v>0</v>
      </c>
      <c r="I101" s="5">
        <v>0</v>
      </c>
      <c r="J101" s="5">
        <f t="shared" si="4"/>
        <v>0</v>
      </c>
      <c r="K101" s="15" t="s">
        <v>15</v>
      </c>
      <c r="L101" s="14" t="s">
        <v>23</v>
      </c>
      <c r="M101" s="4" t="s">
        <v>25</v>
      </c>
    </row>
    <row r="102" spans="1:13" x14ac:dyDescent="0.2">
      <c r="A102" s="5" t="s">
        <v>19</v>
      </c>
      <c r="B102" s="4" t="s">
        <v>29</v>
      </c>
      <c r="C102" s="5">
        <v>6</v>
      </c>
      <c r="D102" s="5" t="s">
        <v>14</v>
      </c>
      <c r="E102" s="5" t="s">
        <v>21</v>
      </c>
      <c r="F102" s="5" t="s">
        <v>20</v>
      </c>
      <c r="G102" s="5" t="s">
        <v>12</v>
      </c>
      <c r="H102" s="5">
        <v>1</v>
      </c>
      <c r="I102" s="5">
        <v>1</v>
      </c>
      <c r="J102" s="5">
        <f t="shared" si="4"/>
        <v>2</v>
      </c>
      <c r="K102" s="15" t="s">
        <v>15</v>
      </c>
      <c r="L102" s="14" t="s">
        <v>23</v>
      </c>
      <c r="M102" s="4" t="s">
        <v>25</v>
      </c>
    </row>
    <row r="103" spans="1:13" x14ac:dyDescent="0.2">
      <c r="A103" s="5" t="s">
        <v>19</v>
      </c>
      <c r="B103" s="4" t="s">
        <v>29</v>
      </c>
      <c r="C103" s="5">
        <v>6</v>
      </c>
      <c r="D103" s="5" t="s">
        <v>14</v>
      </c>
      <c r="E103" s="5" t="s">
        <v>21</v>
      </c>
      <c r="F103" s="5" t="s">
        <v>20</v>
      </c>
      <c r="G103" s="5" t="s">
        <v>11</v>
      </c>
      <c r="H103" s="5">
        <v>2</v>
      </c>
      <c r="I103" s="5">
        <v>5</v>
      </c>
      <c r="J103" s="5">
        <f t="shared" si="4"/>
        <v>7</v>
      </c>
      <c r="K103" s="15" t="s">
        <v>15</v>
      </c>
      <c r="L103" s="14" t="s">
        <v>23</v>
      </c>
      <c r="M103" s="4" t="s">
        <v>25</v>
      </c>
    </row>
    <row r="104" spans="1:13" x14ac:dyDescent="0.2">
      <c r="A104" s="5" t="s">
        <v>19</v>
      </c>
      <c r="B104" s="4" t="s">
        <v>29</v>
      </c>
      <c r="C104" s="5">
        <v>6</v>
      </c>
      <c r="D104" s="5" t="s">
        <v>14</v>
      </c>
      <c r="E104" s="5" t="s">
        <v>21</v>
      </c>
      <c r="F104" s="5" t="s">
        <v>9</v>
      </c>
      <c r="G104" s="5" t="s">
        <v>10</v>
      </c>
      <c r="H104" s="5">
        <v>3</v>
      </c>
      <c r="I104" s="5">
        <v>1</v>
      </c>
      <c r="J104" s="5">
        <f t="shared" si="4"/>
        <v>4</v>
      </c>
      <c r="K104" s="15" t="s">
        <v>15</v>
      </c>
      <c r="L104" s="14" t="s">
        <v>23</v>
      </c>
      <c r="M104" s="4" t="s">
        <v>25</v>
      </c>
    </row>
    <row r="105" spans="1:13" x14ac:dyDescent="0.2">
      <c r="A105" s="5" t="s">
        <v>19</v>
      </c>
      <c r="B105" s="4" t="s">
        <v>29</v>
      </c>
      <c r="C105" s="5">
        <v>6</v>
      </c>
      <c r="D105" s="5" t="s">
        <v>14</v>
      </c>
      <c r="E105" s="5" t="s">
        <v>21</v>
      </c>
      <c r="F105" s="5" t="s">
        <v>9</v>
      </c>
      <c r="G105" s="5" t="s">
        <v>11</v>
      </c>
      <c r="H105" s="5">
        <v>0</v>
      </c>
      <c r="I105" s="5">
        <v>4</v>
      </c>
      <c r="J105" s="5">
        <f t="shared" si="4"/>
        <v>4</v>
      </c>
      <c r="K105" s="15" t="s">
        <v>15</v>
      </c>
      <c r="L105" s="14" t="s">
        <v>23</v>
      </c>
      <c r="M105" s="4" t="s">
        <v>25</v>
      </c>
    </row>
    <row r="106" spans="1:13" x14ac:dyDescent="0.2">
      <c r="A106" s="4" t="s">
        <v>19</v>
      </c>
      <c r="B106" s="4" t="s">
        <v>29</v>
      </c>
      <c r="C106" s="4">
        <v>6</v>
      </c>
      <c r="D106" s="4" t="s">
        <v>14</v>
      </c>
      <c r="E106" s="4" t="s">
        <v>21</v>
      </c>
      <c r="F106" s="4" t="s">
        <v>9</v>
      </c>
      <c r="G106" s="4" t="s">
        <v>12</v>
      </c>
      <c r="H106" s="4">
        <v>8</v>
      </c>
      <c r="I106" s="4">
        <v>2</v>
      </c>
      <c r="J106" s="4">
        <f t="shared" si="4"/>
        <v>10</v>
      </c>
      <c r="K106" s="13">
        <f>+(H106-I106)/J106</f>
        <v>0.6</v>
      </c>
      <c r="L106" s="14" t="s">
        <v>22</v>
      </c>
    </row>
    <row r="107" spans="1:13" x14ac:dyDescent="0.2">
      <c r="A107" s="5" t="s">
        <v>19</v>
      </c>
      <c r="B107" s="4" t="s">
        <v>29</v>
      </c>
      <c r="C107" s="5">
        <v>6</v>
      </c>
      <c r="D107" s="5" t="s">
        <v>14</v>
      </c>
      <c r="E107" s="5" t="s">
        <v>21</v>
      </c>
      <c r="F107" s="5" t="s">
        <v>13</v>
      </c>
      <c r="G107" s="5" t="s">
        <v>11</v>
      </c>
      <c r="H107" s="5">
        <v>0</v>
      </c>
      <c r="I107" s="5">
        <v>1</v>
      </c>
      <c r="J107" s="5">
        <f t="shared" si="4"/>
        <v>1</v>
      </c>
      <c r="K107" s="15" t="s">
        <v>15</v>
      </c>
      <c r="L107" s="14" t="s">
        <v>23</v>
      </c>
      <c r="M107" s="4" t="s">
        <v>25</v>
      </c>
    </row>
    <row r="108" spans="1:13" x14ac:dyDescent="0.2">
      <c r="A108" s="5" t="s">
        <v>19</v>
      </c>
      <c r="B108" s="4" t="s">
        <v>29</v>
      </c>
      <c r="C108" s="5">
        <v>6</v>
      </c>
      <c r="D108" s="5" t="s">
        <v>14</v>
      </c>
      <c r="E108" s="5" t="s">
        <v>21</v>
      </c>
      <c r="F108" s="5" t="s">
        <v>13</v>
      </c>
      <c r="G108" s="5" t="s">
        <v>10</v>
      </c>
      <c r="H108" s="5">
        <v>2</v>
      </c>
      <c r="I108" s="5">
        <v>1</v>
      </c>
      <c r="J108" s="5">
        <f t="shared" si="4"/>
        <v>3</v>
      </c>
      <c r="K108" s="15" t="s">
        <v>15</v>
      </c>
      <c r="L108" s="14" t="s">
        <v>23</v>
      </c>
      <c r="M108" s="4" t="s">
        <v>25</v>
      </c>
    </row>
    <row r="109" spans="1:13" x14ac:dyDescent="0.2">
      <c r="A109" s="4" t="s">
        <v>19</v>
      </c>
      <c r="B109" s="4" t="s">
        <v>29</v>
      </c>
      <c r="C109" s="4">
        <v>6</v>
      </c>
      <c r="D109" s="4" t="s">
        <v>14</v>
      </c>
      <c r="E109" s="4" t="s">
        <v>21</v>
      </c>
      <c r="F109" s="4" t="s">
        <v>13</v>
      </c>
      <c r="G109" s="4" t="s">
        <v>12</v>
      </c>
      <c r="H109" s="4">
        <v>6</v>
      </c>
      <c r="I109" s="4">
        <v>4</v>
      </c>
      <c r="J109" s="4">
        <f t="shared" si="4"/>
        <v>10</v>
      </c>
      <c r="K109" s="13">
        <f t="shared" ref="K109:K140" si="7">+(H109-I109)/J109</f>
        <v>0.2</v>
      </c>
      <c r="L109" s="14" t="s">
        <v>22</v>
      </c>
    </row>
    <row r="110" spans="1:13" x14ac:dyDescent="0.2">
      <c r="A110" s="4" t="s">
        <v>19</v>
      </c>
      <c r="B110" s="4" t="s">
        <v>29</v>
      </c>
      <c r="C110" s="4">
        <v>7</v>
      </c>
      <c r="D110" s="4" t="s">
        <v>8</v>
      </c>
      <c r="E110" s="4" t="s">
        <v>21</v>
      </c>
      <c r="F110" s="4" t="s">
        <v>20</v>
      </c>
      <c r="G110" s="4" t="s">
        <v>12</v>
      </c>
      <c r="H110" s="4">
        <v>80</v>
      </c>
      <c r="I110" s="4">
        <v>82</v>
      </c>
      <c r="J110" s="4">
        <f t="shared" si="4"/>
        <v>162</v>
      </c>
      <c r="K110" s="13">
        <f t="shared" si="7"/>
        <v>-1.2345679012345678E-2</v>
      </c>
      <c r="L110" s="14" t="s">
        <v>22</v>
      </c>
    </row>
    <row r="111" spans="1:13" x14ac:dyDescent="0.2">
      <c r="A111" s="4" t="s">
        <v>19</v>
      </c>
      <c r="B111" s="4" t="s">
        <v>29</v>
      </c>
      <c r="C111" s="4">
        <v>7</v>
      </c>
      <c r="D111" s="4" t="s">
        <v>8</v>
      </c>
      <c r="E111" s="4" t="s">
        <v>21</v>
      </c>
      <c r="F111" s="4" t="s">
        <v>20</v>
      </c>
      <c r="G111" s="4" t="s">
        <v>10</v>
      </c>
      <c r="H111" s="4">
        <v>92</v>
      </c>
      <c r="I111" s="4">
        <v>77</v>
      </c>
      <c r="J111" s="4">
        <f t="shared" si="4"/>
        <v>169</v>
      </c>
      <c r="K111" s="13">
        <f t="shared" si="7"/>
        <v>8.8757396449704137E-2</v>
      </c>
      <c r="L111" s="14" t="s">
        <v>22</v>
      </c>
    </row>
    <row r="112" spans="1:13" x14ac:dyDescent="0.2">
      <c r="A112" s="4" t="s">
        <v>19</v>
      </c>
      <c r="B112" s="4" t="s">
        <v>29</v>
      </c>
      <c r="C112" s="4">
        <v>7</v>
      </c>
      <c r="D112" s="4" t="s">
        <v>8</v>
      </c>
      <c r="E112" s="4" t="s">
        <v>21</v>
      </c>
      <c r="F112" s="4" t="s">
        <v>20</v>
      </c>
      <c r="G112" s="4" t="s">
        <v>11</v>
      </c>
      <c r="H112" s="4">
        <v>97</v>
      </c>
      <c r="I112" s="4">
        <v>92</v>
      </c>
      <c r="J112" s="4">
        <f t="shared" si="4"/>
        <v>189</v>
      </c>
      <c r="K112" s="13">
        <f t="shared" si="7"/>
        <v>2.6455026455026454E-2</v>
      </c>
      <c r="L112" s="14" t="s">
        <v>22</v>
      </c>
    </row>
    <row r="113" spans="1:12" x14ac:dyDescent="0.2">
      <c r="A113" s="4" t="s">
        <v>19</v>
      </c>
      <c r="B113" s="4" t="s">
        <v>29</v>
      </c>
      <c r="C113" s="4">
        <v>7</v>
      </c>
      <c r="D113" s="4" t="s">
        <v>8</v>
      </c>
      <c r="E113" s="4" t="s">
        <v>21</v>
      </c>
      <c r="F113" s="4" t="s">
        <v>9</v>
      </c>
      <c r="G113" s="4" t="s">
        <v>10</v>
      </c>
      <c r="H113" s="4">
        <v>85</v>
      </c>
      <c r="I113" s="4">
        <v>80</v>
      </c>
      <c r="J113" s="4">
        <f t="shared" si="4"/>
        <v>165</v>
      </c>
      <c r="K113" s="13">
        <f t="shared" si="7"/>
        <v>3.0303030303030304E-2</v>
      </c>
      <c r="L113" s="14" t="s">
        <v>22</v>
      </c>
    </row>
    <row r="114" spans="1:12" x14ac:dyDescent="0.2">
      <c r="A114" s="4" t="s">
        <v>19</v>
      </c>
      <c r="B114" s="4" t="s">
        <v>29</v>
      </c>
      <c r="C114" s="4">
        <v>7</v>
      </c>
      <c r="D114" s="4" t="s">
        <v>8</v>
      </c>
      <c r="E114" s="4" t="s">
        <v>21</v>
      </c>
      <c r="F114" s="4" t="s">
        <v>9</v>
      </c>
      <c r="G114" s="4" t="s">
        <v>12</v>
      </c>
      <c r="H114" s="4">
        <v>112</v>
      </c>
      <c r="I114" s="4">
        <v>73</v>
      </c>
      <c r="J114" s="4">
        <f t="shared" si="4"/>
        <v>185</v>
      </c>
      <c r="K114" s="13">
        <f t="shared" si="7"/>
        <v>0.21081081081081082</v>
      </c>
      <c r="L114" s="14" t="s">
        <v>22</v>
      </c>
    </row>
    <row r="115" spans="1:12" x14ac:dyDescent="0.2">
      <c r="A115" s="4" t="s">
        <v>19</v>
      </c>
      <c r="B115" s="4" t="s">
        <v>29</v>
      </c>
      <c r="C115" s="4">
        <v>7</v>
      </c>
      <c r="D115" s="4" t="s">
        <v>8</v>
      </c>
      <c r="E115" s="4" t="s">
        <v>21</v>
      </c>
      <c r="F115" s="4" t="s">
        <v>9</v>
      </c>
      <c r="G115" s="4" t="s">
        <v>11</v>
      </c>
      <c r="H115" s="4">
        <v>122</v>
      </c>
      <c r="I115" s="4">
        <v>122</v>
      </c>
      <c r="J115" s="4">
        <f t="shared" si="4"/>
        <v>244</v>
      </c>
      <c r="K115" s="13">
        <f t="shared" si="7"/>
        <v>0</v>
      </c>
      <c r="L115" s="14" t="s">
        <v>22</v>
      </c>
    </row>
    <row r="116" spans="1:12" x14ac:dyDescent="0.2">
      <c r="A116" s="4" t="s">
        <v>19</v>
      </c>
      <c r="B116" s="4" t="s">
        <v>29</v>
      </c>
      <c r="C116" s="4">
        <v>7</v>
      </c>
      <c r="D116" s="4" t="s">
        <v>8</v>
      </c>
      <c r="E116" s="4" t="s">
        <v>21</v>
      </c>
      <c r="F116" s="4" t="s">
        <v>13</v>
      </c>
      <c r="G116" s="4" t="s">
        <v>11</v>
      </c>
      <c r="H116" s="4">
        <v>66</v>
      </c>
      <c r="I116" s="4">
        <v>84</v>
      </c>
      <c r="J116" s="4">
        <f t="shared" si="4"/>
        <v>150</v>
      </c>
      <c r="K116" s="13">
        <f t="shared" si="7"/>
        <v>-0.12</v>
      </c>
      <c r="L116" s="14" t="s">
        <v>22</v>
      </c>
    </row>
    <row r="117" spans="1:12" x14ac:dyDescent="0.2">
      <c r="A117" s="4" t="s">
        <v>19</v>
      </c>
      <c r="B117" s="4" t="s">
        <v>29</v>
      </c>
      <c r="C117" s="4">
        <v>7</v>
      </c>
      <c r="D117" s="4" t="s">
        <v>8</v>
      </c>
      <c r="E117" s="4" t="s">
        <v>21</v>
      </c>
      <c r="F117" s="4" t="s">
        <v>13</v>
      </c>
      <c r="G117" s="4" t="s">
        <v>12</v>
      </c>
      <c r="H117" s="4">
        <v>52</v>
      </c>
      <c r="I117" s="4">
        <v>128</v>
      </c>
      <c r="J117" s="4">
        <f t="shared" si="4"/>
        <v>180</v>
      </c>
      <c r="K117" s="13">
        <f t="shared" si="7"/>
        <v>-0.42222222222222222</v>
      </c>
      <c r="L117" s="14" t="s">
        <v>22</v>
      </c>
    </row>
    <row r="118" spans="1:12" x14ac:dyDescent="0.2">
      <c r="A118" s="4" t="s">
        <v>19</v>
      </c>
      <c r="B118" s="4" t="s">
        <v>29</v>
      </c>
      <c r="C118" s="4">
        <v>7</v>
      </c>
      <c r="D118" s="4" t="s">
        <v>8</v>
      </c>
      <c r="E118" s="4" t="s">
        <v>21</v>
      </c>
      <c r="F118" s="4" t="s">
        <v>13</v>
      </c>
      <c r="G118" s="4" t="s">
        <v>10</v>
      </c>
      <c r="H118" s="4">
        <v>95</v>
      </c>
      <c r="I118" s="4">
        <v>96</v>
      </c>
      <c r="J118" s="4">
        <f t="shared" si="4"/>
        <v>191</v>
      </c>
      <c r="K118" s="13">
        <f t="shared" si="7"/>
        <v>-5.235602094240838E-3</v>
      </c>
      <c r="L118" s="14" t="s">
        <v>22</v>
      </c>
    </row>
    <row r="119" spans="1:12" x14ac:dyDescent="0.2">
      <c r="A119" s="4" t="s">
        <v>19</v>
      </c>
      <c r="B119" s="4" t="s">
        <v>29</v>
      </c>
      <c r="C119" s="4">
        <v>7</v>
      </c>
      <c r="D119" s="4" t="s">
        <v>14</v>
      </c>
      <c r="E119" s="4" t="s">
        <v>21</v>
      </c>
      <c r="F119" s="4" t="s">
        <v>20</v>
      </c>
      <c r="G119" s="4" t="s">
        <v>10</v>
      </c>
      <c r="H119" s="4">
        <v>10</v>
      </c>
      <c r="I119" s="4">
        <v>6</v>
      </c>
      <c r="J119" s="4">
        <f t="shared" si="4"/>
        <v>16</v>
      </c>
      <c r="K119" s="13">
        <f t="shared" si="7"/>
        <v>0.25</v>
      </c>
      <c r="L119" s="14" t="s">
        <v>22</v>
      </c>
    </row>
    <row r="120" spans="1:12" x14ac:dyDescent="0.2">
      <c r="A120" s="4" t="s">
        <v>19</v>
      </c>
      <c r="B120" s="4" t="s">
        <v>29</v>
      </c>
      <c r="C120" s="4">
        <v>7</v>
      </c>
      <c r="D120" s="4" t="s">
        <v>14</v>
      </c>
      <c r="E120" s="4" t="s">
        <v>21</v>
      </c>
      <c r="F120" s="4" t="s">
        <v>20</v>
      </c>
      <c r="G120" s="4" t="s">
        <v>12</v>
      </c>
      <c r="H120" s="4">
        <v>13</v>
      </c>
      <c r="I120" s="4">
        <v>4</v>
      </c>
      <c r="J120" s="4">
        <f t="shared" si="4"/>
        <v>17</v>
      </c>
      <c r="K120" s="13">
        <f t="shared" si="7"/>
        <v>0.52941176470588236</v>
      </c>
      <c r="L120" s="14" t="s">
        <v>22</v>
      </c>
    </row>
    <row r="121" spans="1:12" x14ac:dyDescent="0.2">
      <c r="A121" s="4" t="s">
        <v>19</v>
      </c>
      <c r="B121" s="4" t="s">
        <v>29</v>
      </c>
      <c r="C121" s="4">
        <v>7</v>
      </c>
      <c r="D121" s="4" t="s">
        <v>14</v>
      </c>
      <c r="E121" s="4" t="s">
        <v>21</v>
      </c>
      <c r="F121" s="4" t="s">
        <v>20</v>
      </c>
      <c r="G121" s="4" t="s">
        <v>11</v>
      </c>
      <c r="H121" s="4">
        <v>21</v>
      </c>
      <c r="I121" s="4">
        <v>9</v>
      </c>
      <c r="J121" s="4">
        <f t="shared" si="4"/>
        <v>30</v>
      </c>
      <c r="K121" s="13">
        <f t="shared" si="7"/>
        <v>0.4</v>
      </c>
      <c r="L121" s="14" t="s">
        <v>22</v>
      </c>
    </row>
    <row r="122" spans="1:12" x14ac:dyDescent="0.2">
      <c r="A122" s="4" t="s">
        <v>19</v>
      </c>
      <c r="B122" s="4" t="s">
        <v>29</v>
      </c>
      <c r="C122" s="4">
        <v>7</v>
      </c>
      <c r="D122" s="4" t="s">
        <v>14</v>
      </c>
      <c r="E122" s="4" t="s">
        <v>21</v>
      </c>
      <c r="F122" s="4" t="s">
        <v>9</v>
      </c>
      <c r="G122" s="4" t="s">
        <v>10</v>
      </c>
      <c r="H122" s="4">
        <v>17</v>
      </c>
      <c r="I122" s="4">
        <v>5</v>
      </c>
      <c r="J122" s="4">
        <f t="shared" si="4"/>
        <v>22</v>
      </c>
      <c r="K122" s="13">
        <f t="shared" si="7"/>
        <v>0.54545454545454541</v>
      </c>
      <c r="L122" s="14" t="s">
        <v>22</v>
      </c>
    </row>
    <row r="123" spans="1:12" x14ac:dyDescent="0.2">
      <c r="A123" s="4" t="s">
        <v>19</v>
      </c>
      <c r="B123" s="4" t="s">
        <v>29</v>
      </c>
      <c r="C123" s="4">
        <v>7</v>
      </c>
      <c r="D123" s="4" t="s">
        <v>14</v>
      </c>
      <c r="E123" s="4" t="s">
        <v>21</v>
      </c>
      <c r="F123" s="4" t="s">
        <v>9</v>
      </c>
      <c r="G123" s="4" t="s">
        <v>12</v>
      </c>
      <c r="H123" s="4">
        <v>17</v>
      </c>
      <c r="I123" s="4">
        <v>9</v>
      </c>
      <c r="J123" s="4">
        <f t="shared" si="4"/>
        <v>26</v>
      </c>
      <c r="K123" s="13">
        <f t="shared" si="7"/>
        <v>0.30769230769230771</v>
      </c>
      <c r="L123" s="14" t="s">
        <v>22</v>
      </c>
    </row>
    <row r="124" spans="1:12" x14ac:dyDescent="0.2">
      <c r="A124" s="4" t="s">
        <v>19</v>
      </c>
      <c r="B124" s="4" t="s">
        <v>29</v>
      </c>
      <c r="C124" s="4">
        <v>7</v>
      </c>
      <c r="D124" s="4" t="s">
        <v>14</v>
      </c>
      <c r="E124" s="4" t="s">
        <v>21</v>
      </c>
      <c r="F124" s="4" t="s">
        <v>9</v>
      </c>
      <c r="G124" s="4" t="s">
        <v>11</v>
      </c>
      <c r="H124" s="4">
        <v>19</v>
      </c>
      <c r="I124" s="4">
        <v>13</v>
      </c>
      <c r="J124" s="4">
        <f t="shared" si="4"/>
        <v>32</v>
      </c>
      <c r="K124" s="13">
        <f t="shared" si="7"/>
        <v>0.1875</v>
      </c>
      <c r="L124" s="14" t="s">
        <v>22</v>
      </c>
    </row>
    <row r="125" spans="1:12" x14ac:dyDescent="0.2">
      <c r="A125" s="4" t="s">
        <v>19</v>
      </c>
      <c r="B125" s="4" t="s">
        <v>29</v>
      </c>
      <c r="C125" s="4">
        <v>7</v>
      </c>
      <c r="D125" s="4" t="s">
        <v>14</v>
      </c>
      <c r="E125" s="4" t="s">
        <v>21</v>
      </c>
      <c r="F125" s="4" t="s">
        <v>13</v>
      </c>
      <c r="G125" s="4" t="s">
        <v>11</v>
      </c>
      <c r="H125" s="4">
        <v>0</v>
      </c>
      <c r="I125" s="4">
        <v>14</v>
      </c>
      <c r="J125" s="4">
        <f t="shared" si="4"/>
        <v>14</v>
      </c>
      <c r="K125" s="13">
        <f t="shared" si="7"/>
        <v>-1</v>
      </c>
      <c r="L125" s="14" t="s">
        <v>22</v>
      </c>
    </row>
    <row r="126" spans="1:12" x14ac:dyDescent="0.2">
      <c r="A126" s="4" t="s">
        <v>19</v>
      </c>
      <c r="B126" s="4" t="s">
        <v>29</v>
      </c>
      <c r="C126" s="4">
        <v>7</v>
      </c>
      <c r="D126" s="4" t="s">
        <v>14</v>
      </c>
      <c r="E126" s="4" t="s">
        <v>21</v>
      </c>
      <c r="F126" s="4" t="s">
        <v>13</v>
      </c>
      <c r="G126" s="4" t="s">
        <v>10</v>
      </c>
      <c r="H126" s="4">
        <v>3</v>
      </c>
      <c r="I126" s="4">
        <v>14</v>
      </c>
      <c r="J126" s="4">
        <f t="shared" si="4"/>
        <v>17</v>
      </c>
      <c r="K126" s="13">
        <f t="shared" si="7"/>
        <v>-0.6470588235294118</v>
      </c>
      <c r="L126" s="14" t="s">
        <v>22</v>
      </c>
    </row>
    <row r="127" spans="1:12" x14ac:dyDescent="0.2">
      <c r="A127" s="4" t="s">
        <v>19</v>
      </c>
      <c r="B127" s="4" t="s">
        <v>29</v>
      </c>
      <c r="C127" s="4">
        <v>7</v>
      </c>
      <c r="D127" s="4" t="s">
        <v>14</v>
      </c>
      <c r="E127" s="4" t="s">
        <v>21</v>
      </c>
      <c r="F127" s="4" t="s">
        <v>13</v>
      </c>
      <c r="G127" s="4" t="s">
        <v>12</v>
      </c>
      <c r="H127" s="4">
        <v>8</v>
      </c>
      <c r="I127" s="4">
        <v>15</v>
      </c>
      <c r="J127" s="4">
        <f t="shared" si="4"/>
        <v>23</v>
      </c>
      <c r="K127" s="13">
        <f t="shared" si="7"/>
        <v>-0.30434782608695654</v>
      </c>
      <c r="L127" s="14" t="s">
        <v>22</v>
      </c>
    </row>
    <row r="128" spans="1:12" x14ac:dyDescent="0.2">
      <c r="A128" s="4" t="s">
        <v>19</v>
      </c>
      <c r="B128" s="4" t="s">
        <v>29</v>
      </c>
      <c r="C128" s="4">
        <v>8</v>
      </c>
      <c r="D128" s="4" t="s">
        <v>8</v>
      </c>
      <c r="E128" s="4" t="s">
        <v>21</v>
      </c>
      <c r="F128" s="4" t="s">
        <v>20</v>
      </c>
      <c r="G128" s="4" t="s">
        <v>10</v>
      </c>
      <c r="H128" s="4">
        <v>121</v>
      </c>
      <c r="I128" s="4">
        <v>137</v>
      </c>
      <c r="J128" s="4">
        <f t="shared" si="4"/>
        <v>258</v>
      </c>
      <c r="K128" s="13">
        <f t="shared" si="7"/>
        <v>-6.2015503875968991E-2</v>
      </c>
      <c r="L128" s="14" t="s">
        <v>22</v>
      </c>
    </row>
    <row r="129" spans="1:12" x14ac:dyDescent="0.2">
      <c r="A129" s="4" t="s">
        <v>19</v>
      </c>
      <c r="B129" s="4" t="s">
        <v>29</v>
      </c>
      <c r="C129" s="4">
        <v>8</v>
      </c>
      <c r="D129" s="4" t="s">
        <v>8</v>
      </c>
      <c r="E129" s="4" t="s">
        <v>21</v>
      </c>
      <c r="F129" s="4" t="s">
        <v>20</v>
      </c>
      <c r="G129" s="4" t="s">
        <v>11</v>
      </c>
      <c r="H129" s="4">
        <v>118</v>
      </c>
      <c r="I129" s="4">
        <v>158</v>
      </c>
      <c r="J129" s="4">
        <f t="shared" si="4"/>
        <v>276</v>
      </c>
      <c r="K129" s="13">
        <f t="shared" si="7"/>
        <v>-0.14492753623188406</v>
      </c>
      <c r="L129" s="14" t="s">
        <v>22</v>
      </c>
    </row>
    <row r="130" spans="1:12" x14ac:dyDescent="0.2">
      <c r="A130" s="4" t="s">
        <v>19</v>
      </c>
      <c r="B130" s="4" t="s">
        <v>29</v>
      </c>
      <c r="C130" s="4">
        <v>8</v>
      </c>
      <c r="D130" s="4" t="s">
        <v>8</v>
      </c>
      <c r="E130" s="4" t="s">
        <v>21</v>
      </c>
      <c r="F130" s="4" t="s">
        <v>20</v>
      </c>
      <c r="G130" s="4" t="s">
        <v>12</v>
      </c>
      <c r="H130" s="4">
        <v>182</v>
      </c>
      <c r="I130" s="4">
        <v>192</v>
      </c>
      <c r="J130" s="4">
        <f t="shared" ref="J130:J193" si="8">+H130+I130</f>
        <v>374</v>
      </c>
      <c r="K130" s="13">
        <f t="shared" si="7"/>
        <v>-2.6737967914438502E-2</v>
      </c>
      <c r="L130" s="14" t="s">
        <v>22</v>
      </c>
    </row>
    <row r="131" spans="1:12" x14ac:dyDescent="0.2">
      <c r="A131" s="4" t="s">
        <v>19</v>
      </c>
      <c r="B131" s="4" t="s">
        <v>29</v>
      </c>
      <c r="C131" s="4">
        <v>8</v>
      </c>
      <c r="D131" s="4" t="s">
        <v>8</v>
      </c>
      <c r="E131" s="4" t="s">
        <v>21</v>
      </c>
      <c r="F131" s="4" t="s">
        <v>9</v>
      </c>
      <c r="G131" s="4" t="s">
        <v>10</v>
      </c>
      <c r="H131" s="4">
        <v>69</v>
      </c>
      <c r="I131" s="4">
        <v>87</v>
      </c>
      <c r="J131" s="4">
        <f t="shared" si="8"/>
        <v>156</v>
      </c>
      <c r="K131" s="13">
        <f t="shared" si="7"/>
        <v>-0.11538461538461539</v>
      </c>
      <c r="L131" s="14" t="s">
        <v>22</v>
      </c>
    </row>
    <row r="132" spans="1:12" x14ac:dyDescent="0.2">
      <c r="A132" s="4" t="s">
        <v>19</v>
      </c>
      <c r="B132" s="4" t="s">
        <v>29</v>
      </c>
      <c r="C132" s="4">
        <v>8</v>
      </c>
      <c r="D132" s="4" t="s">
        <v>8</v>
      </c>
      <c r="E132" s="4" t="s">
        <v>21</v>
      </c>
      <c r="F132" s="4" t="s">
        <v>9</v>
      </c>
      <c r="G132" s="4" t="s">
        <v>12</v>
      </c>
      <c r="H132" s="4">
        <v>102</v>
      </c>
      <c r="I132" s="4">
        <v>102</v>
      </c>
      <c r="J132" s="4">
        <f t="shared" si="8"/>
        <v>204</v>
      </c>
      <c r="K132" s="13">
        <f t="shared" si="7"/>
        <v>0</v>
      </c>
      <c r="L132" s="14" t="s">
        <v>22</v>
      </c>
    </row>
    <row r="133" spans="1:12" x14ac:dyDescent="0.2">
      <c r="A133" s="4" t="s">
        <v>19</v>
      </c>
      <c r="B133" s="4" t="s">
        <v>29</v>
      </c>
      <c r="C133" s="4">
        <v>8</v>
      </c>
      <c r="D133" s="4" t="s">
        <v>8</v>
      </c>
      <c r="E133" s="4" t="s">
        <v>21</v>
      </c>
      <c r="F133" s="4" t="s">
        <v>9</v>
      </c>
      <c r="G133" s="4" t="s">
        <v>11</v>
      </c>
      <c r="H133" s="4">
        <v>114</v>
      </c>
      <c r="I133" s="4">
        <v>95</v>
      </c>
      <c r="J133" s="4">
        <f t="shared" si="8"/>
        <v>209</v>
      </c>
      <c r="K133" s="13">
        <f t="shared" si="7"/>
        <v>9.0909090909090912E-2</v>
      </c>
      <c r="L133" s="14" t="s">
        <v>22</v>
      </c>
    </row>
    <row r="134" spans="1:12" x14ac:dyDescent="0.2">
      <c r="A134" s="4" t="s">
        <v>19</v>
      </c>
      <c r="B134" s="4" t="s">
        <v>29</v>
      </c>
      <c r="C134" s="4">
        <v>8</v>
      </c>
      <c r="D134" s="4" t="s">
        <v>8</v>
      </c>
      <c r="E134" s="4" t="s">
        <v>21</v>
      </c>
      <c r="F134" s="4" t="s">
        <v>13</v>
      </c>
      <c r="G134" s="4" t="s">
        <v>11</v>
      </c>
      <c r="H134" s="4">
        <v>43</v>
      </c>
      <c r="I134" s="4">
        <v>63</v>
      </c>
      <c r="J134" s="4">
        <f t="shared" si="8"/>
        <v>106</v>
      </c>
      <c r="K134" s="13">
        <f t="shared" si="7"/>
        <v>-0.18867924528301888</v>
      </c>
      <c r="L134" s="14" t="s">
        <v>22</v>
      </c>
    </row>
    <row r="135" spans="1:12" x14ac:dyDescent="0.2">
      <c r="A135" s="4" t="s">
        <v>19</v>
      </c>
      <c r="B135" s="4" t="s">
        <v>29</v>
      </c>
      <c r="C135" s="4">
        <v>8</v>
      </c>
      <c r="D135" s="4" t="s">
        <v>8</v>
      </c>
      <c r="E135" s="4" t="s">
        <v>21</v>
      </c>
      <c r="F135" s="4" t="s">
        <v>13</v>
      </c>
      <c r="G135" s="4" t="s">
        <v>12</v>
      </c>
      <c r="H135" s="4">
        <v>49</v>
      </c>
      <c r="I135" s="4">
        <v>71</v>
      </c>
      <c r="J135" s="4">
        <f t="shared" si="8"/>
        <v>120</v>
      </c>
      <c r="K135" s="13">
        <f t="shared" si="7"/>
        <v>-0.18333333333333332</v>
      </c>
      <c r="L135" s="14" t="s">
        <v>22</v>
      </c>
    </row>
    <row r="136" spans="1:12" x14ac:dyDescent="0.2">
      <c r="A136" s="4" t="s">
        <v>19</v>
      </c>
      <c r="B136" s="4" t="s">
        <v>29</v>
      </c>
      <c r="C136" s="4">
        <v>8</v>
      </c>
      <c r="D136" s="4" t="s">
        <v>8</v>
      </c>
      <c r="E136" s="4" t="s">
        <v>21</v>
      </c>
      <c r="F136" s="4" t="s">
        <v>13</v>
      </c>
      <c r="G136" s="4" t="s">
        <v>10</v>
      </c>
      <c r="H136" s="4">
        <v>82</v>
      </c>
      <c r="I136" s="4">
        <v>88</v>
      </c>
      <c r="J136" s="4">
        <f t="shared" si="8"/>
        <v>170</v>
      </c>
      <c r="K136" s="13">
        <f t="shared" si="7"/>
        <v>-3.5294117647058823E-2</v>
      </c>
      <c r="L136" s="14" t="s">
        <v>22</v>
      </c>
    </row>
    <row r="137" spans="1:12" x14ac:dyDescent="0.2">
      <c r="A137" s="4" t="s">
        <v>19</v>
      </c>
      <c r="B137" s="4" t="s">
        <v>29</v>
      </c>
      <c r="C137" s="4">
        <v>8</v>
      </c>
      <c r="D137" s="4" t="s">
        <v>14</v>
      </c>
      <c r="E137" s="4" t="s">
        <v>21</v>
      </c>
      <c r="F137" s="4" t="s">
        <v>20</v>
      </c>
      <c r="G137" s="4" t="s">
        <v>11</v>
      </c>
      <c r="H137" s="4">
        <v>22</v>
      </c>
      <c r="I137" s="4">
        <v>23</v>
      </c>
      <c r="J137" s="4">
        <f t="shared" si="8"/>
        <v>45</v>
      </c>
      <c r="K137" s="13">
        <f t="shared" si="7"/>
        <v>-2.2222222222222223E-2</v>
      </c>
      <c r="L137" s="14" t="s">
        <v>22</v>
      </c>
    </row>
    <row r="138" spans="1:12" x14ac:dyDescent="0.2">
      <c r="A138" s="4" t="s">
        <v>19</v>
      </c>
      <c r="B138" s="4" t="s">
        <v>29</v>
      </c>
      <c r="C138" s="4">
        <v>8</v>
      </c>
      <c r="D138" s="4" t="s">
        <v>14</v>
      </c>
      <c r="E138" s="4" t="s">
        <v>21</v>
      </c>
      <c r="F138" s="4" t="s">
        <v>20</v>
      </c>
      <c r="G138" s="4" t="s">
        <v>10</v>
      </c>
      <c r="H138" s="4">
        <v>31</v>
      </c>
      <c r="I138" s="4">
        <v>20</v>
      </c>
      <c r="J138" s="4">
        <f t="shared" si="8"/>
        <v>51</v>
      </c>
      <c r="K138" s="13">
        <f t="shared" si="7"/>
        <v>0.21568627450980393</v>
      </c>
      <c r="L138" s="14" t="s">
        <v>22</v>
      </c>
    </row>
    <row r="139" spans="1:12" x14ac:dyDescent="0.2">
      <c r="A139" s="4" t="s">
        <v>19</v>
      </c>
      <c r="B139" s="4" t="s">
        <v>29</v>
      </c>
      <c r="C139" s="4">
        <v>8</v>
      </c>
      <c r="D139" s="4" t="s">
        <v>14</v>
      </c>
      <c r="E139" s="4" t="s">
        <v>21</v>
      </c>
      <c r="F139" s="4" t="s">
        <v>20</v>
      </c>
      <c r="G139" s="4" t="s">
        <v>12</v>
      </c>
      <c r="H139" s="4">
        <v>34</v>
      </c>
      <c r="I139" s="4">
        <v>23</v>
      </c>
      <c r="J139" s="4">
        <f t="shared" si="8"/>
        <v>57</v>
      </c>
      <c r="K139" s="13">
        <f t="shared" si="7"/>
        <v>0.19298245614035087</v>
      </c>
      <c r="L139" s="14" t="s">
        <v>22</v>
      </c>
    </row>
    <row r="140" spans="1:12" x14ac:dyDescent="0.2">
      <c r="A140" s="4" t="s">
        <v>19</v>
      </c>
      <c r="B140" s="4" t="s">
        <v>29</v>
      </c>
      <c r="C140" s="4">
        <v>8</v>
      </c>
      <c r="D140" s="4" t="s">
        <v>14</v>
      </c>
      <c r="E140" s="4" t="s">
        <v>21</v>
      </c>
      <c r="F140" s="4" t="s">
        <v>9</v>
      </c>
      <c r="G140" s="4" t="s">
        <v>11</v>
      </c>
      <c r="H140" s="4">
        <v>24</v>
      </c>
      <c r="I140" s="4">
        <v>12</v>
      </c>
      <c r="J140" s="4">
        <f t="shared" si="8"/>
        <v>36</v>
      </c>
      <c r="K140" s="13">
        <f t="shared" si="7"/>
        <v>0.33333333333333331</v>
      </c>
      <c r="L140" s="14" t="s">
        <v>22</v>
      </c>
    </row>
    <row r="141" spans="1:12" x14ac:dyDescent="0.2">
      <c r="A141" s="4" t="s">
        <v>19</v>
      </c>
      <c r="B141" s="4" t="s">
        <v>29</v>
      </c>
      <c r="C141" s="4">
        <v>8</v>
      </c>
      <c r="D141" s="4" t="s">
        <v>14</v>
      </c>
      <c r="E141" s="4" t="s">
        <v>21</v>
      </c>
      <c r="F141" s="4" t="s">
        <v>9</v>
      </c>
      <c r="G141" s="4" t="s">
        <v>12</v>
      </c>
      <c r="H141" s="4">
        <v>28</v>
      </c>
      <c r="I141" s="4">
        <v>8</v>
      </c>
      <c r="J141" s="4">
        <f t="shared" si="8"/>
        <v>36</v>
      </c>
      <c r="K141" s="13">
        <f t="shared" ref="K141:K172" si="9">+(H141-I141)/J141</f>
        <v>0.55555555555555558</v>
      </c>
      <c r="L141" s="14" t="s">
        <v>22</v>
      </c>
    </row>
    <row r="142" spans="1:12" x14ac:dyDescent="0.2">
      <c r="A142" s="4" t="s">
        <v>19</v>
      </c>
      <c r="B142" s="4" t="s">
        <v>29</v>
      </c>
      <c r="C142" s="4">
        <v>8</v>
      </c>
      <c r="D142" s="4" t="s">
        <v>14</v>
      </c>
      <c r="E142" s="4" t="s">
        <v>21</v>
      </c>
      <c r="F142" s="4" t="s">
        <v>9</v>
      </c>
      <c r="G142" s="4" t="s">
        <v>10</v>
      </c>
      <c r="H142" s="4">
        <v>29</v>
      </c>
      <c r="I142" s="4">
        <v>9</v>
      </c>
      <c r="J142" s="4">
        <f t="shared" si="8"/>
        <v>38</v>
      </c>
      <c r="K142" s="13">
        <f t="shared" si="9"/>
        <v>0.52631578947368418</v>
      </c>
      <c r="L142" s="14" t="s">
        <v>22</v>
      </c>
    </row>
    <row r="143" spans="1:12" x14ac:dyDescent="0.2">
      <c r="A143" s="4" t="s">
        <v>19</v>
      </c>
      <c r="B143" s="4" t="s">
        <v>29</v>
      </c>
      <c r="C143" s="4">
        <v>8</v>
      </c>
      <c r="D143" s="4" t="s">
        <v>14</v>
      </c>
      <c r="E143" s="4" t="s">
        <v>21</v>
      </c>
      <c r="F143" s="4" t="s">
        <v>13</v>
      </c>
      <c r="G143" s="4" t="s">
        <v>10</v>
      </c>
      <c r="H143" s="4">
        <v>5</v>
      </c>
      <c r="I143" s="4">
        <v>9</v>
      </c>
      <c r="J143" s="4">
        <f t="shared" si="8"/>
        <v>14</v>
      </c>
      <c r="K143" s="13">
        <f t="shared" si="9"/>
        <v>-0.2857142857142857</v>
      </c>
      <c r="L143" s="14" t="s">
        <v>22</v>
      </c>
    </row>
    <row r="144" spans="1:12" x14ac:dyDescent="0.2">
      <c r="A144" s="4" t="s">
        <v>19</v>
      </c>
      <c r="B144" s="4" t="s">
        <v>29</v>
      </c>
      <c r="C144" s="4">
        <v>8</v>
      </c>
      <c r="D144" s="4" t="s">
        <v>14</v>
      </c>
      <c r="E144" s="4" t="s">
        <v>21</v>
      </c>
      <c r="F144" s="4" t="s">
        <v>13</v>
      </c>
      <c r="G144" s="4" t="s">
        <v>12</v>
      </c>
      <c r="H144" s="4">
        <v>9</v>
      </c>
      <c r="I144" s="4">
        <v>6</v>
      </c>
      <c r="J144" s="4">
        <f t="shared" si="8"/>
        <v>15</v>
      </c>
      <c r="K144" s="13">
        <f t="shared" si="9"/>
        <v>0.2</v>
      </c>
      <c r="L144" s="14" t="s">
        <v>22</v>
      </c>
    </row>
    <row r="145" spans="1:12" x14ac:dyDescent="0.2">
      <c r="A145" s="4" t="s">
        <v>19</v>
      </c>
      <c r="B145" s="4" t="s">
        <v>29</v>
      </c>
      <c r="C145" s="4">
        <v>8</v>
      </c>
      <c r="D145" s="4" t="s">
        <v>14</v>
      </c>
      <c r="E145" s="4" t="s">
        <v>21</v>
      </c>
      <c r="F145" s="4" t="s">
        <v>13</v>
      </c>
      <c r="G145" s="4" t="s">
        <v>11</v>
      </c>
      <c r="H145" s="4">
        <v>4</v>
      </c>
      <c r="I145" s="4">
        <v>14</v>
      </c>
      <c r="J145" s="4">
        <f t="shared" si="8"/>
        <v>18</v>
      </c>
      <c r="K145" s="13">
        <f t="shared" si="9"/>
        <v>-0.55555555555555558</v>
      </c>
      <c r="L145" s="14" t="s">
        <v>22</v>
      </c>
    </row>
    <row r="146" spans="1:12" x14ac:dyDescent="0.2">
      <c r="A146" s="4" t="s">
        <v>19</v>
      </c>
      <c r="B146" s="4" t="s">
        <v>29</v>
      </c>
      <c r="C146" s="4">
        <v>9</v>
      </c>
      <c r="D146" s="4" t="s">
        <v>8</v>
      </c>
      <c r="E146" s="4" t="s">
        <v>21</v>
      </c>
      <c r="F146" s="4" t="s">
        <v>20</v>
      </c>
      <c r="G146" s="4" t="s">
        <v>11</v>
      </c>
      <c r="H146" s="4">
        <v>41</v>
      </c>
      <c r="I146" s="4">
        <v>43</v>
      </c>
      <c r="J146" s="4">
        <f t="shared" si="8"/>
        <v>84</v>
      </c>
      <c r="K146" s="13">
        <f t="shared" si="9"/>
        <v>-2.3809523809523808E-2</v>
      </c>
      <c r="L146" s="14" t="s">
        <v>22</v>
      </c>
    </row>
    <row r="147" spans="1:12" x14ac:dyDescent="0.2">
      <c r="A147" s="4" t="s">
        <v>19</v>
      </c>
      <c r="B147" s="4" t="s">
        <v>29</v>
      </c>
      <c r="C147" s="4">
        <v>9</v>
      </c>
      <c r="D147" s="4" t="s">
        <v>8</v>
      </c>
      <c r="E147" s="4" t="s">
        <v>21</v>
      </c>
      <c r="F147" s="4" t="s">
        <v>20</v>
      </c>
      <c r="G147" s="4" t="s">
        <v>12</v>
      </c>
      <c r="H147" s="4">
        <v>45</v>
      </c>
      <c r="I147" s="4">
        <v>63</v>
      </c>
      <c r="J147" s="4">
        <f t="shared" si="8"/>
        <v>108</v>
      </c>
      <c r="K147" s="13">
        <f t="shared" si="9"/>
        <v>-0.16666666666666666</v>
      </c>
      <c r="L147" s="14" t="s">
        <v>22</v>
      </c>
    </row>
    <row r="148" spans="1:12" x14ac:dyDescent="0.2">
      <c r="A148" s="4" t="s">
        <v>19</v>
      </c>
      <c r="B148" s="4" t="s">
        <v>29</v>
      </c>
      <c r="C148" s="4">
        <v>9</v>
      </c>
      <c r="D148" s="4" t="s">
        <v>8</v>
      </c>
      <c r="E148" s="4" t="s">
        <v>21</v>
      </c>
      <c r="F148" s="4" t="s">
        <v>20</v>
      </c>
      <c r="G148" s="4" t="s">
        <v>10</v>
      </c>
      <c r="H148" s="4">
        <v>64</v>
      </c>
      <c r="I148" s="4">
        <v>62</v>
      </c>
      <c r="J148" s="4">
        <f t="shared" si="8"/>
        <v>126</v>
      </c>
      <c r="K148" s="13">
        <f t="shared" si="9"/>
        <v>1.5873015873015872E-2</v>
      </c>
      <c r="L148" s="14" t="s">
        <v>22</v>
      </c>
    </row>
    <row r="149" spans="1:12" x14ac:dyDescent="0.2">
      <c r="A149" s="4" t="s">
        <v>19</v>
      </c>
      <c r="B149" s="4" t="s">
        <v>29</v>
      </c>
      <c r="C149" s="4">
        <v>9</v>
      </c>
      <c r="D149" s="4" t="s">
        <v>8</v>
      </c>
      <c r="E149" s="4" t="s">
        <v>21</v>
      </c>
      <c r="F149" s="4" t="s">
        <v>9</v>
      </c>
      <c r="G149" s="4" t="s">
        <v>10</v>
      </c>
      <c r="H149" s="4">
        <v>92</v>
      </c>
      <c r="I149" s="4">
        <v>47</v>
      </c>
      <c r="J149" s="4">
        <f t="shared" si="8"/>
        <v>139</v>
      </c>
      <c r="K149" s="13">
        <f t="shared" si="9"/>
        <v>0.32374100719424459</v>
      </c>
      <c r="L149" s="14" t="s">
        <v>22</v>
      </c>
    </row>
    <row r="150" spans="1:12" x14ac:dyDescent="0.2">
      <c r="A150" s="4" t="s">
        <v>19</v>
      </c>
      <c r="B150" s="4" t="s">
        <v>29</v>
      </c>
      <c r="C150" s="4">
        <v>9</v>
      </c>
      <c r="D150" s="4" t="s">
        <v>8</v>
      </c>
      <c r="E150" s="4" t="s">
        <v>21</v>
      </c>
      <c r="F150" s="4" t="s">
        <v>9</v>
      </c>
      <c r="G150" s="4" t="s">
        <v>12</v>
      </c>
      <c r="H150" s="4">
        <v>90</v>
      </c>
      <c r="I150" s="4">
        <v>51</v>
      </c>
      <c r="J150" s="4">
        <f t="shared" si="8"/>
        <v>141</v>
      </c>
      <c r="K150" s="13">
        <f t="shared" si="9"/>
        <v>0.27659574468085107</v>
      </c>
      <c r="L150" s="14" t="s">
        <v>22</v>
      </c>
    </row>
    <row r="151" spans="1:12" x14ac:dyDescent="0.2">
      <c r="A151" s="4" t="s">
        <v>19</v>
      </c>
      <c r="B151" s="4" t="s">
        <v>29</v>
      </c>
      <c r="C151" s="4">
        <v>9</v>
      </c>
      <c r="D151" s="4" t="s">
        <v>8</v>
      </c>
      <c r="E151" s="4" t="s">
        <v>21</v>
      </c>
      <c r="F151" s="4" t="s">
        <v>9</v>
      </c>
      <c r="G151" s="4" t="s">
        <v>11</v>
      </c>
      <c r="H151" s="4">
        <v>105</v>
      </c>
      <c r="I151" s="4">
        <v>61</v>
      </c>
      <c r="J151" s="4">
        <f t="shared" si="8"/>
        <v>166</v>
      </c>
      <c r="K151" s="13">
        <f t="shared" si="9"/>
        <v>0.26506024096385544</v>
      </c>
      <c r="L151" s="14" t="s">
        <v>22</v>
      </c>
    </row>
    <row r="152" spans="1:12" x14ac:dyDescent="0.2">
      <c r="A152" s="4" t="s">
        <v>19</v>
      </c>
      <c r="B152" s="4" t="s">
        <v>29</v>
      </c>
      <c r="C152" s="4">
        <v>9</v>
      </c>
      <c r="D152" s="4" t="s">
        <v>8</v>
      </c>
      <c r="E152" s="4" t="s">
        <v>21</v>
      </c>
      <c r="F152" s="4" t="s">
        <v>13</v>
      </c>
      <c r="G152" s="4" t="s">
        <v>11</v>
      </c>
      <c r="H152" s="4">
        <v>45</v>
      </c>
      <c r="I152" s="4">
        <v>57</v>
      </c>
      <c r="J152" s="4">
        <f t="shared" si="8"/>
        <v>102</v>
      </c>
      <c r="K152" s="13">
        <f t="shared" si="9"/>
        <v>-0.11764705882352941</v>
      </c>
      <c r="L152" s="14" t="s">
        <v>22</v>
      </c>
    </row>
    <row r="153" spans="1:12" x14ac:dyDescent="0.2">
      <c r="A153" s="4" t="s">
        <v>19</v>
      </c>
      <c r="B153" s="4" t="s">
        <v>29</v>
      </c>
      <c r="C153" s="4">
        <v>9</v>
      </c>
      <c r="D153" s="4" t="s">
        <v>8</v>
      </c>
      <c r="E153" s="4" t="s">
        <v>21</v>
      </c>
      <c r="F153" s="4" t="s">
        <v>13</v>
      </c>
      <c r="G153" s="4" t="s">
        <v>12</v>
      </c>
      <c r="H153" s="4">
        <v>50</v>
      </c>
      <c r="I153" s="4">
        <v>66</v>
      </c>
      <c r="J153" s="4">
        <f t="shared" si="8"/>
        <v>116</v>
      </c>
      <c r="K153" s="13">
        <f t="shared" si="9"/>
        <v>-0.13793103448275862</v>
      </c>
      <c r="L153" s="14" t="s">
        <v>22</v>
      </c>
    </row>
    <row r="154" spans="1:12" x14ac:dyDescent="0.2">
      <c r="A154" s="4" t="s">
        <v>19</v>
      </c>
      <c r="B154" s="4" t="s">
        <v>29</v>
      </c>
      <c r="C154" s="4">
        <v>9</v>
      </c>
      <c r="D154" s="4" t="s">
        <v>8</v>
      </c>
      <c r="E154" s="4" t="s">
        <v>21</v>
      </c>
      <c r="F154" s="4" t="s">
        <v>13</v>
      </c>
      <c r="G154" s="4" t="s">
        <v>10</v>
      </c>
      <c r="H154" s="4">
        <v>68</v>
      </c>
      <c r="I154" s="4">
        <v>102</v>
      </c>
      <c r="J154" s="4">
        <f t="shared" si="8"/>
        <v>170</v>
      </c>
      <c r="K154" s="13">
        <f t="shared" si="9"/>
        <v>-0.2</v>
      </c>
      <c r="L154" s="14" t="s">
        <v>22</v>
      </c>
    </row>
    <row r="155" spans="1:12" x14ac:dyDescent="0.2">
      <c r="A155" s="4" t="s">
        <v>19</v>
      </c>
      <c r="B155" s="4" t="s">
        <v>29</v>
      </c>
      <c r="C155" s="4">
        <v>9</v>
      </c>
      <c r="D155" s="4" t="s">
        <v>14</v>
      </c>
      <c r="E155" s="4" t="s">
        <v>21</v>
      </c>
      <c r="F155" s="4" t="s">
        <v>20</v>
      </c>
      <c r="G155" s="4" t="s">
        <v>12</v>
      </c>
      <c r="H155" s="4">
        <v>7</v>
      </c>
      <c r="I155" s="4">
        <v>8</v>
      </c>
      <c r="J155" s="4">
        <f t="shared" si="8"/>
        <v>15</v>
      </c>
      <c r="K155" s="13">
        <f t="shared" si="9"/>
        <v>-6.6666666666666666E-2</v>
      </c>
      <c r="L155" s="14" t="s">
        <v>22</v>
      </c>
    </row>
    <row r="156" spans="1:12" x14ac:dyDescent="0.2">
      <c r="A156" s="4" t="s">
        <v>19</v>
      </c>
      <c r="B156" s="4" t="s">
        <v>29</v>
      </c>
      <c r="C156" s="4">
        <v>9</v>
      </c>
      <c r="D156" s="4" t="s">
        <v>14</v>
      </c>
      <c r="E156" s="4" t="s">
        <v>21</v>
      </c>
      <c r="F156" s="4" t="s">
        <v>20</v>
      </c>
      <c r="G156" s="4" t="s">
        <v>11</v>
      </c>
      <c r="H156" s="4">
        <v>12</v>
      </c>
      <c r="I156" s="4">
        <v>16</v>
      </c>
      <c r="J156" s="4">
        <f t="shared" si="8"/>
        <v>28</v>
      </c>
      <c r="K156" s="13">
        <f t="shared" si="9"/>
        <v>-0.14285714285714285</v>
      </c>
      <c r="L156" s="14" t="s">
        <v>22</v>
      </c>
    </row>
    <row r="157" spans="1:12" x14ac:dyDescent="0.2">
      <c r="A157" s="4" t="s">
        <v>19</v>
      </c>
      <c r="B157" s="4" t="s">
        <v>29</v>
      </c>
      <c r="C157" s="4">
        <v>9</v>
      </c>
      <c r="D157" s="4" t="s">
        <v>14</v>
      </c>
      <c r="E157" s="4" t="s">
        <v>21</v>
      </c>
      <c r="F157" s="4" t="s">
        <v>20</v>
      </c>
      <c r="G157" s="4" t="s">
        <v>10</v>
      </c>
      <c r="H157" s="4">
        <v>13</v>
      </c>
      <c r="I157" s="4">
        <v>19</v>
      </c>
      <c r="J157" s="4">
        <f t="shared" si="8"/>
        <v>32</v>
      </c>
      <c r="K157" s="13">
        <f t="shared" si="9"/>
        <v>-0.1875</v>
      </c>
      <c r="L157" s="14" t="s">
        <v>22</v>
      </c>
    </row>
    <row r="158" spans="1:12" x14ac:dyDescent="0.2">
      <c r="A158" s="4" t="s">
        <v>19</v>
      </c>
      <c r="B158" s="4" t="s">
        <v>29</v>
      </c>
      <c r="C158" s="4">
        <v>9</v>
      </c>
      <c r="D158" s="4" t="s">
        <v>14</v>
      </c>
      <c r="E158" s="4" t="s">
        <v>21</v>
      </c>
      <c r="F158" s="4" t="s">
        <v>9</v>
      </c>
      <c r="G158" s="4" t="s">
        <v>11</v>
      </c>
      <c r="H158" s="4">
        <v>16</v>
      </c>
      <c r="I158" s="4">
        <v>13</v>
      </c>
      <c r="J158" s="4">
        <f t="shared" si="8"/>
        <v>29</v>
      </c>
      <c r="K158" s="13">
        <f t="shared" si="9"/>
        <v>0.10344827586206896</v>
      </c>
      <c r="L158" s="14" t="s">
        <v>22</v>
      </c>
    </row>
    <row r="159" spans="1:12" x14ac:dyDescent="0.2">
      <c r="A159" s="4" t="s">
        <v>19</v>
      </c>
      <c r="B159" s="4" t="s">
        <v>29</v>
      </c>
      <c r="C159" s="4">
        <v>9</v>
      </c>
      <c r="D159" s="4" t="s">
        <v>14</v>
      </c>
      <c r="E159" s="4" t="s">
        <v>21</v>
      </c>
      <c r="F159" s="4" t="s">
        <v>9</v>
      </c>
      <c r="G159" s="4" t="s">
        <v>10</v>
      </c>
      <c r="H159" s="4">
        <v>24</v>
      </c>
      <c r="I159" s="4">
        <v>7</v>
      </c>
      <c r="J159" s="4">
        <f t="shared" si="8"/>
        <v>31</v>
      </c>
      <c r="K159" s="13">
        <f t="shared" si="9"/>
        <v>0.54838709677419351</v>
      </c>
      <c r="L159" s="14" t="s">
        <v>22</v>
      </c>
    </row>
    <row r="160" spans="1:12" x14ac:dyDescent="0.2">
      <c r="A160" s="4" t="s">
        <v>19</v>
      </c>
      <c r="B160" s="4" t="s">
        <v>29</v>
      </c>
      <c r="C160" s="4">
        <v>9</v>
      </c>
      <c r="D160" s="4" t="s">
        <v>14</v>
      </c>
      <c r="E160" s="4" t="s">
        <v>21</v>
      </c>
      <c r="F160" s="4" t="s">
        <v>9</v>
      </c>
      <c r="G160" s="4" t="s">
        <v>12</v>
      </c>
      <c r="H160" s="4">
        <v>19</v>
      </c>
      <c r="I160" s="4">
        <v>14</v>
      </c>
      <c r="J160" s="4">
        <f t="shared" si="8"/>
        <v>33</v>
      </c>
      <c r="K160" s="13">
        <f t="shared" si="9"/>
        <v>0.15151515151515152</v>
      </c>
      <c r="L160" s="14" t="s">
        <v>22</v>
      </c>
    </row>
    <row r="161" spans="1:12" x14ac:dyDescent="0.2">
      <c r="A161" s="4" t="s">
        <v>19</v>
      </c>
      <c r="B161" s="4" t="s">
        <v>29</v>
      </c>
      <c r="C161" s="4">
        <v>9</v>
      </c>
      <c r="D161" s="4" t="s">
        <v>14</v>
      </c>
      <c r="E161" s="4" t="s">
        <v>21</v>
      </c>
      <c r="F161" s="4" t="s">
        <v>13</v>
      </c>
      <c r="G161" s="4" t="s">
        <v>11</v>
      </c>
      <c r="H161" s="4">
        <v>4</v>
      </c>
      <c r="I161" s="4">
        <v>6</v>
      </c>
      <c r="J161" s="4">
        <f t="shared" si="8"/>
        <v>10</v>
      </c>
      <c r="K161" s="13">
        <f t="shared" si="9"/>
        <v>-0.2</v>
      </c>
      <c r="L161" s="14" t="s">
        <v>22</v>
      </c>
    </row>
    <row r="162" spans="1:12" x14ac:dyDescent="0.2">
      <c r="A162" s="4" t="s">
        <v>19</v>
      </c>
      <c r="B162" s="4" t="s">
        <v>29</v>
      </c>
      <c r="C162" s="4">
        <v>9</v>
      </c>
      <c r="D162" s="4" t="s">
        <v>14</v>
      </c>
      <c r="E162" s="4" t="s">
        <v>21</v>
      </c>
      <c r="F162" s="4" t="s">
        <v>13</v>
      </c>
      <c r="G162" s="4" t="s">
        <v>12</v>
      </c>
      <c r="H162" s="4">
        <v>5</v>
      </c>
      <c r="I162" s="4">
        <v>6</v>
      </c>
      <c r="J162" s="4">
        <f t="shared" si="8"/>
        <v>11</v>
      </c>
      <c r="K162" s="13">
        <f t="shared" si="9"/>
        <v>-9.0909090909090912E-2</v>
      </c>
      <c r="L162" s="14" t="s">
        <v>22</v>
      </c>
    </row>
    <row r="163" spans="1:12" x14ac:dyDescent="0.2">
      <c r="A163" s="4" t="s">
        <v>19</v>
      </c>
      <c r="B163" s="4" t="s">
        <v>29</v>
      </c>
      <c r="C163" s="4">
        <v>9</v>
      </c>
      <c r="D163" s="4" t="s">
        <v>14</v>
      </c>
      <c r="E163" s="4" t="s">
        <v>21</v>
      </c>
      <c r="F163" s="4" t="s">
        <v>13</v>
      </c>
      <c r="G163" s="4" t="s">
        <v>10</v>
      </c>
      <c r="H163" s="4">
        <v>6</v>
      </c>
      <c r="I163" s="4">
        <v>5</v>
      </c>
      <c r="J163" s="4">
        <f t="shared" si="8"/>
        <v>11</v>
      </c>
      <c r="K163" s="13">
        <f t="shared" si="9"/>
        <v>9.0909090909090912E-2</v>
      </c>
      <c r="L163" s="14" t="s">
        <v>22</v>
      </c>
    </row>
    <row r="164" spans="1:12" x14ac:dyDescent="0.2">
      <c r="A164" s="4" t="s">
        <v>19</v>
      </c>
      <c r="B164" s="4" t="s">
        <v>29</v>
      </c>
      <c r="C164" s="4">
        <v>10</v>
      </c>
      <c r="D164" s="4" t="s">
        <v>8</v>
      </c>
      <c r="E164" s="4" t="s">
        <v>21</v>
      </c>
      <c r="F164" s="4" t="s">
        <v>20</v>
      </c>
      <c r="G164" s="4" t="s">
        <v>12</v>
      </c>
      <c r="H164" s="4">
        <v>51</v>
      </c>
      <c r="I164" s="4">
        <v>79</v>
      </c>
      <c r="J164" s="4">
        <f t="shared" si="8"/>
        <v>130</v>
      </c>
      <c r="K164" s="13">
        <f t="shared" si="9"/>
        <v>-0.2153846153846154</v>
      </c>
      <c r="L164" s="14" t="s">
        <v>22</v>
      </c>
    </row>
    <row r="165" spans="1:12" x14ac:dyDescent="0.2">
      <c r="A165" s="4" t="s">
        <v>19</v>
      </c>
      <c r="B165" s="4" t="s">
        <v>29</v>
      </c>
      <c r="C165" s="4">
        <v>10</v>
      </c>
      <c r="D165" s="4" t="s">
        <v>8</v>
      </c>
      <c r="E165" s="4" t="s">
        <v>21</v>
      </c>
      <c r="F165" s="4" t="s">
        <v>20</v>
      </c>
      <c r="G165" s="4" t="s">
        <v>11</v>
      </c>
      <c r="H165" s="4">
        <v>76</v>
      </c>
      <c r="I165" s="4">
        <v>62</v>
      </c>
      <c r="J165" s="4">
        <f t="shared" si="8"/>
        <v>138</v>
      </c>
      <c r="K165" s="13">
        <f t="shared" si="9"/>
        <v>0.10144927536231885</v>
      </c>
      <c r="L165" s="14" t="s">
        <v>22</v>
      </c>
    </row>
    <row r="166" spans="1:12" x14ac:dyDescent="0.2">
      <c r="A166" s="4" t="s">
        <v>19</v>
      </c>
      <c r="B166" s="4" t="s">
        <v>29</v>
      </c>
      <c r="C166" s="4">
        <v>10</v>
      </c>
      <c r="D166" s="4" t="s">
        <v>8</v>
      </c>
      <c r="E166" s="4" t="s">
        <v>21</v>
      </c>
      <c r="F166" s="4" t="s">
        <v>20</v>
      </c>
      <c r="G166" s="4" t="s">
        <v>10</v>
      </c>
      <c r="H166" s="4">
        <v>110</v>
      </c>
      <c r="I166" s="4">
        <v>84</v>
      </c>
      <c r="J166" s="4">
        <f t="shared" si="8"/>
        <v>194</v>
      </c>
      <c r="K166" s="13">
        <f t="shared" si="9"/>
        <v>0.13402061855670103</v>
      </c>
      <c r="L166" s="14" t="s">
        <v>22</v>
      </c>
    </row>
    <row r="167" spans="1:12" x14ac:dyDescent="0.2">
      <c r="A167" s="4" t="s">
        <v>19</v>
      </c>
      <c r="B167" s="4" t="s">
        <v>29</v>
      </c>
      <c r="C167" s="4">
        <v>10</v>
      </c>
      <c r="D167" s="4" t="s">
        <v>8</v>
      </c>
      <c r="E167" s="4" t="s">
        <v>21</v>
      </c>
      <c r="F167" s="4" t="s">
        <v>9</v>
      </c>
      <c r="G167" s="4" t="s">
        <v>11</v>
      </c>
      <c r="H167" s="4">
        <v>85</v>
      </c>
      <c r="I167" s="4">
        <v>47</v>
      </c>
      <c r="J167" s="4">
        <f t="shared" si="8"/>
        <v>132</v>
      </c>
      <c r="K167" s="13">
        <f t="shared" si="9"/>
        <v>0.2878787878787879</v>
      </c>
      <c r="L167" s="14" t="s">
        <v>22</v>
      </c>
    </row>
    <row r="168" spans="1:12" x14ac:dyDescent="0.2">
      <c r="A168" s="4" t="s">
        <v>19</v>
      </c>
      <c r="B168" s="4" t="s">
        <v>29</v>
      </c>
      <c r="C168" s="4">
        <v>10</v>
      </c>
      <c r="D168" s="4" t="s">
        <v>8</v>
      </c>
      <c r="E168" s="4" t="s">
        <v>21</v>
      </c>
      <c r="F168" s="4" t="s">
        <v>9</v>
      </c>
      <c r="G168" s="4" t="s">
        <v>10</v>
      </c>
      <c r="H168" s="4">
        <v>93</v>
      </c>
      <c r="I168" s="4">
        <v>49</v>
      </c>
      <c r="J168" s="4">
        <f t="shared" si="8"/>
        <v>142</v>
      </c>
      <c r="K168" s="13">
        <f t="shared" si="9"/>
        <v>0.30985915492957744</v>
      </c>
      <c r="L168" s="14" t="s">
        <v>22</v>
      </c>
    </row>
    <row r="169" spans="1:12" x14ac:dyDescent="0.2">
      <c r="A169" s="4" t="s">
        <v>19</v>
      </c>
      <c r="B169" s="4" t="s">
        <v>29</v>
      </c>
      <c r="C169" s="4">
        <v>10</v>
      </c>
      <c r="D169" s="4" t="s">
        <v>8</v>
      </c>
      <c r="E169" s="4" t="s">
        <v>21</v>
      </c>
      <c r="F169" s="4" t="s">
        <v>9</v>
      </c>
      <c r="G169" s="4" t="s">
        <v>12</v>
      </c>
      <c r="H169" s="4">
        <v>101</v>
      </c>
      <c r="I169" s="4">
        <v>42</v>
      </c>
      <c r="J169" s="4">
        <f t="shared" si="8"/>
        <v>143</v>
      </c>
      <c r="K169" s="13">
        <f t="shared" si="9"/>
        <v>0.41258741258741261</v>
      </c>
      <c r="L169" s="14" t="s">
        <v>22</v>
      </c>
    </row>
    <row r="170" spans="1:12" x14ac:dyDescent="0.2">
      <c r="A170" s="4" t="s">
        <v>19</v>
      </c>
      <c r="B170" s="4" t="s">
        <v>29</v>
      </c>
      <c r="C170" s="4">
        <v>10</v>
      </c>
      <c r="D170" s="4" t="s">
        <v>8</v>
      </c>
      <c r="E170" s="4" t="s">
        <v>21</v>
      </c>
      <c r="F170" s="4" t="s">
        <v>13</v>
      </c>
      <c r="G170" s="4" t="s">
        <v>11</v>
      </c>
      <c r="H170" s="4">
        <v>26</v>
      </c>
      <c r="I170" s="4">
        <v>98</v>
      </c>
      <c r="J170" s="4">
        <f t="shared" si="8"/>
        <v>124</v>
      </c>
      <c r="K170" s="13">
        <f t="shared" si="9"/>
        <v>-0.58064516129032262</v>
      </c>
      <c r="L170" s="14" t="s">
        <v>22</v>
      </c>
    </row>
    <row r="171" spans="1:12" x14ac:dyDescent="0.2">
      <c r="A171" s="4" t="s">
        <v>19</v>
      </c>
      <c r="B171" s="4" t="s">
        <v>29</v>
      </c>
      <c r="C171" s="4">
        <v>10</v>
      </c>
      <c r="D171" s="4" t="s">
        <v>8</v>
      </c>
      <c r="E171" s="4" t="s">
        <v>21</v>
      </c>
      <c r="F171" s="4" t="s">
        <v>13</v>
      </c>
      <c r="G171" s="4" t="s">
        <v>10</v>
      </c>
      <c r="H171" s="4">
        <v>36</v>
      </c>
      <c r="I171" s="4">
        <v>114</v>
      </c>
      <c r="J171" s="4">
        <f t="shared" si="8"/>
        <v>150</v>
      </c>
      <c r="K171" s="13">
        <f t="shared" si="9"/>
        <v>-0.52</v>
      </c>
      <c r="L171" s="14" t="s">
        <v>22</v>
      </c>
    </row>
    <row r="172" spans="1:12" x14ac:dyDescent="0.2">
      <c r="A172" s="4" t="s">
        <v>19</v>
      </c>
      <c r="B172" s="4" t="s">
        <v>29</v>
      </c>
      <c r="C172" s="4">
        <v>10</v>
      </c>
      <c r="D172" s="4" t="s">
        <v>8</v>
      </c>
      <c r="E172" s="4" t="s">
        <v>21</v>
      </c>
      <c r="F172" s="4" t="s">
        <v>13</v>
      </c>
      <c r="G172" s="4" t="s">
        <v>12</v>
      </c>
      <c r="H172" s="4">
        <v>44</v>
      </c>
      <c r="I172" s="4">
        <v>161</v>
      </c>
      <c r="J172" s="4">
        <f t="shared" si="8"/>
        <v>205</v>
      </c>
      <c r="K172" s="13">
        <f t="shared" si="9"/>
        <v>-0.57073170731707312</v>
      </c>
      <c r="L172" s="14" t="s">
        <v>22</v>
      </c>
    </row>
    <row r="173" spans="1:12" x14ac:dyDescent="0.2">
      <c r="A173" s="4" t="s">
        <v>19</v>
      </c>
      <c r="B173" s="4" t="s">
        <v>29</v>
      </c>
      <c r="C173" s="4">
        <v>10</v>
      </c>
      <c r="D173" s="4" t="s">
        <v>14</v>
      </c>
      <c r="E173" s="4" t="s">
        <v>21</v>
      </c>
      <c r="F173" s="4" t="s">
        <v>20</v>
      </c>
      <c r="G173" s="4" t="s">
        <v>12</v>
      </c>
      <c r="H173" s="4">
        <v>14</v>
      </c>
      <c r="I173" s="4">
        <v>11</v>
      </c>
      <c r="J173" s="4">
        <f t="shared" si="8"/>
        <v>25</v>
      </c>
      <c r="K173" s="13">
        <f t="shared" ref="K173:K204" si="10">+(H173-I173)/J173</f>
        <v>0.12</v>
      </c>
      <c r="L173" s="14" t="s">
        <v>22</v>
      </c>
    </row>
    <row r="174" spans="1:12" x14ac:dyDescent="0.2">
      <c r="A174" s="4" t="s">
        <v>19</v>
      </c>
      <c r="B174" s="4" t="s">
        <v>29</v>
      </c>
      <c r="C174" s="4">
        <v>10</v>
      </c>
      <c r="D174" s="4" t="s">
        <v>14</v>
      </c>
      <c r="E174" s="4" t="s">
        <v>21</v>
      </c>
      <c r="F174" s="4" t="s">
        <v>20</v>
      </c>
      <c r="G174" s="4" t="s">
        <v>11</v>
      </c>
      <c r="H174" s="4">
        <v>13</v>
      </c>
      <c r="I174" s="4">
        <v>12</v>
      </c>
      <c r="J174" s="4">
        <f t="shared" si="8"/>
        <v>25</v>
      </c>
      <c r="K174" s="13">
        <f t="shared" si="10"/>
        <v>0.04</v>
      </c>
      <c r="L174" s="14" t="s">
        <v>22</v>
      </c>
    </row>
    <row r="175" spans="1:12" x14ac:dyDescent="0.2">
      <c r="A175" s="4" t="s">
        <v>19</v>
      </c>
      <c r="B175" s="4" t="s">
        <v>29</v>
      </c>
      <c r="C175" s="4">
        <v>10</v>
      </c>
      <c r="D175" s="4" t="s">
        <v>14</v>
      </c>
      <c r="E175" s="4" t="s">
        <v>21</v>
      </c>
      <c r="F175" s="4" t="s">
        <v>20</v>
      </c>
      <c r="G175" s="4" t="s">
        <v>10</v>
      </c>
      <c r="H175" s="4">
        <v>15</v>
      </c>
      <c r="I175" s="4">
        <v>11</v>
      </c>
      <c r="J175" s="4">
        <f t="shared" si="8"/>
        <v>26</v>
      </c>
      <c r="K175" s="13">
        <f t="shared" si="10"/>
        <v>0.15384615384615385</v>
      </c>
      <c r="L175" s="14" t="s">
        <v>22</v>
      </c>
    </row>
    <row r="176" spans="1:12" x14ac:dyDescent="0.2">
      <c r="A176" s="4" t="s">
        <v>19</v>
      </c>
      <c r="B176" s="4" t="s">
        <v>29</v>
      </c>
      <c r="C176" s="4">
        <v>10</v>
      </c>
      <c r="D176" s="4" t="s">
        <v>14</v>
      </c>
      <c r="E176" s="4" t="s">
        <v>21</v>
      </c>
      <c r="F176" s="4" t="s">
        <v>9</v>
      </c>
      <c r="G176" s="4" t="s">
        <v>11</v>
      </c>
      <c r="H176" s="4">
        <v>15</v>
      </c>
      <c r="I176" s="4">
        <v>9</v>
      </c>
      <c r="J176" s="4">
        <f t="shared" si="8"/>
        <v>24</v>
      </c>
      <c r="K176" s="13">
        <f t="shared" si="10"/>
        <v>0.25</v>
      </c>
      <c r="L176" s="14" t="s">
        <v>22</v>
      </c>
    </row>
    <row r="177" spans="1:12" x14ac:dyDescent="0.2">
      <c r="A177" s="4" t="s">
        <v>19</v>
      </c>
      <c r="B177" s="4" t="s">
        <v>29</v>
      </c>
      <c r="C177" s="4">
        <v>10</v>
      </c>
      <c r="D177" s="4" t="s">
        <v>14</v>
      </c>
      <c r="E177" s="4" t="s">
        <v>21</v>
      </c>
      <c r="F177" s="4" t="s">
        <v>9</v>
      </c>
      <c r="G177" s="4" t="s">
        <v>12</v>
      </c>
      <c r="H177" s="4">
        <v>20</v>
      </c>
      <c r="I177" s="4">
        <v>8</v>
      </c>
      <c r="J177" s="4">
        <f t="shared" si="8"/>
        <v>28</v>
      </c>
      <c r="K177" s="13">
        <f t="shared" si="10"/>
        <v>0.42857142857142855</v>
      </c>
      <c r="L177" s="14" t="s">
        <v>22</v>
      </c>
    </row>
    <row r="178" spans="1:12" x14ac:dyDescent="0.2">
      <c r="A178" s="4" t="s">
        <v>19</v>
      </c>
      <c r="B178" s="4" t="s">
        <v>29</v>
      </c>
      <c r="C178" s="4">
        <v>10</v>
      </c>
      <c r="D178" s="4" t="s">
        <v>14</v>
      </c>
      <c r="E178" s="4" t="s">
        <v>21</v>
      </c>
      <c r="F178" s="4" t="s">
        <v>9</v>
      </c>
      <c r="G178" s="4" t="s">
        <v>10</v>
      </c>
      <c r="H178" s="4">
        <v>41</v>
      </c>
      <c r="I178" s="4">
        <v>14</v>
      </c>
      <c r="J178" s="4">
        <f t="shared" si="8"/>
        <v>55</v>
      </c>
      <c r="K178" s="13">
        <f t="shared" si="10"/>
        <v>0.49090909090909091</v>
      </c>
      <c r="L178" s="14" t="s">
        <v>22</v>
      </c>
    </row>
    <row r="179" spans="1:12" x14ac:dyDescent="0.2">
      <c r="A179" s="4" t="s">
        <v>19</v>
      </c>
      <c r="B179" s="4" t="s">
        <v>29</v>
      </c>
      <c r="C179" s="4">
        <v>10</v>
      </c>
      <c r="D179" s="4" t="s">
        <v>14</v>
      </c>
      <c r="E179" s="4" t="s">
        <v>21</v>
      </c>
      <c r="F179" s="4" t="s">
        <v>13</v>
      </c>
      <c r="G179" s="4" t="s">
        <v>12</v>
      </c>
      <c r="H179" s="4">
        <v>17</v>
      </c>
      <c r="I179" s="4">
        <v>13</v>
      </c>
      <c r="J179" s="4">
        <f t="shared" si="8"/>
        <v>30</v>
      </c>
      <c r="K179" s="13">
        <f t="shared" si="10"/>
        <v>0.13333333333333333</v>
      </c>
      <c r="L179" s="14" t="s">
        <v>22</v>
      </c>
    </row>
    <row r="180" spans="1:12" x14ac:dyDescent="0.2">
      <c r="A180" s="4" t="s">
        <v>19</v>
      </c>
      <c r="B180" s="4" t="s">
        <v>29</v>
      </c>
      <c r="C180" s="4">
        <v>10</v>
      </c>
      <c r="D180" s="4" t="s">
        <v>14</v>
      </c>
      <c r="E180" s="4" t="s">
        <v>21</v>
      </c>
      <c r="F180" s="4" t="s">
        <v>13</v>
      </c>
      <c r="G180" s="4" t="s">
        <v>10</v>
      </c>
      <c r="H180" s="4">
        <v>13</v>
      </c>
      <c r="I180" s="4">
        <v>19</v>
      </c>
      <c r="J180" s="4">
        <f t="shared" si="8"/>
        <v>32</v>
      </c>
      <c r="K180" s="13">
        <f t="shared" si="10"/>
        <v>-0.1875</v>
      </c>
      <c r="L180" s="14" t="s">
        <v>22</v>
      </c>
    </row>
    <row r="181" spans="1:12" x14ac:dyDescent="0.2">
      <c r="A181" s="4" t="s">
        <v>19</v>
      </c>
      <c r="B181" s="4" t="s">
        <v>29</v>
      </c>
      <c r="C181" s="4">
        <v>10</v>
      </c>
      <c r="D181" s="4" t="s">
        <v>14</v>
      </c>
      <c r="E181" s="4" t="s">
        <v>21</v>
      </c>
      <c r="F181" s="4" t="s">
        <v>13</v>
      </c>
      <c r="G181" s="4" t="s">
        <v>11</v>
      </c>
      <c r="H181" s="4">
        <v>18</v>
      </c>
      <c r="I181" s="4">
        <v>26</v>
      </c>
      <c r="J181" s="4">
        <f t="shared" si="8"/>
        <v>44</v>
      </c>
      <c r="K181" s="13">
        <f t="shared" si="10"/>
        <v>-0.18181818181818182</v>
      </c>
      <c r="L181" s="14" t="s">
        <v>22</v>
      </c>
    </row>
    <row r="182" spans="1:12" x14ac:dyDescent="0.2">
      <c r="A182" s="4" t="s">
        <v>19</v>
      </c>
      <c r="B182" s="4" t="s">
        <v>29</v>
      </c>
      <c r="C182" s="4">
        <v>11</v>
      </c>
      <c r="D182" s="4" t="s">
        <v>8</v>
      </c>
      <c r="E182" s="4" t="s">
        <v>21</v>
      </c>
      <c r="F182" s="4" t="s">
        <v>20</v>
      </c>
      <c r="G182" s="4" t="s">
        <v>10</v>
      </c>
      <c r="H182" s="4">
        <v>43</v>
      </c>
      <c r="I182" s="4">
        <v>46</v>
      </c>
      <c r="J182" s="4">
        <f t="shared" si="8"/>
        <v>89</v>
      </c>
      <c r="K182" s="13">
        <f t="shared" si="10"/>
        <v>-3.3707865168539325E-2</v>
      </c>
      <c r="L182" s="14" t="s">
        <v>22</v>
      </c>
    </row>
    <row r="183" spans="1:12" x14ac:dyDescent="0.2">
      <c r="A183" s="4" t="s">
        <v>19</v>
      </c>
      <c r="B183" s="4" t="s">
        <v>29</v>
      </c>
      <c r="C183" s="4">
        <v>11</v>
      </c>
      <c r="D183" s="4" t="s">
        <v>8</v>
      </c>
      <c r="E183" s="4" t="s">
        <v>21</v>
      </c>
      <c r="F183" s="4" t="s">
        <v>20</v>
      </c>
      <c r="G183" s="4" t="s">
        <v>11</v>
      </c>
      <c r="H183" s="4">
        <v>60</v>
      </c>
      <c r="I183" s="4">
        <v>56</v>
      </c>
      <c r="J183" s="4">
        <f t="shared" si="8"/>
        <v>116</v>
      </c>
      <c r="K183" s="13">
        <f t="shared" si="10"/>
        <v>3.4482758620689655E-2</v>
      </c>
      <c r="L183" s="14" t="s">
        <v>22</v>
      </c>
    </row>
    <row r="184" spans="1:12" x14ac:dyDescent="0.2">
      <c r="A184" s="4" t="s">
        <v>19</v>
      </c>
      <c r="B184" s="4" t="s">
        <v>29</v>
      </c>
      <c r="C184" s="4">
        <v>11</v>
      </c>
      <c r="D184" s="4" t="s">
        <v>8</v>
      </c>
      <c r="E184" s="4" t="s">
        <v>21</v>
      </c>
      <c r="F184" s="4" t="s">
        <v>20</v>
      </c>
      <c r="G184" s="4" t="s">
        <v>12</v>
      </c>
      <c r="H184" s="4">
        <v>73</v>
      </c>
      <c r="I184" s="4">
        <v>61</v>
      </c>
      <c r="J184" s="4">
        <f t="shared" si="8"/>
        <v>134</v>
      </c>
      <c r="K184" s="13">
        <f t="shared" si="10"/>
        <v>8.9552238805970144E-2</v>
      </c>
      <c r="L184" s="14" t="s">
        <v>22</v>
      </c>
    </row>
    <row r="185" spans="1:12" x14ac:dyDescent="0.2">
      <c r="A185" s="4" t="s">
        <v>19</v>
      </c>
      <c r="B185" s="4" t="s">
        <v>29</v>
      </c>
      <c r="C185" s="4">
        <v>11</v>
      </c>
      <c r="D185" s="4" t="s">
        <v>8</v>
      </c>
      <c r="E185" s="4" t="s">
        <v>21</v>
      </c>
      <c r="F185" s="4" t="s">
        <v>9</v>
      </c>
      <c r="G185" s="4" t="s">
        <v>11</v>
      </c>
      <c r="H185" s="4">
        <v>76</v>
      </c>
      <c r="I185" s="4">
        <v>33</v>
      </c>
      <c r="J185" s="4">
        <f t="shared" si="8"/>
        <v>109</v>
      </c>
      <c r="K185" s="13">
        <f t="shared" si="10"/>
        <v>0.39449541284403672</v>
      </c>
      <c r="L185" s="14" t="s">
        <v>22</v>
      </c>
    </row>
    <row r="186" spans="1:12" x14ac:dyDescent="0.2">
      <c r="A186" s="4" t="s">
        <v>19</v>
      </c>
      <c r="B186" s="4" t="s">
        <v>29</v>
      </c>
      <c r="C186" s="4">
        <v>11</v>
      </c>
      <c r="D186" s="4" t="s">
        <v>8</v>
      </c>
      <c r="E186" s="4" t="s">
        <v>21</v>
      </c>
      <c r="F186" s="4" t="s">
        <v>9</v>
      </c>
      <c r="G186" s="4" t="s">
        <v>12</v>
      </c>
      <c r="H186" s="4">
        <v>84</v>
      </c>
      <c r="I186" s="4">
        <v>59</v>
      </c>
      <c r="J186" s="4">
        <f t="shared" si="8"/>
        <v>143</v>
      </c>
      <c r="K186" s="13">
        <f t="shared" si="10"/>
        <v>0.17482517482517482</v>
      </c>
      <c r="L186" s="14" t="s">
        <v>22</v>
      </c>
    </row>
    <row r="187" spans="1:12" x14ac:dyDescent="0.2">
      <c r="A187" s="4" t="s">
        <v>19</v>
      </c>
      <c r="B187" s="4" t="s">
        <v>29</v>
      </c>
      <c r="C187" s="4">
        <v>11</v>
      </c>
      <c r="D187" s="4" t="s">
        <v>8</v>
      </c>
      <c r="E187" s="4" t="s">
        <v>21</v>
      </c>
      <c r="F187" s="4" t="s">
        <v>9</v>
      </c>
      <c r="G187" s="4" t="s">
        <v>10</v>
      </c>
      <c r="H187" s="4">
        <v>94</v>
      </c>
      <c r="I187" s="4">
        <v>50</v>
      </c>
      <c r="J187" s="4">
        <f t="shared" si="8"/>
        <v>144</v>
      </c>
      <c r="K187" s="13">
        <f t="shared" si="10"/>
        <v>0.30555555555555558</v>
      </c>
      <c r="L187" s="14" t="s">
        <v>22</v>
      </c>
    </row>
    <row r="188" spans="1:12" x14ac:dyDescent="0.2">
      <c r="A188" s="4" t="s">
        <v>19</v>
      </c>
      <c r="B188" s="4" t="s">
        <v>29</v>
      </c>
      <c r="C188" s="4">
        <v>11</v>
      </c>
      <c r="D188" s="4" t="s">
        <v>8</v>
      </c>
      <c r="E188" s="4" t="s">
        <v>21</v>
      </c>
      <c r="F188" s="4" t="s">
        <v>13</v>
      </c>
      <c r="G188" s="4" t="s">
        <v>10</v>
      </c>
      <c r="H188" s="4">
        <v>37</v>
      </c>
      <c r="I188" s="4">
        <v>37</v>
      </c>
      <c r="J188" s="4">
        <f t="shared" si="8"/>
        <v>74</v>
      </c>
      <c r="K188" s="13">
        <f t="shared" si="10"/>
        <v>0</v>
      </c>
      <c r="L188" s="14" t="s">
        <v>22</v>
      </c>
    </row>
    <row r="189" spans="1:12" x14ac:dyDescent="0.2">
      <c r="A189" s="4" t="s">
        <v>19</v>
      </c>
      <c r="B189" s="4" t="s">
        <v>29</v>
      </c>
      <c r="C189" s="4">
        <v>11</v>
      </c>
      <c r="D189" s="4" t="s">
        <v>8</v>
      </c>
      <c r="E189" s="4" t="s">
        <v>21</v>
      </c>
      <c r="F189" s="4" t="s">
        <v>13</v>
      </c>
      <c r="G189" s="4" t="s">
        <v>11</v>
      </c>
      <c r="H189" s="4">
        <v>38</v>
      </c>
      <c r="I189" s="4">
        <v>63</v>
      </c>
      <c r="J189" s="4">
        <f t="shared" si="8"/>
        <v>101</v>
      </c>
      <c r="K189" s="13">
        <f t="shared" si="10"/>
        <v>-0.24752475247524752</v>
      </c>
      <c r="L189" s="14" t="s">
        <v>22</v>
      </c>
    </row>
    <row r="190" spans="1:12" x14ac:dyDescent="0.2">
      <c r="A190" s="4" t="s">
        <v>19</v>
      </c>
      <c r="B190" s="4" t="s">
        <v>29</v>
      </c>
      <c r="C190" s="4">
        <v>11</v>
      </c>
      <c r="D190" s="4" t="s">
        <v>8</v>
      </c>
      <c r="E190" s="4" t="s">
        <v>21</v>
      </c>
      <c r="F190" s="4" t="s">
        <v>13</v>
      </c>
      <c r="G190" s="4" t="s">
        <v>12</v>
      </c>
      <c r="H190" s="4">
        <v>52</v>
      </c>
      <c r="I190" s="4">
        <v>66</v>
      </c>
      <c r="J190" s="4">
        <f t="shared" si="8"/>
        <v>118</v>
      </c>
      <c r="K190" s="13">
        <f t="shared" si="10"/>
        <v>-0.11864406779661017</v>
      </c>
      <c r="L190" s="14" t="s">
        <v>22</v>
      </c>
    </row>
    <row r="191" spans="1:12" x14ac:dyDescent="0.2">
      <c r="A191" s="4" t="s">
        <v>19</v>
      </c>
      <c r="B191" s="4" t="s">
        <v>29</v>
      </c>
      <c r="C191" s="4">
        <v>11</v>
      </c>
      <c r="D191" s="4" t="s">
        <v>14</v>
      </c>
      <c r="E191" s="4" t="s">
        <v>21</v>
      </c>
      <c r="F191" s="4" t="s">
        <v>20</v>
      </c>
      <c r="G191" s="4" t="s">
        <v>12</v>
      </c>
      <c r="H191" s="4">
        <v>10</v>
      </c>
      <c r="I191" s="4">
        <v>13</v>
      </c>
      <c r="J191" s="4">
        <f t="shared" si="8"/>
        <v>23</v>
      </c>
      <c r="K191" s="13">
        <f t="shared" si="10"/>
        <v>-0.13043478260869565</v>
      </c>
      <c r="L191" s="14" t="s">
        <v>22</v>
      </c>
    </row>
    <row r="192" spans="1:12" x14ac:dyDescent="0.2">
      <c r="A192" s="4" t="s">
        <v>19</v>
      </c>
      <c r="B192" s="4" t="s">
        <v>29</v>
      </c>
      <c r="C192" s="4">
        <v>11</v>
      </c>
      <c r="D192" s="4" t="s">
        <v>14</v>
      </c>
      <c r="E192" s="4" t="s">
        <v>21</v>
      </c>
      <c r="F192" s="4" t="s">
        <v>20</v>
      </c>
      <c r="G192" s="4" t="s">
        <v>10</v>
      </c>
      <c r="H192" s="4">
        <v>20</v>
      </c>
      <c r="I192" s="4">
        <v>15</v>
      </c>
      <c r="J192" s="4">
        <f t="shared" si="8"/>
        <v>35</v>
      </c>
      <c r="K192" s="13">
        <f t="shared" si="10"/>
        <v>0.14285714285714285</v>
      </c>
      <c r="L192" s="14" t="s">
        <v>22</v>
      </c>
    </row>
    <row r="193" spans="1:12" x14ac:dyDescent="0.2">
      <c r="A193" s="4" t="s">
        <v>19</v>
      </c>
      <c r="B193" s="4" t="s">
        <v>29</v>
      </c>
      <c r="C193" s="4">
        <v>11</v>
      </c>
      <c r="D193" s="4" t="s">
        <v>14</v>
      </c>
      <c r="E193" s="4" t="s">
        <v>21</v>
      </c>
      <c r="F193" s="4" t="s">
        <v>20</v>
      </c>
      <c r="G193" s="4" t="s">
        <v>11</v>
      </c>
      <c r="H193" s="4">
        <v>15</v>
      </c>
      <c r="I193" s="4">
        <v>22</v>
      </c>
      <c r="J193" s="4">
        <f t="shared" si="8"/>
        <v>37</v>
      </c>
      <c r="K193" s="13">
        <f t="shared" si="10"/>
        <v>-0.1891891891891892</v>
      </c>
      <c r="L193" s="14" t="s">
        <v>22</v>
      </c>
    </row>
    <row r="194" spans="1:12" x14ac:dyDescent="0.2">
      <c r="A194" s="4" t="s">
        <v>19</v>
      </c>
      <c r="B194" s="4" t="s">
        <v>29</v>
      </c>
      <c r="C194" s="4">
        <v>11</v>
      </c>
      <c r="D194" s="4" t="s">
        <v>14</v>
      </c>
      <c r="E194" s="4" t="s">
        <v>21</v>
      </c>
      <c r="F194" s="4" t="s">
        <v>9</v>
      </c>
      <c r="G194" s="4" t="s">
        <v>10</v>
      </c>
      <c r="H194" s="4">
        <v>9</v>
      </c>
      <c r="I194" s="4">
        <v>9</v>
      </c>
      <c r="J194" s="4">
        <f t="shared" ref="J194:J235" si="11">+H194+I194</f>
        <v>18</v>
      </c>
      <c r="K194" s="13">
        <f t="shared" si="10"/>
        <v>0</v>
      </c>
      <c r="L194" s="14" t="s">
        <v>22</v>
      </c>
    </row>
    <row r="195" spans="1:12" x14ac:dyDescent="0.2">
      <c r="A195" s="4" t="s">
        <v>19</v>
      </c>
      <c r="B195" s="4" t="s">
        <v>29</v>
      </c>
      <c r="C195" s="4">
        <v>11</v>
      </c>
      <c r="D195" s="4" t="s">
        <v>14</v>
      </c>
      <c r="E195" s="4" t="s">
        <v>21</v>
      </c>
      <c r="F195" s="4" t="s">
        <v>9</v>
      </c>
      <c r="G195" s="4" t="s">
        <v>12</v>
      </c>
      <c r="H195" s="4">
        <v>14</v>
      </c>
      <c r="I195" s="4">
        <v>6</v>
      </c>
      <c r="J195" s="4">
        <f t="shared" si="11"/>
        <v>20</v>
      </c>
      <c r="K195" s="13">
        <f t="shared" si="10"/>
        <v>0.4</v>
      </c>
      <c r="L195" s="14" t="s">
        <v>22</v>
      </c>
    </row>
    <row r="196" spans="1:12" x14ac:dyDescent="0.2">
      <c r="A196" s="4" t="s">
        <v>19</v>
      </c>
      <c r="B196" s="4" t="s">
        <v>29</v>
      </c>
      <c r="C196" s="4">
        <v>11</v>
      </c>
      <c r="D196" s="4" t="s">
        <v>14</v>
      </c>
      <c r="E196" s="4" t="s">
        <v>21</v>
      </c>
      <c r="F196" s="4" t="s">
        <v>9</v>
      </c>
      <c r="G196" s="4" t="s">
        <v>11</v>
      </c>
      <c r="H196" s="4">
        <v>15</v>
      </c>
      <c r="I196" s="4">
        <v>6</v>
      </c>
      <c r="J196" s="4">
        <f t="shared" si="11"/>
        <v>21</v>
      </c>
      <c r="K196" s="13">
        <f t="shared" si="10"/>
        <v>0.42857142857142855</v>
      </c>
      <c r="L196" s="14" t="s">
        <v>22</v>
      </c>
    </row>
    <row r="197" spans="1:12" x14ac:dyDescent="0.2">
      <c r="A197" s="4" t="s">
        <v>19</v>
      </c>
      <c r="B197" s="4" t="s">
        <v>29</v>
      </c>
      <c r="C197" s="4">
        <v>11</v>
      </c>
      <c r="D197" s="4" t="s">
        <v>14</v>
      </c>
      <c r="E197" s="4" t="s">
        <v>21</v>
      </c>
      <c r="F197" s="4" t="s">
        <v>13</v>
      </c>
      <c r="G197" s="4" t="s">
        <v>12</v>
      </c>
      <c r="H197" s="4">
        <v>6</v>
      </c>
      <c r="I197" s="4">
        <v>8</v>
      </c>
      <c r="J197" s="4">
        <f t="shared" si="11"/>
        <v>14</v>
      </c>
      <c r="K197" s="13">
        <f t="shared" si="10"/>
        <v>-0.14285714285714285</v>
      </c>
      <c r="L197" s="14" t="s">
        <v>22</v>
      </c>
    </row>
    <row r="198" spans="1:12" x14ac:dyDescent="0.2">
      <c r="A198" s="4" t="s">
        <v>19</v>
      </c>
      <c r="B198" s="4" t="s">
        <v>29</v>
      </c>
      <c r="C198" s="4">
        <v>11</v>
      </c>
      <c r="D198" s="4" t="s">
        <v>14</v>
      </c>
      <c r="E198" s="4" t="s">
        <v>21</v>
      </c>
      <c r="F198" s="4" t="s">
        <v>13</v>
      </c>
      <c r="G198" s="4" t="s">
        <v>10</v>
      </c>
      <c r="H198" s="4">
        <v>10</v>
      </c>
      <c r="I198" s="4">
        <v>10</v>
      </c>
      <c r="J198" s="4">
        <f t="shared" si="11"/>
        <v>20</v>
      </c>
      <c r="K198" s="13">
        <f t="shared" si="10"/>
        <v>0</v>
      </c>
      <c r="L198" s="14" t="s">
        <v>22</v>
      </c>
    </row>
    <row r="199" spans="1:12" x14ac:dyDescent="0.2">
      <c r="A199" s="4" t="s">
        <v>19</v>
      </c>
      <c r="B199" s="4" t="s">
        <v>29</v>
      </c>
      <c r="C199" s="4">
        <v>11</v>
      </c>
      <c r="D199" s="4" t="s">
        <v>14</v>
      </c>
      <c r="E199" s="4" t="s">
        <v>21</v>
      </c>
      <c r="F199" s="4" t="s">
        <v>13</v>
      </c>
      <c r="G199" s="4" t="s">
        <v>11</v>
      </c>
      <c r="H199" s="4">
        <v>14</v>
      </c>
      <c r="I199" s="4">
        <v>17</v>
      </c>
      <c r="J199" s="4">
        <f t="shared" si="11"/>
        <v>31</v>
      </c>
      <c r="K199" s="13">
        <f t="shared" si="10"/>
        <v>-9.6774193548387094E-2</v>
      </c>
      <c r="L199" s="14" t="s">
        <v>22</v>
      </c>
    </row>
    <row r="200" spans="1:12" x14ac:dyDescent="0.2">
      <c r="A200" s="4" t="s">
        <v>19</v>
      </c>
      <c r="B200" s="4" t="s">
        <v>29</v>
      </c>
      <c r="C200" s="4">
        <v>12</v>
      </c>
      <c r="D200" s="4" t="s">
        <v>8</v>
      </c>
      <c r="E200" s="4" t="s">
        <v>21</v>
      </c>
      <c r="F200" s="4" t="s">
        <v>20</v>
      </c>
      <c r="G200" s="4" t="s">
        <v>12</v>
      </c>
      <c r="H200" s="4">
        <v>40</v>
      </c>
      <c r="I200" s="4">
        <v>31</v>
      </c>
      <c r="J200" s="4">
        <f t="shared" si="11"/>
        <v>71</v>
      </c>
      <c r="K200" s="13">
        <f t="shared" si="10"/>
        <v>0.12676056338028169</v>
      </c>
      <c r="L200" s="14" t="s">
        <v>22</v>
      </c>
    </row>
    <row r="201" spans="1:12" x14ac:dyDescent="0.2">
      <c r="A201" s="4" t="s">
        <v>19</v>
      </c>
      <c r="B201" s="4" t="s">
        <v>29</v>
      </c>
      <c r="C201" s="4">
        <v>12</v>
      </c>
      <c r="D201" s="4" t="s">
        <v>8</v>
      </c>
      <c r="E201" s="4" t="s">
        <v>21</v>
      </c>
      <c r="F201" s="4" t="s">
        <v>20</v>
      </c>
      <c r="G201" s="4" t="s">
        <v>10</v>
      </c>
      <c r="H201" s="4">
        <v>43</v>
      </c>
      <c r="I201" s="4">
        <v>32</v>
      </c>
      <c r="J201" s="4">
        <f t="shared" si="11"/>
        <v>75</v>
      </c>
      <c r="K201" s="13">
        <f t="shared" si="10"/>
        <v>0.14666666666666667</v>
      </c>
      <c r="L201" s="14" t="s">
        <v>22</v>
      </c>
    </row>
    <row r="202" spans="1:12" x14ac:dyDescent="0.2">
      <c r="A202" s="4" t="s">
        <v>19</v>
      </c>
      <c r="B202" s="4" t="s">
        <v>29</v>
      </c>
      <c r="C202" s="4">
        <v>12</v>
      </c>
      <c r="D202" s="4" t="s">
        <v>8</v>
      </c>
      <c r="E202" s="4" t="s">
        <v>21</v>
      </c>
      <c r="F202" s="4" t="s">
        <v>20</v>
      </c>
      <c r="G202" s="4" t="s">
        <v>11</v>
      </c>
      <c r="H202" s="4">
        <v>51</v>
      </c>
      <c r="I202" s="4">
        <v>35</v>
      </c>
      <c r="J202" s="4">
        <f t="shared" si="11"/>
        <v>86</v>
      </c>
      <c r="K202" s="13">
        <f t="shared" si="10"/>
        <v>0.18604651162790697</v>
      </c>
      <c r="L202" s="14" t="s">
        <v>22</v>
      </c>
    </row>
    <row r="203" spans="1:12" x14ac:dyDescent="0.2">
      <c r="A203" s="4" t="s">
        <v>19</v>
      </c>
      <c r="B203" s="4" t="s">
        <v>29</v>
      </c>
      <c r="C203" s="4">
        <v>12</v>
      </c>
      <c r="D203" s="4" t="s">
        <v>8</v>
      </c>
      <c r="E203" s="4" t="s">
        <v>21</v>
      </c>
      <c r="F203" s="4" t="s">
        <v>9</v>
      </c>
      <c r="G203" s="4" t="s">
        <v>12</v>
      </c>
      <c r="H203" s="4">
        <v>39</v>
      </c>
      <c r="I203" s="4">
        <v>16</v>
      </c>
      <c r="J203" s="4">
        <f t="shared" si="11"/>
        <v>55</v>
      </c>
      <c r="K203" s="13">
        <f t="shared" si="10"/>
        <v>0.41818181818181815</v>
      </c>
      <c r="L203" s="14" t="s">
        <v>22</v>
      </c>
    </row>
    <row r="204" spans="1:12" x14ac:dyDescent="0.2">
      <c r="A204" s="4" t="s">
        <v>19</v>
      </c>
      <c r="B204" s="4" t="s">
        <v>29</v>
      </c>
      <c r="C204" s="4">
        <v>12</v>
      </c>
      <c r="D204" s="4" t="s">
        <v>8</v>
      </c>
      <c r="E204" s="4" t="s">
        <v>21</v>
      </c>
      <c r="F204" s="4" t="s">
        <v>9</v>
      </c>
      <c r="G204" s="4" t="s">
        <v>10</v>
      </c>
      <c r="H204" s="4">
        <v>55</v>
      </c>
      <c r="I204" s="4">
        <v>20</v>
      </c>
      <c r="J204" s="4">
        <f t="shared" si="11"/>
        <v>75</v>
      </c>
      <c r="K204" s="13">
        <f t="shared" si="10"/>
        <v>0.46666666666666667</v>
      </c>
      <c r="L204" s="14" t="s">
        <v>22</v>
      </c>
    </row>
    <row r="205" spans="1:12" x14ac:dyDescent="0.2">
      <c r="A205" s="4" t="s">
        <v>19</v>
      </c>
      <c r="B205" s="4" t="s">
        <v>29</v>
      </c>
      <c r="C205" s="4">
        <v>12</v>
      </c>
      <c r="D205" s="4" t="s">
        <v>8</v>
      </c>
      <c r="E205" s="4" t="s">
        <v>21</v>
      </c>
      <c r="F205" s="4" t="s">
        <v>9</v>
      </c>
      <c r="G205" s="4" t="s">
        <v>11</v>
      </c>
      <c r="H205" s="4">
        <v>69</v>
      </c>
      <c r="I205" s="4">
        <v>35</v>
      </c>
      <c r="J205" s="4">
        <f t="shared" si="11"/>
        <v>104</v>
      </c>
      <c r="K205" s="13">
        <f t="shared" ref="K205:K208" si="12">+(H205-I205)/J205</f>
        <v>0.32692307692307693</v>
      </c>
      <c r="L205" s="14" t="s">
        <v>22</v>
      </c>
    </row>
    <row r="206" spans="1:12" x14ac:dyDescent="0.2">
      <c r="A206" s="4" t="s">
        <v>19</v>
      </c>
      <c r="B206" s="4" t="s">
        <v>29</v>
      </c>
      <c r="C206" s="4">
        <v>12</v>
      </c>
      <c r="D206" s="4" t="s">
        <v>8</v>
      </c>
      <c r="E206" s="4" t="s">
        <v>21</v>
      </c>
      <c r="F206" s="4" t="s">
        <v>13</v>
      </c>
      <c r="G206" s="4" t="s">
        <v>10</v>
      </c>
      <c r="H206" s="4">
        <v>27</v>
      </c>
      <c r="I206" s="4">
        <v>46</v>
      </c>
      <c r="J206" s="4">
        <f t="shared" si="11"/>
        <v>73</v>
      </c>
      <c r="K206" s="13">
        <f t="shared" si="12"/>
        <v>-0.26027397260273971</v>
      </c>
      <c r="L206" s="14" t="s">
        <v>22</v>
      </c>
    </row>
    <row r="207" spans="1:12" x14ac:dyDescent="0.2">
      <c r="A207" s="4" t="s">
        <v>19</v>
      </c>
      <c r="B207" s="4" t="s">
        <v>29</v>
      </c>
      <c r="C207" s="4">
        <v>12</v>
      </c>
      <c r="D207" s="4" t="s">
        <v>8</v>
      </c>
      <c r="E207" s="4" t="s">
        <v>21</v>
      </c>
      <c r="F207" s="4" t="s">
        <v>13</v>
      </c>
      <c r="G207" s="4" t="s">
        <v>12</v>
      </c>
      <c r="H207" s="4">
        <v>36</v>
      </c>
      <c r="I207" s="4">
        <v>42</v>
      </c>
      <c r="J207" s="4">
        <f t="shared" si="11"/>
        <v>78</v>
      </c>
      <c r="K207" s="13">
        <f t="shared" si="12"/>
        <v>-7.6923076923076927E-2</v>
      </c>
      <c r="L207" s="14" t="s">
        <v>22</v>
      </c>
    </row>
    <row r="208" spans="1:12" x14ac:dyDescent="0.2">
      <c r="A208" s="4" t="s">
        <v>19</v>
      </c>
      <c r="B208" s="4" t="s">
        <v>29</v>
      </c>
      <c r="C208" s="4">
        <v>12</v>
      </c>
      <c r="D208" s="4" t="s">
        <v>8</v>
      </c>
      <c r="E208" s="4" t="s">
        <v>21</v>
      </c>
      <c r="F208" s="4" t="s">
        <v>13</v>
      </c>
      <c r="G208" s="4" t="s">
        <v>11</v>
      </c>
      <c r="H208" s="4">
        <v>26</v>
      </c>
      <c r="I208" s="4">
        <v>66</v>
      </c>
      <c r="J208" s="4">
        <f t="shared" si="11"/>
        <v>92</v>
      </c>
      <c r="K208" s="13">
        <f t="shared" si="12"/>
        <v>-0.43478260869565216</v>
      </c>
      <c r="L208" s="14" t="s">
        <v>22</v>
      </c>
    </row>
    <row r="209" spans="1:13" x14ac:dyDescent="0.2">
      <c r="A209" s="5" t="s">
        <v>19</v>
      </c>
      <c r="B209" s="4" t="s">
        <v>29</v>
      </c>
      <c r="C209" s="5">
        <v>12</v>
      </c>
      <c r="D209" s="5" t="s">
        <v>14</v>
      </c>
      <c r="E209" s="5" t="s">
        <v>21</v>
      </c>
      <c r="F209" s="5" t="s">
        <v>20</v>
      </c>
      <c r="G209" s="5" t="s">
        <v>12</v>
      </c>
      <c r="H209" s="5">
        <v>3</v>
      </c>
      <c r="I209" s="5">
        <v>1</v>
      </c>
      <c r="J209" s="5">
        <f t="shared" si="11"/>
        <v>4</v>
      </c>
      <c r="K209" s="15" t="s">
        <v>15</v>
      </c>
      <c r="L209" s="14" t="s">
        <v>23</v>
      </c>
      <c r="M209" s="4" t="s">
        <v>25</v>
      </c>
    </row>
    <row r="210" spans="1:13" x14ac:dyDescent="0.2">
      <c r="A210" s="4" t="s">
        <v>19</v>
      </c>
      <c r="B210" s="4" t="s">
        <v>29</v>
      </c>
      <c r="C210" s="4">
        <v>12</v>
      </c>
      <c r="D210" s="4" t="s">
        <v>14</v>
      </c>
      <c r="E210" s="4" t="s">
        <v>21</v>
      </c>
      <c r="F210" s="4" t="s">
        <v>20</v>
      </c>
      <c r="G210" s="4" t="s">
        <v>10</v>
      </c>
      <c r="H210" s="4">
        <v>17</v>
      </c>
      <c r="I210" s="4">
        <v>12</v>
      </c>
      <c r="J210" s="4">
        <f t="shared" si="11"/>
        <v>29</v>
      </c>
      <c r="K210" s="13">
        <f t="shared" ref="K210:K235" si="13">+(H210-I210)/J210</f>
        <v>0.17241379310344829</v>
      </c>
      <c r="L210" s="14" t="s">
        <v>22</v>
      </c>
    </row>
    <row r="211" spans="1:13" x14ac:dyDescent="0.2">
      <c r="A211" s="4" t="s">
        <v>19</v>
      </c>
      <c r="B211" s="4" t="s">
        <v>29</v>
      </c>
      <c r="C211" s="4">
        <v>12</v>
      </c>
      <c r="D211" s="4" t="s">
        <v>14</v>
      </c>
      <c r="E211" s="4" t="s">
        <v>21</v>
      </c>
      <c r="F211" s="4" t="s">
        <v>20</v>
      </c>
      <c r="G211" s="4" t="s">
        <v>11</v>
      </c>
      <c r="H211" s="4">
        <v>18</v>
      </c>
      <c r="I211" s="4">
        <v>17</v>
      </c>
      <c r="J211" s="4">
        <f t="shared" si="11"/>
        <v>35</v>
      </c>
      <c r="K211" s="13">
        <f t="shared" si="13"/>
        <v>2.8571428571428571E-2</v>
      </c>
      <c r="L211" s="14" t="s">
        <v>22</v>
      </c>
    </row>
    <row r="212" spans="1:13" x14ac:dyDescent="0.2">
      <c r="A212" s="4" t="s">
        <v>19</v>
      </c>
      <c r="B212" s="4" t="s">
        <v>29</v>
      </c>
      <c r="C212" s="4">
        <v>12</v>
      </c>
      <c r="D212" s="4" t="s">
        <v>14</v>
      </c>
      <c r="E212" s="4" t="s">
        <v>21</v>
      </c>
      <c r="F212" s="4" t="s">
        <v>9</v>
      </c>
      <c r="G212" s="4" t="s">
        <v>12</v>
      </c>
      <c r="H212" s="4">
        <v>11</v>
      </c>
      <c r="I212" s="4">
        <v>4</v>
      </c>
      <c r="J212" s="4">
        <f t="shared" si="11"/>
        <v>15</v>
      </c>
      <c r="K212" s="13">
        <f t="shared" si="13"/>
        <v>0.46666666666666667</v>
      </c>
      <c r="L212" s="14" t="s">
        <v>22</v>
      </c>
    </row>
    <row r="213" spans="1:13" x14ac:dyDescent="0.2">
      <c r="A213" s="4" t="s">
        <v>19</v>
      </c>
      <c r="B213" s="4" t="s">
        <v>29</v>
      </c>
      <c r="C213" s="4">
        <v>12</v>
      </c>
      <c r="D213" s="4" t="s">
        <v>14</v>
      </c>
      <c r="E213" s="4" t="s">
        <v>21</v>
      </c>
      <c r="F213" s="4" t="s">
        <v>9</v>
      </c>
      <c r="G213" s="4" t="s">
        <v>11</v>
      </c>
      <c r="H213" s="4">
        <v>13</v>
      </c>
      <c r="I213" s="4">
        <v>17</v>
      </c>
      <c r="J213" s="4">
        <f t="shared" si="11"/>
        <v>30</v>
      </c>
      <c r="K213" s="13">
        <f t="shared" si="13"/>
        <v>-0.13333333333333333</v>
      </c>
      <c r="L213" s="14" t="s">
        <v>22</v>
      </c>
    </row>
    <row r="214" spans="1:13" x14ac:dyDescent="0.2">
      <c r="A214" s="4" t="s">
        <v>19</v>
      </c>
      <c r="B214" s="4" t="s">
        <v>29</v>
      </c>
      <c r="C214" s="4">
        <v>12</v>
      </c>
      <c r="D214" s="4" t="s">
        <v>14</v>
      </c>
      <c r="E214" s="4" t="s">
        <v>21</v>
      </c>
      <c r="F214" s="4" t="s">
        <v>9</v>
      </c>
      <c r="G214" s="4" t="s">
        <v>10</v>
      </c>
      <c r="H214" s="4">
        <v>13</v>
      </c>
      <c r="I214" s="4">
        <v>19</v>
      </c>
      <c r="J214" s="4">
        <f t="shared" si="11"/>
        <v>32</v>
      </c>
      <c r="K214" s="13">
        <f t="shared" si="13"/>
        <v>-0.1875</v>
      </c>
      <c r="L214" s="14" t="s">
        <v>22</v>
      </c>
    </row>
    <row r="215" spans="1:13" x14ac:dyDescent="0.2">
      <c r="A215" s="4" t="s">
        <v>19</v>
      </c>
      <c r="B215" s="4" t="s">
        <v>29</v>
      </c>
      <c r="C215" s="4">
        <v>12</v>
      </c>
      <c r="D215" s="4" t="s">
        <v>14</v>
      </c>
      <c r="E215" s="4" t="s">
        <v>21</v>
      </c>
      <c r="F215" s="4" t="s">
        <v>13</v>
      </c>
      <c r="G215" s="4" t="s">
        <v>10</v>
      </c>
      <c r="H215" s="4">
        <v>11</v>
      </c>
      <c r="I215" s="4">
        <v>8</v>
      </c>
      <c r="J215" s="4">
        <f t="shared" si="11"/>
        <v>19</v>
      </c>
      <c r="K215" s="13">
        <f t="shared" si="13"/>
        <v>0.15789473684210525</v>
      </c>
      <c r="L215" s="14" t="s">
        <v>22</v>
      </c>
    </row>
    <row r="216" spans="1:13" x14ac:dyDescent="0.2">
      <c r="A216" s="4" t="s">
        <v>19</v>
      </c>
      <c r="B216" s="4" t="s">
        <v>29</v>
      </c>
      <c r="C216" s="4">
        <v>12</v>
      </c>
      <c r="D216" s="4" t="s">
        <v>14</v>
      </c>
      <c r="E216" s="4" t="s">
        <v>21</v>
      </c>
      <c r="F216" s="4" t="s">
        <v>13</v>
      </c>
      <c r="G216" s="4" t="s">
        <v>11</v>
      </c>
      <c r="H216" s="4">
        <v>17</v>
      </c>
      <c r="I216" s="4">
        <v>19</v>
      </c>
      <c r="J216" s="4">
        <f t="shared" si="11"/>
        <v>36</v>
      </c>
      <c r="K216" s="13">
        <f t="shared" si="13"/>
        <v>-5.5555555555555552E-2</v>
      </c>
      <c r="L216" s="14" t="s">
        <v>22</v>
      </c>
    </row>
    <row r="217" spans="1:13" x14ac:dyDescent="0.2">
      <c r="A217" s="4" t="s">
        <v>19</v>
      </c>
      <c r="B217" s="4" t="s">
        <v>29</v>
      </c>
      <c r="C217" s="4">
        <v>12</v>
      </c>
      <c r="D217" s="4" t="s">
        <v>14</v>
      </c>
      <c r="E217" s="4" t="s">
        <v>21</v>
      </c>
      <c r="F217" s="4" t="s">
        <v>13</v>
      </c>
      <c r="G217" s="4" t="s">
        <v>12</v>
      </c>
      <c r="H217" s="4">
        <v>16</v>
      </c>
      <c r="I217" s="4">
        <v>22</v>
      </c>
      <c r="J217" s="4">
        <f t="shared" si="11"/>
        <v>38</v>
      </c>
      <c r="K217" s="13">
        <f t="shared" si="13"/>
        <v>-0.15789473684210525</v>
      </c>
      <c r="L217" s="14" t="s">
        <v>22</v>
      </c>
    </row>
    <row r="218" spans="1:13" x14ac:dyDescent="0.2">
      <c r="A218" s="4" t="s">
        <v>19</v>
      </c>
      <c r="B218" s="4" t="s">
        <v>29</v>
      </c>
      <c r="C218" s="4">
        <v>13</v>
      </c>
      <c r="D218" s="4" t="s">
        <v>8</v>
      </c>
      <c r="E218" s="4" t="s">
        <v>21</v>
      </c>
      <c r="F218" s="4" t="s">
        <v>20</v>
      </c>
      <c r="G218" s="4" t="s">
        <v>10</v>
      </c>
      <c r="H218" s="4">
        <v>47</v>
      </c>
      <c r="I218" s="4">
        <v>44</v>
      </c>
      <c r="J218" s="4">
        <f t="shared" si="11"/>
        <v>91</v>
      </c>
      <c r="K218" s="13">
        <f t="shared" si="13"/>
        <v>3.2967032967032968E-2</v>
      </c>
      <c r="L218" s="14" t="s">
        <v>22</v>
      </c>
    </row>
    <row r="219" spans="1:13" x14ac:dyDescent="0.2">
      <c r="A219" s="4" t="s">
        <v>19</v>
      </c>
      <c r="B219" s="4" t="s">
        <v>29</v>
      </c>
      <c r="C219" s="4">
        <v>13</v>
      </c>
      <c r="D219" s="4" t="s">
        <v>8</v>
      </c>
      <c r="E219" s="4" t="s">
        <v>21</v>
      </c>
      <c r="F219" s="4" t="s">
        <v>20</v>
      </c>
      <c r="G219" s="4" t="s">
        <v>11</v>
      </c>
      <c r="H219" s="4">
        <v>49</v>
      </c>
      <c r="I219" s="4">
        <v>57</v>
      </c>
      <c r="J219" s="4">
        <f t="shared" si="11"/>
        <v>106</v>
      </c>
      <c r="K219" s="13">
        <f t="shared" si="13"/>
        <v>-7.5471698113207544E-2</v>
      </c>
      <c r="L219" s="14" t="s">
        <v>22</v>
      </c>
    </row>
    <row r="220" spans="1:13" x14ac:dyDescent="0.2">
      <c r="A220" s="4" t="s">
        <v>19</v>
      </c>
      <c r="B220" s="4" t="s">
        <v>29</v>
      </c>
      <c r="C220" s="4">
        <v>13</v>
      </c>
      <c r="D220" s="4" t="s">
        <v>8</v>
      </c>
      <c r="E220" s="4" t="s">
        <v>21</v>
      </c>
      <c r="F220" s="4" t="s">
        <v>20</v>
      </c>
      <c r="G220" s="4" t="s">
        <v>12</v>
      </c>
      <c r="H220" s="4">
        <v>66</v>
      </c>
      <c r="I220" s="4">
        <v>48</v>
      </c>
      <c r="J220" s="4">
        <f t="shared" si="11"/>
        <v>114</v>
      </c>
      <c r="K220" s="13">
        <f t="shared" si="13"/>
        <v>0.15789473684210525</v>
      </c>
      <c r="L220" s="14" t="s">
        <v>22</v>
      </c>
    </row>
    <row r="221" spans="1:13" x14ac:dyDescent="0.2">
      <c r="A221" s="4" t="s">
        <v>19</v>
      </c>
      <c r="B221" s="4" t="s">
        <v>29</v>
      </c>
      <c r="C221" s="4">
        <v>13</v>
      </c>
      <c r="D221" s="4" t="s">
        <v>8</v>
      </c>
      <c r="E221" s="4" t="s">
        <v>21</v>
      </c>
      <c r="F221" s="4" t="s">
        <v>9</v>
      </c>
      <c r="G221" s="4" t="s">
        <v>11</v>
      </c>
      <c r="H221" s="4">
        <v>74</v>
      </c>
      <c r="I221" s="4">
        <v>34</v>
      </c>
      <c r="J221" s="4">
        <f t="shared" si="11"/>
        <v>108</v>
      </c>
      <c r="K221" s="13">
        <f t="shared" si="13"/>
        <v>0.37037037037037035</v>
      </c>
      <c r="L221" s="14" t="s">
        <v>22</v>
      </c>
    </row>
    <row r="222" spans="1:13" x14ac:dyDescent="0.2">
      <c r="A222" s="4" t="s">
        <v>19</v>
      </c>
      <c r="B222" s="4" t="s">
        <v>29</v>
      </c>
      <c r="C222" s="4">
        <v>13</v>
      </c>
      <c r="D222" s="4" t="s">
        <v>8</v>
      </c>
      <c r="E222" s="4" t="s">
        <v>21</v>
      </c>
      <c r="F222" s="4" t="s">
        <v>9</v>
      </c>
      <c r="G222" s="4" t="s">
        <v>12</v>
      </c>
      <c r="H222" s="4">
        <v>82</v>
      </c>
      <c r="I222" s="4">
        <v>27</v>
      </c>
      <c r="J222" s="4">
        <f t="shared" si="11"/>
        <v>109</v>
      </c>
      <c r="K222" s="13">
        <f t="shared" si="13"/>
        <v>0.50458715596330272</v>
      </c>
      <c r="L222" s="14" t="s">
        <v>22</v>
      </c>
    </row>
    <row r="223" spans="1:13" x14ac:dyDescent="0.2">
      <c r="A223" s="4" t="s">
        <v>19</v>
      </c>
      <c r="B223" s="4" t="s">
        <v>29</v>
      </c>
      <c r="C223" s="4">
        <v>13</v>
      </c>
      <c r="D223" s="4" t="s">
        <v>8</v>
      </c>
      <c r="E223" s="4" t="s">
        <v>21</v>
      </c>
      <c r="F223" s="4" t="s">
        <v>9</v>
      </c>
      <c r="G223" s="4" t="s">
        <v>10</v>
      </c>
      <c r="H223" s="4">
        <v>74</v>
      </c>
      <c r="I223" s="4">
        <v>35</v>
      </c>
      <c r="J223" s="4">
        <f t="shared" si="11"/>
        <v>109</v>
      </c>
      <c r="K223" s="13">
        <f t="shared" si="13"/>
        <v>0.3577981651376147</v>
      </c>
      <c r="L223" s="14" t="s">
        <v>22</v>
      </c>
    </row>
    <row r="224" spans="1:13" x14ac:dyDescent="0.2">
      <c r="A224" s="4" t="s">
        <v>19</v>
      </c>
      <c r="B224" s="4" t="s">
        <v>29</v>
      </c>
      <c r="C224" s="4">
        <v>13</v>
      </c>
      <c r="D224" s="4" t="s">
        <v>8</v>
      </c>
      <c r="E224" s="4" t="s">
        <v>21</v>
      </c>
      <c r="F224" s="4" t="s">
        <v>13</v>
      </c>
      <c r="G224" s="4" t="s">
        <v>11</v>
      </c>
      <c r="H224" s="4">
        <v>22</v>
      </c>
      <c r="I224" s="4">
        <v>57</v>
      </c>
      <c r="J224" s="4">
        <f t="shared" si="11"/>
        <v>79</v>
      </c>
      <c r="K224" s="13">
        <f t="shared" si="13"/>
        <v>-0.44303797468354428</v>
      </c>
      <c r="L224" s="14" t="s">
        <v>22</v>
      </c>
    </row>
    <row r="225" spans="1:12" x14ac:dyDescent="0.2">
      <c r="A225" s="4" t="s">
        <v>19</v>
      </c>
      <c r="B225" s="4" t="s">
        <v>29</v>
      </c>
      <c r="C225" s="4">
        <v>13</v>
      </c>
      <c r="D225" s="4" t="s">
        <v>8</v>
      </c>
      <c r="E225" s="4" t="s">
        <v>21</v>
      </c>
      <c r="F225" s="4" t="s">
        <v>13</v>
      </c>
      <c r="G225" s="4" t="s">
        <v>10</v>
      </c>
      <c r="H225" s="4">
        <v>25</v>
      </c>
      <c r="I225" s="4">
        <v>68</v>
      </c>
      <c r="J225" s="4">
        <f t="shared" si="11"/>
        <v>93</v>
      </c>
      <c r="K225" s="13">
        <f t="shared" si="13"/>
        <v>-0.46236559139784944</v>
      </c>
      <c r="L225" s="14" t="s">
        <v>22</v>
      </c>
    </row>
    <row r="226" spans="1:12" x14ac:dyDescent="0.2">
      <c r="A226" s="4" t="s">
        <v>19</v>
      </c>
      <c r="B226" s="4" t="s">
        <v>29</v>
      </c>
      <c r="C226" s="4">
        <v>13</v>
      </c>
      <c r="D226" s="4" t="s">
        <v>8</v>
      </c>
      <c r="E226" s="4" t="s">
        <v>21</v>
      </c>
      <c r="F226" s="4" t="s">
        <v>13</v>
      </c>
      <c r="G226" s="4" t="s">
        <v>12</v>
      </c>
      <c r="H226" s="4">
        <v>34</v>
      </c>
      <c r="I226" s="4">
        <v>67</v>
      </c>
      <c r="J226" s="4">
        <f t="shared" si="11"/>
        <v>101</v>
      </c>
      <c r="K226" s="13">
        <f t="shared" si="13"/>
        <v>-0.32673267326732675</v>
      </c>
      <c r="L226" s="14" t="s">
        <v>22</v>
      </c>
    </row>
    <row r="227" spans="1:12" x14ac:dyDescent="0.2">
      <c r="A227" s="4" t="s">
        <v>19</v>
      </c>
      <c r="B227" s="4" t="s">
        <v>29</v>
      </c>
      <c r="C227" s="4">
        <v>13</v>
      </c>
      <c r="D227" s="4" t="s">
        <v>14</v>
      </c>
      <c r="E227" s="4" t="s">
        <v>21</v>
      </c>
      <c r="F227" s="4" t="s">
        <v>20</v>
      </c>
      <c r="G227" s="4" t="s">
        <v>12</v>
      </c>
      <c r="H227" s="4">
        <v>2</v>
      </c>
      <c r="I227" s="4">
        <v>9</v>
      </c>
      <c r="J227" s="4">
        <f t="shared" si="11"/>
        <v>11</v>
      </c>
      <c r="K227" s="13">
        <f t="shared" si="13"/>
        <v>-0.63636363636363635</v>
      </c>
      <c r="L227" s="14" t="s">
        <v>22</v>
      </c>
    </row>
    <row r="228" spans="1:12" x14ac:dyDescent="0.2">
      <c r="A228" s="4" t="s">
        <v>19</v>
      </c>
      <c r="B228" s="4" t="s">
        <v>29</v>
      </c>
      <c r="C228" s="4">
        <v>13</v>
      </c>
      <c r="D228" s="4" t="s">
        <v>14</v>
      </c>
      <c r="E228" s="4" t="s">
        <v>21</v>
      </c>
      <c r="F228" s="4" t="s">
        <v>20</v>
      </c>
      <c r="G228" s="4" t="s">
        <v>11</v>
      </c>
      <c r="H228" s="4">
        <v>10</v>
      </c>
      <c r="I228" s="4">
        <v>7</v>
      </c>
      <c r="J228" s="4">
        <f t="shared" si="11"/>
        <v>17</v>
      </c>
      <c r="K228" s="13">
        <f t="shared" si="13"/>
        <v>0.17647058823529413</v>
      </c>
      <c r="L228" s="14" t="s">
        <v>22</v>
      </c>
    </row>
    <row r="229" spans="1:12" x14ac:dyDescent="0.2">
      <c r="A229" s="4" t="s">
        <v>19</v>
      </c>
      <c r="B229" s="4" t="s">
        <v>29</v>
      </c>
      <c r="C229" s="4">
        <v>13</v>
      </c>
      <c r="D229" s="4" t="s">
        <v>14</v>
      </c>
      <c r="E229" s="4" t="s">
        <v>21</v>
      </c>
      <c r="F229" s="4" t="s">
        <v>20</v>
      </c>
      <c r="G229" s="4" t="s">
        <v>10</v>
      </c>
      <c r="H229" s="4">
        <v>19</v>
      </c>
      <c r="I229" s="4">
        <v>17</v>
      </c>
      <c r="J229" s="4">
        <f t="shared" si="11"/>
        <v>36</v>
      </c>
      <c r="K229" s="13">
        <f t="shared" si="13"/>
        <v>5.5555555555555552E-2</v>
      </c>
      <c r="L229" s="14" t="s">
        <v>22</v>
      </c>
    </row>
    <row r="230" spans="1:12" x14ac:dyDescent="0.2">
      <c r="A230" s="4" t="s">
        <v>19</v>
      </c>
      <c r="B230" s="4" t="s">
        <v>29</v>
      </c>
      <c r="C230" s="4">
        <v>13</v>
      </c>
      <c r="D230" s="4" t="s">
        <v>14</v>
      </c>
      <c r="E230" s="4" t="s">
        <v>21</v>
      </c>
      <c r="F230" s="4" t="s">
        <v>9</v>
      </c>
      <c r="G230" s="4" t="s">
        <v>12</v>
      </c>
      <c r="H230" s="4">
        <v>7</v>
      </c>
      <c r="I230" s="4">
        <v>10</v>
      </c>
      <c r="J230" s="4">
        <f t="shared" si="11"/>
        <v>17</v>
      </c>
      <c r="K230" s="13">
        <f t="shared" si="13"/>
        <v>-0.17647058823529413</v>
      </c>
      <c r="L230" s="14" t="s">
        <v>22</v>
      </c>
    </row>
    <row r="231" spans="1:12" x14ac:dyDescent="0.2">
      <c r="A231" s="4" t="s">
        <v>19</v>
      </c>
      <c r="B231" s="4" t="s">
        <v>29</v>
      </c>
      <c r="C231" s="4">
        <v>13</v>
      </c>
      <c r="D231" s="4" t="s">
        <v>14</v>
      </c>
      <c r="E231" s="4" t="s">
        <v>21</v>
      </c>
      <c r="F231" s="4" t="s">
        <v>9</v>
      </c>
      <c r="G231" s="4" t="s">
        <v>11</v>
      </c>
      <c r="H231" s="4">
        <v>14</v>
      </c>
      <c r="I231" s="4">
        <v>12</v>
      </c>
      <c r="J231" s="4">
        <f t="shared" si="11"/>
        <v>26</v>
      </c>
      <c r="K231" s="13">
        <f t="shared" si="13"/>
        <v>7.6923076923076927E-2</v>
      </c>
      <c r="L231" s="14" t="s">
        <v>22</v>
      </c>
    </row>
    <row r="232" spans="1:12" x14ac:dyDescent="0.2">
      <c r="A232" s="4" t="s">
        <v>19</v>
      </c>
      <c r="B232" s="4" t="s">
        <v>29</v>
      </c>
      <c r="C232" s="4">
        <v>13</v>
      </c>
      <c r="D232" s="4" t="s">
        <v>14</v>
      </c>
      <c r="E232" s="4" t="s">
        <v>21</v>
      </c>
      <c r="F232" s="4" t="s">
        <v>9</v>
      </c>
      <c r="G232" s="4" t="s">
        <v>10</v>
      </c>
      <c r="H232" s="4">
        <v>15</v>
      </c>
      <c r="I232" s="4">
        <v>18</v>
      </c>
      <c r="J232" s="4">
        <f t="shared" si="11"/>
        <v>33</v>
      </c>
      <c r="K232" s="13">
        <f t="shared" si="13"/>
        <v>-9.0909090909090912E-2</v>
      </c>
      <c r="L232" s="14" t="s">
        <v>22</v>
      </c>
    </row>
    <row r="233" spans="1:12" x14ac:dyDescent="0.2">
      <c r="A233" s="4" t="s">
        <v>19</v>
      </c>
      <c r="B233" s="4" t="s">
        <v>29</v>
      </c>
      <c r="C233" s="4">
        <v>13</v>
      </c>
      <c r="D233" s="4" t="s">
        <v>14</v>
      </c>
      <c r="E233" s="4" t="s">
        <v>21</v>
      </c>
      <c r="F233" s="4" t="s">
        <v>13</v>
      </c>
      <c r="G233" s="4" t="s">
        <v>12</v>
      </c>
      <c r="H233" s="4">
        <v>5</v>
      </c>
      <c r="I233" s="4">
        <v>7</v>
      </c>
      <c r="J233" s="4">
        <f t="shared" si="11"/>
        <v>12</v>
      </c>
      <c r="K233" s="13">
        <f t="shared" si="13"/>
        <v>-0.16666666666666666</v>
      </c>
      <c r="L233" s="14" t="s">
        <v>22</v>
      </c>
    </row>
    <row r="234" spans="1:12" x14ac:dyDescent="0.2">
      <c r="A234" s="4" t="s">
        <v>19</v>
      </c>
      <c r="B234" s="4" t="s">
        <v>29</v>
      </c>
      <c r="C234" s="4">
        <v>13</v>
      </c>
      <c r="D234" s="4" t="s">
        <v>14</v>
      </c>
      <c r="E234" s="4" t="s">
        <v>21</v>
      </c>
      <c r="F234" s="4" t="s">
        <v>13</v>
      </c>
      <c r="G234" s="4" t="s">
        <v>11</v>
      </c>
      <c r="H234" s="4">
        <v>4</v>
      </c>
      <c r="I234" s="4">
        <v>13</v>
      </c>
      <c r="J234" s="4">
        <f t="shared" si="11"/>
        <v>17</v>
      </c>
      <c r="K234" s="13">
        <f t="shared" si="13"/>
        <v>-0.52941176470588236</v>
      </c>
      <c r="L234" s="14" t="s">
        <v>22</v>
      </c>
    </row>
    <row r="235" spans="1:12" x14ac:dyDescent="0.2">
      <c r="A235" s="4" t="s">
        <v>19</v>
      </c>
      <c r="B235" s="4" t="s">
        <v>29</v>
      </c>
      <c r="C235" s="4">
        <v>13</v>
      </c>
      <c r="D235" s="4" t="s">
        <v>14</v>
      </c>
      <c r="E235" s="4" t="s">
        <v>21</v>
      </c>
      <c r="F235" s="4" t="s">
        <v>13</v>
      </c>
      <c r="G235" s="4" t="s">
        <v>10</v>
      </c>
      <c r="H235" s="4">
        <v>6</v>
      </c>
      <c r="I235" s="4">
        <v>11</v>
      </c>
      <c r="J235" s="4">
        <f t="shared" si="11"/>
        <v>17</v>
      </c>
      <c r="K235" s="13">
        <f t="shared" si="13"/>
        <v>-0.29411764705882354</v>
      </c>
      <c r="L235" s="14" t="s">
        <v>22</v>
      </c>
    </row>
  </sheetData>
  <sortState xmlns:xlrd2="http://schemas.microsoft.com/office/spreadsheetml/2017/richdata2" ref="A2:M235">
    <sortCondition ref="A2:A235"/>
    <sortCondition ref="C2:C235"/>
    <sortCondition ref="D2:D235"/>
    <sortCondition ref="F2:F2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3A Arion sp. mucus L4</vt:lpstr>
      <vt:lpstr>3A Arion sp. mucus dauer</vt:lpstr>
      <vt:lpstr>3B Arion sp. feces L4</vt:lpstr>
      <vt:lpstr>3B Arion sp. feces dauer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2022-10-04T11:47:18Z</dcterms:created>
  <dcterms:modified xsi:type="dcterms:W3CDTF">2022-11-14T14:17:14Z</dcterms:modified>
</cp:coreProperties>
</file>