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E0447940-E1C4-42ED-8A12-B9615D64A07B}" xr6:coauthVersionLast="47" xr6:coauthVersionMax="47" xr10:uidLastSave="{00000000-0000-0000-0000-000000000000}"/>
  <bookViews>
    <workbookView xWindow="1968" yWindow="192" windowWidth="18576" windowHeight="11304" xr2:uid="{00000000-000D-0000-FFFF-FFFF00000000}"/>
  </bookViews>
  <sheets>
    <sheet name="Sheet1" sheetId="1" r:id="rId1"/>
  </sheets>
  <definedNames>
    <definedName name="_Hlk113715152" localSheetId="0">Sheet1!#REF!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9" i="1" l="1"/>
  <c r="H19" i="1"/>
  <c r="G19" i="1"/>
  <c r="E19" i="1"/>
  <c r="D19" i="1"/>
  <c r="C19" i="1"/>
  <c r="I29" i="1"/>
  <c r="H29" i="1"/>
  <c r="G29" i="1"/>
  <c r="I24" i="1"/>
  <c r="H24" i="1"/>
  <c r="G24" i="1"/>
  <c r="I14" i="1"/>
  <c r="H14" i="1"/>
  <c r="G14" i="1"/>
  <c r="H9" i="1"/>
  <c r="I9" i="1"/>
  <c r="G9" i="1"/>
  <c r="E29" i="1"/>
  <c r="D29" i="1"/>
  <c r="C29" i="1"/>
  <c r="E24" i="1"/>
  <c r="D24" i="1"/>
  <c r="C24" i="1"/>
  <c r="E14" i="1"/>
  <c r="D14" i="1"/>
  <c r="C14" i="1"/>
  <c r="D9" i="1"/>
  <c r="E9" i="1"/>
  <c r="C9" i="1"/>
</calcChain>
</file>

<file path=xl/sharedStrings.xml><?xml version="1.0" encoding="utf-8"?>
<sst xmlns="http://schemas.openxmlformats.org/spreadsheetml/2006/main" count="84" uniqueCount="45">
  <si>
    <t>AqPGWC7</t>
  </si>
  <si>
    <t>T</t>
    <phoneticPr fontId="1" type="noConversion"/>
  </si>
  <si>
    <t>C</t>
    <phoneticPr fontId="1" type="noConversion"/>
  </si>
  <si>
    <t>A</t>
    <phoneticPr fontId="1" type="noConversion"/>
  </si>
  <si>
    <t>G</t>
    <phoneticPr fontId="1" type="noConversion"/>
  </si>
  <si>
    <t>Trait/QTL</t>
    <phoneticPr fontId="1" type="noConversion"/>
  </si>
  <si>
    <t>L1352</t>
    <phoneticPr fontId="1" type="noConversion"/>
  </si>
  <si>
    <t>L1422</t>
    <phoneticPr fontId="1" type="noConversion"/>
  </si>
  <si>
    <t>L1692</t>
    <phoneticPr fontId="1" type="noConversion"/>
  </si>
  <si>
    <t>GL in 15_PX</t>
    <phoneticPr fontId="1" type="noConversion"/>
  </si>
  <si>
    <t>GL in 16_PX</t>
  </si>
  <si>
    <t>GL in 15_SZ</t>
    <phoneticPr fontId="1" type="noConversion"/>
  </si>
  <si>
    <t>GL in 16_SZ</t>
    <phoneticPr fontId="1" type="noConversion"/>
  </si>
  <si>
    <t>GLWR in 15_PX</t>
  </si>
  <si>
    <t>GLWR in 16_PX</t>
  </si>
  <si>
    <t>GLWR in 15_SZ</t>
  </si>
  <si>
    <t>GLWR in 16_SZ</t>
  </si>
  <si>
    <t>PGWC in 15_PX</t>
  </si>
  <si>
    <t>PGWC in 16_PX</t>
  </si>
  <si>
    <t>PGWC in 15_SZ</t>
  </si>
  <si>
    <t>PGWC in 16_SZ</t>
  </si>
  <si>
    <t>DEC in 15_PX</t>
  </si>
  <si>
    <t>DEC in 16_PX</t>
  </si>
  <si>
    <t>DEC in 15_SZ</t>
  </si>
  <si>
    <t>DEC in 16_SZ</t>
  </si>
  <si>
    <t>AqGL7</t>
    <phoneticPr fontId="1" type="noConversion"/>
  </si>
  <si>
    <t>AqGL3c/AqGLWR3b</t>
    <phoneticPr fontId="1" type="noConversion"/>
  </si>
  <si>
    <t>Mean</t>
    <phoneticPr fontId="1" type="noConversion"/>
  </si>
  <si>
    <t>L1660</t>
    <phoneticPr fontId="1" type="noConversion"/>
  </si>
  <si>
    <t>L1745</t>
  </si>
  <si>
    <t>L1716</t>
    <phoneticPr fontId="1" type="noConversion"/>
  </si>
  <si>
    <t>T</t>
    <phoneticPr fontId="1" type="noConversion"/>
  </si>
  <si>
    <t>C</t>
    <phoneticPr fontId="1" type="noConversion"/>
  </si>
  <si>
    <t>A</t>
    <phoneticPr fontId="1" type="noConversion"/>
  </si>
  <si>
    <r>
      <t xml:space="preserve">AqGL3b/AqGLWR3a 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GS3</t>
    </r>
    <r>
      <rPr>
        <sz val="12"/>
        <color theme="1"/>
        <rFont val="Times New Roman"/>
        <family val="1"/>
      </rPr>
      <t>)</t>
    </r>
    <phoneticPr fontId="1" type="noConversion"/>
  </si>
  <si>
    <r>
      <t xml:space="preserve">AqDEC6b/AqPGWC6b 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GS6</t>
    </r>
    <r>
      <rPr>
        <sz val="11"/>
        <color theme="1"/>
        <rFont val="Times New Roman"/>
        <family val="1"/>
      </rPr>
      <t>)</t>
    </r>
    <phoneticPr fontId="1" type="noConversion"/>
  </si>
  <si>
    <t>-</t>
    <phoneticPr fontId="1" type="noConversion"/>
  </si>
  <si>
    <t>GW in 15_PX</t>
    <phoneticPr fontId="1" type="noConversion"/>
  </si>
  <si>
    <t>GW in 16_PX</t>
  </si>
  <si>
    <r>
      <t>Performance and the favorable alleles at QTL</t>
    </r>
    <r>
      <rPr>
        <vertAlign val="superscript"/>
        <sz val="11"/>
        <color theme="1"/>
        <rFont val="Times New Roman"/>
        <family val="1"/>
      </rPr>
      <t xml:space="preserve"> a</t>
    </r>
    <phoneticPr fontId="1" type="noConversion"/>
  </si>
  <si>
    <t>GW in 15_SZ</t>
    <phoneticPr fontId="1" type="noConversion"/>
  </si>
  <si>
    <t>GW in 16_SZ</t>
    <phoneticPr fontId="1" type="noConversion"/>
  </si>
  <si>
    <r>
      <t xml:space="preserve">AqGW5a/AqGLWR5/AqDEC5/AqPGWC5 </t>
    </r>
    <r>
      <rPr>
        <sz val="11"/>
        <color theme="1"/>
        <rFont val="Times New Roman"/>
        <family val="1"/>
      </rPr>
      <t>(</t>
    </r>
    <r>
      <rPr>
        <i/>
        <sz val="11"/>
        <color theme="1"/>
        <rFont val="Times New Roman"/>
        <family val="1"/>
      </rPr>
      <t>GW5</t>
    </r>
    <r>
      <rPr>
        <sz val="11"/>
        <color theme="1"/>
        <rFont val="Times New Roman"/>
        <family val="1"/>
      </rPr>
      <t>)</t>
    </r>
  </si>
  <si>
    <t>AqDEC6a/AqPGWC6a</t>
    <phoneticPr fontId="1" type="noConversion"/>
  </si>
  <si>
    <r>
      <rPr>
        <b/>
        <sz val="11"/>
        <color theme="1"/>
        <rFont val="Times New Roman"/>
        <family val="1"/>
      </rPr>
      <t>Supplementary Table S2</t>
    </r>
    <r>
      <rPr>
        <sz val="11"/>
        <color theme="1"/>
        <rFont val="Times New Roman"/>
        <family val="1"/>
      </rPr>
      <t xml:space="preserve"> | Three accessions with largest GLWR and lower chalkiness and another three accessions with lowest PGWC and larger GLWR and their favorable alleles at important QTL/genes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</si>
</sst>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i/>
      <sz val="12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176" fontId="3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176" fontId="5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0" quotePrefix="1" applyFont="1" applyFill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37"/>
  <sheetViews>
    <sheetView tabSelected="1" zoomScale="111" zoomScaleNormal="100" workbookViewId="0">
      <selection activeCell="B2" sqref="B2"/>
    </sheetView>
  </sheetViews>
  <sheetFormatPr defaultColWidth="8.77734375" defaultRowHeight="13.8" x14ac:dyDescent="0.25"/>
  <cols>
    <col min="1" max="1" width="8.77734375" style="1"/>
    <col min="2" max="2" width="42.44140625" style="2" customWidth="1"/>
    <col min="3" max="5" width="11.77734375" style="7" customWidth="1"/>
    <col min="6" max="6" width="1.33203125" style="7" customWidth="1"/>
    <col min="7" max="9" width="12.109375" style="7" customWidth="1"/>
    <col min="10" max="16384" width="8.77734375" style="1"/>
  </cols>
  <sheetData>
    <row r="2" spans="2:9" x14ac:dyDescent="0.25">
      <c r="B2" s="1" t="s">
        <v>44</v>
      </c>
    </row>
    <row r="3" spans="2:9" ht="16.8" x14ac:dyDescent="0.25">
      <c r="B3" s="22" t="s">
        <v>5</v>
      </c>
      <c r="C3" s="24" t="s">
        <v>39</v>
      </c>
      <c r="D3" s="24"/>
      <c r="E3" s="24"/>
      <c r="F3" s="8"/>
      <c r="G3" s="24" t="s">
        <v>39</v>
      </c>
      <c r="H3" s="24"/>
      <c r="I3" s="24"/>
    </row>
    <row r="4" spans="2:9" x14ac:dyDescent="0.25">
      <c r="B4" s="23"/>
      <c r="C4" s="9" t="s">
        <v>6</v>
      </c>
      <c r="D4" s="9" t="s">
        <v>7</v>
      </c>
      <c r="E4" s="9" t="s">
        <v>8</v>
      </c>
      <c r="F4" s="9"/>
      <c r="G4" s="9" t="s">
        <v>28</v>
      </c>
      <c r="H4" s="9" t="s">
        <v>30</v>
      </c>
      <c r="I4" s="9" t="s">
        <v>29</v>
      </c>
    </row>
    <row r="5" spans="2:9" x14ac:dyDescent="0.25">
      <c r="B5" s="1" t="s">
        <v>9</v>
      </c>
      <c r="C5" s="10">
        <v>9.4659999999999993</v>
      </c>
      <c r="D5" s="10">
        <v>9.7059999999999995</v>
      </c>
      <c r="E5" s="10">
        <v>9.9589999999999996</v>
      </c>
      <c r="G5" s="11">
        <v>8.76</v>
      </c>
      <c r="H5" s="11">
        <v>8.8130000000000006</v>
      </c>
      <c r="I5" s="11">
        <v>9.4779999999999998</v>
      </c>
    </row>
    <row r="6" spans="2:9" x14ac:dyDescent="0.25">
      <c r="B6" s="1" t="s">
        <v>10</v>
      </c>
      <c r="C6" s="10">
        <v>8.3089999999999993</v>
      </c>
      <c r="D6" s="10">
        <v>9.8640000000000008</v>
      </c>
      <c r="E6" s="10">
        <v>10.43</v>
      </c>
      <c r="G6" s="11">
        <v>8.8379999999999992</v>
      </c>
      <c r="H6" s="11">
        <v>8.9550000000000001</v>
      </c>
      <c r="I6" s="11">
        <v>9.2769999999999992</v>
      </c>
    </row>
    <row r="7" spans="2:9" x14ac:dyDescent="0.25">
      <c r="B7" s="1" t="s">
        <v>11</v>
      </c>
      <c r="C7" s="10">
        <v>9.7100000000000009</v>
      </c>
      <c r="D7" s="10">
        <v>9.6920000000000002</v>
      </c>
      <c r="E7" s="10">
        <v>10.31</v>
      </c>
      <c r="G7" s="11">
        <v>8.92</v>
      </c>
      <c r="H7" s="11">
        <v>9.1460000000000008</v>
      </c>
      <c r="I7" s="11">
        <v>9.7330000000000005</v>
      </c>
    </row>
    <row r="8" spans="2:9" x14ac:dyDescent="0.25">
      <c r="B8" s="1" t="s">
        <v>12</v>
      </c>
      <c r="C8" s="10">
        <v>9.4169999999999998</v>
      </c>
      <c r="D8" s="10">
        <v>10.077</v>
      </c>
      <c r="E8" s="10">
        <v>10.537000000000001</v>
      </c>
      <c r="G8" s="11">
        <v>9.1059999999999999</v>
      </c>
      <c r="H8" s="11">
        <v>9.1639999999999997</v>
      </c>
      <c r="I8" s="11">
        <v>9.6050000000000004</v>
      </c>
    </row>
    <row r="9" spans="2:9" x14ac:dyDescent="0.25">
      <c r="B9" s="5" t="s">
        <v>27</v>
      </c>
      <c r="C9" s="12">
        <f>AVERAGE(C5:C8)</f>
        <v>9.2255000000000003</v>
      </c>
      <c r="D9" s="12">
        <f t="shared" ref="D9:E9" si="0">AVERAGE(D5:D8)</f>
        <v>9.8347499999999997</v>
      </c>
      <c r="E9" s="12">
        <f t="shared" si="0"/>
        <v>10.308999999999999</v>
      </c>
      <c r="G9" s="13">
        <f>AVERAGE(G5:G8)</f>
        <v>8.9060000000000006</v>
      </c>
      <c r="H9" s="13">
        <f t="shared" ref="H9:I9" si="1">AVERAGE(H5:H8)</f>
        <v>9.0195000000000007</v>
      </c>
      <c r="I9" s="13">
        <f t="shared" si="1"/>
        <v>9.5232500000000009</v>
      </c>
    </row>
    <row r="10" spans="2:9" x14ac:dyDescent="0.25">
      <c r="B10" s="1" t="s">
        <v>13</v>
      </c>
      <c r="C10" s="10">
        <v>4.1379999999999999</v>
      </c>
      <c r="D10" s="10">
        <v>4.3380000000000001</v>
      </c>
      <c r="E10" s="10">
        <v>4.17</v>
      </c>
      <c r="G10" s="11">
        <v>3.645</v>
      </c>
      <c r="H10" s="11">
        <v>3.496</v>
      </c>
      <c r="I10" s="11">
        <v>3.8639999999999999</v>
      </c>
    </row>
    <row r="11" spans="2:9" x14ac:dyDescent="0.25">
      <c r="B11" s="1" t="s">
        <v>14</v>
      </c>
      <c r="C11" s="10">
        <v>4.2670000000000003</v>
      </c>
      <c r="D11" s="10">
        <v>4.1379999999999999</v>
      </c>
      <c r="E11" s="10">
        <v>4.2</v>
      </c>
      <c r="G11" s="11">
        <v>3.5950000000000002</v>
      </c>
      <c r="H11" s="11">
        <v>3.5209999999999999</v>
      </c>
      <c r="I11" s="11">
        <v>3.8820000000000001</v>
      </c>
    </row>
    <row r="12" spans="2:9" x14ac:dyDescent="0.25">
      <c r="B12" s="1" t="s">
        <v>15</v>
      </c>
      <c r="C12" s="10">
        <v>4.1210000000000004</v>
      </c>
      <c r="D12" s="10">
        <v>4.0670000000000002</v>
      </c>
      <c r="E12" s="10">
        <v>4.149</v>
      </c>
      <c r="G12" s="11">
        <v>3.6760000000000002</v>
      </c>
      <c r="H12" s="11">
        <v>3.5950000000000002</v>
      </c>
      <c r="I12" s="11">
        <v>4.0039999999999996</v>
      </c>
    </row>
    <row r="13" spans="2:9" x14ac:dyDescent="0.25">
      <c r="B13" s="1" t="s">
        <v>16</v>
      </c>
      <c r="C13" s="10">
        <v>4.1890000000000001</v>
      </c>
      <c r="D13" s="10">
        <v>4.1849999999999996</v>
      </c>
      <c r="E13" s="10">
        <v>4.202</v>
      </c>
      <c r="G13" s="11">
        <v>3.6760000000000002</v>
      </c>
      <c r="H13" s="11">
        <v>3.5619999999999998</v>
      </c>
      <c r="I13" s="11">
        <v>4.1070000000000002</v>
      </c>
    </row>
    <row r="14" spans="2:9" x14ac:dyDescent="0.25">
      <c r="B14" s="5" t="s">
        <v>27</v>
      </c>
      <c r="C14" s="12">
        <f>AVERAGE(C10:C13)</f>
        <v>4.1787500000000009</v>
      </c>
      <c r="D14" s="12">
        <f t="shared" ref="D14" si="2">AVERAGE(D10:D13)</f>
        <v>4.1819999999999995</v>
      </c>
      <c r="E14" s="12">
        <f t="shared" ref="E14" si="3">AVERAGE(E10:E13)</f>
        <v>4.1802500000000009</v>
      </c>
      <c r="G14" s="13">
        <f>AVERAGE(G10:G13)</f>
        <v>3.6480000000000001</v>
      </c>
      <c r="H14" s="13">
        <f t="shared" ref="H14" si="4">AVERAGE(H10:H13)</f>
        <v>3.5434999999999999</v>
      </c>
      <c r="I14" s="13">
        <f t="shared" ref="I14" si="5">AVERAGE(I10:I13)</f>
        <v>3.9642499999999998</v>
      </c>
    </row>
    <row r="15" spans="2:9" x14ac:dyDescent="0.25">
      <c r="B15" s="1" t="s">
        <v>37</v>
      </c>
      <c r="C15" s="11">
        <v>2.3069999999999999</v>
      </c>
      <c r="D15" s="11">
        <v>2.262</v>
      </c>
      <c r="E15" s="11">
        <v>2.41</v>
      </c>
      <c r="F15" s="20"/>
      <c r="G15" s="11">
        <v>2.4169999999999998</v>
      </c>
      <c r="H15" s="11">
        <v>2.54</v>
      </c>
      <c r="I15" s="11">
        <v>2.4740000000000002</v>
      </c>
    </row>
    <row r="16" spans="2:9" x14ac:dyDescent="0.25">
      <c r="B16" s="1" t="s">
        <v>38</v>
      </c>
      <c r="C16" s="11">
        <v>1.96</v>
      </c>
      <c r="D16" s="11">
        <v>2.3959999999999999</v>
      </c>
      <c r="E16" s="11">
        <v>2.496</v>
      </c>
      <c r="F16" s="20"/>
      <c r="G16" s="11">
        <v>2.472</v>
      </c>
      <c r="H16" s="11">
        <v>2.556</v>
      </c>
      <c r="I16" s="11">
        <v>2.4049999999999998</v>
      </c>
    </row>
    <row r="17" spans="2:9" x14ac:dyDescent="0.25">
      <c r="B17" s="1" t="s">
        <v>40</v>
      </c>
      <c r="C17" s="11">
        <v>2.3860000000000001</v>
      </c>
      <c r="D17" s="11">
        <v>2.4049999999999998</v>
      </c>
      <c r="E17" s="11">
        <v>2.5019999999999998</v>
      </c>
      <c r="F17" s="20"/>
      <c r="G17" s="11">
        <v>2.4500000000000002</v>
      </c>
      <c r="H17" s="11">
        <v>2.5609999999999999</v>
      </c>
      <c r="I17" s="11">
        <v>2.4510000000000001</v>
      </c>
    </row>
    <row r="18" spans="2:9" x14ac:dyDescent="0.25">
      <c r="B18" s="1" t="s">
        <v>41</v>
      </c>
      <c r="C18" s="11">
        <v>2.2690000000000001</v>
      </c>
      <c r="D18" s="11">
        <v>2.423</v>
      </c>
      <c r="E18" s="11">
        <v>2.5230000000000001</v>
      </c>
      <c r="F18" s="20"/>
      <c r="G18" s="11">
        <v>2.492</v>
      </c>
      <c r="H18" s="11">
        <v>2.593</v>
      </c>
      <c r="I18" s="11">
        <v>2.3530000000000002</v>
      </c>
    </row>
    <row r="19" spans="2:9" x14ac:dyDescent="0.25">
      <c r="B19" s="5" t="s">
        <v>27</v>
      </c>
      <c r="C19" s="12">
        <f>AVERAGE(C15:C18)</f>
        <v>2.2305000000000001</v>
      </c>
      <c r="D19" s="12">
        <f t="shared" ref="D19:E19" si="6">AVERAGE(D15:D18)</f>
        <v>2.3714999999999997</v>
      </c>
      <c r="E19" s="12">
        <f t="shared" si="6"/>
        <v>2.4827500000000002</v>
      </c>
      <c r="G19" s="13">
        <f>AVERAGE(G15:G18)</f>
        <v>2.4577499999999999</v>
      </c>
      <c r="H19" s="13">
        <f t="shared" ref="H19:I19" si="7">AVERAGE(H15:H18)</f>
        <v>2.5625</v>
      </c>
      <c r="I19" s="13">
        <f t="shared" si="7"/>
        <v>2.42075</v>
      </c>
    </row>
    <row r="20" spans="2:9" x14ac:dyDescent="0.25">
      <c r="B20" s="1" t="s">
        <v>17</v>
      </c>
      <c r="C20" s="10">
        <v>1.19</v>
      </c>
      <c r="D20" s="10">
        <v>7.89</v>
      </c>
      <c r="E20" s="10">
        <v>0.47</v>
      </c>
      <c r="G20" s="11">
        <v>4.13</v>
      </c>
      <c r="H20" s="11">
        <v>4.8499999999999996</v>
      </c>
      <c r="I20" s="11">
        <v>1.22</v>
      </c>
    </row>
    <row r="21" spans="2:9" x14ac:dyDescent="0.25">
      <c r="B21" s="1" t="s">
        <v>18</v>
      </c>
      <c r="C21" s="10">
        <v>16.23</v>
      </c>
      <c r="D21" s="14">
        <v>21.6</v>
      </c>
      <c r="E21" s="10">
        <v>12.68</v>
      </c>
      <c r="G21" s="11">
        <v>8.93</v>
      </c>
      <c r="H21" s="11">
        <v>6.84</v>
      </c>
      <c r="I21" s="11">
        <v>11.56</v>
      </c>
    </row>
    <row r="22" spans="2:9" x14ac:dyDescent="0.25">
      <c r="B22" s="1" t="s">
        <v>19</v>
      </c>
      <c r="C22" s="10">
        <v>8.7799999999999994</v>
      </c>
      <c r="D22" s="10">
        <v>10.39</v>
      </c>
      <c r="E22" s="10">
        <v>11.55</v>
      </c>
      <c r="G22" s="11">
        <v>6.57</v>
      </c>
      <c r="H22" s="11">
        <v>4.43</v>
      </c>
      <c r="I22" s="11">
        <v>7.76</v>
      </c>
    </row>
    <row r="23" spans="2:9" x14ac:dyDescent="0.25">
      <c r="B23" s="1" t="s">
        <v>20</v>
      </c>
      <c r="C23" s="10">
        <v>30.65</v>
      </c>
      <c r="D23" s="10">
        <v>29.45</v>
      </c>
      <c r="E23" s="10">
        <v>22.27</v>
      </c>
      <c r="G23" s="11">
        <v>17.66</v>
      </c>
      <c r="H23" s="11">
        <v>21.26</v>
      </c>
      <c r="I23" s="11">
        <v>16.61</v>
      </c>
    </row>
    <row r="24" spans="2:9" x14ac:dyDescent="0.25">
      <c r="B24" s="5" t="s">
        <v>27</v>
      </c>
      <c r="C24" s="12">
        <f>AVERAGE(C20:C23)</f>
        <v>14.2125</v>
      </c>
      <c r="D24" s="12">
        <f t="shared" ref="D24" si="8">AVERAGE(D20:D23)</f>
        <v>17.3325</v>
      </c>
      <c r="E24" s="12">
        <f t="shared" ref="E24" si="9">AVERAGE(E20:E23)</f>
        <v>11.7425</v>
      </c>
      <c r="G24" s="13">
        <f>AVERAGE(G20:G23)</f>
        <v>9.3224999999999998</v>
      </c>
      <c r="H24" s="13">
        <f t="shared" ref="H24" si="10">AVERAGE(H20:H23)</f>
        <v>9.3449999999999989</v>
      </c>
      <c r="I24" s="13">
        <f t="shared" ref="I24" si="11">AVERAGE(I20:I23)</f>
        <v>9.2874999999999996</v>
      </c>
    </row>
    <row r="25" spans="2:9" x14ac:dyDescent="0.25">
      <c r="B25" s="1" t="s">
        <v>21</v>
      </c>
      <c r="C25" s="10">
        <v>0.21</v>
      </c>
      <c r="D25" s="10">
        <v>1.65</v>
      </c>
      <c r="E25" s="10">
        <v>0.03</v>
      </c>
      <c r="G25" s="11">
        <v>0.85</v>
      </c>
      <c r="H25" s="11">
        <v>1.1000000000000001</v>
      </c>
      <c r="I25" s="11">
        <v>0.39</v>
      </c>
    </row>
    <row r="26" spans="2:9" x14ac:dyDescent="0.25">
      <c r="B26" s="1" t="s">
        <v>22</v>
      </c>
      <c r="C26" s="10">
        <v>1.8</v>
      </c>
      <c r="D26" s="10">
        <v>6.89</v>
      </c>
      <c r="E26" s="10">
        <v>2.67</v>
      </c>
      <c r="G26" s="11">
        <v>1.27</v>
      </c>
      <c r="H26" s="11">
        <v>1.1200000000000001</v>
      </c>
      <c r="I26" s="11">
        <v>1.98</v>
      </c>
    </row>
    <row r="27" spans="2:9" x14ac:dyDescent="0.25">
      <c r="B27" s="1" t="s">
        <v>23</v>
      </c>
      <c r="C27" s="10">
        <v>3.82</v>
      </c>
      <c r="D27" s="10">
        <v>2.61</v>
      </c>
      <c r="E27" s="10">
        <v>7.5</v>
      </c>
      <c r="G27" s="11">
        <v>2.36</v>
      </c>
      <c r="H27" s="11">
        <v>2.1</v>
      </c>
      <c r="I27" s="11">
        <v>1.8</v>
      </c>
    </row>
    <row r="28" spans="2:9" x14ac:dyDescent="0.25">
      <c r="B28" s="1" t="s">
        <v>24</v>
      </c>
      <c r="C28" s="10">
        <v>8.49</v>
      </c>
      <c r="D28" s="10">
        <v>10.56</v>
      </c>
      <c r="E28" s="10">
        <v>8.76</v>
      </c>
      <c r="G28" s="11">
        <v>6.28</v>
      </c>
      <c r="H28" s="11">
        <v>6.6</v>
      </c>
      <c r="I28" s="11">
        <v>4.22</v>
      </c>
    </row>
    <row r="29" spans="2:9" x14ac:dyDescent="0.25">
      <c r="B29" s="5" t="s">
        <v>27</v>
      </c>
      <c r="C29" s="12">
        <f>AVERAGE(C25:C28)</f>
        <v>3.58</v>
      </c>
      <c r="D29" s="12">
        <f t="shared" ref="D29" si="12">AVERAGE(D25:D28)</f>
        <v>5.4275000000000002</v>
      </c>
      <c r="E29" s="12">
        <f t="shared" ref="E29" si="13">AVERAGE(E25:E28)</f>
        <v>4.74</v>
      </c>
      <c r="G29" s="13">
        <f>AVERAGE(G25:G28)</f>
        <v>2.6900000000000004</v>
      </c>
      <c r="H29" s="13">
        <f t="shared" ref="H29" si="14">AVERAGE(H25:H28)</f>
        <v>2.73</v>
      </c>
      <c r="I29" s="13">
        <f t="shared" ref="I29" si="15">AVERAGE(I25:I28)</f>
        <v>2.0975000000000001</v>
      </c>
    </row>
    <row r="30" spans="2:9" ht="15.6" x14ac:dyDescent="0.25">
      <c r="B30" s="3" t="s">
        <v>34</v>
      </c>
      <c r="C30" s="16" t="s">
        <v>36</v>
      </c>
      <c r="D30" s="16" t="s">
        <v>36</v>
      </c>
      <c r="E30" s="16" t="s">
        <v>36</v>
      </c>
      <c r="F30" s="16"/>
      <c r="G30" s="16" t="s">
        <v>36</v>
      </c>
      <c r="H30" s="16" t="s">
        <v>36</v>
      </c>
      <c r="I30" s="16" t="s">
        <v>36</v>
      </c>
    </row>
    <row r="31" spans="2:9" x14ac:dyDescent="0.25">
      <c r="B31" s="2" t="s">
        <v>35</v>
      </c>
      <c r="C31" s="7" t="s">
        <v>1</v>
      </c>
      <c r="D31" s="7" t="s">
        <v>1</v>
      </c>
      <c r="E31" s="16" t="s">
        <v>36</v>
      </c>
      <c r="F31" s="16"/>
      <c r="G31" s="16" t="s">
        <v>36</v>
      </c>
      <c r="H31" s="16" t="s">
        <v>36</v>
      </c>
      <c r="I31" s="15" t="s">
        <v>31</v>
      </c>
    </row>
    <row r="32" spans="2:9" s="6" customFormat="1" x14ac:dyDescent="0.25">
      <c r="B32" s="18" t="s">
        <v>42</v>
      </c>
      <c r="C32" s="15" t="s">
        <v>3</v>
      </c>
      <c r="D32" s="15" t="s">
        <v>3</v>
      </c>
      <c r="E32" s="15" t="s">
        <v>3</v>
      </c>
      <c r="F32" s="15"/>
      <c r="G32" s="15" t="s">
        <v>33</v>
      </c>
      <c r="H32" s="15" t="s">
        <v>33</v>
      </c>
      <c r="I32" s="15" t="s">
        <v>33</v>
      </c>
    </row>
    <row r="33" spans="2:9" s="6" customFormat="1" x14ac:dyDescent="0.25">
      <c r="B33" s="18" t="s">
        <v>25</v>
      </c>
      <c r="C33" s="15" t="s">
        <v>4</v>
      </c>
      <c r="D33" s="15" t="s">
        <v>4</v>
      </c>
      <c r="E33" s="19" t="s">
        <v>36</v>
      </c>
      <c r="F33" s="19"/>
      <c r="G33" s="19" t="s">
        <v>36</v>
      </c>
      <c r="H33" s="19" t="s">
        <v>36</v>
      </c>
      <c r="I33" s="19" t="s">
        <v>36</v>
      </c>
    </row>
    <row r="34" spans="2:9" s="6" customFormat="1" x14ac:dyDescent="0.25">
      <c r="B34" s="18" t="s">
        <v>26</v>
      </c>
      <c r="C34" s="15" t="s">
        <v>2</v>
      </c>
      <c r="D34" s="15" t="s">
        <v>2</v>
      </c>
      <c r="E34" s="15" t="s">
        <v>2</v>
      </c>
      <c r="F34" s="15"/>
      <c r="G34" s="15" t="s">
        <v>32</v>
      </c>
      <c r="H34" s="15" t="s">
        <v>32</v>
      </c>
      <c r="I34" s="15" t="s">
        <v>32</v>
      </c>
    </row>
    <row r="35" spans="2:9" x14ac:dyDescent="0.25">
      <c r="B35" s="2" t="s">
        <v>43</v>
      </c>
      <c r="C35" s="16" t="s">
        <v>36</v>
      </c>
      <c r="D35" s="16" t="s">
        <v>36</v>
      </c>
      <c r="E35" s="16" t="s">
        <v>36</v>
      </c>
      <c r="F35" s="16"/>
      <c r="G35" s="16" t="s">
        <v>36</v>
      </c>
      <c r="H35" s="16" t="s">
        <v>36</v>
      </c>
      <c r="I35" s="16" t="s">
        <v>36</v>
      </c>
    </row>
    <row r="36" spans="2:9" x14ac:dyDescent="0.25">
      <c r="B36" s="4" t="s">
        <v>0</v>
      </c>
      <c r="C36" s="17" t="s">
        <v>36</v>
      </c>
      <c r="D36" s="17" t="s">
        <v>36</v>
      </c>
      <c r="E36" s="9" t="s">
        <v>3</v>
      </c>
      <c r="F36" s="9"/>
      <c r="G36" s="9" t="s">
        <v>33</v>
      </c>
      <c r="H36" s="9" t="s">
        <v>33</v>
      </c>
      <c r="I36" s="21" t="s">
        <v>33</v>
      </c>
    </row>
    <row r="37" spans="2:9" x14ac:dyDescent="0.25">
      <c r="B37" s="1"/>
    </row>
  </sheetData>
  <mergeCells count="3">
    <mergeCell ref="B3:B4"/>
    <mergeCell ref="C3:E3"/>
    <mergeCell ref="G3:I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2015-06-05T18:19:34Z</dcterms:created>
  <dcterms:modified xsi:type="dcterms:W3CDTF">2022-11-04T03:38:14Z</dcterms:modified>
</cp:coreProperties>
</file>