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  <sheet name="Sheet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<sst xmlns="http://schemas.openxmlformats.org/spreadsheetml/2006/main" count="336" uniqueCount="54">
  <si>
    <t xml:space="preserve">SES</t>
  </si>
  <si>
    <t xml:space="preserve">CA EDD Sector Name</t>
  </si>
  <si>
    <t xml:space="preserve">NAICS Sector and Code</t>
  </si>
  <si>
    <t xml:space="preserve">18-49</t>
  </si>
  <si>
    <t xml:space="preserve">50-64</t>
  </si>
  <si>
    <t xml:space="preserve">total</t>
  </si>
  <si>
    <t xml:space="preserve">Oakland-Berkeley-Livermore</t>
  </si>
  <si>
    <t xml:space="preserve">Total farm</t>
  </si>
  <si>
    <t xml:space="preserve">Crop Production 111; Animal Production and Aquaculture 112</t>
  </si>
  <si>
    <t xml:space="preserve">Mining and Logging</t>
  </si>
  <si>
    <t xml:space="preserve">Logging 1133; Mining, Quarrying, and Oil and Gas Extraction 21</t>
  </si>
  <si>
    <t xml:space="preserve">Utilities</t>
  </si>
  <si>
    <t xml:space="preserve">Utilities 22</t>
  </si>
  <si>
    <t xml:space="preserve">Construction</t>
  </si>
  <si>
    <t xml:space="preserve">Construction 23</t>
  </si>
  <si>
    <t xml:space="preserve">Manufacturing</t>
  </si>
  <si>
    <t xml:space="preserve">Manufacturing 31-33</t>
  </si>
  <si>
    <t xml:space="preserve">Wholesale trade</t>
  </si>
  <si>
    <t xml:space="preserve">Wholesale Trade 42</t>
  </si>
  <si>
    <t xml:space="preserve">Retail trade</t>
  </si>
  <si>
    <t xml:space="preserve">Retail Trade 44-45</t>
  </si>
  <si>
    <t xml:space="preserve">Transportation and Warehousing</t>
  </si>
  <si>
    <t xml:space="preserve">Transportation and Warehousing 48-49</t>
  </si>
  <si>
    <t xml:space="preserve">Information</t>
  </si>
  <si>
    <t xml:space="preserve">Information 51</t>
  </si>
  <si>
    <t xml:space="preserve">Financial Activities</t>
  </si>
  <si>
    <t xml:space="preserve">Finance and Insurance 52; Real Estate and Rental and Leasing 53</t>
  </si>
  <si>
    <t xml:space="preserve">Professional and Business Services</t>
  </si>
  <si>
    <t xml:space="preserve">Professional, Scientific, and Technical Services 54; Management of Companies and Enterprises 55; Administrative and Support and Waste Management and Remediation Services 56</t>
  </si>
  <si>
    <t xml:space="preserve">Education and Health Services</t>
  </si>
  <si>
    <t xml:space="preserve">Educational Services 61; Health Care and Social Assistance 62</t>
  </si>
  <si>
    <t xml:space="preserve">Leisure and Hospitality</t>
  </si>
  <si>
    <t xml:space="preserve">Arts, Entertainment, and Recreation 71; Accommodation and Food Services 72</t>
  </si>
  <si>
    <t xml:space="preserve">Other Services</t>
  </si>
  <si>
    <t xml:space="preserve">Other Services(except Public Administration) 81</t>
  </si>
  <si>
    <t xml:space="preserve">Government</t>
  </si>
  <si>
    <t xml:space="preserve">Public Administration 92</t>
  </si>
  <si>
    <t xml:space="preserve">San Francisco-San Mateo-Redwood City</t>
  </si>
  <si>
    <t xml:space="preserve">San Jose-Sunnyvale-Santa Clara</t>
  </si>
  <si>
    <t xml:space="preserve">Stockton-Lodi</t>
  </si>
  <si>
    <t xml:space="preserve">Fresno</t>
  </si>
  <si>
    <t xml:space="preserve">Oxnard-Thousand Oaks-Ventura</t>
  </si>
  <si>
    <t xml:space="preserve">Los Angeles-Long Beach-Glendale</t>
  </si>
  <si>
    <t xml:space="preserve">Anaheim-Santa Ana-Irvine</t>
  </si>
  <si>
    <t xml:space="preserve">Riverside-San Bernardino-Ontario</t>
  </si>
  <si>
    <t xml:space="preserve">San Diego-Carlsbad</t>
  </si>
  <si>
    <t xml:space="preserve">Feb 2020 Employed</t>
  </si>
  <si>
    <t xml:space="preserve">Mining and logging</t>
  </si>
  <si>
    <t xml:space="preserve">Transportation and warehousing</t>
  </si>
  <si>
    <t xml:space="preserve">Financial</t>
  </si>
  <si>
    <t xml:space="preserve">Professional and business</t>
  </si>
  <si>
    <t xml:space="preserve">Education and health</t>
  </si>
  <si>
    <t xml:space="preserve">Leisure and hospitality</t>
  </si>
  <si>
    <t xml:space="preserve">Other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</si>
</sst>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\-d"/>
    <numFmt numFmtId="166" formatCode="0"/>
    <numFmt numFmtId="167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0"/>
      <name val="Arial"/>
      <family val="0"/>
      <charset val="1"/>
    </font>
    <font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4.4453125" defaultRowHeight="15.75" zeroHeight="false" outlineLevelRow="0" outlineLevelCol="0"/>
  <cols>
    <col collapsed="false" customWidth="true" hidden="false" outlineLevel="0" max="1" min="1" style="1" width="36.27"/>
    <col collapsed="false" customWidth="true" hidden="false" outlineLevel="0" max="2" min="2" style="2" width="32.69"/>
    <col collapsed="false" customWidth="true" hidden="false" outlineLevel="0" max="3" min="3" style="2" width="29.57"/>
    <col collapsed="false" customWidth="true" hidden="false" outlineLevel="0" max="4" min="4" style="2" width="6.6"/>
    <col collapsed="false" customWidth="true" hidden="false" outlineLevel="0" max="6" min="5" style="2" width="7.57"/>
    <col collapsed="false" customWidth="true" hidden="false" outlineLevel="0" max="7" min="7" style="2" width="6.6"/>
    <col collapsed="false" customWidth="true" hidden="false" outlineLevel="0" max="8" min="8" style="2" width="7.57"/>
    <col collapsed="false" customWidth="false" hidden="false" outlineLevel="0" max="1024" min="9" style="2" width="14.43"/>
  </cols>
  <sheetData>
    <row r="1" s="3" customFormat="true" ht="12.8" hidden="false" customHeight="false" outlineLevel="0" collapsed="false">
      <c r="A1" s="3" t="s">
        <v>0</v>
      </c>
      <c r="B1" s="3" t="s">
        <v>1</v>
      </c>
      <c r="C1" s="4" t="s">
        <v>2</v>
      </c>
      <c r="D1" s="4" t="n">
        <v>43968</v>
      </c>
      <c r="E1" s="3" t="s">
        <v>3</v>
      </c>
      <c r="F1" s="3" t="s">
        <v>4</v>
      </c>
      <c r="G1" s="3" t="n">
        <v>65</v>
      </c>
      <c r="H1" s="3" t="s">
        <v>5</v>
      </c>
    </row>
    <row r="2" customFormat="false" ht="12.8" hidden="false" customHeight="false" outlineLevel="0" collapsed="false">
      <c r="A2" s="1" t="s">
        <v>6</v>
      </c>
      <c r="B2" s="5" t="s">
        <v>7</v>
      </c>
      <c r="C2" s="5" t="s">
        <v>8</v>
      </c>
      <c r="D2" s="6" t="n">
        <v>22.960151808</v>
      </c>
      <c r="E2" s="6" t="n">
        <v>619.92409864</v>
      </c>
      <c r="F2" s="6" t="n">
        <v>318.3111954</v>
      </c>
      <c r="G2" s="6" t="n">
        <v>138.80455413</v>
      </c>
      <c r="H2" s="6" t="n">
        <f aca="false">SUM(D2:G2)</f>
        <v>1099.999999978</v>
      </c>
    </row>
    <row r="3" customFormat="false" ht="12.8" hidden="false" customHeight="false" outlineLevel="0" collapsed="false">
      <c r="B3" s="5" t="s">
        <v>9</v>
      </c>
      <c r="C3" s="5" t="s">
        <v>10</v>
      </c>
      <c r="D3" s="6" t="n">
        <v>0</v>
      </c>
      <c r="E3" s="6" t="n">
        <v>106.53643876</v>
      </c>
      <c r="F3" s="6" t="n">
        <v>86.4012021</v>
      </c>
      <c r="G3" s="6" t="n">
        <v>7.062359128</v>
      </c>
      <c r="H3" s="6" t="n">
        <f aca="false">SUM(D3:G3)</f>
        <v>199.999999988</v>
      </c>
    </row>
    <row r="4" customFormat="false" ht="12.8" hidden="false" customHeight="false" outlineLevel="0" collapsed="false">
      <c r="B4" s="5" t="s">
        <v>11</v>
      </c>
      <c r="C4" s="5" t="s">
        <v>12</v>
      </c>
      <c r="D4" s="6" t="n">
        <v>2.56386350935</v>
      </c>
      <c r="E4" s="6" t="n">
        <v>3275.07924645</v>
      </c>
      <c r="F4" s="6" t="n">
        <v>1949.04903985</v>
      </c>
      <c r="G4" s="6" t="n">
        <v>273.30785009</v>
      </c>
      <c r="H4" s="6" t="n">
        <f aca="false">SUM(D4:G4)</f>
        <v>5499.99999989935</v>
      </c>
    </row>
    <row r="5" customFormat="false" ht="12.8" hidden="false" customHeight="false" outlineLevel="0" collapsed="false">
      <c r="B5" s="5" t="s">
        <v>13</v>
      </c>
      <c r="C5" s="5" t="s">
        <v>14</v>
      </c>
      <c r="D5" s="6" t="n">
        <v>552.3750486335</v>
      </c>
      <c r="E5" s="6" t="n">
        <v>48983.4421213</v>
      </c>
      <c r="F5" s="6" t="n">
        <v>20170.29183635</v>
      </c>
      <c r="G5" s="6" t="n">
        <v>4793.89099543</v>
      </c>
      <c r="H5" s="6" t="n">
        <f aca="false">SUM(D5:G5)</f>
        <v>74500.0000017135</v>
      </c>
    </row>
    <row r="6" customFormat="false" ht="12.8" hidden="false" customHeight="false" outlineLevel="0" collapsed="false">
      <c r="B6" s="5" t="s">
        <v>15</v>
      </c>
      <c r="C6" s="5" t="s">
        <v>16</v>
      </c>
      <c r="D6" s="6" t="n">
        <v>368.6526460587</v>
      </c>
      <c r="E6" s="6" t="n">
        <v>59498.36270946</v>
      </c>
      <c r="F6" s="6" t="n">
        <v>33404.08077624</v>
      </c>
      <c r="G6" s="6" t="n">
        <v>6028.903863177</v>
      </c>
      <c r="H6" s="6" t="n">
        <f aca="false">SUM(D6:G6)</f>
        <v>99299.9999949357</v>
      </c>
    </row>
    <row r="7" customFormat="false" ht="12.8" hidden="false" customHeight="false" outlineLevel="0" collapsed="false">
      <c r="B7" s="5" t="s">
        <v>17</v>
      </c>
      <c r="C7" s="5" t="s">
        <v>18</v>
      </c>
      <c r="D7" s="6" t="n">
        <v>130.274306756</v>
      </c>
      <c r="E7" s="6" t="n">
        <v>27285.71229923</v>
      </c>
      <c r="F7" s="6" t="n">
        <v>14656.82450573</v>
      </c>
      <c r="G7" s="6" t="n">
        <v>3027.18889099</v>
      </c>
      <c r="H7" s="6" t="n">
        <f aca="false">SUM(D7:G7)</f>
        <v>45100.000002706</v>
      </c>
    </row>
    <row r="8" customFormat="false" ht="12.8" hidden="false" customHeight="false" outlineLevel="0" collapsed="false">
      <c r="B8" s="5" t="s">
        <v>19</v>
      </c>
      <c r="C8" s="5" t="s">
        <v>20</v>
      </c>
      <c r="D8" s="6" t="n">
        <v>3378.673002243</v>
      </c>
      <c r="E8" s="6" t="n">
        <v>73454.68870762</v>
      </c>
      <c r="F8" s="6" t="n">
        <v>26285.99671522</v>
      </c>
      <c r="G8" s="6" t="n">
        <v>7980.641566029</v>
      </c>
      <c r="H8" s="6" t="n">
        <f aca="false">SUM(D8:G8)</f>
        <v>111099.999991112</v>
      </c>
    </row>
    <row r="9" customFormat="false" ht="12.8" hidden="false" customHeight="false" outlineLevel="0" collapsed="false">
      <c r="B9" s="5" t="s">
        <v>21</v>
      </c>
      <c r="C9" s="5" t="s">
        <v>22</v>
      </c>
      <c r="D9" s="6" t="n">
        <v>149.8095824357</v>
      </c>
      <c r="E9" s="6" t="n">
        <v>22019.07938417</v>
      </c>
      <c r="F9" s="6" t="n">
        <v>12232.91487137</v>
      </c>
      <c r="G9" s="6" t="n">
        <v>2298.196164263</v>
      </c>
      <c r="H9" s="6" t="n">
        <f aca="false">SUM(D9:G9)</f>
        <v>36700.0000022387</v>
      </c>
    </row>
    <row r="10" customFormat="false" ht="12.8" hidden="false" customHeight="false" outlineLevel="0" collapsed="false">
      <c r="B10" s="5" t="s">
        <v>23</v>
      </c>
      <c r="C10" s="5" t="s">
        <v>24</v>
      </c>
      <c r="D10" s="6" t="n">
        <v>250.2606780783</v>
      </c>
      <c r="E10" s="6" t="n">
        <v>19276.39648836</v>
      </c>
      <c r="F10" s="6" t="n">
        <v>7318.99549962</v>
      </c>
      <c r="G10" s="6" t="n">
        <v>1054.3473333</v>
      </c>
      <c r="H10" s="6" t="n">
        <f aca="false">SUM(D10:G10)</f>
        <v>27899.9999993583</v>
      </c>
    </row>
    <row r="11" customFormat="false" ht="12.8" hidden="false" customHeight="false" outlineLevel="0" collapsed="false">
      <c r="B11" s="5" t="s">
        <v>25</v>
      </c>
      <c r="C11" s="5" t="s">
        <v>26</v>
      </c>
      <c r="D11" s="6" t="n">
        <v>119.2246704773</v>
      </c>
      <c r="E11" s="6" t="n">
        <v>33245.02576694</v>
      </c>
      <c r="F11" s="6" t="n">
        <v>17729.43659192</v>
      </c>
      <c r="G11" s="6" t="n">
        <v>4006.312973032</v>
      </c>
      <c r="H11" s="6" t="n">
        <f aca="false">SUM(D11:G11)</f>
        <v>55100.0000023693</v>
      </c>
    </row>
    <row r="12" customFormat="false" ht="12.8" hidden="false" customHeight="false" outlineLevel="0" collapsed="false">
      <c r="B12" s="5" t="s">
        <v>27</v>
      </c>
      <c r="C12" s="5" t="s">
        <v>28</v>
      </c>
      <c r="D12" s="6" t="n">
        <v>957.918597426</v>
      </c>
      <c r="E12" s="6" t="n">
        <v>124100.25974991</v>
      </c>
      <c r="F12" s="6" t="n">
        <v>52007.79112218</v>
      </c>
      <c r="G12" s="6" t="n">
        <v>12834.030539979</v>
      </c>
      <c r="H12" s="6" t="n">
        <f aca="false">SUM(D12:G12)</f>
        <v>189900.000009495</v>
      </c>
    </row>
    <row r="13" customFormat="false" ht="12.8" hidden="false" customHeight="false" outlineLevel="0" collapsed="false">
      <c r="B13" s="5" t="s">
        <v>29</v>
      </c>
      <c r="C13" s="5" t="s">
        <v>30</v>
      </c>
      <c r="D13" s="6" t="n">
        <v>1156.9640917825</v>
      </c>
      <c r="E13" s="6" t="n">
        <v>120143.29928256</v>
      </c>
      <c r="F13" s="6" t="n">
        <v>62368.97230055</v>
      </c>
      <c r="G13" s="6" t="n">
        <v>16030.764322112</v>
      </c>
      <c r="H13" s="6" t="n">
        <f aca="false">SUM(D13:G13)</f>
        <v>199699.999997005</v>
      </c>
    </row>
    <row r="14" customFormat="false" ht="12.8" hidden="false" customHeight="false" outlineLevel="0" collapsed="false">
      <c r="B14" s="5" t="s">
        <v>31</v>
      </c>
      <c r="C14" s="5" t="s">
        <v>32</v>
      </c>
      <c r="D14" s="6" t="n">
        <v>9024.161581554</v>
      </c>
      <c r="E14" s="6" t="n">
        <v>77189.1477868</v>
      </c>
      <c r="F14" s="6" t="n">
        <v>22864.8278155</v>
      </c>
      <c r="G14" s="6" t="n">
        <v>8321.862813798</v>
      </c>
      <c r="H14" s="6" t="n">
        <f aca="false">SUM(D14:G14)</f>
        <v>117399.999997652</v>
      </c>
    </row>
    <row r="15" customFormat="false" ht="12.8" hidden="false" customHeight="false" outlineLevel="0" collapsed="false">
      <c r="B15" s="5" t="s">
        <v>33</v>
      </c>
      <c r="C15" s="5" t="s">
        <v>34</v>
      </c>
      <c r="D15" s="6" t="n">
        <v>557.845120989</v>
      </c>
      <c r="E15" s="6" t="n">
        <v>25127.87991756</v>
      </c>
      <c r="F15" s="6" t="n">
        <v>11873.47983885</v>
      </c>
      <c r="G15" s="6" t="n">
        <v>3540.795123834</v>
      </c>
      <c r="H15" s="6" t="n">
        <f aca="false">SUM(D15:G15)</f>
        <v>41100.000001233</v>
      </c>
    </row>
    <row r="16" customFormat="false" ht="12.8" hidden="false" customHeight="false" outlineLevel="0" collapsed="false">
      <c r="B16" s="5" t="s">
        <v>35</v>
      </c>
      <c r="C16" s="5" t="s">
        <v>36</v>
      </c>
      <c r="D16" s="6" t="n">
        <v>2797.61121351</v>
      </c>
      <c r="E16" s="6" t="n">
        <v>103147.24073775</v>
      </c>
      <c r="F16" s="6" t="n">
        <v>59084.8641117</v>
      </c>
      <c r="G16" s="6" t="n">
        <v>11870.283944116</v>
      </c>
      <c r="H16" s="6" t="n">
        <f aca="false">SUM(D16:G16)</f>
        <v>176900.000007076</v>
      </c>
    </row>
    <row r="17" customFormat="false" ht="15.75" hidden="false" customHeight="true" outlineLevel="0" collapsed="false">
      <c r="D17" s="6"/>
      <c r="E17" s="6"/>
      <c r="F17" s="6"/>
      <c r="G17" s="6"/>
      <c r="H17" s="6"/>
    </row>
    <row r="18" customFormat="false" ht="15.75" hidden="false" customHeight="true" outlineLevel="0" collapsed="false">
      <c r="A18" s="1" t="s">
        <v>37</v>
      </c>
      <c r="B18" s="7" t="s">
        <v>7</v>
      </c>
      <c r="C18" s="5" t="s">
        <v>8</v>
      </c>
      <c r="D18" s="6" t="n">
        <v>37.62541806</v>
      </c>
      <c r="E18" s="6" t="n">
        <v>751.2541806</v>
      </c>
      <c r="F18" s="6" t="n">
        <v>497.90969895</v>
      </c>
      <c r="G18" s="6" t="n">
        <v>213.2107023</v>
      </c>
      <c r="H18" s="6" t="n">
        <v>1499.99999991</v>
      </c>
    </row>
    <row r="19" customFormat="false" ht="15.75" hidden="false" customHeight="true" outlineLevel="0" collapsed="false">
      <c r="B19" s="7" t="s">
        <v>9</v>
      </c>
      <c r="C19" s="5" t="s">
        <v>10</v>
      </c>
      <c r="D19" s="6" t="n">
        <v>0</v>
      </c>
      <c r="E19" s="6" t="n">
        <v>60.60606061</v>
      </c>
      <c r="F19" s="6" t="n">
        <v>18.18181818</v>
      </c>
      <c r="G19" s="6" t="n">
        <v>21.21212121</v>
      </c>
      <c r="H19" s="6" t="n">
        <v>100</v>
      </c>
    </row>
    <row r="20" customFormat="false" ht="15.75" hidden="false" customHeight="true" outlineLevel="0" collapsed="false">
      <c r="B20" s="7" t="s">
        <v>11</v>
      </c>
      <c r="C20" s="5" t="s">
        <v>12</v>
      </c>
      <c r="D20" s="6" t="n">
        <v>3.84658517425</v>
      </c>
      <c r="E20" s="6" t="n">
        <v>2957.19973108</v>
      </c>
      <c r="F20" s="6" t="n">
        <v>1675.18784349</v>
      </c>
      <c r="G20" s="6" t="n">
        <v>263.765840513</v>
      </c>
      <c r="H20" s="6" t="n">
        <v>4900.00000025725</v>
      </c>
    </row>
    <row r="21" customFormat="false" ht="15.75" hidden="false" customHeight="true" outlineLevel="0" collapsed="false">
      <c r="B21" s="7" t="s">
        <v>13</v>
      </c>
      <c r="C21" s="5" t="s">
        <v>14</v>
      </c>
      <c r="D21" s="6" t="n">
        <v>257.6781664666</v>
      </c>
      <c r="E21" s="6" t="n">
        <v>26948.9949564</v>
      </c>
      <c r="F21" s="6" t="n">
        <v>11754.2656495</v>
      </c>
      <c r="G21" s="6" t="n">
        <v>2839.06122709</v>
      </c>
      <c r="H21" s="6" t="n">
        <v>41799.9999994566</v>
      </c>
    </row>
    <row r="22" customFormat="false" ht="15.75" hidden="false" customHeight="true" outlineLevel="0" collapsed="false">
      <c r="B22" s="7" t="s">
        <v>15</v>
      </c>
      <c r="C22" s="5" t="s">
        <v>16</v>
      </c>
      <c r="D22" s="6" t="n">
        <v>163.7601620832</v>
      </c>
      <c r="E22" s="6" t="n">
        <v>25324.2684594</v>
      </c>
      <c r="F22" s="6" t="n">
        <v>11242.87948953</v>
      </c>
      <c r="G22" s="6" t="n">
        <v>1969.091888445</v>
      </c>
      <c r="H22" s="6" t="n">
        <v>38699.9999994582</v>
      </c>
    </row>
    <row r="23" customFormat="false" ht="15.75" hidden="false" customHeight="true" outlineLevel="0" collapsed="false">
      <c r="B23" s="7" t="s">
        <v>17</v>
      </c>
      <c r="C23" s="5" t="s">
        <v>18</v>
      </c>
      <c r="D23" s="6" t="n">
        <v>107.8186948698</v>
      </c>
      <c r="E23" s="6" t="n">
        <v>16771.33621554</v>
      </c>
      <c r="F23" s="6" t="n">
        <v>7232.60706576</v>
      </c>
      <c r="G23" s="6" t="n">
        <v>1688.238025404</v>
      </c>
      <c r="H23" s="6" t="n">
        <v>25800.0000015738</v>
      </c>
    </row>
    <row r="24" customFormat="false" ht="15.75" hidden="false" customHeight="true" outlineLevel="0" collapsed="false">
      <c r="B24" s="7" t="s">
        <v>19</v>
      </c>
      <c r="C24" s="5" t="s">
        <v>20</v>
      </c>
      <c r="D24" s="6" t="n">
        <v>1865.44801135</v>
      </c>
      <c r="E24" s="6" t="n">
        <v>52554.5680198</v>
      </c>
      <c r="F24" s="6" t="n">
        <v>17262.3621555</v>
      </c>
      <c r="G24" s="6" t="n">
        <v>5317.62181181</v>
      </c>
      <c r="H24" s="6" t="n">
        <v>76999.99999846</v>
      </c>
    </row>
    <row r="25" customFormat="false" ht="15.75" hidden="false" customHeight="true" outlineLevel="0" collapsed="false">
      <c r="B25" s="7" t="s">
        <v>21</v>
      </c>
      <c r="C25" s="5" t="s">
        <v>22</v>
      </c>
      <c r="D25" s="6" t="n">
        <v>91.202974785</v>
      </c>
      <c r="E25" s="6" t="n">
        <v>28579.3189515</v>
      </c>
      <c r="F25" s="6" t="n">
        <v>13557.209139</v>
      </c>
      <c r="G25" s="6" t="n">
        <v>2772.26893575</v>
      </c>
      <c r="H25" s="6" t="n">
        <v>45000.000001035</v>
      </c>
    </row>
    <row r="26" customFormat="false" ht="15.75" hidden="false" customHeight="true" outlineLevel="0" collapsed="false">
      <c r="B26" s="7" t="s">
        <v>23</v>
      </c>
      <c r="C26" s="5" t="s">
        <v>24</v>
      </c>
      <c r="D26" s="6" t="n">
        <v>129.950624295</v>
      </c>
      <c r="E26" s="6" t="n">
        <v>83768.73483258</v>
      </c>
      <c r="F26" s="6" t="n">
        <v>13994.40103056</v>
      </c>
      <c r="G26" s="6" t="n">
        <v>2006.913514563</v>
      </c>
      <c r="H26" s="6" t="n">
        <v>99900.000001998</v>
      </c>
    </row>
    <row r="27" customFormat="false" ht="15.75" hidden="false" customHeight="true" outlineLevel="0" collapsed="false">
      <c r="B27" s="7" t="s">
        <v>25</v>
      </c>
      <c r="C27" s="5" t="s">
        <v>26</v>
      </c>
      <c r="D27" s="6" t="n">
        <v>94.7985784977</v>
      </c>
      <c r="E27" s="6" t="n">
        <v>59879.47321818</v>
      </c>
      <c r="F27" s="6" t="n">
        <v>22002.06594652</v>
      </c>
      <c r="G27" s="6" t="n">
        <v>4923.66225098</v>
      </c>
      <c r="H27" s="6" t="n">
        <v>86899.9999941777</v>
      </c>
    </row>
    <row r="28" customFormat="false" ht="15.75" hidden="false" customHeight="true" outlineLevel="0" collapsed="false">
      <c r="B28" s="7" t="s">
        <v>27</v>
      </c>
      <c r="C28" s="5" t="s">
        <v>28</v>
      </c>
      <c r="D28" s="6" t="n">
        <v>697.6424379736</v>
      </c>
      <c r="E28" s="6" t="n">
        <v>220437.54442192</v>
      </c>
      <c r="F28" s="6" t="n">
        <v>64529.92941108</v>
      </c>
      <c r="G28" s="6" t="n">
        <v>13934.883721836</v>
      </c>
      <c r="H28" s="6" t="n">
        <v>299599.99999281</v>
      </c>
    </row>
    <row r="29" customFormat="false" ht="15.75" hidden="false" customHeight="true" outlineLevel="0" collapsed="false">
      <c r="B29" s="7" t="s">
        <v>29</v>
      </c>
      <c r="C29" s="5" t="s">
        <v>30</v>
      </c>
      <c r="D29" s="6" t="n">
        <v>782.499904948</v>
      </c>
      <c r="E29" s="6" t="n">
        <v>89368.84293586</v>
      </c>
      <c r="F29" s="6" t="n">
        <v>47086.71758686</v>
      </c>
      <c r="G29" s="6" t="n">
        <v>12961.939575336</v>
      </c>
      <c r="H29" s="6" t="n">
        <v>150200.000003004</v>
      </c>
    </row>
    <row r="30" customFormat="false" ht="15.75" hidden="false" customHeight="true" outlineLevel="0" collapsed="false">
      <c r="B30" s="7" t="s">
        <v>31</v>
      </c>
      <c r="C30" s="5" t="s">
        <v>32</v>
      </c>
      <c r="D30" s="6" t="n">
        <v>4675.144395909</v>
      </c>
      <c r="E30" s="6" t="n">
        <v>97354.22895765</v>
      </c>
      <c r="F30" s="6" t="n">
        <v>34454.30671191</v>
      </c>
      <c r="G30" s="6" t="n">
        <v>11416.319943405</v>
      </c>
      <c r="H30" s="6" t="n">
        <v>147900.000008874</v>
      </c>
    </row>
    <row r="31" customFormat="false" ht="15.75" hidden="false" customHeight="true" outlineLevel="0" collapsed="false">
      <c r="B31" s="7" t="s">
        <v>33</v>
      </c>
      <c r="C31" s="5" t="s">
        <v>34</v>
      </c>
      <c r="D31" s="6" t="n">
        <v>421.643695585</v>
      </c>
      <c r="E31" s="6" t="n">
        <v>25959.96071662</v>
      </c>
      <c r="F31" s="6" t="n">
        <v>11423.33599547</v>
      </c>
      <c r="G31" s="6" t="n">
        <v>3495.059591086</v>
      </c>
      <c r="H31" s="6" t="n">
        <v>41299.999998761</v>
      </c>
    </row>
    <row r="32" customFormat="false" ht="15.75" hidden="false" customHeight="true" outlineLevel="0" collapsed="false">
      <c r="B32" s="7" t="s">
        <v>35</v>
      </c>
      <c r="C32" s="5" t="s">
        <v>36</v>
      </c>
      <c r="D32" s="6" t="n">
        <v>613.4348990574</v>
      </c>
      <c r="E32" s="6" t="n">
        <v>75317.23209717</v>
      </c>
      <c r="F32" s="6" t="n">
        <v>47903.16936762</v>
      </c>
      <c r="G32" s="6" t="n">
        <v>8466.163638534</v>
      </c>
      <c r="H32" s="6" t="n">
        <v>132300.000002381</v>
      </c>
    </row>
    <row r="33" customFormat="false" ht="15.75" hidden="false" customHeight="true" outlineLevel="0" collapsed="false">
      <c r="D33" s="6"/>
      <c r="E33" s="6"/>
      <c r="F33" s="6"/>
      <c r="G33" s="6"/>
      <c r="H33" s="6"/>
    </row>
    <row r="34" customFormat="false" ht="15.75" hidden="false" customHeight="true" outlineLevel="0" collapsed="false">
      <c r="A34" s="1" t="s">
        <v>38</v>
      </c>
      <c r="B34" s="7" t="s">
        <v>7</v>
      </c>
      <c r="C34" s="5" t="s">
        <v>8</v>
      </c>
      <c r="D34" s="6" t="n">
        <v>133.177905291</v>
      </c>
      <c r="E34" s="6" t="n">
        <v>2291.8400286</v>
      </c>
      <c r="F34" s="6" t="n">
        <v>1592.23457674</v>
      </c>
      <c r="G34" s="6" t="n">
        <v>682.74748904</v>
      </c>
      <c r="H34" s="6" t="n">
        <v>4699.999999671</v>
      </c>
    </row>
    <row r="35" customFormat="false" ht="15.75" hidden="false" customHeight="true" outlineLevel="0" collapsed="false">
      <c r="B35" s="7" t="s">
        <v>9</v>
      </c>
      <c r="C35" s="5" t="s">
        <v>10</v>
      </c>
      <c r="D35" s="6" t="n">
        <v>0</v>
      </c>
      <c r="E35" s="6" t="n">
        <v>123.78378378</v>
      </c>
      <c r="F35" s="6" t="n">
        <v>67.02702702</v>
      </c>
      <c r="G35" s="6" t="n">
        <v>9.18918919</v>
      </c>
      <c r="H35" s="6" t="n">
        <v>199.99999999</v>
      </c>
    </row>
    <row r="36" customFormat="false" ht="15.75" hidden="false" customHeight="true" outlineLevel="0" collapsed="false">
      <c r="B36" s="7" t="s">
        <v>11</v>
      </c>
      <c r="C36" s="5" t="s">
        <v>12</v>
      </c>
      <c r="D36" s="6" t="n">
        <v>5.9445555872</v>
      </c>
      <c r="E36" s="6" t="n">
        <v>963.24664192</v>
      </c>
      <c r="F36" s="6" t="n">
        <v>538.89682768</v>
      </c>
      <c r="G36" s="6" t="n">
        <v>91.911974848</v>
      </c>
      <c r="H36" s="6" t="n">
        <v>1600.0000000352</v>
      </c>
    </row>
    <row r="37" customFormat="false" ht="15.75" hidden="false" customHeight="true" outlineLevel="0" collapsed="false">
      <c r="B37" s="7" t="s">
        <v>13</v>
      </c>
      <c r="C37" s="5" t="s">
        <v>14</v>
      </c>
      <c r="D37" s="6" t="n">
        <v>438.1418093056</v>
      </c>
      <c r="E37" s="6" t="n">
        <v>33228.71218688</v>
      </c>
      <c r="F37" s="6" t="n">
        <v>14024.2747136</v>
      </c>
      <c r="G37" s="6" t="n">
        <v>3508.871291392</v>
      </c>
      <c r="H37" s="6" t="n">
        <v>51200.0000011776</v>
      </c>
    </row>
    <row r="38" customFormat="false" ht="15.75" hidden="false" customHeight="true" outlineLevel="0" collapsed="false">
      <c r="B38" s="7" t="s">
        <v>15</v>
      </c>
      <c r="C38" s="5" t="s">
        <v>16</v>
      </c>
      <c r="D38" s="6" t="n">
        <v>326.2916159816</v>
      </c>
      <c r="E38" s="6" t="n">
        <v>105380.92203516</v>
      </c>
      <c r="F38" s="6" t="n">
        <v>60091.860386</v>
      </c>
      <c r="G38" s="6" t="n">
        <v>9000.925959712</v>
      </c>
      <c r="H38" s="6" t="n">
        <v>174799.999996854</v>
      </c>
    </row>
    <row r="39" customFormat="false" ht="15.75" hidden="false" customHeight="true" outlineLevel="0" collapsed="false">
      <c r="B39" s="7" t="s">
        <v>17</v>
      </c>
      <c r="C39" s="5" t="s">
        <v>18</v>
      </c>
      <c r="D39" s="6" t="n">
        <v>67.308516415</v>
      </c>
      <c r="E39" s="6" t="n">
        <v>18707.7821888</v>
      </c>
      <c r="F39" s="6" t="n">
        <v>10364.1830691</v>
      </c>
      <c r="G39" s="6" t="n">
        <v>1860.72622336</v>
      </c>
      <c r="H39" s="6" t="n">
        <v>30999.999997675</v>
      </c>
    </row>
    <row r="40" customFormat="false" ht="15.75" hidden="false" customHeight="true" outlineLevel="0" collapsed="false">
      <c r="B40" s="7" t="s">
        <v>19</v>
      </c>
      <c r="C40" s="5" t="s">
        <v>20</v>
      </c>
      <c r="D40" s="6" t="n">
        <v>2906.063469504</v>
      </c>
      <c r="E40" s="6" t="n">
        <v>56020.34473984</v>
      </c>
      <c r="F40" s="6" t="n">
        <v>18468.43143808</v>
      </c>
      <c r="G40" s="6" t="n">
        <v>5805.160348416</v>
      </c>
      <c r="H40" s="6" t="n">
        <v>83199.99999584</v>
      </c>
    </row>
    <row r="41" customFormat="false" ht="15.75" hidden="false" customHeight="true" outlineLevel="0" collapsed="false">
      <c r="B41" s="7" t="s">
        <v>21</v>
      </c>
      <c r="C41" s="5" t="s">
        <v>22</v>
      </c>
      <c r="D41" s="6" t="n">
        <v>57.054491897</v>
      </c>
      <c r="E41" s="6" t="n">
        <v>9351.23122241</v>
      </c>
      <c r="F41" s="6" t="n">
        <v>4522.66568453</v>
      </c>
      <c r="G41" s="6" t="n">
        <v>969.048600865</v>
      </c>
      <c r="H41" s="6" t="n">
        <v>14899.999999702</v>
      </c>
    </row>
    <row r="42" customFormat="false" ht="15.75" hidden="false" customHeight="true" outlineLevel="0" collapsed="false">
      <c r="B42" s="7" t="s">
        <v>23</v>
      </c>
      <c r="C42" s="5" t="s">
        <v>24</v>
      </c>
      <c r="D42" s="6" t="n">
        <v>236.7182172686</v>
      </c>
      <c r="E42" s="6" t="n">
        <v>83518.49103392</v>
      </c>
      <c r="F42" s="6" t="n">
        <v>17960.86664053</v>
      </c>
      <c r="G42" s="6" t="n">
        <v>1983.924107037</v>
      </c>
      <c r="H42" s="6" t="n">
        <v>103699.999998756</v>
      </c>
    </row>
    <row r="43" customFormat="false" ht="15.75" hidden="false" customHeight="true" outlineLevel="0" collapsed="false">
      <c r="B43" s="7" t="s">
        <v>25</v>
      </c>
      <c r="C43" s="5" t="s">
        <v>26</v>
      </c>
      <c r="D43" s="6" t="n">
        <v>145.3094953566</v>
      </c>
      <c r="E43" s="6" t="n">
        <v>24804.62943799</v>
      </c>
      <c r="F43" s="6" t="n">
        <v>10571.26578545</v>
      </c>
      <c r="G43" s="6" t="n">
        <v>2778.795280897</v>
      </c>
      <c r="H43" s="6" t="n">
        <v>38299.9999996936</v>
      </c>
    </row>
    <row r="44" customFormat="false" ht="15.75" hidden="false" customHeight="true" outlineLevel="0" collapsed="false">
      <c r="B44" s="7" t="s">
        <v>27</v>
      </c>
      <c r="C44" s="5" t="s">
        <v>28</v>
      </c>
      <c r="D44" s="6" t="n">
        <v>871.091123474</v>
      </c>
      <c r="E44" s="6" t="n">
        <v>167056.19180536</v>
      </c>
      <c r="F44" s="6" t="n">
        <v>63056.72043385</v>
      </c>
      <c r="G44" s="6" t="n">
        <v>12115.996649471</v>
      </c>
      <c r="H44" s="6" t="n">
        <v>243100.000012155</v>
      </c>
    </row>
    <row r="45" customFormat="false" ht="15.75" hidden="false" customHeight="true" outlineLevel="0" collapsed="false">
      <c r="B45" s="7" t="s">
        <v>29</v>
      </c>
      <c r="C45" s="5" t="s">
        <v>30</v>
      </c>
      <c r="D45" s="6" t="n">
        <v>1162.3534100868</v>
      </c>
      <c r="E45" s="6" t="n">
        <v>107312.5692498</v>
      </c>
      <c r="F45" s="6" t="n">
        <v>56239.83484935</v>
      </c>
      <c r="G45" s="6" t="n">
        <v>14985.242493279</v>
      </c>
      <c r="H45" s="6" t="n">
        <v>179700.000002516</v>
      </c>
    </row>
    <row r="46" customFormat="false" ht="15.75" hidden="false" customHeight="true" outlineLevel="0" collapsed="false">
      <c r="B46" s="7" t="s">
        <v>31</v>
      </c>
      <c r="C46" s="5" t="s">
        <v>32</v>
      </c>
      <c r="D46" s="6" t="n">
        <v>6982.842903984</v>
      </c>
      <c r="E46" s="6" t="n">
        <v>65964.09755592</v>
      </c>
      <c r="F46" s="6" t="n">
        <v>20753.19488672</v>
      </c>
      <c r="G46" s="6" t="n">
        <v>7899.86465744</v>
      </c>
      <c r="H46" s="6" t="n">
        <v>101600.000004064</v>
      </c>
    </row>
    <row r="47" customFormat="false" ht="15.75" hidden="false" customHeight="true" outlineLevel="0" collapsed="false">
      <c r="B47" s="7" t="s">
        <v>33</v>
      </c>
      <c r="C47" s="5" t="s">
        <v>34</v>
      </c>
      <c r="D47" s="6" t="n">
        <v>473.867355845</v>
      </c>
      <c r="E47" s="6" t="n">
        <v>18538</v>
      </c>
      <c r="F47" s="6" t="n">
        <v>8547.63996437</v>
      </c>
      <c r="G47" s="6" t="n">
        <v>2340.492678589</v>
      </c>
      <c r="H47" s="6" t="n">
        <v>29899.999998804</v>
      </c>
    </row>
    <row r="48" customFormat="false" ht="15.75" hidden="false" customHeight="true" outlineLevel="0" collapsed="false">
      <c r="B48" s="7" t="s">
        <v>35</v>
      </c>
      <c r="C48" s="5" t="s">
        <v>36</v>
      </c>
      <c r="D48" s="6" t="n">
        <v>1122.916199598</v>
      </c>
      <c r="E48" s="6" t="n">
        <v>61269.66775542</v>
      </c>
      <c r="F48" s="6" t="n">
        <v>30561.88853776</v>
      </c>
      <c r="G48" s="6" t="n">
        <v>5645.527507222</v>
      </c>
      <c r="H48" s="6" t="n">
        <v>98600</v>
      </c>
    </row>
    <row r="49" customFormat="false" ht="15.75" hidden="false" customHeight="true" outlineLevel="0" collapsed="false">
      <c r="D49" s="6"/>
      <c r="E49" s="6"/>
      <c r="F49" s="6"/>
      <c r="G49" s="6"/>
      <c r="H49" s="6"/>
    </row>
    <row r="50" customFormat="false" ht="15.75" hidden="false" customHeight="true" outlineLevel="0" collapsed="false">
      <c r="A50" s="1" t="s">
        <v>39</v>
      </c>
      <c r="B50" s="7" t="s">
        <v>7</v>
      </c>
      <c r="C50" s="5" t="s">
        <v>8</v>
      </c>
      <c r="D50" s="6"/>
      <c r="E50" s="6"/>
      <c r="F50" s="6"/>
      <c r="G50" s="6"/>
      <c r="H50" s="6"/>
    </row>
    <row r="51" customFormat="false" ht="15.75" hidden="false" customHeight="true" outlineLevel="0" collapsed="false">
      <c r="B51" s="7" t="s">
        <v>9</v>
      </c>
      <c r="C51" s="5" t="s">
        <v>10</v>
      </c>
      <c r="D51" s="6" t="n">
        <v>197.295446765</v>
      </c>
      <c r="E51" s="6" t="n">
        <v>5862.76959953</v>
      </c>
      <c r="F51" s="6" t="n">
        <v>3528.75156887</v>
      </c>
      <c r="G51" s="6" t="n">
        <v>1711.18338427</v>
      </c>
      <c r="H51" s="6" t="n">
        <v>11299.999999435</v>
      </c>
    </row>
    <row r="52" customFormat="false" ht="15.75" hidden="false" customHeight="true" outlineLevel="0" collapsed="false">
      <c r="B52" s="7" t="s">
        <v>11</v>
      </c>
      <c r="C52" s="5" t="s">
        <v>12</v>
      </c>
      <c r="D52" s="6" t="n">
        <v>0</v>
      </c>
      <c r="E52" s="6" t="n">
        <v>64.35643564</v>
      </c>
      <c r="F52" s="6" t="n">
        <v>31.68316832</v>
      </c>
      <c r="G52" s="6" t="n">
        <v>3.96039604</v>
      </c>
      <c r="H52" s="6" t="n">
        <v>100</v>
      </c>
    </row>
    <row r="53" customFormat="false" ht="15.75" hidden="false" customHeight="true" outlineLevel="0" collapsed="false">
      <c r="B53" s="7" t="s">
        <v>13</v>
      </c>
      <c r="C53" s="5" t="s">
        <v>14</v>
      </c>
      <c r="D53" s="6" t="n">
        <v>4.247286456</v>
      </c>
      <c r="E53" s="6" t="n">
        <v>929.8017933</v>
      </c>
      <c r="F53" s="6" t="n">
        <v>485.9603586</v>
      </c>
      <c r="G53" s="6" t="n">
        <v>79.99056159</v>
      </c>
      <c r="H53" s="6" t="n">
        <v>1499.999999946</v>
      </c>
    </row>
    <row r="54" customFormat="false" ht="15.75" hidden="false" customHeight="true" outlineLevel="0" collapsed="false">
      <c r="B54" s="7" t="s">
        <v>15</v>
      </c>
      <c r="C54" s="5" t="s">
        <v>16</v>
      </c>
      <c r="D54" s="6" t="n">
        <v>126.842661036</v>
      </c>
      <c r="E54" s="6" t="n">
        <v>8325.0475182</v>
      </c>
      <c r="F54" s="6" t="n">
        <v>3293.03062242</v>
      </c>
      <c r="G54" s="6" t="n">
        <v>855.079197462</v>
      </c>
      <c r="H54" s="6" t="n">
        <v>12599.999999118</v>
      </c>
    </row>
    <row r="55" customFormat="false" ht="15.75" hidden="false" customHeight="true" outlineLevel="0" collapsed="false">
      <c r="B55" s="7" t="s">
        <v>17</v>
      </c>
      <c r="C55" s="5" t="s">
        <v>18</v>
      </c>
      <c r="D55" s="6" t="n">
        <v>89.5953757224</v>
      </c>
      <c r="E55" s="6" t="n">
        <v>11027.39884416</v>
      </c>
      <c r="F55" s="6" t="n">
        <v>6136.38728328</v>
      </c>
      <c r="G55" s="6" t="n">
        <v>1346.618497098</v>
      </c>
      <c r="H55" s="6" t="n">
        <v>18600.0000002604</v>
      </c>
    </row>
    <row r="56" customFormat="false" ht="15.75" hidden="false" customHeight="true" outlineLevel="0" collapsed="false">
      <c r="B56" s="7" t="s">
        <v>19</v>
      </c>
      <c r="C56" s="5" t="s">
        <v>20</v>
      </c>
      <c r="D56" s="6" t="n">
        <v>43.4482758612</v>
      </c>
      <c r="E56" s="6" t="n">
        <v>8167.33133496</v>
      </c>
      <c r="F56" s="6" t="n">
        <v>3626.9865072</v>
      </c>
      <c r="G56" s="6" t="n">
        <v>762.233883012</v>
      </c>
      <c r="H56" s="6" t="n">
        <v>12600.0000010332</v>
      </c>
    </row>
    <row r="57" customFormat="false" ht="15.75" hidden="false" customHeight="true" outlineLevel="0" collapsed="false">
      <c r="B57" s="7" t="s">
        <v>21</v>
      </c>
      <c r="C57" s="5" t="s">
        <v>22</v>
      </c>
      <c r="D57" s="6" t="n">
        <v>714.750890282</v>
      </c>
      <c r="E57" s="6" t="n">
        <v>17111.7725328</v>
      </c>
      <c r="F57" s="6" t="n">
        <v>5795.04911854</v>
      </c>
      <c r="G57" s="6" t="n">
        <v>1778.427458886</v>
      </c>
      <c r="H57" s="6" t="n">
        <v>25400.000000508</v>
      </c>
    </row>
    <row r="58" customFormat="false" ht="15.75" hidden="false" customHeight="true" outlineLevel="0" collapsed="false">
      <c r="B58" s="7" t="s">
        <v>23</v>
      </c>
      <c r="C58" s="5" t="s">
        <v>24</v>
      </c>
      <c r="D58" s="6" t="n">
        <v>306.2518978466</v>
      </c>
      <c r="E58" s="6" t="n">
        <v>21911.79527097</v>
      </c>
      <c r="F58" s="6" t="n">
        <v>7454.593609</v>
      </c>
      <c r="G58" s="6" t="n">
        <v>1627.359222559</v>
      </c>
      <c r="H58" s="6" t="n">
        <v>31300.0000003756</v>
      </c>
    </row>
    <row r="59" customFormat="false" ht="15.75" hidden="false" customHeight="true" outlineLevel="0" collapsed="false">
      <c r="B59" s="7" t="s">
        <v>25</v>
      </c>
      <c r="C59" s="5" t="s">
        <v>26</v>
      </c>
      <c r="D59" s="6" t="n">
        <v>35.254237296</v>
      </c>
      <c r="E59" s="6" t="n">
        <v>1031.41242944</v>
      </c>
      <c r="F59" s="6" t="n">
        <v>447.45762704</v>
      </c>
      <c r="G59" s="6" t="n">
        <v>85.875706208</v>
      </c>
      <c r="H59" s="6" t="n">
        <v>1599.999999984</v>
      </c>
    </row>
    <row r="60" customFormat="false" ht="15.75" hidden="false" customHeight="true" outlineLevel="0" collapsed="false">
      <c r="B60" s="7" t="s">
        <v>27</v>
      </c>
      <c r="C60" s="5" t="s">
        <v>28</v>
      </c>
      <c r="D60" s="6" t="n">
        <v>51.380158512</v>
      </c>
      <c r="E60" s="6" t="n">
        <v>4955.4523096</v>
      </c>
      <c r="F60" s="6" t="n">
        <v>2361.3009016</v>
      </c>
      <c r="G60" s="6" t="n">
        <v>631.86663024</v>
      </c>
      <c r="H60" s="6" t="n">
        <v>7999.999999952</v>
      </c>
    </row>
    <row r="61" customFormat="false" ht="15.75" hidden="false" customHeight="true" outlineLevel="0" collapsed="false">
      <c r="B61" s="7" t="s">
        <v>29</v>
      </c>
      <c r="C61" s="5" t="s">
        <v>30</v>
      </c>
      <c r="D61" s="6" t="n">
        <v>233.153687148</v>
      </c>
      <c r="E61" s="6" t="n">
        <v>13179.53381784</v>
      </c>
      <c r="F61" s="6" t="n">
        <v>5185.17470542</v>
      </c>
      <c r="G61" s="6" t="n">
        <v>1602.137788582</v>
      </c>
      <c r="H61" s="6" t="n">
        <v>20199.99999899</v>
      </c>
    </row>
    <row r="62" customFormat="false" ht="15.75" hidden="false" customHeight="true" outlineLevel="0" collapsed="false">
      <c r="B62" s="7" t="s">
        <v>31</v>
      </c>
      <c r="C62" s="5" t="s">
        <v>32</v>
      </c>
      <c r="D62" s="6" t="n">
        <v>151.2131212872</v>
      </c>
      <c r="E62" s="6" t="n">
        <v>24202.78611524</v>
      </c>
      <c r="F62" s="6" t="n">
        <v>11542.70883316</v>
      </c>
      <c r="G62" s="6" t="n">
        <v>2903.291928528</v>
      </c>
      <c r="H62" s="6" t="n">
        <v>38799.9999982152</v>
      </c>
    </row>
    <row r="63" customFormat="false" ht="15.75" hidden="false" customHeight="true" outlineLevel="0" collapsed="false">
      <c r="B63" s="7" t="s">
        <v>33</v>
      </c>
      <c r="C63" s="5" t="s">
        <v>34</v>
      </c>
      <c r="D63" s="6" t="n">
        <v>2288.81501775</v>
      </c>
      <c r="E63" s="6" t="n">
        <v>15492.27610575</v>
      </c>
      <c r="F63" s="6" t="n">
        <v>3466.464606</v>
      </c>
      <c r="G63" s="6" t="n">
        <v>1252.444270725</v>
      </c>
      <c r="H63" s="6" t="n">
        <v>22500.000000225</v>
      </c>
    </row>
    <row r="64" customFormat="false" ht="15.75" hidden="false" customHeight="true" outlineLevel="0" collapsed="false">
      <c r="B64" s="7" t="s">
        <v>35</v>
      </c>
      <c r="C64" s="5" t="s">
        <v>36</v>
      </c>
      <c r="D64" s="6" t="n">
        <v>164.402810286</v>
      </c>
      <c r="E64" s="6" t="n">
        <v>5001.92864028</v>
      </c>
      <c r="F64" s="6" t="n">
        <v>2036.23088604</v>
      </c>
      <c r="G64" s="6" t="n">
        <v>597.437663628</v>
      </c>
      <c r="H64" s="6" t="n">
        <v>7800.000000234</v>
      </c>
    </row>
    <row r="65" customFormat="false" ht="15.75" hidden="false" customHeight="true" outlineLevel="0" collapsed="false">
      <c r="D65" s="6" t="n">
        <v>217.384567712</v>
      </c>
      <c r="E65" s="6" t="n">
        <v>28839.0920364</v>
      </c>
      <c r="F65" s="6" t="n">
        <v>14669.894638</v>
      </c>
      <c r="G65" s="6" t="n">
        <v>2273.62875752</v>
      </c>
      <c r="H65" s="6" t="n">
        <v>45999.999999632</v>
      </c>
    </row>
    <row r="66" customFormat="false" ht="15.75" hidden="false" customHeight="true" outlineLevel="0" collapsed="false">
      <c r="D66" s="6"/>
      <c r="E66" s="6"/>
      <c r="F66" s="6"/>
      <c r="G66" s="6"/>
      <c r="H66" s="6"/>
    </row>
    <row r="67" customFormat="false" ht="15.75" hidden="false" customHeight="true" outlineLevel="0" collapsed="false">
      <c r="A67" s="1" t="s">
        <v>40</v>
      </c>
      <c r="B67" s="7" t="s">
        <v>7</v>
      </c>
      <c r="C67" s="5" t="s">
        <v>8</v>
      </c>
      <c r="D67" s="6" t="n">
        <v>551.288606418</v>
      </c>
      <c r="E67" s="6" t="n">
        <v>19343.14931118</v>
      </c>
      <c r="F67" s="6" t="n">
        <v>11389.92606828</v>
      </c>
      <c r="G67" s="6" t="n">
        <v>5315.63601156</v>
      </c>
      <c r="H67" s="6" t="n">
        <v>36599.999997438</v>
      </c>
    </row>
    <row r="68" customFormat="false" ht="15.75" hidden="false" customHeight="true" outlineLevel="0" collapsed="false">
      <c r="B68" s="7" t="s">
        <v>9</v>
      </c>
      <c r="C68" s="5" t="s">
        <v>10</v>
      </c>
      <c r="D68" s="6" t="n">
        <v>0</v>
      </c>
      <c r="E68" s="6" t="n">
        <v>191.89944135</v>
      </c>
      <c r="F68" s="6" t="n">
        <v>93.01675977</v>
      </c>
      <c r="G68" s="6" t="n">
        <v>15.083798883</v>
      </c>
      <c r="H68" s="6" t="n">
        <v>300.000000003</v>
      </c>
    </row>
    <row r="69" customFormat="false" ht="15.75" hidden="false" customHeight="true" outlineLevel="0" collapsed="false">
      <c r="B69" s="7" t="s">
        <v>11</v>
      </c>
      <c r="C69" s="5" t="s">
        <v>12</v>
      </c>
      <c r="D69" s="6" t="n">
        <v>5.609756097</v>
      </c>
      <c r="E69" s="6" t="n">
        <v>1441.00609746</v>
      </c>
      <c r="F69" s="6" t="n">
        <v>721.55487806</v>
      </c>
      <c r="G69" s="6" t="n">
        <v>131.829268291</v>
      </c>
      <c r="H69" s="6" t="n">
        <v>2299.999999908</v>
      </c>
    </row>
    <row r="70" customFormat="false" ht="15.75" hidden="false" customHeight="true" outlineLevel="0" collapsed="false">
      <c r="B70" s="7" t="s">
        <v>13</v>
      </c>
      <c r="C70" s="5" t="s">
        <v>14</v>
      </c>
      <c r="D70" s="6" t="n">
        <v>165.4594402461</v>
      </c>
      <c r="E70" s="6" t="n">
        <v>12279.32137989</v>
      </c>
      <c r="F70" s="6" t="n">
        <v>4565.00736552</v>
      </c>
      <c r="G70" s="6" t="n">
        <v>1290.211814838</v>
      </c>
      <c r="H70" s="6" t="n">
        <v>18300.0000004941</v>
      </c>
    </row>
    <row r="71" customFormat="false" ht="15.75" hidden="false" customHeight="true" outlineLevel="0" collapsed="false">
      <c r="B71" s="7" t="s">
        <v>15</v>
      </c>
      <c r="C71" s="5" t="s">
        <v>16</v>
      </c>
      <c r="D71" s="6" t="n">
        <v>120.9399823539</v>
      </c>
      <c r="E71" s="6" t="n">
        <v>16101.33495111</v>
      </c>
      <c r="F71" s="6" t="n">
        <v>8113.53707073</v>
      </c>
      <c r="G71" s="6" t="n">
        <v>1764.187996563</v>
      </c>
      <c r="H71" s="6" t="n">
        <v>26100.0000007569</v>
      </c>
    </row>
    <row r="72" customFormat="false" ht="15.75" hidden="false" customHeight="true" outlineLevel="0" collapsed="false">
      <c r="B72" s="7" t="s">
        <v>17</v>
      </c>
      <c r="C72" s="5" t="s">
        <v>18</v>
      </c>
      <c r="D72" s="6" t="n">
        <v>60.109150902</v>
      </c>
      <c r="E72" s="6" t="n">
        <v>9645.64031032</v>
      </c>
      <c r="F72" s="6" t="n">
        <v>4063.94212468</v>
      </c>
      <c r="G72" s="6" t="n">
        <v>1030.308414764</v>
      </c>
      <c r="H72" s="6" t="n">
        <v>14800.000000666</v>
      </c>
    </row>
    <row r="73" customFormat="false" ht="15.75" hidden="false" customHeight="true" outlineLevel="0" collapsed="false">
      <c r="B73" s="7" t="s">
        <v>19</v>
      </c>
      <c r="C73" s="5" t="s">
        <v>20</v>
      </c>
      <c r="D73" s="6" t="n">
        <v>792.560975676</v>
      </c>
      <c r="E73" s="6" t="n">
        <v>28379.49002176</v>
      </c>
      <c r="F73" s="6" t="n">
        <v>7252.41685188</v>
      </c>
      <c r="G73" s="6" t="n">
        <v>2375.532150684</v>
      </c>
      <c r="H73" s="6" t="n">
        <v>38800</v>
      </c>
    </row>
    <row r="74" customFormat="false" ht="15.75" hidden="false" customHeight="true" outlineLevel="0" collapsed="false">
      <c r="B74" s="7" t="s">
        <v>21</v>
      </c>
      <c r="C74" s="5" t="s">
        <v>22</v>
      </c>
      <c r="D74" s="6" t="n">
        <v>76.188910083</v>
      </c>
      <c r="E74" s="6" t="n">
        <v>9661.88252315</v>
      </c>
      <c r="F74" s="6" t="n">
        <v>3732.31599026</v>
      </c>
      <c r="G74" s="6" t="n">
        <v>829.612576507</v>
      </c>
      <c r="H74" s="6" t="n">
        <v>14300</v>
      </c>
    </row>
    <row r="75" customFormat="false" ht="15.75" hidden="false" customHeight="true" outlineLevel="0" collapsed="false">
      <c r="B75" s="7" t="s">
        <v>23</v>
      </c>
      <c r="C75" s="5" t="s">
        <v>24</v>
      </c>
      <c r="D75" s="6" t="n">
        <v>34.184782622</v>
      </c>
      <c r="E75" s="6" t="n">
        <v>2411.875</v>
      </c>
      <c r="F75" s="6" t="n">
        <v>780.24456538</v>
      </c>
      <c r="G75" s="6" t="n">
        <v>173.695652168</v>
      </c>
      <c r="H75" s="6" t="n">
        <v>3400.00000017</v>
      </c>
    </row>
    <row r="76" customFormat="false" ht="15.75" hidden="false" customHeight="true" outlineLevel="0" collapsed="false">
      <c r="B76" s="7" t="s">
        <v>25</v>
      </c>
      <c r="C76" s="5" t="s">
        <v>26</v>
      </c>
      <c r="D76" s="6" t="n">
        <v>61.2136314686</v>
      </c>
      <c r="E76" s="6" t="n">
        <v>9512.6986797</v>
      </c>
      <c r="F76" s="6" t="n">
        <v>4058.66446716</v>
      </c>
      <c r="G76" s="6" t="n">
        <v>1267.423222029</v>
      </c>
      <c r="H76" s="6" t="n">
        <v>14900.0000003576</v>
      </c>
    </row>
    <row r="77" customFormat="false" ht="15.75" hidden="false" customHeight="true" outlineLevel="0" collapsed="false">
      <c r="B77" s="7" t="s">
        <v>27</v>
      </c>
      <c r="C77" s="5" t="s">
        <v>28</v>
      </c>
      <c r="D77" s="6" t="n">
        <v>241.127290863</v>
      </c>
      <c r="E77" s="6" t="n">
        <v>22944.6528417</v>
      </c>
      <c r="F77" s="6" t="n">
        <v>7713.7547761</v>
      </c>
      <c r="G77" s="6" t="n">
        <v>2600.4650906</v>
      </c>
      <c r="H77" s="6" t="n">
        <v>33499.999999263</v>
      </c>
    </row>
    <row r="78" customFormat="false" ht="15.75" hidden="false" customHeight="true" outlineLevel="0" collapsed="false">
      <c r="B78" s="7" t="s">
        <v>29</v>
      </c>
      <c r="C78" s="5" t="s">
        <v>30</v>
      </c>
      <c r="D78" s="6" t="n">
        <v>220.6511391518</v>
      </c>
      <c r="E78" s="6" t="n">
        <v>48628.68565982</v>
      </c>
      <c r="F78" s="6" t="n">
        <v>20238.01485146</v>
      </c>
      <c r="G78" s="6" t="n">
        <v>5112.648346526</v>
      </c>
      <c r="H78" s="6" t="n">
        <v>74199.9999969578</v>
      </c>
    </row>
    <row r="79" customFormat="false" ht="15.75" hidden="false" customHeight="true" outlineLevel="0" collapsed="false">
      <c r="B79" s="7" t="s">
        <v>31</v>
      </c>
      <c r="C79" s="5" t="s">
        <v>32</v>
      </c>
      <c r="D79" s="6" t="n">
        <v>2030.924094354</v>
      </c>
      <c r="E79" s="6" t="n">
        <v>26015.05886306</v>
      </c>
      <c r="F79" s="6" t="n">
        <v>4972.24626553</v>
      </c>
      <c r="G79" s="6" t="n">
        <v>1881.770777405</v>
      </c>
      <c r="H79" s="6" t="n">
        <v>34900.000000349</v>
      </c>
    </row>
    <row r="80" customFormat="false" ht="15.75" hidden="false" customHeight="true" outlineLevel="0" collapsed="false">
      <c r="B80" s="7" t="s">
        <v>33</v>
      </c>
      <c r="C80" s="5" t="s">
        <v>34</v>
      </c>
      <c r="D80" s="6" t="n">
        <v>130.03901172</v>
      </c>
      <c r="E80" s="6" t="n">
        <v>7944.8634588</v>
      </c>
      <c r="F80" s="6" t="n">
        <v>2994.0182052</v>
      </c>
      <c r="G80" s="6" t="n">
        <v>931.0793238</v>
      </c>
      <c r="H80" s="6" t="n">
        <v>11999.99999952</v>
      </c>
    </row>
    <row r="81" customFormat="false" ht="15.75" hidden="false" customHeight="true" outlineLevel="0" collapsed="false">
      <c r="B81" s="7" t="s">
        <v>35</v>
      </c>
      <c r="C81" s="5" t="s">
        <v>36</v>
      </c>
      <c r="D81" s="6" t="n">
        <v>128.461907057</v>
      </c>
      <c r="E81" s="6" t="n">
        <v>49990.03353874</v>
      </c>
      <c r="F81" s="6" t="n">
        <v>22976.32965738</v>
      </c>
      <c r="G81" s="6" t="n">
        <v>3505.174891844</v>
      </c>
      <c r="H81" s="6" t="n">
        <v>76599.999995021</v>
      </c>
    </row>
    <row r="82" customFormat="false" ht="15.75" hidden="false" customHeight="true" outlineLevel="0" collapsed="false">
      <c r="D82" s="6"/>
      <c r="E82" s="6"/>
      <c r="F82" s="6"/>
      <c r="G82" s="6"/>
      <c r="H82" s="6"/>
    </row>
    <row r="83" customFormat="false" ht="15.75" hidden="false" customHeight="true" outlineLevel="0" collapsed="false">
      <c r="A83" s="1" t="s">
        <v>41</v>
      </c>
      <c r="B83" s="7" t="s">
        <v>7</v>
      </c>
      <c r="C83" s="5" t="s">
        <v>8</v>
      </c>
      <c r="D83" s="6" t="n">
        <v>492.796273053</v>
      </c>
      <c r="E83" s="6" t="n">
        <v>13992.85592466</v>
      </c>
      <c r="F83" s="6" t="n">
        <v>5992.32189531</v>
      </c>
      <c r="G83" s="6" t="n">
        <v>3222.02590674</v>
      </c>
      <c r="H83" s="6" t="n">
        <f aca="false">SUM(D83:G83)</f>
        <v>23699.999999763</v>
      </c>
    </row>
    <row r="84" customFormat="false" ht="15.75" hidden="false" customHeight="true" outlineLevel="0" collapsed="false">
      <c r="B84" s="7" t="s">
        <v>9</v>
      </c>
      <c r="C84" s="5" t="s">
        <v>10</v>
      </c>
      <c r="D84" s="6" t="n">
        <v>0</v>
      </c>
      <c r="E84" s="6" t="n">
        <v>546.21380844</v>
      </c>
      <c r="F84" s="6" t="n">
        <v>296.65924272</v>
      </c>
      <c r="G84" s="6" t="n">
        <v>57.126948777</v>
      </c>
      <c r="H84" s="6" t="n">
        <f aca="false">SUM(D84:G84)</f>
        <v>899.999999937</v>
      </c>
    </row>
    <row r="85" customFormat="false" ht="15.75" hidden="false" customHeight="true" outlineLevel="0" collapsed="false">
      <c r="B85" s="7" t="s">
        <v>11</v>
      </c>
      <c r="C85" s="5" t="s">
        <v>12</v>
      </c>
      <c r="D85" s="6" t="n">
        <v>9.60170697</v>
      </c>
      <c r="E85" s="6" t="n">
        <v>520.73257464</v>
      </c>
      <c r="F85" s="6" t="n">
        <v>301.81365576</v>
      </c>
      <c r="G85" s="6" t="n">
        <v>67.852062585</v>
      </c>
      <c r="H85" s="6" t="n">
        <f aca="false">SUM(D85:G85)</f>
        <v>899.999999955</v>
      </c>
    </row>
    <row r="86" customFormat="false" ht="15.75" hidden="false" customHeight="true" outlineLevel="0" collapsed="false">
      <c r="B86" s="7" t="s">
        <v>13</v>
      </c>
      <c r="C86" s="5" t="s">
        <v>14</v>
      </c>
      <c r="D86" s="6" t="n">
        <v>181.924002508</v>
      </c>
      <c r="E86" s="6" t="n">
        <v>10812.44613596</v>
      </c>
      <c r="F86" s="6" t="n">
        <v>4903.28501888</v>
      </c>
      <c r="G86" s="6" t="n">
        <v>1302.344842996</v>
      </c>
      <c r="H86" s="6" t="n">
        <f aca="false">SUM(D86:G86)</f>
        <v>17200.000000344</v>
      </c>
    </row>
    <row r="87" customFormat="false" ht="15.75" hidden="false" customHeight="true" outlineLevel="0" collapsed="false">
      <c r="B87" s="7" t="s">
        <v>15</v>
      </c>
      <c r="C87" s="5" t="s">
        <v>16</v>
      </c>
      <c r="D87" s="6" t="n">
        <v>82.7211295152</v>
      </c>
      <c r="E87" s="6" t="n">
        <v>15289.45599984</v>
      </c>
      <c r="F87" s="6" t="n">
        <v>9021.5863188</v>
      </c>
      <c r="G87" s="6" t="n">
        <v>2006.236551</v>
      </c>
      <c r="H87" s="6" t="n">
        <f aca="false">SUM(D87:G87)</f>
        <v>26399.9999991552</v>
      </c>
    </row>
    <row r="88" customFormat="false" ht="15.75" hidden="false" customHeight="true" outlineLevel="0" collapsed="false">
      <c r="B88" s="7" t="s">
        <v>17</v>
      </c>
      <c r="C88" s="5" t="s">
        <v>18</v>
      </c>
      <c r="D88" s="6" t="n">
        <v>38.2155009488</v>
      </c>
      <c r="E88" s="6" t="n">
        <v>8299.80340238</v>
      </c>
      <c r="F88" s="6" t="n">
        <v>4022.68430977</v>
      </c>
      <c r="G88" s="6" t="n">
        <v>939.296786449</v>
      </c>
      <c r="H88" s="6" t="n">
        <f aca="false">SUM(D88:G88)</f>
        <v>13299.9999995478</v>
      </c>
    </row>
    <row r="89" customFormat="false" ht="15.75" hidden="false" customHeight="true" outlineLevel="0" collapsed="false">
      <c r="B89" s="7" t="s">
        <v>19</v>
      </c>
      <c r="C89" s="5" t="s">
        <v>20</v>
      </c>
      <c r="D89" s="6" t="n">
        <v>851.371941744</v>
      </c>
      <c r="E89" s="6" t="n">
        <v>25426.52833836</v>
      </c>
      <c r="F89" s="6" t="n">
        <v>8334.57417216</v>
      </c>
      <c r="G89" s="6" t="n">
        <v>2587.525549596</v>
      </c>
      <c r="H89" s="6" t="n">
        <f aca="false">SUM(D89:G89)</f>
        <v>37200.00000186</v>
      </c>
    </row>
    <row r="90" customFormat="false" ht="15.75" hidden="false" customHeight="true" outlineLevel="0" collapsed="false">
      <c r="B90" s="7" t="s">
        <v>21</v>
      </c>
      <c r="C90" s="5" t="s">
        <v>22</v>
      </c>
      <c r="D90" s="6" t="n">
        <v>33.177661022</v>
      </c>
      <c r="E90" s="6" t="n">
        <v>3327.39832645</v>
      </c>
      <c r="F90" s="6" t="n">
        <v>1717.74664325</v>
      </c>
      <c r="G90" s="6" t="n">
        <v>421.677369135</v>
      </c>
      <c r="H90" s="6" t="n">
        <f aca="false">SUM(D90:G90)</f>
        <v>5499.999999857</v>
      </c>
    </row>
    <row r="91" customFormat="false" ht="15.75" hidden="false" customHeight="true" outlineLevel="0" collapsed="false">
      <c r="B91" s="7" t="s">
        <v>23</v>
      </c>
      <c r="C91" s="5" t="s">
        <v>24</v>
      </c>
      <c r="D91" s="6" t="n">
        <v>109.64230171</v>
      </c>
      <c r="E91" s="6" t="n">
        <v>3059.54232393</v>
      </c>
      <c r="F91" s="6" t="n">
        <v>1225.90535455</v>
      </c>
      <c r="G91" s="6" t="n">
        <v>304.910019998</v>
      </c>
      <c r="H91" s="6" t="n">
        <f aca="false">SUM(D91:G91)</f>
        <v>4700.000000188</v>
      </c>
    </row>
    <row r="92" customFormat="false" ht="15.75" hidden="false" customHeight="true" outlineLevel="0" collapsed="false">
      <c r="B92" s="7" t="s">
        <v>25</v>
      </c>
      <c r="C92" s="5" t="s">
        <v>26</v>
      </c>
      <c r="D92" s="6" t="n">
        <v>74.5846634901</v>
      </c>
      <c r="E92" s="6" t="n">
        <v>9743.13961794</v>
      </c>
      <c r="F92" s="6" t="n">
        <v>4924.14163734</v>
      </c>
      <c r="G92" s="6" t="n">
        <v>1158.134080419</v>
      </c>
      <c r="H92" s="6" t="n">
        <f aca="false">SUM(D92:G92)</f>
        <v>15899.9999991891</v>
      </c>
    </row>
    <row r="93" customFormat="false" ht="15.75" hidden="false" customHeight="true" outlineLevel="0" collapsed="false">
      <c r="B93" s="7" t="s">
        <v>27</v>
      </c>
      <c r="C93" s="5" t="s">
        <v>28</v>
      </c>
      <c r="D93" s="6" t="n">
        <v>280.6845965946</v>
      </c>
      <c r="E93" s="6" t="n">
        <v>29367.6283626</v>
      </c>
      <c r="F93" s="6" t="n">
        <v>12224.81662556</v>
      </c>
      <c r="G93" s="6" t="n">
        <v>3226.870415516</v>
      </c>
      <c r="H93" s="6" t="n">
        <f aca="false">SUM(D93:G93)</f>
        <v>45100.0000002706</v>
      </c>
    </row>
    <row r="94" customFormat="false" ht="15.75" hidden="false" customHeight="true" outlineLevel="0" collapsed="false">
      <c r="B94" s="7" t="s">
        <v>29</v>
      </c>
      <c r="C94" s="5" t="s">
        <v>30</v>
      </c>
      <c r="D94" s="6" t="n">
        <v>256.7444976432</v>
      </c>
      <c r="E94" s="6" t="n">
        <v>30484.716192</v>
      </c>
      <c r="F94" s="6" t="n">
        <v>15556.25462328</v>
      </c>
      <c r="G94" s="6" t="n">
        <v>4102.284685464</v>
      </c>
      <c r="H94" s="6" t="n">
        <f aca="false">SUM(D94:G94)</f>
        <v>50399.9999983872</v>
      </c>
    </row>
    <row r="95" customFormat="false" ht="15.75" hidden="false" customHeight="true" outlineLevel="0" collapsed="false">
      <c r="B95" s="7" t="s">
        <v>31</v>
      </c>
      <c r="C95" s="5" t="s">
        <v>32</v>
      </c>
      <c r="D95" s="6" t="n">
        <v>3081.945898367</v>
      </c>
      <c r="E95" s="6" t="n">
        <v>25719.9451838</v>
      </c>
      <c r="F95" s="6" t="n">
        <v>6538.17282756</v>
      </c>
      <c r="G95" s="6" t="n">
        <v>2559.936091789</v>
      </c>
      <c r="H95" s="6" t="n">
        <f aca="false">SUM(D95:G95)</f>
        <v>37900.000001516</v>
      </c>
    </row>
    <row r="96" customFormat="false" ht="15.75" hidden="false" customHeight="true" outlineLevel="0" collapsed="false">
      <c r="B96" s="7" t="s">
        <v>33</v>
      </c>
      <c r="C96" s="5" t="s">
        <v>34</v>
      </c>
      <c r="D96" s="6" t="n">
        <v>174.172892256</v>
      </c>
      <c r="E96" s="6" t="n">
        <v>5829.66915648</v>
      </c>
      <c r="F96" s="6" t="n">
        <v>2662.68231936</v>
      </c>
      <c r="G96" s="6" t="n">
        <v>933.475631424</v>
      </c>
      <c r="H96" s="6" t="n">
        <f aca="false">SUM(D96:G96)</f>
        <v>9599.99999952</v>
      </c>
    </row>
    <row r="97" customFormat="false" ht="15.75" hidden="false" customHeight="true" outlineLevel="0" collapsed="false">
      <c r="B97" s="7" t="s">
        <v>35</v>
      </c>
      <c r="C97" s="5" t="s">
        <v>36</v>
      </c>
      <c r="D97" s="6" t="n">
        <v>449.9825662488</v>
      </c>
      <c r="E97" s="6" t="n">
        <v>29187.31258922</v>
      </c>
      <c r="F97" s="6" t="n">
        <v>16154.79864031</v>
      </c>
      <c r="G97" s="6" t="n">
        <v>2907.906206364</v>
      </c>
      <c r="H97" s="6" t="n">
        <f aca="false">SUM(D97:G97)</f>
        <v>48700.0000021428</v>
      </c>
    </row>
    <row r="98" customFormat="false" ht="15.75" hidden="false" customHeight="true" outlineLevel="0" collapsed="false">
      <c r="D98" s="6"/>
      <c r="E98" s="6"/>
      <c r="F98" s="6"/>
      <c r="G98" s="6"/>
      <c r="H98" s="6"/>
    </row>
    <row r="99" customFormat="false" ht="15.75" hidden="false" customHeight="true" outlineLevel="0" collapsed="false">
      <c r="A99" s="1" t="s">
        <v>42</v>
      </c>
      <c r="B99" s="7" t="s">
        <v>7</v>
      </c>
      <c r="C99" s="5" t="s">
        <v>8</v>
      </c>
      <c r="D99" s="6" t="n">
        <v>97.18560742</v>
      </c>
      <c r="E99" s="6" t="n">
        <v>2495.47559668</v>
      </c>
      <c r="F99" s="6" t="n">
        <v>1288.49305288</v>
      </c>
      <c r="G99" s="6" t="n">
        <v>518.8457428</v>
      </c>
      <c r="H99" s="6" t="n">
        <v>4399.99999978</v>
      </c>
    </row>
    <row r="100" customFormat="false" ht="15.75" hidden="false" customHeight="true" outlineLevel="0" collapsed="false">
      <c r="B100" s="7" t="s">
        <v>9</v>
      </c>
      <c r="C100" s="5" t="s">
        <v>10</v>
      </c>
      <c r="D100" s="6" t="n">
        <v>0</v>
      </c>
      <c r="E100" s="6" t="n">
        <v>1273.05751775</v>
      </c>
      <c r="F100" s="6" t="n">
        <v>529.1624621</v>
      </c>
      <c r="G100" s="6" t="n">
        <v>97.780020188</v>
      </c>
      <c r="H100" s="6" t="n">
        <v>1900.000000038</v>
      </c>
    </row>
    <row r="101" customFormat="false" ht="15.75" hidden="false" customHeight="true" outlineLevel="0" collapsed="false">
      <c r="B101" s="7" t="s">
        <v>11</v>
      </c>
      <c r="C101" s="5" t="s">
        <v>12</v>
      </c>
      <c r="D101" s="6" t="n">
        <v>27.4502018368</v>
      </c>
      <c r="E101" s="6" t="n">
        <v>7148.55734182</v>
      </c>
      <c r="F101" s="6" t="n">
        <v>4384.96790414</v>
      </c>
      <c r="G101" s="6" t="n">
        <v>639.024551642</v>
      </c>
      <c r="H101" s="6" t="n">
        <v>12199.9999994388</v>
      </c>
    </row>
    <row r="102" customFormat="false" ht="15.75" hidden="false" customHeight="true" outlineLevel="0" collapsed="false">
      <c r="B102" s="7" t="s">
        <v>13</v>
      </c>
      <c r="C102" s="5" t="s">
        <v>14</v>
      </c>
      <c r="D102" s="6" t="n">
        <v>1024.4242444324</v>
      </c>
      <c r="E102" s="6" t="n">
        <v>97678.60662784</v>
      </c>
      <c r="F102" s="6" t="n">
        <v>43223.35078558</v>
      </c>
      <c r="G102" s="6" t="n">
        <v>10673.618347336</v>
      </c>
      <c r="H102" s="6" t="n">
        <v>152600.000005188</v>
      </c>
    </row>
    <row r="103" customFormat="false" ht="15.75" hidden="false" customHeight="true" outlineLevel="0" collapsed="false">
      <c r="B103" s="7" t="s">
        <v>15</v>
      </c>
      <c r="C103" s="5" t="s">
        <v>16</v>
      </c>
      <c r="D103" s="6" t="n">
        <v>1265.56916211</v>
      </c>
      <c r="E103" s="6" t="n">
        <v>187816.77179694</v>
      </c>
      <c r="F103" s="6" t="n">
        <v>118273.5491949</v>
      </c>
      <c r="G103" s="6" t="n">
        <v>29244.109842684</v>
      </c>
      <c r="H103" s="6" t="n">
        <v>336599.999996634</v>
      </c>
    </row>
    <row r="104" customFormat="false" ht="15.75" hidden="false" customHeight="true" outlineLevel="0" collapsed="false">
      <c r="B104" s="7" t="s">
        <v>17</v>
      </c>
      <c r="C104" s="5" t="s">
        <v>18</v>
      </c>
      <c r="D104" s="6" t="n">
        <v>736.3920269034</v>
      </c>
      <c r="E104" s="6" t="n">
        <v>135911.17321794</v>
      </c>
      <c r="F104" s="6" t="n">
        <v>66228.43813227</v>
      </c>
      <c r="G104" s="6" t="n">
        <v>15823.996608015</v>
      </c>
      <c r="H104" s="6" t="n">
        <v>218699.999985128</v>
      </c>
    </row>
    <row r="105" customFormat="false" ht="15.75" hidden="false" customHeight="true" outlineLevel="0" collapsed="false">
      <c r="B105" s="7" t="s">
        <v>19</v>
      </c>
      <c r="C105" s="5" t="s">
        <v>20</v>
      </c>
      <c r="D105" s="6" t="n">
        <v>7004.701801944</v>
      </c>
      <c r="E105" s="6" t="n">
        <v>293409.63449028</v>
      </c>
      <c r="F105" s="6" t="n">
        <v>90126.88168176</v>
      </c>
      <c r="G105" s="6" t="n">
        <v>25258.782026016</v>
      </c>
      <c r="H105" s="6" t="n">
        <v>415800</v>
      </c>
    </row>
    <row r="106" customFormat="false" ht="15.75" hidden="false" customHeight="true" outlineLevel="0" collapsed="false">
      <c r="B106" s="7" t="s">
        <v>21</v>
      </c>
      <c r="C106" s="5" t="s">
        <v>22</v>
      </c>
      <c r="D106" s="6" t="n">
        <v>749.6193035856</v>
      </c>
      <c r="E106" s="6" t="n">
        <v>129837.44876172</v>
      </c>
      <c r="F106" s="6" t="n">
        <v>62678.32991196</v>
      </c>
      <c r="G106" s="6" t="n">
        <v>12534.60200874</v>
      </c>
      <c r="H106" s="6" t="n">
        <v>205799.999986006</v>
      </c>
    </row>
    <row r="107" customFormat="false" ht="15.75" hidden="false" customHeight="true" outlineLevel="0" collapsed="false">
      <c r="B107" s="7" t="s">
        <v>23</v>
      </c>
      <c r="C107" s="5" t="s">
        <v>24</v>
      </c>
      <c r="D107" s="6" t="n">
        <v>686.352873153</v>
      </c>
      <c r="E107" s="6" t="n">
        <v>155245.9931655</v>
      </c>
      <c r="F107" s="6" t="n">
        <v>61992.8536539</v>
      </c>
      <c r="G107" s="6" t="n">
        <v>23074.80032022</v>
      </c>
      <c r="H107" s="6" t="n">
        <v>241000.000012773</v>
      </c>
    </row>
    <row r="108" customFormat="false" ht="15.75" hidden="false" customHeight="true" outlineLevel="0" collapsed="false">
      <c r="B108" s="7" t="s">
        <v>25</v>
      </c>
      <c r="C108" s="5" t="s">
        <v>26</v>
      </c>
      <c r="D108" s="6" t="n">
        <v>403.463567025</v>
      </c>
      <c r="E108" s="6" t="n">
        <v>144140.539815</v>
      </c>
      <c r="F108" s="6" t="n">
        <v>64332.9018675</v>
      </c>
      <c r="G108" s="6" t="n">
        <v>16123.09475475</v>
      </c>
      <c r="H108" s="6" t="n">
        <v>225000.000004275</v>
      </c>
    </row>
    <row r="109" customFormat="false" ht="15.75" hidden="false" customHeight="true" outlineLevel="0" collapsed="false">
      <c r="B109" s="7" t="s">
        <v>27</v>
      </c>
      <c r="C109" s="5" t="s">
        <v>28</v>
      </c>
      <c r="D109" s="6" t="n">
        <v>3303.3724182102</v>
      </c>
      <c r="E109" s="6" t="n">
        <v>439653.42334062</v>
      </c>
      <c r="F109" s="6" t="n">
        <v>160161.76246857</v>
      </c>
      <c r="G109" s="6" t="n">
        <v>44581.441737624</v>
      </c>
      <c r="H109" s="6" t="n">
        <v>647699.999965024</v>
      </c>
    </row>
    <row r="110" customFormat="false" ht="15.75" hidden="false" customHeight="true" outlineLevel="0" collapsed="false">
      <c r="B110" s="7" t="s">
        <v>29</v>
      </c>
      <c r="C110" s="5" t="s">
        <v>30</v>
      </c>
      <c r="D110" s="6" t="n">
        <v>2338.8965293617</v>
      </c>
      <c r="E110" s="6" t="n">
        <v>537159.6767013</v>
      </c>
      <c r="F110" s="6" t="n">
        <v>258555.52134103</v>
      </c>
      <c r="G110" s="6" t="n">
        <v>67045.905434364</v>
      </c>
      <c r="H110" s="6" t="n">
        <v>865100.000006056</v>
      </c>
    </row>
    <row r="111" customFormat="false" ht="15.75" hidden="false" customHeight="true" outlineLevel="0" collapsed="false">
      <c r="B111" s="7" t="s">
        <v>31</v>
      </c>
      <c r="C111" s="5" t="s">
        <v>32</v>
      </c>
      <c r="D111" s="6" t="n">
        <v>20503.654655458</v>
      </c>
      <c r="E111" s="6" t="n">
        <v>380410.72221058</v>
      </c>
      <c r="F111" s="6" t="n">
        <v>105769.63885865</v>
      </c>
      <c r="G111" s="6" t="n">
        <v>37015.984291623</v>
      </c>
      <c r="H111" s="6" t="n">
        <v>543700.000016311</v>
      </c>
    </row>
    <row r="112" customFormat="false" ht="15.75" hidden="false" customHeight="true" outlineLevel="0" collapsed="false">
      <c r="B112" s="7" t="s">
        <v>33</v>
      </c>
      <c r="C112" s="5" t="s">
        <v>34</v>
      </c>
      <c r="D112" s="6" t="n">
        <v>1303.3439000168</v>
      </c>
      <c r="E112" s="6" t="n">
        <v>97542.45494762</v>
      </c>
      <c r="F112" s="6" t="n">
        <v>47291.6359307</v>
      </c>
      <c r="G112" s="6" t="n">
        <v>13962.565219742</v>
      </c>
      <c r="H112" s="6" t="n">
        <v>160099.999998079</v>
      </c>
    </row>
    <row r="113" customFormat="false" ht="15.75" hidden="false" customHeight="true" outlineLevel="0" collapsed="false">
      <c r="B113" s="7" t="s">
        <v>35</v>
      </c>
      <c r="C113" s="5" t="s">
        <v>36</v>
      </c>
      <c r="D113" s="6" t="n">
        <v>3170.3036154944</v>
      </c>
      <c r="E113" s="6" t="n">
        <v>363713.27990928</v>
      </c>
      <c r="F113" s="6" t="n">
        <v>202134.52643244</v>
      </c>
      <c r="G113" s="6" t="n">
        <v>37181.890031874</v>
      </c>
      <c r="H113" s="6" t="n">
        <v>606199.999989088</v>
      </c>
    </row>
    <row r="114" customFormat="false" ht="15.75" hidden="false" customHeight="true" outlineLevel="0" collapsed="false">
      <c r="D114" s="6"/>
      <c r="E114" s="6"/>
      <c r="F114" s="6"/>
      <c r="G114" s="6"/>
      <c r="H114" s="6"/>
    </row>
    <row r="115" customFormat="false" ht="15.75" hidden="false" customHeight="true" outlineLevel="0" collapsed="false">
      <c r="A115" s="1" t="s">
        <v>43</v>
      </c>
      <c r="B115" s="7" t="s">
        <v>7</v>
      </c>
      <c r="C115" s="5" t="s">
        <v>8</v>
      </c>
      <c r="D115" s="8" t="n">
        <v>39.938791122</v>
      </c>
      <c r="E115" s="6" t="n">
        <v>869.70160674</v>
      </c>
      <c r="F115" s="6" t="n">
        <v>603.90206586</v>
      </c>
      <c r="G115" s="6" t="n">
        <v>286.45753626</v>
      </c>
      <c r="H115" s="6" t="n">
        <f aca="false">SUM(D115:G115)</f>
        <v>1799.999999982</v>
      </c>
    </row>
    <row r="116" customFormat="false" ht="15.75" hidden="false" customHeight="true" outlineLevel="0" collapsed="false">
      <c r="B116" s="7" t="s">
        <v>9</v>
      </c>
      <c r="C116" s="5" t="s">
        <v>10</v>
      </c>
      <c r="D116" s="8" t="n">
        <v>0</v>
      </c>
      <c r="E116" s="6" t="n">
        <v>249.29971988</v>
      </c>
      <c r="F116" s="6" t="n">
        <v>126.05042016</v>
      </c>
      <c r="G116" s="6" t="n">
        <v>24.649859944</v>
      </c>
      <c r="H116" s="6" t="n">
        <f aca="false">SUM(D116:G116)</f>
        <v>399.999999984</v>
      </c>
    </row>
    <row r="117" customFormat="false" ht="15.75" hidden="false" customHeight="true" outlineLevel="0" collapsed="false">
      <c r="B117" s="7" t="s">
        <v>11</v>
      </c>
      <c r="C117" s="5" t="s">
        <v>12</v>
      </c>
      <c r="D117" s="8" t="n">
        <v>4.516560723</v>
      </c>
      <c r="E117" s="6" t="n">
        <v>1841.7530946</v>
      </c>
      <c r="F117" s="6" t="n">
        <v>993.141519</v>
      </c>
      <c r="G117" s="6" t="n">
        <v>160.58882568</v>
      </c>
      <c r="H117" s="6" t="n">
        <f aca="false">SUM(D117:G117)</f>
        <v>3000.000000003</v>
      </c>
    </row>
    <row r="118" customFormat="false" ht="15.75" hidden="false" customHeight="true" outlineLevel="0" collapsed="false">
      <c r="B118" s="7" t="s">
        <v>13</v>
      </c>
      <c r="C118" s="5" t="s">
        <v>14</v>
      </c>
      <c r="D118" s="8" t="n">
        <v>616.9459778546</v>
      </c>
      <c r="E118" s="6" t="n">
        <v>68773.34101464</v>
      </c>
      <c r="F118" s="6" t="n">
        <v>29166.35838612</v>
      </c>
      <c r="G118" s="6" t="n">
        <v>6843.35461601</v>
      </c>
      <c r="H118" s="6" t="n">
        <f aca="false">SUM(D118:G118)</f>
        <v>105399.999994625</v>
      </c>
    </row>
    <row r="119" customFormat="false" ht="15.75" hidden="false" customHeight="true" outlineLevel="0" collapsed="false">
      <c r="B119" s="7" t="s">
        <v>15</v>
      </c>
      <c r="C119" s="5" t="s">
        <v>16</v>
      </c>
      <c r="D119" s="8" t="n">
        <v>472.1888508786</v>
      </c>
      <c r="E119" s="6" t="n">
        <v>88162.7070135</v>
      </c>
      <c r="F119" s="6" t="n">
        <v>58135.65372987</v>
      </c>
      <c r="G119" s="6" t="n">
        <v>11929.450400673</v>
      </c>
      <c r="H119" s="6" t="n">
        <f aca="false">SUM(D119:G119)</f>
        <v>158699.999994922</v>
      </c>
    </row>
    <row r="120" customFormat="false" ht="15.75" hidden="false" customHeight="true" outlineLevel="0" collapsed="false">
      <c r="B120" s="7" t="s">
        <v>17</v>
      </c>
      <c r="C120" s="5" t="s">
        <v>18</v>
      </c>
      <c r="D120" s="8" t="n">
        <v>172.7231410548</v>
      </c>
      <c r="E120" s="6" t="n">
        <v>48138.98095566</v>
      </c>
      <c r="F120" s="6" t="n">
        <v>24844.79171646</v>
      </c>
      <c r="G120" s="6" t="n">
        <v>5143.504190427</v>
      </c>
      <c r="H120" s="6" t="n">
        <f aca="false">SUM(D120:G120)</f>
        <v>78300.0000036018</v>
      </c>
    </row>
    <row r="121" customFormat="false" ht="15.75" hidden="false" customHeight="true" outlineLevel="0" collapsed="false">
      <c r="B121" s="7" t="s">
        <v>19</v>
      </c>
      <c r="C121" s="5" t="s">
        <v>20</v>
      </c>
      <c r="D121" s="8" t="n">
        <v>2949.360727059</v>
      </c>
      <c r="E121" s="6" t="n">
        <v>103735.22340915</v>
      </c>
      <c r="F121" s="6" t="n">
        <v>33949.40329503</v>
      </c>
      <c r="G121" s="6" t="n">
        <v>9666.012561246</v>
      </c>
      <c r="H121" s="6" t="n">
        <f aca="false">SUM(D121:G121)</f>
        <v>150299.999992485</v>
      </c>
    </row>
    <row r="122" customFormat="false" ht="15.75" hidden="false" customHeight="true" outlineLevel="0" collapsed="false">
      <c r="B122" s="7" t="s">
        <v>21</v>
      </c>
      <c r="C122" s="5" t="s">
        <v>22</v>
      </c>
      <c r="D122" s="8" t="n">
        <v>174.0206041074</v>
      </c>
      <c r="E122" s="6" t="n">
        <v>16674.16777686</v>
      </c>
      <c r="F122" s="6" t="n">
        <v>8227.61931387</v>
      </c>
      <c r="G122" s="6" t="n">
        <v>1624.192304949</v>
      </c>
      <c r="H122" s="6" t="n">
        <f aca="false">SUM(D122:G122)</f>
        <v>26699.9999997864</v>
      </c>
    </row>
    <row r="123" customFormat="false" ht="15.75" hidden="false" customHeight="true" outlineLevel="0" collapsed="false">
      <c r="B123" s="7" t="s">
        <v>23</v>
      </c>
      <c r="C123" s="5" t="s">
        <v>24</v>
      </c>
      <c r="D123" s="8" t="n">
        <v>166.0630315122</v>
      </c>
      <c r="E123" s="6" t="n">
        <v>18933.3366693</v>
      </c>
      <c r="F123" s="6" t="n">
        <v>5723.1515769</v>
      </c>
      <c r="G123" s="6" t="n">
        <v>977.448724326</v>
      </c>
      <c r="H123" s="6" t="n">
        <f aca="false">SUM(D123:G123)</f>
        <v>25800.0000020382</v>
      </c>
    </row>
    <row r="124" customFormat="false" ht="15.75" hidden="false" customHeight="true" outlineLevel="0" collapsed="false">
      <c r="B124" s="7" t="s">
        <v>25</v>
      </c>
      <c r="C124" s="5" t="s">
        <v>26</v>
      </c>
      <c r="D124" s="8" t="n">
        <v>198.4011955624</v>
      </c>
      <c r="E124" s="6" t="n">
        <v>78462.03112416</v>
      </c>
      <c r="F124" s="6" t="n">
        <v>34385.93612328</v>
      </c>
      <c r="G124" s="6" t="n">
        <v>7753.631558568</v>
      </c>
      <c r="H124" s="6" t="n">
        <f aca="false">SUM(D124:G124)</f>
        <v>120800.00000157</v>
      </c>
    </row>
    <row r="125" customFormat="false" ht="15.75" hidden="false" customHeight="true" outlineLevel="0" collapsed="false">
      <c r="B125" s="7" t="s">
        <v>27</v>
      </c>
      <c r="C125" s="5" t="s">
        <v>28</v>
      </c>
      <c r="D125" s="8" t="n">
        <v>2805.9134328043</v>
      </c>
      <c r="E125" s="6" t="n">
        <v>214840.0711886</v>
      </c>
      <c r="F125" s="6" t="n">
        <v>84666.14438126</v>
      </c>
      <c r="G125" s="6" t="n">
        <v>23987.87098461</v>
      </c>
      <c r="H125" s="6" t="n">
        <f aca="false">SUM(D125:G125)</f>
        <v>326299.999987274</v>
      </c>
    </row>
    <row r="126" customFormat="false" ht="15.75" hidden="false" customHeight="true" outlineLevel="0" collapsed="false">
      <c r="B126" s="7" t="s">
        <v>29</v>
      </c>
      <c r="C126" s="5" t="s">
        <v>30</v>
      </c>
      <c r="D126" s="8" t="n">
        <v>1018.1049456647</v>
      </c>
      <c r="E126" s="6" t="n">
        <v>147673.07373296</v>
      </c>
      <c r="F126" s="6" t="n">
        <v>69174.0628659</v>
      </c>
      <c r="G126" s="6" t="n">
        <v>17234.758443015</v>
      </c>
      <c r="H126" s="6" t="n">
        <f aca="false">SUM(D126:G126)</f>
        <v>235099.99998754</v>
      </c>
    </row>
    <row r="127" customFormat="false" ht="15.75" hidden="false" customHeight="true" outlineLevel="0" collapsed="false">
      <c r="B127" s="7" t="s">
        <v>31</v>
      </c>
      <c r="C127" s="5" t="s">
        <v>32</v>
      </c>
      <c r="D127" s="8" t="n">
        <v>11738.1009109</v>
      </c>
      <c r="E127" s="6" t="n">
        <v>157050.58230225</v>
      </c>
      <c r="F127" s="6" t="n">
        <v>42850.457195</v>
      </c>
      <c r="G127" s="6" t="n">
        <v>15860.859594125</v>
      </c>
      <c r="H127" s="6" t="n">
        <f aca="false">SUM(D127:G127)</f>
        <v>227500.000002275</v>
      </c>
    </row>
    <row r="128" customFormat="false" ht="15.75" hidden="false" customHeight="true" outlineLevel="0" collapsed="false">
      <c r="B128" s="7" t="s">
        <v>33</v>
      </c>
      <c r="C128" s="5" t="s">
        <v>34</v>
      </c>
      <c r="D128" s="8" t="n">
        <v>623.67218166</v>
      </c>
      <c r="E128" s="6" t="n">
        <v>32222.89146976</v>
      </c>
      <c r="F128" s="6" t="n">
        <v>13881.58650652</v>
      </c>
      <c r="G128" s="6" t="n">
        <v>4071.849844092</v>
      </c>
      <c r="H128" s="6" t="n">
        <f aca="false">SUM(D128:G128)</f>
        <v>50800.000002032</v>
      </c>
    </row>
    <row r="129" customFormat="false" ht="15.75" hidden="false" customHeight="true" outlineLevel="0" collapsed="false">
      <c r="B129" s="7" t="s">
        <v>35</v>
      </c>
      <c r="C129" s="5" t="s">
        <v>36</v>
      </c>
      <c r="D129" s="8" t="n">
        <v>1154.2675923163</v>
      </c>
      <c r="E129" s="6" t="n">
        <v>106327.42345645</v>
      </c>
      <c r="F129" s="6" t="n">
        <v>51933.61633677</v>
      </c>
      <c r="G129" s="6" t="n">
        <v>9284.692604173</v>
      </c>
      <c r="H129" s="6" t="n">
        <f aca="false">SUM(D129:G129)</f>
        <v>168699.999989709</v>
      </c>
    </row>
    <row r="130" customFormat="false" ht="15.75" hidden="false" customHeight="true" outlineLevel="0" collapsed="false">
      <c r="D130" s="6"/>
      <c r="E130" s="6"/>
      <c r="F130" s="6"/>
      <c r="G130" s="6"/>
      <c r="H130" s="6"/>
    </row>
    <row r="131" customFormat="false" ht="15.75" hidden="false" customHeight="true" outlineLevel="0" collapsed="false">
      <c r="A131" s="1" t="s">
        <v>44</v>
      </c>
      <c r="B131" s="7" t="s">
        <v>7</v>
      </c>
      <c r="C131" s="5" t="s">
        <v>8</v>
      </c>
      <c r="D131" s="6" t="n">
        <v>248.843590788</v>
      </c>
      <c r="E131" s="6" t="n">
        <v>7495.96236744</v>
      </c>
      <c r="F131" s="6" t="n">
        <v>4354.7628381</v>
      </c>
      <c r="G131" s="6" t="n">
        <v>1700.43120312</v>
      </c>
      <c r="H131" s="6" t="n">
        <v>13799.999999448</v>
      </c>
    </row>
    <row r="132" customFormat="false" ht="15.75" hidden="false" customHeight="true" outlineLevel="0" collapsed="false">
      <c r="B132" s="7" t="s">
        <v>9</v>
      </c>
      <c r="C132" s="5" t="s">
        <v>10</v>
      </c>
      <c r="D132" s="6" t="n">
        <v>6.7632850236</v>
      </c>
      <c r="E132" s="6" t="n">
        <v>731.88405792</v>
      </c>
      <c r="F132" s="6" t="n">
        <v>406.28019324</v>
      </c>
      <c r="G132" s="6" t="n">
        <v>55.072463772</v>
      </c>
      <c r="H132" s="6" t="n">
        <v>1199.9999999556</v>
      </c>
    </row>
    <row r="133" customFormat="false" ht="15.75" hidden="false" customHeight="true" outlineLevel="0" collapsed="false">
      <c r="B133" s="7" t="s">
        <v>11</v>
      </c>
      <c r="C133" s="5" t="s">
        <v>12</v>
      </c>
      <c r="D133" s="6" t="n">
        <v>6.4617455664</v>
      </c>
      <c r="E133" s="6" t="n">
        <v>2989.36504368</v>
      </c>
      <c r="F133" s="6" t="n">
        <v>1569.39645504</v>
      </c>
      <c r="G133" s="6" t="n">
        <v>234.77675568</v>
      </c>
      <c r="H133" s="6" t="n">
        <v>4799.9999999664</v>
      </c>
    </row>
    <row r="134" customFormat="false" ht="15.75" hidden="false" customHeight="true" outlineLevel="0" collapsed="false">
      <c r="B134" s="7" t="s">
        <v>13</v>
      </c>
      <c r="C134" s="5" t="s">
        <v>14</v>
      </c>
      <c r="D134" s="6" t="n">
        <v>985.6185230976</v>
      </c>
      <c r="E134" s="6" t="n">
        <v>70788.09578344</v>
      </c>
      <c r="F134" s="6" t="n">
        <v>27507.92969232</v>
      </c>
      <c r="G134" s="6" t="n">
        <v>7118.356000504</v>
      </c>
      <c r="H134" s="6" t="n">
        <v>106399.999999362</v>
      </c>
    </row>
    <row r="135" customFormat="false" ht="15.75" hidden="false" customHeight="true" outlineLevel="0" collapsed="false">
      <c r="B135" s="7" t="s">
        <v>15</v>
      </c>
      <c r="C135" s="5" t="s">
        <v>16</v>
      </c>
      <c r="D135" s="6" t="n">
        <v>542.8679110192</v>
      </c>
      <c r="E135" s="6" t="n">
        <v>58545.95243744</v>
      </c>
      <c r="F135" s="6" t="n">
        <v>32753.84722324</v>
      </c>
      <c r="G135" s="6" t="n">
        <v>6957.332433636</v>
      </c>
      <c r="H135" s="6" t="n">
        <v>98800.0000053352</v>
      </c>
    </row>
    <row r="136" customFormat="false" ht="15.75" hidden="false" customHeight="true" outlineLevel="0" collapsed="false">
      <c r="B136" s="7" t="s">
        <v>17</v>
      </c>
      <c r="C136" s="5" t="s">
        <v>18</v>
      </c>
      <c r="D136" s="6" t="n">
        <v>213.3450168246</v>
      </c>
      <c r="E136" s="6" t="n">
        <v>43217.6731659</v>
      </c>
      <c r="F136" s="6" t="n">
        <v>19206.31338774</v>
      </c>
      <c r="G136" s="6" t="n">
        <v>3962.668428936</v>
      </c>
      <c r="H136" s="6" t="n">
        <v>66599.9999994006</v>
      </c>
    </row>
    <row r="137" customFormat="false" ht="15.75" hidden="false" customHeight="true" outlineLevel="0" collapsed="false">
      <c r="B137" s="7" t="s">
        <v>19</v>
      </c>
      <c r="C137" s="5" t="s">
        <v>20</v>
      </c>
      <c r="D137" s="6" t="n">
        <v>3508.5548412</v>
      </c>
      <c r="E137" s="6" t="n">
        <v>128307.361392</v>
      </c>
      <c r="F137" s="6" t="n">
        <v>37757.295756</v>
      </c>
      <c r="G137" s="6" t="n">
        <v>10426.7880162</v>
      </c>
      <c r="H137" s="6" t="n">
        <v>180000.0000054</v>
      </c>
    </row>
    <row r="138" customFormat="false" ht="15.75" hidden="false" customHeight="true" outlineLevel="0" collapsed="false">
      <c r="B138" s="7" t="s">
        <v>21</v>
      </c>
      <c r="C138" s="5" t="s">
        <v>22</v>
      </c>
      <c r="D138" s="6" t="n">
        <v>1095.4990691118</v>
      </c>
      <c r="E138" s="6" t="n">
        <v>102503.98688112</v>
      </c>
      <c r="F138" s="6" t="n">
        <v>32275.97344926</v>
      </c>
      <c r="G138" s="6" t="n">
        <v>6324.540597522</v>
      </c>
      <c r="H138" s="6" t="n">
        <v>142199.999997014</v>
      </c>
    </row>
    <row r="139" customFormat="false" ht="15.75" hidden="false" customHeight="true" outlineLevel="0" collapsed="false">
      <c r="B139" s="7" t="s">
        <v>23</v>
      </c>
      <c r="C139" s="5" t="s">
        <v>24</v>
      </c>
      <c r="D139" s="6" t="n">
        <v>189.232015817</v>
      </c>
      <c r="E139" s="6" t="n">
        <v>7860.2502923</v>
      </c>
      <c r="F139" s="6" t="n">
        <v>2704.18654946</v>
      </c>
      <c r="G139" s="6" t="n">
        <v>546.331142536</v>
      </c>
      <c r="H139" s="6" t="n">
        <v>11300.000000113</v>
      </c>
    </row>
    <row r="140" customFormat="false" ht="15.75" hidden="false" customHeight="true" outlineLevel="0" collapsed="false">
      <c r="B140" s="7" t="s">
        <v>25</v>
      </c>
      <c r="C140" s="5" t="s">
        <v>26</v>
      </c>
      <c r="D140" s="6" t="n">
        <v>168.4367796476</v>
      </c>
      <c r="E140" s="6" t="n">
        <v>28403.46623536</v>
      </c>
      <c r="F140" s="6" t="n">
        <v>11937.60778532</v>
      </c>
      <c r="G140" s="6" t="n">
        <v>3090.489200152</v>
      </c>
      <c r="H140" s="6" t="n">
        <v>43600.0000004796</v>
      </c>
    </row>
    <row r="141" customFormat="false" ht="15.75" hidden="false" customHeight="true" outlineLevel="0" collapsed="false">
      <c r="B141" s="7" t="s">
        <v>27</v>
      </c>
      <c r="C141" s="5" t="s">
        <v>28</v>
      </c>
      <c r="D141" s="6" t="n">
        <v>1549.9988411328</v>
      </c>
      <c r="E141" s="6" t="n">
        <v>104376.81369879</v>
      </c>
      <c r="F141" s="6" t="n">
        <v>38776.13515215</v>
      </c>
      <c r="G141" s="6" t="n">
        <v>10997.052313221</v>
      </c>
      <c r="H141" s="6" t="n">
        <v>155700.000005294</v>
      </c>
    </row>
    <row r="142" customFormat="false" ht="15.75" hidden="false" customHeight="true" outlineLevel="0" collapsed="false">
      <c r="B142" s="7" t="s">
        <v>29</v>
      </c>
      <c r="C142" s="5" t="s">
        <v>30</v>
      </c>
      <c r="D142" s="6" t="n">
        <v>672.5084187174</v>
      </c>
      <c r="E142" s="6" t="n">
        <v>163614.83447643</v>
      </c>
      <c r="F142" s="6" t="n">
        <v>75893.74403958</v>
      </c>
      <c r="G142" s="6" t="n">
        <v>17518.913070942</v>
      </c>
      <c r="H142" s="6" t="n">
        <v>257700.000005669</v>
      </c>
    </row>
    <row r="143" customFormat="false" ht="15.75" hidden="false" customHeight="true" outlineLevel="0" collapsed="false">
      <c r="B143" s="7" t="s">
        <v>31</v>
      </c>
      <c r="C143" s="5" t="s">
        <v>32</v>
      </c>
      <c r="D143" s="6" t="n">
        <v>10982.97841025</v>
      </c>
      <c r="E143" s="6" t="n">
        <v>122458.274995</v>
      </c>
      <c r="F143" s="6" t="n">
        <v>30996.70252</v>
      </c>
      <c r="G143" s="6" t="n">
        <v>10562.04406425</v>
      </c>
      <c r="H143" s="6" t="n">
        <v>174999.9999895</v>
      </c>
    </row>
    <row r="144" customFormat="false" ht="15.75" hidden="false" customHeight="true" outlineLevel="0" collapsed="false">
      <c r="B144" s="7" t="s">
        <v>33</v>
      </c>
      <c r="C144" s="5" t="s">
        <v>34</v>
      </c>
      <c r="D144" s="6" t="n">
        <v>542.467075136</v>
      </c>
      <c r="E144" s="6" t="n">
        <v>28628.10555136</v>
      </c>
      <c r="F144" s="6" t="n">
        <v>12265.48313984</v>
      </c>
      <c r="G144" s="6" t="n">
        <v>3363.944232768</v>
      </c>
      <c r="H144" s="6" t="n">
        <v>44799.999999104</v>
      </c>
    </row>
    <row r="145" customFormat="false" ht="15.75" hidden="false" customHeight="true" outlineLevel="0" collapsed="false">
      <c r="B145" s="7" t="s">
        <v>35</v>
      </c>
      <c r="C145" s="5" t="s">
        <v>36</v>
      </c>
      <c r="D145" s="6" t="n">
        <v>549.398794464</v>
      </c>
      <c r="E145" s="6" t="n">
        <v>171240.4897605</v>
      </c>
      <c r="F145" s="6" t="n">
        <v>78273.5181831</v>
      </c>
      <c r="G145" s="6" t="n">
        <v>10936.59327081</v>
      </c>
      <c r="H145" s="6" t="n">
        <v>261000.000008874</v>
      </c>
    </row>
    <row r="146" customFormat="false" ht="15.75" hidden="false" customHeight="true" outlineLevel="0" collapsed="false">
      <c r="D146" s="6"/>
      <c r="E146" s="6"/>
      <c r="F146" s="6"/>
      <c r="G146" s="6"/>
      <c r="H146" s="6"/>
    </row>
    <row r="147" customFormat="false" ht="15.75" hidden="false" customHeight="true" outlineLevel="0" collapsed="false">
      <c r="A147" s="1" t="s">
        <v>45</v>
      </c>
      <c r="B147" s="7" t="s">
        <v>7</v>
      </c>
      <c r="C147" s="5" t="s">
        <v>8</v>
      </c>
      <c r="D147" s="6" t="n">
        <v>149.94853029</v>
      </c>
      <c r="E147" s="6" t="n">
        <v>5534.513325</v>
      </c>
      <c r="F147" s="6" t="n">
        <v>2760.4655153</v>
      </c>
      <c r="G147" s="6" t="n">
        <v>1055.0726296</v>
      </c>
      <c r="H147" s="6" t="n">
        <v>9500</v>
      </c>
    </row>
    <row r="148" customFormat="false" ht="15.75" hidden="false" customHeight="true" outlineLevel="0" collapsed="false">
      <c r="B148" s="7" t="s">
        <v>9</v>
      </c>
      <c r="C148" s="5" t="s">
        <v>10</v>
      </c>
      <c r="D148" s="6" t="n">
        <v>2.2544283412</v>
      </c>
      <c r="E148" s="6" t="n">
        <v>243.96135264</v>
      </c>
      <c r="F148" s="6" t="n">
        <v>135.42673108</v>
      </c>
      <c r="G148" s="6" t="n">
        <v>18.357487924</v>
      </c>
      <c r="H148" s="6" t="n">
        <v>400</v>
      </c>
    </row>
    <row r="149" customFormat="false" ht="15.75" hidden="false" customHeight="true" outlineLevel="0" collapsed="false">
      <c r="B149" s="7" t="s">
        <v>11</v>
      </c>
      <c r="C149" s="5" t="s">
        <v>12</v>
      </c>
      <c r="D149" s="6" t="n">
        <v>6.1925061678</v>
      </c>
      <c r="E149" s="6" t="n">
        <v>2864.80816686</v>
      </c>
      <c r="F149" s="6" t="n">
        <v>1504.00493608</v>
      </c>
      <c r="G149" s="6" t="n">
        <v>224.99439086</v>
      </c>
      <c r="H149" s="6" t="n">
        <v>4600</v>
      </c>
    </row>
    <row r="150" customFormat="false" ht="15.75" hidden="false" customHeight="true" outlineLevel="0" collapsed="false">
      <c r="B150" s="7" t="s">
        <v>13</v>
      </c>
      <c r="C150" s="5" t="s">
        <v>14</v>
      </c>
      <c r="D150" s="6" t="n">
        <v>774.4145538624</v>
      </c>
      <c r="E150" s="6" t="n">
        <v>55619.21811556</v>
      </c>
      <c r="F150" s="6" t="n">
        <v>21613.37332968</v>
      </c>
      <c r="G150" s="6" t="n">
        <v>5592.994000396</v>
      </c>
      <c r="H150" s="6" t="n">
        <v>83600</v>
      </c>
    </row>
    <row r="151" customFormat="false" ht="15.75" hidden="false" customHeight="true" outlineLevel="0" collapsed="false">
      <c r="B151" s="7" t="s">
        <v>15</v>
      </c>
      <c r="C151" s="5" t="s">
        <v>16</v>
      </c>
      <c r="D151" s="6" t="n">
        <v>640.122587386</v>
      </c>
      <c r="E151" s="6" t="n">
        <v>69034.4479652</v>
      </c>
      <c r="F151" s="6" t="n">
        <v>38621.69232295</v>
      </c>
      <c r="G151" s="6" t="n">
        <v>8203.737130755</v>
      </c>
      <c r="H151" s="6" t="n">
        <v>116500</v>
      </c>
    </row>
    <row r="152" customFormat="false" ht="15.75" hidden="false" customHeight="true" outlineLevel="0" collapsed="false">
      <c r="B152" s="7" t="s">
        <v>17</v>
      </c>
      <c r="C152" s="5" t="s">
        <v>18</v>
      </c>
      <c r="D152" s="6" t="n">
        <v>139.9876461747</v>
      </c>
      <c r="E152" s="6" t="n">
        <v>28357.54230255</v>
      </c>
      <c r="F152" s="6" t="n">
        <v>12602.34076643</v>
      </c>
      <c r="G152" s="6" t="n">
        <v>2600.129284452</v>
      </c>
      <c r="H152" s="6" t="n">
        <v>43700</v>
      </c>
    </row>
    <row r="153" customFormat="false" ht="15.75" hidden="false" customHeight="true" outlineLevel="0" collapsed="false">
      <c r="B153" s="7" t="s">
        <v>19</v>
      </c>
      <c r="C153" s="5" t="s">
        <v>20</v>
      </c>
      <c r="D153" s="6" t="n">
        <v>2812.691464362</v>
      </c>
      <c r="E153" s="6" t="n">
        <v>102859.73471592</v>
      </c>
      <c r="F153" s="6" t="n">
        <v>30268.76543106</v>
      </c>
      <c r="G153" s="6" t="n">
        <v>8358.808392987</v>
      </c>
      <c r="H153" s="6" t="n">
        <v>144300</v>
      </c>
    </row>
    <row r="154" customFormat="false" ht="15.75" hidden="false" customHeight="true" outlineLevel="0" collapsed="false">
      <c r="B154" s="7" t="s">
        <v>21</v>
      </c>
      <c r="C154" s="5" t="s">
        <v>22</v>
      </c>
      <c r="D154" s="6" t="n">
        <v>230.3475539131</v>
      </c>
      <c r="E154" s="6" t="n">
        <v>21553.22930904</v>
      </c>
      <c r="F154" s="6" t="n">
        <v>6786.57950867</v>
      </c>
      <c r="G154" s="6" t="n">
        <v>1329.843627749</v>
      </c>
      <c r="H154" s="6" t="n">
        <v>29900</v>
      </c>
    </row>
    <row r="155" customFormat="false" ht="15.75" hidden="false" customHeight="true" outlineLevel="0" collapsed="false">
      <c r="B155" s="7" t="s">
        <v>23</v>
      </c>
      <c r="C155" s="5" t="s">
        <v>24</v>
      </c>
      <c r="D155" s="6" t="n">
        <v>391.860988506</v>
      </c>
      <c r="E155" s="6" t="n">
        <v>16276.9784814</v>
      </c>
      <c r="F155" s="6" t="n">
        <v>5599.81993428</v>
      </c>
      <c r="G155" s="6" t="n">
        <v>1131.340596048</v>
      </c>
      <c r="H155" s="6" t="n">
        <v>23400</v>
      </c>
    </row>
    <row r="156" customFormat="false" ht="15.75" hidden="false" customHeight="true" outlineLevel="0" collapsed="false">
      <c r="B156" s="7" t="s">
        <v>25</v>
      </c>
      <c r="C156" s="5" t="s">
        <v>26</v>
      </c>
      <c r="D156" s="6" t="n">
        <v>297.0823017179</v>
      </c>
      <c r="E156" s="6" t="n">
        <v>50096.93930044</v>
      </c>
      <c r="F156" s="6" t="n">
        <v>21055.09263053</v>
      </c>
      <c r="G156" s="6" t="n">
        <v>5450.885768158</v>
      </c>
      <c r="H156" s="6" t="n">
        <v>76900</v>
      </c>
    </row>
    <row r="157" customFormat="false" ht="15.75" hidden="false" customHeight="true" outlineLevel="0" collapsed="false">
      <c r="B157" s="7" t="s">
        <v>27</v>
      </c>
      <c r="C157" s="5" t="s">
        <v>28</v>
      </c>
      <c r="D157" s="6" t="n">
        <v>2632.1110699776</v>
      </c>
      <c r="E157" s="6" t="n">
        <v>177246.17560668</v>
      </c>
      <c r="F157" s="6" t="n">
        <v>65847.2070278</v>
      </c>
      <c r="G157" s="6" t="n">
        <v>18674.506304532</v>
      </c>
      <c r="H157" s="6" t="n">
        <v>264400</v>
      </c>
    </row>
    <row r="158" customFormat="false" ht="15.75" hidden="false" customHeight="true" outlineLevel="0" collapsed="false">
      <c r="B158" s="7" t="s">
        <v>29</v>
      </c>
      <c r="C158" s="5" t="s">
        <v>30</v>
      </c>
      <c r="D158" s="6" t="n">
        <v>579.6046557902</v>
      </c>
      <c r="E158" s="6" t="n">
        <v>141012.24189839</v>
      </c>
      <c r="F158" s="6" t="n">
        <v>65409.39290334</v>
      </c>
      <c r="G158" s="6" t="n">
        <v>15098.760547366</v>
      </c>
      <c r="H158" s="6" t="n">
        <v>222100</v>
      </c>
    </row>
    <row r="159" customFormat="false" ht="15.75" hidden="false" customHeight="true" outlineLevel="0" collapsed="false">
      <c r="B159" s="7" t="s">
        <v>31</v>
      </c>
      <c r="C159" s="5" t="s">
        <v>32</v>
      </c>
      <c r="D159" s="6" t="n">
        <v>12401.351622088</v>
      </c>
      <c r="E159" s="6" t="n">
        <v>138272.88650864</v>
      </c>
      <c r="F159" s="6" t="n">
        <v>34999.70524544</v>
      </c>
      <c r="G159" s="6" t="n">
        <v>11926.056611976</v>
      </c>
      <c r="H159" s="6" t="n">
        <v>197600</v>
      </c>
    </row>
    <row r="160" customFormat="false" ht="15.75" hidden="false" customHeight="true" outlineLevel="0" collapsed="false">
      <c r="B160" s="7" t="s">
        <v>33</v>
      </c>
      <c r="C160" s="5" t="s">
        <v>34</v>
      </c>
      <c r="D160" s="6" t="n">
        <v>669.607795871</v>
      </c>
      <c r="E160" s="6" t="n">
        <v>35337.81778996</v>
      </c>
      <c r="F160" s="6" t="n">
        <v>15140.20575074</v>
      </c>
      <c r="G160" s="6" t="n">
        <v>4152.368662323</v>
      </c>
      <c r="H160" s="6" t="n">
        <v>55300</v>
      </c>
    </row>
    <row r="161" customFormat="false" ht="15.75" hidden="false" customHeight="true" outlineLevel="0" collapsed="false">
      <c r="B161" s="7" t="s">
        <v>35</v>
      </c>
      <c r="C161" s="5" t="s">
        <v>36</v>
      </c>
      <c r="D161" s="6" t="n">
        <v>530.0330132032</v>
      </c>
      <c r="E161" s="6" t="n">
        <v>165204.4265199</v>
      </c>
      <c r="F161" s="6" t="n">
        <v>75514.45164178</v>
      </c>
      <c r="G161" s="6" t="n">
        <v>10551.088833678</v>
      </c>
      <c r="H161" s="6" t="n">
        <v>251800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.75" zeroHeight="false" outlineLevelRow="0" outlineLevelCol="0"/>
  <sheetData>
    <row r="1" customFormat="false" ht="15.75" hidden="false" customHeight="false" outlineLevel="0" collapsed="false">
      <c r="B1" s="9" t="s">
        <v>46</v>
      </c>
      <c r="C1" s="10" t="n">
        <v>43968</v>
      </c>
      <c r="D1" s="9" t="s">
        <v>3</v>
      </c>
      <c r="E1" s="9" t="s">
        <v>4</v>
      </c>
      <c r="F1" s="11" t="n">
        <v>65</v>
      </c>
      <c r="G1" s="10" t="n">
        <v>43968</v>
      </c>
      <c r="H1" s="9" t="s">
        <v>3</v>
      </c>
      <c r="I1" s="9" t="s">
        <v>4</v>
      </c>
      <c r="J1" s="11" t="n">
        <v>65</v>
      </c>
    </row>
    <row r="2" customFormat="false" ht="15.75" hidden="false" customHeight="false" outlineLevel="0" collapsed="false">
      <c r="A2" s="9" t="s">
        <v>7</v>
      </c>
      <c r="B2" s="11" t="n">
        <v>1100</v>
      </c>
      <c r="C2" s="11" t="n">
        <v>0.02087286528</v>
      </c>
      <c r="D2" s="11" t="n">
        <v>0.5635673624</v>
      </c>
      <c r="E2" s="11" t="n">
        <v>0.289373814</v>
      </c>
      <c r="F2" s="11" t="n">
        <v>0.1261859583</v>
      </c>
      <c r="G2" s="12" t="e">
        <f aca="false">multiply(B2,C2)</f>
        <v>#NAME?</v>
      </c>
      <c r="H2" s="12" t="e">
        <f aca="false">multiply(B2, D2)</f>
        <v>#NAME?</v>
      </c>
      <c r="I2" s="12" t="e">
        <f aca="false">multiply(B2, E2)</f>
        <v>#NAME?</v>
      </c>
      <c r="J2" s="12" t="e">
        <f aca="false">multiply(B2,F2)</f>
        <v>#NAME?</v>
      </c>
    </row>
    <row r="3" customFormat="false" ht="15.75" hidden="false" customHeight="false" outlineLevel="0" collapsed="false">
      <c r="A3" s="9" t="s">
        <v>47</v>
      </c>
      <c r="B3" s="11" t="n">
        <v>200</v>
      </c>
      <c r="C3" s="11" t="n">
        <v>0</v>
      </c>
      <c r="D3" s="11" t="n">
        <v>0.5326821938</v>
      </c>
      <c r="E3" s="11" t="n">
        <v>0.4320060105</v>
      </c>
      <c r="F3" s="11" t="n">
        <v>0.03531179564</v>
      </c>
      <c r="G3" s="12" t="e">
        <f aca="false">multiply(B3,C3)</f>
        <v>#NAME?</v>
      </c>
      <c r="H3" s="12" t="e">
        <f aca="false">multiply(B3, D3)</f>
        <v>#NAME?</v>
      </c>
      <c r="I3" s="12" t="e">
        <f aca="false">multiply(B3, E3)</f>
        <v>#NAME?</v>
      </c>
      <c r="J3" s="12" t="e">
        <f aca="false">multiply(B3,F3)</f>
        <v>#NAME?</v>
      </c>
    </row>
    <row r="4" customFormat="false" ht="15.75" hidden="false" customHeight="false" outlineLevel="0" collapsed="false">
      <c r="A4" s="9" t="s">
        <v>11</v>
      </c>
      <c r="B4" s="11" t="n">
        <v>5500</v>
      </c>
      <c r="C4" s="11" t="n">
        <v>0.0004661570017</v>
      </c>
      <c r="D4" s="11" t="n">
        <v>0.5954689539</v>
      </c>
      <c r="E4" s="11" t="n">
        <v>0.3543725527</v>
      </c>
      <c r="F4" s="11" t="n">
        <v>0.04969233638</v>
      </c>
      <c r="G4" s="12" t="e">
        <f aca="false">multiply(B4,C4)</f>
        <v>#NAME?</v>
      </c>
      <c r="H4" s="12" t="e">
        <f aca="false">multiply(B4, D4)</f>
        <v>#NAME?</v>
      </c>
      <c r="I4" s="12" t="e">
        <f aca="false">multiply(B4, E4)</f>
        <v>#NAME?</v>
      </c>
      <c r="J4" s="12" t="e">
        <f aca="false">multiply(B4,F4)</f>
        <v>#NAME?</v>
      </c>
    </row>
    <row r="5" customFormat="false" ht="15.75" hidden="false" customHeight="false" outlineLevel="0" collapsed="false">
      <c r="A5" s="9" t="s">
        <v>13</v>
      </c>
      <c r="B5" s="11" t="n">
        <v>74500</v>
      </c>
      <c r="C5" s="11" t="n">
        <v>0.007414430183</v>
      </c>
      <c r="D5" s="11" t="n">
        <v>0.6574958674</v>
      </c>
      <c r="E5" s="11" t="n">
        <v>0.2707421723</v>
      </c>
      <c r="F5" s="11" t="n">
        <v>0.06434753014</v>
      </c>
      <c r="G5" s="12" t="e">
        <f aca="false">multiply(B5,C5)</f>
        <v>#NAME?</v>
      </c>
      <c r="H5" s="12" t="e">
        <f aca="false">multiply(B5, D5)</f>
        <v>#NAME?</v>
      </c>
      <c r="I5" s="12" t="e">
        <f aca="false">multiply(B5, E5)</f>
        <v>#NAME?</v>
      </c>
      <c r="J5" s="12" t="e">
        <f aca="false">multiply(B5,F5)</f>
        <v>#NAME?</v>
      </c>
    </row>
    <row r="6" customFormat="false" ht="15.75" hidden="false" customHeight="false" outlineLevel="0" collapsed="false">
      <c r="A6" s="9" t="s">
        <v>15</v>
      </c>
      <c r="B6" s="11" t="n">
        <v>99300</v>
      </c>
      <c r="C6" s="11" t="n">
        <v>0.003712514059</v>
      </c>
      <c r="D6" s="11" t="n">
        <v>0.5991778722</v>
      </c>
      <c r="E6" s="11" t="n">
        <v>0.3363955768</v>
      </c>
      <c r="F6" s="11" t="n">
        <v>0.06071403689</v>
      </c>
      <c r="G6" s="12" t="e">
        <f aca="false">multiply(B6,C6)</f>
        <v>#NAME?</v>
      </c>
      <c r="H6" s="12" t="e">
        <f aca="false">multiply(B6, D6)</f>
        <v>#NAME?</v>
      </c>
      <c r="I6" s="12" t="e">
        <f aca="false">multiply(B6, E6)</f>
        <v>#NAME?</v>
      </c>
      <c r="J6" s="12" t="e">
        <f aca="false">multiply(B6,F6)</f>
        <v>#NAME?</v>
      </c>
    </row>
    <row r="7" customFormat="false" ht="15.75" hidden="false" customHeight="false" outlineLevel="0" collapsed="false">
      <c r="A7" s="9" t="s">
        <v>17</v>
      </c>
      <c r="B7" s="11" t="n">
        <v>45100</v>
      </c>
      <c r="C7" s="11" t="n">
        <v>0.00288856556</v>
      </c>
      <c r="D7" s="11" t="n">
        <v>0.6050047073</v>
      </c>
      <c r="E7" s="11" t="n">
        <v>0.3249850223</v>
      </c>
      <c r="F7" s="11" t="n">
        <v>0.0671217049</v>
      </c>
      <c r="G7" s="12" t="e">
        <f aca="false">multiply(B7,C7)</f>
        <v>#NAME?</v>
      </c>
      <c r="H7" s="12" t="e">
        <f aca="false">multiply(B7, D7)</f>
        <v>#NAME?</v>
      </c>
      <c r="I7" s="12" t="e">
        <f aca="false">multiply(B7, E7)</f>
        <v>#NAME?</v>
      </c>
      <c r="J7" s="12" t="e">
        <f aca="false">multiply(B7,F7)</f>
        <v>#NAME?</v>
      </c>
    </row>
    <row r="8" customFormat="false" ht="15.75" hidden="false" customHeight="false" outlineLevel="0" collapsed="false">
      <c r="A8" s="9" t="s">
        <v>19</v>
      </c>
      <c r="B8" s="11" t="n">
        <v>111100</v>
      </c>
      <c r="C8" s="11" t="n">
        <v>0.03041109813</v>
      </c>
      <c r="D8" s="11" t="n">
        <v>0.6611583142</v>
      </c>
      <c r="E8" s="11" t="n">
        <v>0.2365976302</v>
      </c>
      <c r="F8" s="11" t="n">
        <v>0.07183295739</v>
      </c>
      <c r="G8" s="12" t="e">
        <f aca="false">multiply(B8,C8)</f>
        <v>#NAME?</v>
      </c>
      <c r="H8" s="12" t="e">
        <f aca="false">multiply(B8, D8)</f>
        <v>#NAME?</v>
      </c>
      <c r="I8" s="12" t="e">
        <f aca="false">multiply(B8, E8)</f>
        <v>#NAME?</v>
      </c>
      <c r="J8" s="12" t="e">
        <f aca="false">multiply(B8,F8)</f>
        <v>#NAME?</v>
      </c>
    </row>
    <row r="9" customFormat="false" ht="15.75" hidden="false" customHeight="false" outlineLevel="0" collapsed="false">
      <c r="A9" s="9" t="s">
        <v>48</v>
      </c>
      <c r="B9" s="11" t="n">
        <v>36700</v>
      </c>
      <c r="C9" s="11" t="n">
        <v>0.004082004971</v>
      </c>
      <c r="D9" s="11" t="n">
        <v>0.5999749151</v>
      </c>
      <c r="E9" s="11" t="n">
        <v>0.3333219311</v>
      </c>
      <c r="F9" s="11" t="n">
        <v>0.06262114889</v>
      </c>
      <c r="G9" s="12" t="e">
        <f aca="false">multiply(B9,C9)</f>
        <v>#NAME?</v>
      </c>
      <c r="H9" s="12" t="e">
        <f aca="false">multiply(B9, D9)</f>
        <v>#NAME?</v>
      </c>
      <c r="I9" s="12" t="e">
        <f aca="false">multiply(B9, E9)</f>
        <v>#NAME?</v>
      </c>
      <c r="J9" s="12" t="e">
        <f aca="false">multiply(B9,F9)</f>
        <v>#NAME?</v>
      </c>
    </row>
    <row r="10" customFormat="false" ht="15.75" hidden="false" customHeight="false" outlineLevel="0" collapsed="false">
      <c r="A10" s="9" t="s">
        <v>23</v>
      </c>
      <c r="B10" s="11" t="n">
        <v>27900</v>
      </c>
      <c r="C10" s="11" t="n">
        <v>0.008969916777</v>
      </c>
      <c r="D10" s="11" t="n">
        <v>0.6909102684</v>
      </c>
      <c r="E10" s="11" t="n">
        <v>0.2623295878</v>
      </c>
      <c r="F10" s="11" t="n">
        <v>0.037790227</v>
      </c>
      <c r="G10" s="12" t="e">
        <f aca="false">multiply(B10,C10)</f>
        <v>#NAME?</v>
      </c>
      <c r="H10" s="12" t="e">
        <f aca="false">multiply(B10, D10)</f>
        <v>#NAME?</v>
      </c>
      <c r="I10" s="12" t="e">
        <f aca="false">multiply(B10, E10)</f>
        <v>#NAME?</v>
      </c>
      <c r="J10" s="12" t="e">
        <f aca="false">multiply(B10,F10)</f>
        <v>#NAME?</v>
      </c>
    </row>
    <row r="11" customFormat="false" ht="15.75" hidden="false" customHeight="false" outlineLevel="0" collapsed="false">
      <c r="A11" s="9" t="s">
        <v>49</v>
      </c>
      <c r="B11" s="11" t="n">
        <v>55100</v>
      </c>
      <c r="C11" s="11" t="n">
        <v>0.002163787123</v>
      </c>
      <c r="D11" s="11" t="n">
        <v>0.6033579994</v>
      </c>
      <c r="E11" s="11" t="n">
        <v>0.3217683592</v>
      </c>
      <c r="F11" s="11" t="n">
        <v>0.07270985432</v>
      </c>
      <c r="G11" s="12" t="e">
        <f aca="false">multiply(B11,C11)</f>
        <v>#NAME?</v>
      </c>
      <c r="H11" s="12" t="e">
        <f aca="false">multiply(B11, D11)</f>
        <v>#NAME?</v>
      </c>
      <c r="I11" s="12" t="e">
        <f aca="false">multiply(B11, E11)</f>
        <v>#NAME?</v>
      </c>
      <c r="J11" s="12" t="e">
        <f aca="false">multiply(B11,F11)</f>
        <v>#NAME?</v>
      </c>
    </row>
    <row r="12" customFormat="false" ht="15.75" hidden="false" customHeight="false" outlineLevel="0" collapsed="false">
      <c r="A12" s="9" t="s">
        <v>50</v>
      </c>
      <c r="B12" s="11" t="n">
        <v>189900</v>
      </c>
      <c r="C12" s="11" t="n">
        <v>0.00504433174</v>
      </c>
      <c r="D12" s="11" t="n">
        <v>0.6535032109</v>
      </c>
      <c r="E12" s="11" t="n">
        <v>0.2738693582</v>
      </c>
      <c r="F12" s="11" t="n">
        <v>0.06758309921</v>
      </c>
      <c r="G12" s="12" t="e">
        <f aca="false">multiply(B12,C12)</f>
        <v>#NAME?</v>
      </c>
      <c r="H12" s="12" t="e">
        <f aca="false">multiply(B12, D12)</f>
        <v>#NAME?</v>
      </c>
      <c r="I12" s="12" t="e">
        <f aca="false">multiply(B12, E12)</f>
        <v>#NAME?</v>
      </c>
      <c r="J12" s="12" t="e">
        <f aca="false">multiply(B12,F12)</f>
        <v>#NAME?</v>
      </c>
    </row>
    <row r="13" customFormat="false" ht="15.75" hidden="false" customHeight="false" outlineLevel="0" collapsed="false">
      <c r="A13" s="9" t="s">
        <v>51</v>
      </c>
      <c r="B13" s="11" t="n">
        <v>199700</v>
      </c>
      <c r="C13" s="11" t="n">
        <v>0.005793510725</v>
      </c>
      <c r="D13" s="11" t="n">
        <v>0.6016189248</v>
      </c>
      <c r="E13" s="11" t="n">
        <v>0.3123133315</v>
      </c>
      <c r="F13" s="11" t="n">
        <v>0.08027423296</v>
      </c>
      <c r="G13" s="12" t="e">
        <f aca="false">multiply(B13,C13)</f>
        <v>#NAME?</v>
      </c>
      <c r="H13" s="12" t="e">
        <f aca="false">multiply(B13, D13)</f>
        <v>#NAME?</v>
      </c>
      <c r="I13" s="12" t="e">
        <f aca="false">multiply(B13, E13)</f>
        <v>#NAME?</v>
      </c>
      <c r="J13" s="12" t="e">
        <f aca="false">multiply(B13,F13)</f>
        <v>#NAME?</v>
      </c>
    </row>
    <row r="14" customFormat="false" ht="15.75" hidden="false" customHeight="false" outlineLevel="0" collapsed="false">
      <c r="A14" s="9" t="s">
        <v>52</v>
      </c>
      <c r="B14" s="11" t="n">
        <v>117400</v>
      </c>
      <c r="C14" s="11" t="n">
        <v>0.07686679371</v>
      </c>
      <c r="D14" s="11" t="n">
        <v>0.657488482</v>
      </c>
      <c r="E14" s="11" t="n">
        <v>0.1947600325</v>
      </c>
      <c r="F14" s="11" t="n">
        <v>0.07088469177</v>
      </c>
      <c r="G14" s="12" t="e">
        <f aca="false">multiply(B14,C14)</f>
        <v>#NAME?</v>
      </c>
      <c r="H14" s="12" t="e">
        <f aca="false">multiply(B14, D14)</f>
        <v>#NAME?</v>
      </c>
      <c r="I14" s="12" t="e">
        <f aca="false">multiply(B14, E14)</f>
        <v>#NAME?</v>
      </c>
      <c r="J14" s="12" t="e">
        <f aca="false">multiply(B14,F14)</f>
        <v>#NAME?</v>
      </c>
    </row>
    <row r="15" customFormat="false" ht="15.75" hidden="false" customHeight="false" outlineLevel="0" collapsed="false">
      <c r="A15" s="9" t="s">
        <v>53</v>
      </c>
      <c r="B15" s="11" t="n">
        <v>41100</v>
      </c>
      <c r="C15" s="11" t="n">
        <v>0.01357287399</v>
      </c>
      <c r="D15" s="11" t="n">
        <v>0.6113839396</v>
      </c>
      <c r="E15" s="11" t="n">
        <v>0.2888924535</v>
      </c>
      <c r="F15" s="11" t="n">
        <v>0.08615073294</v>
      </c>
      <c r="G15" s="12" t="e">
        <f aca="false">multiply(B15,C15)</f>
        <v>#NAME?</v>
      </c>
      <c r="H15" s="12" t="e">
        <f aca="false">multiply(B15, D15)</f>
        <v>#NAME?</v>
      </c>
      <c r="I15" s="12" t="e">
        <f aca="false">multiply(B15, E15)</f>
        <v>#NAME?</v>
      </c>
      <c r="J15" s="12" t="e">
        <f aca="false">multiply(B15,F15)</f>
        <v>#NAME?</v>
      </c>
    </row>
    <row r="16" customFormat="false" ht="15.75" hidden="false" customHeight="false" outlineLevel="0" collapsed="false">
      <c r="A16" s="9" t="s">
        <v>35</v>
      </c>
      <c r="B16" s="11" t="n">
        <v>176900</v>
      </c>
      <c r="C16" s="11" t="n">
        <v>0.0158146479</v>
      </c>
      <c r="D16" s="11" t="n">
        <v>0.5830821975</v>
      </c>
      <c r="E16" s="11" t="n">
        <v>0.334001493</v>
      </c>
      <c r="F16" s="11" t="n">
        <v>0.06710166164</v>
      </c>
      <c r="G16" s="12" t="e">
        <f aca="false">multiply(B16,C16)</f>
        <v>#NAME?</v>
      </c>
      <c r="H16" s="12" t="e">
        <f aca="false">multiply(B16, D16)</f>
        <v>#NAME?</v>
      </c>
      <c r="I16" s="12" t="e">
        <f aca="false">multiply(B16, E16)</f>
        <v>#NAME?</v>
      </c>
      <c r="J16" s="12" t="e">
        <f aca="false">multiply(B16,F16)</f>
        <v>#NAME?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2021-01-05T10:24:37Z</dcterms:modified>
  <cp:revision>1</cp:revision>
  <dc:subject/>
  <dc:title/>
</cp:coreProperties>
</file>