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BaiduNetdiskWorkspace\论文与专利\0 论文发表\M0-1课题KidneyCell\raw data\"/>
    </mc:Choice>
  </mc:AlternateContent>
  <xr:revisionPtr revIDLastSave="0" documentId="13_ncr:1_{465E40D9-159A-44CF-BE43-5C956FE12AB1}" xr6:coauthVersionLast="47" xr6:coauthVersionMax="47" xr10:uidLastSave="{00000000-0000-0000-0000-000000000000}"/>
  <bookViews>
    <workbookView xWindow="4590" yWindow="225" windowWidth="21915" windowHeight="15255" xr2:uid="{00000000-000D-0000-FFFF-FFFF00000000}"/>
  </bookViews>
  <sheets>
    <sheet name="Donw-FPKM&gt;=1" sheetId="2" r:id="rId1"/>
    <sheet name="Donw-FPKM&lt;1" sheetId="4" r:id="rId2"/>
    <sheet name="Up-FPKM&gt;=1" sheetId="3" r:id="rId3"/>
    <sheet name="Up-FPKM&lt;1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5" l="1"/>
  <c r="F6" i="5"/>
  <c r="F5" i="5"/>
  <c r="F4" i="5"/>
  <c r="F3" i="5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<sst xmlns="http://schemas.openxmlformats.org/spreadsheetml/2006/main" count="388" uniqueCount="370">
  <si>
    <t>Cnbd2</t>
  </si>
  <si>
    <t>Dynlt1c</t>
  </si>
  <si>
    <t>9030025P20Rik</t>
  </si>
  <si>
    <t>Tug1</t>
  </si>
  <si>
    <t>Sspn</t>
  </si>
  <si>
    <t>Tctn1</t>
  </si>
  <si>
    <t>Yipf2</t>
  </si>
  <si>
    <t>Eaf2</t>
  </si>
  <si>
    <t>Stac2</t>
  </si>
  <si>
    <t>Pde4c</t>
  </si>
  <si>
    <t>Rps28</t>
  </si>
  <si>
    <t>Hypk</t>
  </si>
  <si>
    <t>Cox6a2</t>
  </si>
  <si>
    <t>Ankrd37</t>
  </si>
  <si>
    <t>Dnase1</t>
  </si>
  <si>
    <t>Bst1</t>
  </si>
  <si>
    <t>Cd74</t>
  </si>
  <si>
    <t>Ypel3</t>
  </si>
  <si>
    <t>Clec2d</t>
  </si>
  <si>
    <t>Bola2</t>
  </si>
  <si>
    <t>Cd52</t>
  </si>
  <si>
    <t>Zfp488</t>
  </si>
  <si>
    <t>AI413582</t>
  </si>
  <si>
    <t>Rpl28</t>
  </si>
  <si>
    <t>Ccdc82</t>
  </si>
  <si>
    <t>Vpreb3</t>
  </si>
  <si>
    <t>Ndufa3</t>
  </si>
  <si>
    <t>Atp2a3</t>
  </si>
  <si>
    <t>Trib3</t>
  </si>
  <si>
    <t>Srr</t>
  </si>
  <si>
    <t>Plppr3</t>
  </si>
  <si>
    <t>Bloc1s3</t>
  </si>
  <si>
    <t>Cox20</t>
  </si>
  <si>
    <t>Trappc9</t>
  </si>
  <si>
    <t>Cmah</t>
  </si>
  <si>
    <t>H2-T24</t>
  </si>
  <si>
    <t>Rnaset2a</t>
  </si>
  <si>
    <t>Zfp36</t>
  </si>
  <si>
    <t>Taf10</t>
  </si>
  <si>
    <t>Cdkn3</t>
  </si>
  <si>
    <t>Uap1l1</t>
  </si>
  <si>
    <t>H1f0</t>
  </si>
  <si>
    <t>Txnip</t>
  </si>
  <si>
    <t>Klf2</t>
  </si>
  <si>
    <t>Cnn2</t>
  </si>
  <si>
    <t>H2-D1</t>
  </si>
  <si>
    <t>Cd2</t>
  </si>
  <si>
    <t>Tsacc</t>
  </si>
  <si>
    <t>Isoc2a</t>
  </si>
  <si>
    <t>Invs</t>
  </si>
  <si>
    <t>Pxmp4</t>
  </si>
  <si>
    <t>Rps16</t>
  </si>
  <si>
    <t>Jmjd8</t>
  </si>
  <si>
    <t>Atf5</t>
  </si>
  <si>
    <t>Ly6d</t>
  </si>
  <si>
    <t>Dgka</t>
  </si>
  <si>
    <t>Pik3ip1</t>
  </si>
  <si>
    <t>Slc17a9</t>
  </si>
  <si>
    <t>Gpsm3</t>
  </si>
  <si>
    <t>AB124611</t>
  </si>
  <si>
    <t>Ltbp4</t>
  </si>
  <si>
    <t>Abhd1</t>
  </si>
  <si>
    <t>Uba52</t>
  </si>
  <si>
    <t>Taf9</t>
  </si>
  <si>
    <t>H2-T23</t>
  </si>
  <si>
    <t>Mapk12</t>
  </si>
  <si>
    <t>Irf8</t>
  </si>
  <si>
    <t>Tmc8</t>
  </si>
  <si>
    <t>Btg2</t>
  </si>
  <si>
    <t>Klf10</t>
  </si>
  <si>
    <t>Cyp4f18</t>
  </si>
  <si>
    <t>Cth</t>
  </si>
  <si>
    <t>Txnl4a</t>
  </si>
  <si>
    <t>Serhl</t>
  </si>
  <si>
    <t>Chrnb1</t>
  </si>
  <si>
    <t>Wbp1</t>
  </si>
  <si>
    <t>Sco2</t>
  </si>
  <si>
    <t>Spib</t>
  </si>
  <si>
    <t>Zfp808</t>
  </si>
  <si>
    <t>Mapk1ip1</t>
  </si>
  <si>
    <t>Ppp1r35</t>
  </si>
  <si>
    <t>Rmi2</t>
  </si>
  <si>
    <t>Rps29</t>
  </si>
  <si>
    <t>Cd93</t>
  </si>
  <si>
    <t>Pou2f2</t>
  </si>
  <si>
    <t>Zswim8</t>
  </si>
  <si>
    <t>Mbd6</t>
  </si>
  <si>
    <t>Bri3</t>
  </si>
  <si>
    <t>Rpl35</t>
  </si>
  <si>
    <t>Scand1</t>
  </si>
  <si>
    <t>S1pr4</t>
  </si>
  <si>
    <t>Naip5</t>
  </si>
  <si>
    <t>H2-Ab1</t>
  </si>
  <si>
    <t>Ddit3</t>
  </si>
  <si>
    <t>Mrps16</t>
  </si>
  <si>
    <t>Ccng2</t>
  </si>
  <si>
    <t>Arhgap4</t>
  </si>
  <si>
    <t>Slco1b2</t>
  </si>
  <si>
    <t>Btla</t>
  </si>
  <si>
    <t>Bckdhb</t>
  </si>
  <si>
    <t>H2-Aa</t>
  </si>
  <si>
    <t>Ecm1</t>
  </si>
  <si>
    <t>Lyl1</t>
  </si>
  <si>
    <t>Narf</t>
  </si>
  <si>
    <t>Grcc10</t>
  </si>
  <si>
    <t>Nenf</t>
  </si>
  <si>
    <t>Scn4a</t>
  </si>
  <si>
    <t>Crlf2</t>
  </si>
  <si>
    <t>Rapgef3</t>
  </si>
  <si>
    <t>Kcnb1</t>
  </si>
  <si>
    <t>Zbtb4</t>
  </si>
  <si>
    <t>Cplx2</t>
  </si>
  <si>
    <t>Ybey</t>
  </si>
  <si>
    <t>Cd37</t>
  </si>
  <si>
    <t>Rplp2</t>
  </si>
  <si>
    <t>Rpgrip1</t>
  </si>
  <si>
    <t>Tmsb10</t>
  </si>
  <si>
    <t>Trim5</t>
  </si>
  <si>
    <t>Kif21b</t>
  </si>
  <si>
    <t>Fam50a</t>
  </si>
  <si>
    <t>Rps27</t>
  </si>
  <si>
    <t>Crip1</t>
  </si>
  <si>
    <t>Irf5</t>
  </si>
  <si>
    <t>Nipal3</t>
  </si>
  <si>
    <t>Gdi1</t>
  </si>
  <si>
    <t>C1ql1</t>
  </si>
  <si>
    <t>Tspyl3</t>
  </si>
  <si>
    <t>Lhx2</t>
  </si>
  <si>
    <t>Plcb2</t>
  </si>
  <si>
    <t>Trappc2l</t>
  </si>
  <si>
    <t>Samd9l</t>
  </si>
  <si>
    <t>Anapc13</t>
  </si>
  <si>
    <t>Mxd4</t>
  </si>
  <si>
    <t>Mylip</t>
  </si>
  <si>
    <t>Polm</t>
  </si>
  <si>
    <t>Hbb-bt</t>
  </si>
  <si>
    <t>Fam43a</t>
  </si>
  <si>
    <t>Dguok</t>
  </si>
  <si>
    <t>Mrps26</t>
  </si>
  <si>
    <t>Cbfa2t3</t>
  </si>
  <si>
    <t>Cuedc1</t>
  </si>
  <si>
    <t>Sh2d3c</t>
  </si>
  <si>
    <t>Clcf1</t>
  </si>
  <si>
    <t>Eif4ebp1</t>
  </si>
  <si>
    <t>Slirp</t>
  </si>
  <si>
    <t>S1pr1</t>
  </si>
  <si>
    <t>Pde4dip</t>
  </si>
  <si>
    <t>Rpl41</t>
  </si>
  <si>
    <t>Tesk1</t>
  </si>
  <si>
    <t>Zer1</t>
  </si>
  <si>
    <t>H2-Ke6</t>
  </si>
  <si>
    <t>Hmx2</t>
  </si>
  <si>
    <t>Slamf9</t>
  </si>
  <si>
    <t>Galnt12</t>
  </si>
  <si>
    <t>Zbtb7b</t>
  </si>
  <si>
    <t>Hdac7</t>
  </si>
  <si>
    <t>Pipox</t>
  </si>
  <si>
    <t>Rpl38</t>
  </si>
  <si>
    <t>Kdm6b</t>
  </si>
  <si>
    <t>Trim14</t>
  </si>
  <si>
    <t>Zdhhc1</t>
  </si>
  <si>
    <t>Cox14</t>
  </si>
  <si>
    <t>Pim1</t>
  </si>
  <si>
    <t>Atg4d</t>
  </si>
  <si>
    <t>Tvp23a</t>
  </si>
  <si>
    <t>Stard10</t>
  </si>
  <si>
    <t>Pdlim2</t>
  </si>
  <si>
    <t>Shank2</t>
  </si>
  <si>
    <t>Mroh1</t>
  </si>
  <si>
    <t>Ddb2</t>
  </si>
  <si>
    <t>Zfp36l1</t>
  </si>
  <si>
    <t>Siglecg</t>
  </si>
  <si>
    <t>Fam89b</t>
  </si>
  <si>
    <t>Ncf4</t>
  </si>
  <si>
    <t>Pnrc1</t>
  </si>
  <si>
    <t>Cd209c</t>
  </si>
  <si>
    <t>Psmb9</t>
  </si>
  <si>
    <t>Hpse</t>
  </si>
  <si>
    <t>Tbc1d10c</t>
  </si>
  <si>
    <t>Uqcr11</t>
  </si>
  <si>
    <t>Tmem256</t>
  </si>
  <si>
    <t>Pitpnm1</t>
  </si>
  <si>
    <t>Snrpd2</t>
  </si>
  <si>
    <t>Rpp21</t>
  </si>
  <si>
    <t>Pold4</t>
  </si>
  <si>
    <t>Gtpbp2</t>
  </si>
  <si>
    <t>Pear1</t>
  </si>
  <si>
    <t>Abi3</t>
  </si>
  <si>
    <t>Mrpl52</t>
  </si>
  <si>
    <t>Sdhaf1</t>
  </si>
  <si>
    <t>Cenpb</t>
  </si>
  <si>
    <t>Btbd19</t>
  </si>
  <si>
    <t>Rab43</t>
  </si>
  <si>
    <t>Nudt14</t>
  </si>
  <si>
    <t>Phldb3</t>
  </si>
  <si>
    <t>Gps2</t>
  </si>
  <si>
    <t>Grina</t>
  </si>
  <si>
    <t>Pcbd2</t>
  </si>
  <si>
    <t>Plekhn1</t>
  </si>
  <si>
    <t>Dpp7</t>
  </si>
  <si>
    <t>Slc37a1</t>
  </si>
  <si>
    <t>Ift57</t>
  </si>
  <si>
    <t>Clns1a</t>
  </si>
  <si>
    <t>Zfp560</t>
  </si>
  <si>
    <t>Rnf225</t>
  </si>
  <si>
    <t>Mgat4c</t>
  </si>
  <si>
    <t>Cdk7</t>
  </si>
  <si>
    <t>Tmem237</t>
  </si>
  <si>
    <t>Ahcy</t>
  </si>
  <si>
    <t>Fam177a</t>
  </si>
  <si>
    <t>Fbxw4</t>
  </si>
  <si>
    <t>Fam204a</t>
  </si>
  <si>
    <t>Sgk3</t>
  </si>
  <si>
    <t>Dap3</t>
  </si>
  <si>
    <t>Rnmt</t>
  </si>
  <si>
    <t>Meis2</t>
  </si>
  <si>
    <t>Gspt1</t>
  </si>
  <si>
    <t>Trmt10a</t>
  </si>
  <si>
    <t>Tmco1</t>
  </si>
  <si>
    <t>Fndc3c1</t>
  </si>
  <si>
    <t>Med28</t>
  </si>
  <si>
    <t>Mapk8</t>
  </si>
  <si>
    <t>Gm15446</t>
  </si>
  <si>
    <t>Ndufaf5</t>
  </si>
  <si>
    <t>Myo5a</t>
  </si>
  <si>
    <t>Itgav</t>
  </si>
  <si>
    <t>Plaa</t>
  </si>
  <si>
    <t>Orc2</t>
  </si>
  <si>
    <t>Slc19a2</t>
  </si>
  <si>
    <t>Bcat1</t>
  </si>
  <si>
    <t>Tardbp</t>
  </si>
  <si>
    <t>Spred2</t>
  </si>
  <si>
    <t>Sub1</t>
  </si>
  <si>
    <t>Tomm20</t>
  </si>
  <si>
    <t>D5Ertd579e</t>
  </si>
  <si>
    <t>Eny2</t>
  </si>
  <si>
    <t>Hadhb</t>
  </si>
  <si>
    <t>Nop58</t>
  </si>
  <si>
    <t>Shq1</t>
  </si>
  <si>
    <t>Zfand5</t>
  </si>
  <si>
    <t>Lyar</t>
  </si>
  <si>
    <t>Tsr2</t>
  </si>
  <si>
    <t>Abcb1b</t>
  </si>
  <si>
    <t>Hnrnpa3</t>
  </si>
  <si>
    <t>Rpp40</t>
  </si>
  <si>
    <t>Arpp19</t>
  </si>
  <si>
    <t>Ube2j2</t>
  </si>
  <si>
    <t>Ctsc</t>
  </si>
  <si>
    <t>Ddias</t>
  </si>
  <si>
    <t>Tceanc2</t>
  </si>
  <si>
    <t>5730480H06Rik</t>
  </si>
  <si>
    <t>Strbp</t>
  </si>
  <si>
    <t>Cd80</t>
  </si>
  <si>
    <t>Ppfibp1</t>
  </si>
  <si>
    <t>Cask</t>
  </si>
  <si>
    <t>Tmem33</t>
  </si>
  <si>
    <t>Txnrd1</t>
  </si>
  <si>
    <t>Metap2</t>
  </si>
  <si>
    <t>Ndufa11</t>
  </si>
  <si>
    <t>Mgat4a</t>
  </si>
  <si>
    <t>Csnk2a2</t>
  </si>
  <si>
    <t>C1ra</t>
  </si>
  <si>
    <t>Gsr</t>
  </si>
  <si>
    <t>Eif4e</t>
  </si>
  <si>
    <t>Gm14391</t>
  </si>
  <si>
    <t>Lcor</t>
  </si>
  <si>
    <t>Hmgn5</t>
  </si>
  <si>
    <t>Hmox1</t>
  </si>
  <si>
    <t>Mrpl11</t>
  </si>
  <si>
    <t>Atrnl1</t>
  </si>
  <si>
    <t>Prpf19</t>
  </si>
  <si>
    <t>Tfam</t>
  </si>
  <si>
    <t>Pum3</t>
  </si>
  <si>
    <t>Klrg2</t>
  </si>
  <si>
    <t>Zmat3</t>
  </si>
  <si>
    <t>Mrpl17</t>
  </si>
  <si>
    <t>Plac8</t>
  </si>
  <si>
    <t>Nefh</t>
  </si>
  <si>
    <t>Lmo2</t>
  </si>
  <si>
    <t>Mef2c</t>
  </si>
  <si>
    <t>Ube2v2</t>
  </si>
  <si>
    <t>Serbp1</t>
  </si>
  <si>
    <t>Hnrnpd</t>
  </si>
  <si>
    <t>Srp54a</t>
  </si>
  <si>
    <t>Nutf2</t>
  </si>
  <si>
    <t>Btbd8</t>
  </si>
  <si>
    <t>Aim2</t>
  </si>
  <si>
    <t>Arhgef10l</t>
  </si>
  <si>
    <t>Noct</t>
  </si>
  <si>
    <t>Tns3</t>
  </si>
  <si>
    <t>Ak6</t>
  </si>
  <si>
    <t>Rps15a</t>
  </si>
  <si>
    <t>Timd2</t>
  </si>
  <si>
    <t>Igll1</t>
  </si>
  <si>
    <t>Slc38a6</t>
  </si>
  <si>
    <t>Gene Symbol</t>
    <phoneticPr fontId="1" type="noConversion"/>
  </si>
  <si>
    <r>
      <t>Log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FC</t>
    </r>
    <phoneticPr fontId="1" type="noConversion"/>
  </si>
  <si>
    <t>Adarb2</t>
  </si>
  <si>
    <t>Gm4737</t>
  </si>
  <si>
    <t>Acat3</t>
  </si>
  <si>
    <t>Ptger1</t>
  </si>
  <si>
    <t>Nupl1</t>
  </si>
  <si>
    <t>Mxd3</t>
  </si>
  <si>
    <t>Cpne8</t>
  </si>
  <si>
    <t>Map3k12</t>
  </si>
  <si>
    <t>Blk</t>
  </si>
  <si>
    <t>Prickle3</t>
  </si>
  <si>
    <t>Pinlyp</t>
  </si>
  <si>
    <t>Nyx</t>
  </si>
  <si>
    <t>Brwd1</t>
  </si>
  <si>
    <t>Samd11</t>
  </si>
  <si>
    <t>Pagr1a</t>
  </si>
  <si>
    <t>Snx22</t>
  </si>
  <si>
    <t>Plekhb2</t>
  </si>
  <si>
    <t>Grk4</t>
  </si>
  <si>
    <t>Ms4a6c</t>
  </si>
  <si>
    <t>Slc16a3</t>
  </si>
  <si>
    <t>Smim1</t>
  </si>
  <si>
    <t>Pilra</t>
  </si>
  <si>
    <t>Sla2</t>
  </si>
  <si>
    <t>Psg16</t>
  </si>
  <si>
    <t>Cd247</t>
  </si>
  <si>
    <t>Vmn1r58</t>
  </si>
  <si>
    <t>Cntd1</t>
  </si>
  <si>
    <t>Colec12</t>
  </si>
  <si>
    <t>Ccdc189</t>
  </si>
  <si>
    <t>Tmod1</t>
  </si>
  <si>
    <t>Ifi27l2a</t>
  </si>
  <si>
    <t>Slc24a5</t>
  </si>
  <si>
    <t>Ms4a1</t>
  </si>
  <si>
    <t>Gm7102</t>
  </si>
  <si>
    <t>Paqr4</t>
  </si>
  <si>
    <t>Ccdc38</t>
  </si>
  <si>
    <t>Pja1</t>
  </si>
  <si>
    <t>Ece2</t>
  </si>
  <si>
    <t>Rplp2-ps1</t>
  </si>
  <si>
    <t>1110051M20Rik</t>
  </si>
  <si>
    <t>Gm20594</t>
  </si>
  <si>
    <t>Gm5148</t>
  </si>
  <si>
    <t>Prnp</t>
  </si>
  <si>
    <t>Mrgpra6</t>
  </si>
  <si>
    <t>Slc7a11</t>
  </si>
  <si>
    <t>4921517D22Rik</t>
  </si>
  <si>
    <t>Exosc6</t>
  </si>
  <si>
    <t>Masp2</t>
  </si>
  <si>
    <t>Pcdhgc3</t>
  </si>
  <si>
    <t>Fam166a</t>
  </si>
  <si>
    <t>H2-Q4</t>
  </si>
  <si>
    <t>Smco1</t>
  </si>
  <si>
    <t>Ctla2a</t>
  </si>
  <si>
    <t>Prex2</t>
  </si>
  <si>
    <t>Doc2a</t>
  </si>
  <si>
    <t>Sdr39u1</t>
  </si>
  <si>
    <t>Msmp</t>
  </si>
  <si>
    <t>Zfp385c</t>
  </si>
  <si>
    <t>Psg23</t>
  </si>
  <si>
    <t>Serinc4</t>
  </si>
  <si>
    <t>Eif3j2</t>
  </si>
  <si>
    <t>Robo2</t>
  </si>
  <si>
    <t>Sirt5</t>
  </si>
  <si>
    <t>Ptgir</t>
  </si>
  <si>
    <t>Ssbp2</t>
  </si>
  <si>
    <t>MA-LN-R1</t>
    <phoneticPr fontId="1" type="noConversion"/>
  </si>
  <si>
    <t>MA-LN-R2</t>
    <phoneticPr fontId="1" type="noConversion"/>
  </si>
  <si>
    <t>MA-K-R1</t>
    <phoneticPr fontId="1" type="noConversion"/>
  </si>
  <si>
    <t>MA-K-R2</t>
    <phoneticPr fontId="1" type="noConversion"/>
  </si>
  <si>
    <t>Down-regulated SEGs in MA-K, Log2(FC)&lt;=-2 and Log2(FC)&gt;=2</t>
    <phoneticPr fontId="1" type="noConversion"/>
  </si>
  <si>
    <t>Down-regulated SEGs in MA-K, FPKM (MA-K) &lt;1 &amp; FPKM (MA-LN) &gt;=10</t>
    <phoneticPr fontId="1" type="noConversion"/>
  </si>
  <si>
    <t>Up-regulated SEGs in MA-K, FPKM (MA-LN) &lt;1 &amp; FPKM (MA-K) &gt;=10</t>
    <phoneticPr fontId="1" type="noConversion"/>
  </si>
  <si>
    <t>Up-regulated SEGs in MA-K, Log2(FC)&lt;=-2 and Log2(FC)&gt;=2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</si>
</sst>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theme="1"/>
      <name val="Times New Roman"/>
      <family val="1"/>
    </font>
    <font>
      <vertAlign val="subscript"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D478-7603-4647-861F-2E22434918CD}">
  <dimension ref="A1:F202"/>
  <sheetViews>
    <sheetView tabSelected="1" workbookViewId="0">
      <selection activeCell="H9" sqref="H9"/>
    </sheetView>
  </sheetViews>
  <sheetFormatPr defaultRowHeight="11.25" x14ac:dyDescent="0.2"/>
  <cols>
    <col min="1" max="1" width="11.25" style="2" bestFit="1" customWidth="1"/>
    <col min="2" max="3" width="8.25" style="2" bestFit="1" customWidth="1"/>
    <col min="4" max="5" width="7.375" style="2" bestFit="1" customWidth="1"/>
    <col min="6" max="6" width="6.125" style="2" bestFit="1" customWidth="1"/>
    <col min="7" max="16384" width="9" style="2"/>
  </cols>
  <sheetData>
    <row r="1" spans="1:6" x14ac:dyDescent="0.2">
      <c r="A1" s="6" t="s">
        <v>366</v>
      </c>
      <c r="B1" s="6"/>
      <c r="C1" s="6"/>
      <c r="D1" s="6"/>
      <c r="E1" s="6"/>
      <c r="F1" s="6"/>
    </row>
    <row r="2" spans="1:6" ht="12.75" x14ac:dyDescent="0.2">
      <c r="A2" s="1" t="s">
        <v>295</v>
      </c>
      <c r="B2" s="1" t="s">
        <v>362</v>
      </c>
      <c r="C2" s="1" t="s">
        <v>363</v>
      </c>
      <c r="D2" s="1" t="s">
        <v>364</v>
      </c>
      <c r="E2" s="1" t="s">
        <v>365</v>
      </c>
      <c r="F2" s="1" t="s">
        <v>296</v>
      </c>
    </row>
    <row r="3" spans="1:6" x14ac:dyDescent="0.2">
      <c r="A3" s="1" t="s">
        <v>0</v>
      </c>
      <c r="B3" s="1">
        <v>1239.25</v>
      </c>
      <c r="C3" s="1">
        <v>1195.93</v>
      </c>
      <c r="D3" s="1">
        <v>29.49</v>
      </c>
      <c r="E3" s="1">
        <v>36.86</v>
      </c>
      <c r="F3" s="3">
        <f t="shared" ref="F3:F34" si="0">LOG(SUM(D3:E3)/SUM(B3:C3),2)</f>
        <v>-5.1977881394066339</v>
      </c>
    </row>
    <row r="4" spans="1:6" x14ac:dyDescent="0.2">
      <c r="A4" s="1" t="s">
        <v>1</v>
      </c>
      <c r="B4" s="1">
        <v>68.48</v>
      </c>
      <c r="C4" s="1">
        <v>68.81</v>
      </c>
      <c r="D4" s="1">
        <v>2.77</v>
      </c>
      <c r="E4" s="1">
        <v>2.34</v>
      </c>
      <c r="F4" s="3">
        <f t="shared" si="0"/>
        <v>-4.7477594441564568</v>
      </c>
    </row>
    <row r="5" spans="1:6" x14ac:dyDescent="0.2">
      <c r="A5" s="1" t="s">
        <v>2</v>
      </c>
      <c r="B5" s="1">
        <v>49.25</v>
      </c>
      <c r="C5" s="1">
        <v>44.72</v>
      </c>
      <c r="D5" s="1">
        <v>1.97</v>
      </c>
      <c r="E5" s="1">
        <v>2.04</v>
      </c>
      <c r="F5" s="3">
        <f t="shared" si="0"/>
        <v>-4.5505261069206835</v>
      </c>
    </row>
    <row r="6" spans="1:6" x14ac:dyDescent="0.2">
      <c r="A6" s="1" t="s">
        <v>3</v>
      </c>
      <c r="B6" s="1">
        <v>20.76</v>
      </c>
      <c r="C6" s="1">
        <v>23.87</v>
      </c>
      <c r="D6" s="1">
        <v>1.32</v>
      </c>
      <c r="E6" s="1">
        <v>0.97</v>
      </c>
      <c r="F6" s="3">
        <f t="shared" si="0"/>
        <v>-4.2845943031549112</v>
      </c>
    </row>
    <row r="7" spans="1:6" x14ac:dyDescent="0.2">
      <c r="A7" s="1" t="s">
        <v>4</v>
      </c>
      <c r="B7" s="1">
        <v>24.38</v>
      </c>
      <c r="C7" s="1">
        <v>17.489999999999998</v>
      </c>
      <c r="D7" s="1">
        <v>0.96</v>
      </c>
      <c r="E7" s="1">
        <v>1.24</v>
      </c>
      <c r="F7" s="3">
        <f t="shared" si="0"/>
        <v>-4.2503414892156419</v>
      </c>
    </row>
    <row r="8" spans="1:6" x14ac:dyDescent="0.2">
      <c r="A8" s="1" t="s">
        <v>5</v>
      </c>
      <c r="B8" s="1">
        <v>39.619999999999997</v>
      </c>
      <c r="C8" s="1">
        <v>28.56</v>
      </c>
      <c r="D8" s="1">
        <v>1.56</v>
      </c>
      <c r="E8" s="1">
        <v>2.04</v>
      </c>
      <c r="F8" s="3">
        <f t="shared" si="0"/>
        <v>-4.2432797878102715</v>
      </c>
    </row>
    <row r="9" spans="1:6" x14ac:dyDescent="0.2">
      <c r="A9" s="1" t="s">
        <v>6</v>
      </c>
      <c r="B9" s="1">
        <v>44.18</v>
      </c>
      <c r="C9" s="1">
        <v>45.88</v>
      </c>
      <c r="D9" s="1">
        <v>2.74</v>
      </c>
      <c r="E9" s="1">
        <v>2.64</v>
      </c>
      <c r="F9" s="3">
        <f t="shared" si="0"/>
        <v>-4.0652083997852202</v>
      </c>
    </row>
    <row r="10" spans="1:6" x14ac:dyDescent="0.2">
      <c r="A10" s="1" t="s">
        <v>7</v>
      </c>
      <c r="B10" s="1">
        <v>137.26</v>
      </c>
      <c r="C10" s="1">
        <v>131.33000000000001</v>
      </c>
      <c r="D10" s="1">
        <v>10.66</v>
      </c>
      <c r="E10" s="1">
        <v>5.41</v>
      </c>
      <c r="F10" s="3">
        <f t="shared" si="0"/>
        <v>-4.0629637579853037</v>
      </c>
    </row>
    <row r="11" spans="1:6" x14ac:dyDescent="0.2">
      <c r="A11" s="1" t="s">
        <v>8</v>
      </c>
      <c r="B11" s="1">
        <v>37.659999999999997</v>
      </c>
      <c r="C11" s="1">
        <v>20.29</v>
      </c>
      <c r="D11" s="1">
        <v>1.5</v>
      </c>
      <c r="E11" s="1">
        <v>2.4</v>
      </c>
      <c r="F11" s="3">
        <f t="shared" si="0"/>
        <v>-3.8932626321442236</v>
      </c>
    </row>
    <row r="12" spans="1:6" x14ac:dyDescent="0.2">
      <c r="A12" s="1" t="s">
        <v>9</v>
      </c>
      <c r="B12" s="1">
        <v>22.75</v>
      </c>
      <c r="C12" s="1">
        <v>11.22</v>
      </c>
      <c r="D12" s="1">
        <v>1.02</v>
      </c>
      <c r="E12" s="1">
        <v>1.32</v>
      </c>
      <c r="F12" s="3">
        <f t="shared" si="0"/>
        <v>-3.8596807832957967</v>
      </c>
    </row>
    <row r="13" spans="1:6" x14ac:dyDescent="0.2">
      <c r="A13" s="1" t="s">
        <v>10</v>
      </c>
      <c r="B13" s="1">
        <v>2309.5</v>
      </c>
      <c r="C13" s="1">
        <v>2037.69</v>
      </c>
      <c r="D13" s="1">
        <v>138.85</v>
      </c>
      <c r="E13" s="1">
        <v>165.39</v>
      </c>
      <c r="F13" s="3">
        <f t="shared" si="0"/>
        <v>-3.8368014027984461</v>
      </c>
    </row>
    <row r="14" spans="1:6" x14ac:dyDescent="0.2">
      <c r="A14" s="1" t="s">
        <v>11</v>
      </c>
      <c r="B14" s="1">
        <v>54.11</v>
      </c>
      <c r="C14" s="1">
        <v>53.46</v>
      </c>
      <c r="D14" s="1">
        <v>3.79</v>
      </c>
      <c r="E14" s="1">
        <v>3.75</v>
      </c>
      <c r="F14" s="3">
        <f t="shared" si="0"/>
        <v>-3.8345674496964719</v>
      </c>
    </row>
    <row r="15" spans="1:6" x14ac:dyDescent="0.2">
      <c r="A15" s="1" t="s">
        <v>12</v>
      </c>
      <c r="B15" s="1">
        <v>206.43</v>
      </c>
      <c r="C15" s="1">
        <v>111.03</v>
      </c>
      <c r="D15" s="1">
        <v>1.35</v>
      </c>
      <c r="E15" s="1">
        <v>23.08</v>
      </c>
      <c r="F15" s="3">
        <f t="shared" si="0"/>
        <v>-3.6998490548612391</v>
      </c>
    </row>
    <row r="16" spans="1:6" x14ac:dyDescent="0.2">
      <c r="A16" s="1" t="s">
        <v>13</v>
      </c>
      <c r="B16" s="1">
        <v>57.01</v>
      </c>
      <c r="C16" s="1">
        <v>66.930000000000007</v>
      </c>
      <c r="D16" s="1">
        <v>3.38</v>
      </c>
      <c r="E16" s="1">
        <v>6.31</v>
      </c>
      <c r="F16" s="3">
        <f t="shared" si="0"/>
        <v>-3.6770013975565292</v>
      </c>
    </row>
    <row r="17" spans="1:6" x14ac:dyDescent="0.2">
      <c r="A17" s="1" t="s">
        <v>14</v>
      </c>
      <c r="B17" s="1">
        <v>16.510000000000002</v>
      </c>
      <c r="C17" s="1">
        <v>13.39</v>
      </c>
      <c r="D17" s="1">
        <v>0.91</v>
      </c>
      <c r="E17" s="1">
        <v>1.54</v>
      </c>
      <c r="F17" s="3">
        <f t="shared" si="0"/>
        <v>-3.6092918300828964</v>
      </c>
    </row>
    <row r="18" spans="1:6" x14ac:dyDescent="0.2">
      <c r="A18" s="1" t="s">
        <v>15</v>
      </c>
      <c r="B18" s="1">
        <v>31.72</v>
      </c>
      <c r="C18" s="1">
        <v>29.91</v>
      </c>
      <c r="D18" s="1">
        <v>1.04</v>
      </c>
      <c r="E18" s="1">
        <v>4.12</v>
      </c>
      <c r="F18" s="3">
        <f t="shared" si="0"/>
        <v>-3.5781898203453557</v>
      </c>
    </row>
    <row r="19" spans="1:6" x14ac:dyDescent="0.2">
      <c r="A19" s="1" t="s">
        <v>16</v>
      </c>
      <c r="B19" s="1">
        <v>224.06</v>
      </c>
      <c r="C19" s="1">
        <v>124.28</v>
      </c>
      <c r="D19" s="1">
        <v>11.33</v>
      </c>
      <c r="E19" s="1">
        <v>18.170000000000002</v>
      </c>
      <c r="F19" s="3">
        <f t="shared" si="0"/>
        <v>-3.5617092880093697</v>
      </c>
    </row>
    <row r="20" spans="1:6" x14ac:dyDescent="0.2">
      <c r="A20" s="1" t="s">
        <v>17</v>
      </c>
      <c r="B20" s="1">
        <v>106.19</v>
      </c>
      <c r="C20" s="1">
        <v>89.01</v>
      </c>
      <c r="D20" s="1">
        <v>4.5999999999999996</v>
      </c>
      <c r="E20" s="1">
        <v>12.9</v>
      </c>
      <c r="F20" s="3">
        <f t="shared" si="0"/>
        <v>-3.4795262257305573</v>
      </c>
    </row>
    <row r="21" spans="1:6" x14ac:dyDescent="0.2">
      <c r="A21" s="1" t="s">
        <v>18</v>
      </c>
      <c r="B21" s="1">
        <v>11.64</v>
      </c>
      <c r="C21" s="1">
        <v>17.43</v>
      </c>
      <c r="D21" s="1">
        <v>1.24</v>
      </c>
      <c r="E21" s="1">
        <v>1.4</v>
      </c>
      <c r="F21" s="3">
        <f t="shared" si="0"/>
        <v>-3.4609212367777844</v>
      </c>
    </row>
    <row r="22" spans="1:6" x14ac:dyDescent="0.2">
      <c r="A22" s="1" t="s">
        <v>19</v>
      </c>
      <c r="B22" s="1">
        <v>173.91</v>
      </c>
      <c r="C22" s="1">
        <v>170.77</v>
      </c>
      <c r="D22" s="1">
        <v>16.850000000000001</v>
      </c>
      <c r="E22" s="1">
        <v>16.100000000000001</v>
      </c>
      <c r="F22" s="3">
        <f t="shared" si="0"/>
        <v>-3.3869072186466469</v>
      </c>
    </row>
    <row r="23" spans="1:6" x14ac:dyDescent="0.2">
      <c r="A23" s="1" t="s">
        <v>20</v>
      </c>
      <c r="B23" s="1">
        <v>44.02</v>
      </c>
      <c r="C23" s="1">
        <v>31</v>
      </c>
      <c r="D23" s="1">
        <v>3.87</v>
      </c>
      <c r="E23" s="1">
        <v>3.4</v>
      </c>
      <c r="F23" s="3">
        <f t="shared" si="0"/>
        <v>-3.3672479937418758</v>
      </c>
    </row>
    <row r="24" spans="1:6" x14ac:dyDescent="0.2">
      <c r="A24" s="1" t="s">
        <v>21</v>
      </c>
      <c r="B24" s="1">
        <v>40.9</v>
      </c>
      <c r="C24" s="1">
        <v>38.630000000000003</v>
      </c>
      <c r="D24" s="1">
        <v>3.46</v>
      </c>
      <c r="E24" s="1">
        <v>4.3499999999999996</v>
      </c>
      <c r="F24" s="3">
        <f t="shared" si="0"/>
        <v>-3.3481047174464358</v>
      </c>
    </row>
    <row r="25" spans="1:6" x14ac:dyDescent="0.2">
      <c r="A25" s="1" t="s">
        <v>22</v>
      </c>
      <c r="B25" s="1">
        <v>32.51</v>
      </c>
      <c r="C25" s="1">
        <v>29.36</v>
      </c>
      <c r="D25" s="1">
        <v>2.87</v>
      </c>
      <c r="E25" s="1">
        <v>3.52</v>
      </c>
      <c r="F25" s="3">
        <f t="shared" si="0"/>
        <v>-3.2753521976666424</v>
      </c>
    </row>
    <row r="26" spans="1:6" x14ac:dyDescent="0.2">
      <c r="A26" s="1" t="s">
        <v>23</v>
      </c>
      <c r="B26" s="1">
        <v>3856.71</v>
      </c>
      <c r="C26" s="1">
        <v>3666.5</v>
      </c>
      <c r="D26" s="1">
        <v>371.5</v>
      </c>
      <c r="E26" s="1">
        <v>413.82</v>
      </c>
      <c r="F26" s="3">
        <f t="shared" si="0"/>
        <v>-3.2599958174979626</v>
      </c>
    </row>
    <row r="27" spans="1:6" x14ac:dyDescent="0.2">
      <c r="A27" s="1" t="s">
        <v>24</v>
      </c>
      <c r="B27" s="1">
        <v>63.49</v>
      </c>
      <c r="C27" s="1">
        <v>65.48</v>
      </c>
      <c r="D27" s="1">
        <v>6.25</v>
      </c>
      <c r="E27" s="1">
        <v>7.44</v>
      </c>
      <c r="F27" s="3">
        <f t="shared" si="0"/>
        <v>-3.2358411644465579</v>
      </c>
    </row>
    <row r="28" spans="1:6" x14ac:dyDescent="0.2">
      <c r="A28" s="1" t="s">
        <v>25</v>
      </c>
      <c r="B28" s="1">
        <v>208.07</v>
      </c>
      <c r="C28" s="1">
        <v>147.04</v>
      </c>
      <c r="D28" s="1">
        <v>16.850000000000001</v>
      </c>
      <c r="E28" s="1">
        <v>22.45</v>
      </c>
      <c r="F28" s="3">
        <f t="shared" si="0"/>
        <v>-3.1756647700427751</v>
      </c>
    </row>
    <row r="29" spans="1:6" x14ac:dyDescent="0.2">
      <c r="A29" s="1" t="s">
        <v>26</v>
      </c>
      <c r="B29" s="1">
        <v>156.88</v>
      </c>
      <c r="C29" s="1">
        <v>185.34</v>
      </c>
      <c r="D29" s="1">
        <v>17.05</v>
      </c>
      <c r="E29" s="1">
        <v>21.2</v>
      </c>
      <c r="F29" s="3">
        <f t="shared" si="0"/>
        <v>-3.1613924232672672</v>
      </c>
    </row>
    <row r="30" spans="1:6" x14ac:dyDescent="0.2">
      <c r="A30" s="1" t="s">
        <v>27</v>
      </c>
      <c r="B30" s="1">
        <v>211.49</v>
      </c>
      <c r="C30" s="1">
        <v>163.89</v>
      </c>
      <c r="D30" s="1">
        <v>16.170000000000002</v>
      </c>
      <c r="E30" s="1">
        <v>26.25</v>
      </c>
      <c r="F30" s="3">
        <f t="shared" si="0"/>
        <v>-3.1455352603904987</v>
      </c>
    </row>
    <row r="31" spans="1:6" x14ac:dyDescent="0.2">
      <c r="A31" s="1" t="s">
        <v>28</v>
      </c>
      <c r="B31" s="1">
        <v>8.77</v>
      </c>
      <c r="C31" s="1">
        <v>12.42</v>
      </c>
      <c r="D31" s="1">
        <v>0.24</v>
      </c>
      <c r="E31" s="1">
        <v>2.17</v>
      </c>
      <c r="F31" s="3">
        <f t="shared" si="0"/>
        <v>-3.1362785361422079</v>
      </c>
    </row>
    <row r="32" spans="1:6" x14ac:dyDescent="0.2">
      <c r="A32" s="1" t="s">
        <v>29</v>
      </c>
      <c r="B32" s="1">
        <v>17.95</v>
      </c>
      <c r="C32" s="1">
        <v>16.71</v>
      </c>
      <c r="D32" s="1">
        <v>1.65</v>
      </c>
      <c r="E32" s="1">
        <v>2.35</v>
      </c>
      <c r="F32" s="3">
        <f t="shared" si="0"/>
        <v>-3.1151997493854449</v>
      </c>
    </row>
    <row r="33" spans="1:6" x14ac:dyDescent="0.2">
      <c r="A33" s="1" t="s">
        <v>30</v>
      </c>
      <c r="B33" s="1">
        <v>12.32</v>
      </c>
      <c r="C33" s="1">
        <v>13.33</v>
      </c>
      <c r="D33" s="1">
        <v>1.7</v>
      </c>
      <c r="E33" s="1">
        <v>1.29</v>
      </c>
      <c r="F33" s="3">
        <f t="shared" si="0"/>
        <v>-3.1007414362963113</v>
      </c>
    </row>
    <row r="34" spans="1:6" x14ac:dyDescent="0.2">
      <c r="A34" s="1" t="s">
        <v>31</v>
      </c>
      <c r="B34" s="1">
        <v>10.5</v>
      </c>
      <c r="C34" s="1">
        <v>11.12</v>
      </c>
      <c r="D34" s="1">
        <v>1.1599999999999999</v>
      </c>
      <c r="E34" s="1">
        <v>1.38</v>
      </c>
      <c r="F34" s="3">
        <f t="shared" si="0"/>
        <v>-3.0894661209624843</v>
      </c>
    </row>
    <row r="35" spans="1:6" x14ac:dyDescent="0.2">
      <c r="A35" s="1" t="s">
        <v>32</v>
      </c>
      <c r="B35" s="1">
        <v>45.3</v>
      </c>
      <c r="C35" s="1">
        <v>45.02</v>
      </c>
      <c r="D35" s="1">
        <v>5.71</v>
      </c>
      <c r="E35" s="1">
        <v>5.07</v>
      </c>
      <c r="F35" s="3">
        <f t="shared" ref="F35:F66" si="1">LOG(SUM(D35:E35)/SUM(B35:C35),2)</f>
        <v>-3.0666883080204954</v>
      </c>
    </row>
    <row r="36" spans="1:6" x14ac:dyDescent="0.2">
      <c r="A36" s="1" t="s">
        <v>33</v>
      </c>
      <c r="B36" s="1">
        <v>21.36</v>
      </c>
      <c r="C36" s="1">
        <v>19.41</v>
      </c>
      <c r="D36" s="1">
        <v>2.15</v>
      </c>
      <c r="E36" s="1">
        <v>2.85</v>
      </c>
      <c r="F36" s="3">
        <f t="shared" si="1"/>
        <v>-3.0275079568264602</v>
      </c>
    </row>
    <row r="37" spans="1:6" x14ac:dyDescent="0.2">
      <c r="A37" s="1" t="s">
        <v>34</v>
      </c>
      <c r="B37" s="1">
        <v>146.03</v>
      </c>
      <c r="C37" s="1">
        <v>134.30000000000001</v>
      </c>
      <c r="D37" s="1">
        <v>15.77</v>
      </c>
      <c r="E37" s="1">
        <v>18.61</v>
      </c>
      <c r="F37" s="3">
        <f t="shared" si="1"/>
        <v>-3.0274846952097461</v>
      </c>
    </row>
    <row r="38" spans="1:6" x14ac:dyDescent="0.2">
      <c r="A38" s="1" t="s">
        <v>35</v>
      </c>
      <c r="B38" s="1">
        <v>17.510000000000002</v>
      </c>
      <c r="C38" s="1">
        <v>14.5</v>
      </c>
      <c r="D38" s="1">
        <v>1.9</v>
      </c>
      <c r="E38" s="1">
        <v>2.0699999999999998</v>
      </c>
      <c r="F38" s="3">
        <f t="shared" si="1"/>
        <v>-3.0113117644026235</v>
      </c>
    </row>
    <row r="39" spans="1:6" x14ac:dyDescent="0.2">
      <c r="A39" s="1" t="s">
        <v>36</v>
      </c>
      <c r="B39" s="1">
        <v>59.33</v>
      </c>
      <c r="C39" s="1">
        <v>49.96</v>
      </c>
      <c r="D39" s="1">
        <v>5.89</v>
      </c>
      <c r="E39" s="1">
        <v>7.72</v>
      </c>
      <c r="F39" s="3">
        <f t="shared" si="1"/>
        <v>-3.0054224289599434</v>
      </c>
    </row>
    <row r="40" spans="1:6" x14ac:dyDescent="0.2">
      <c r="A40" s="1" t="s">
        <v>37</v>
      </c>
      <c r="B40" s="1">
        <v>81.47</v>
      </c>
      <c r="C40" s="1">
        <v>63.75</v>
      </c>
      <c r="D40" s="1">
        <v>7.37</v>
      </c>
      <c r="E40" s="1">
        <v>10.82</v>
      </c>
      <c r="F40" s="3">
        <f t="shared" si="1"/>
        <v>-2.9970227098722395</v>
      </c>
    </row>
    <row r="41" spans="1:6" x14ac:dyDescent="0.2">
      <c r="A41" s="1" t="s">
        <v>38</v>
      </c>
      <c r="B41" s="1">
        <v>112.85</v>
      </c>
      <c r="C41" s="1">
        <v>112.78</v>
      </c>
      <c r="D41" s="1">
        <v>14.94</v>
      </c>
      <c r="E41" s="1">
        <v>13.47</v>
      </c>
      <c r="F41" s="3">
        <f t="shared" si="1"/>
        <v>-2.9894881660867108</v>
      </c>
    </row>
    <row r="42" spans="1:6" x14ac:dyDescent="0.2">
      <c r="A42" s="1" t="s">
        <v>39</v>
      </c>
      <c r="B42" s="1">
        <v>6.73</v>
      </c>
      <c r="C42" s="1">
        <v>11.13</v>
      </c>
      <c r="D42" s="1">
        <v>0.74</v>
      </c>
      <c r="E42" s="1">
        <v>1.54</v>
      </c>
      <c r="F42" s="3">
        <f t="shared" si="1"/>
        <v>-2.9696263509564811</v>
      </c>
    </row>
    <row r="43" spans="1:6" x14ac:dyDescent="0.2">
      <c r="A43" s="1" t="s">
        <v>40</v>
      </c>
      <c r="B43" s="1">
        <v>18.829999999999998</v>
      </c>
      <c r="C43" s="1">
        <v>17.77</v>
      </c>
      <c r="D43" s="1">
        <v>2.17</v>
      </c>
      <c r="E43" s="1">
        <v>2.58</v>
      </c>
      <c r="F43" s="3">
        <f t="shared" si="1"/>
        <v>-2.9458442299530945</v>
      </c>
    </row>
    <row r="44" spans="1:6" x14ac:dyDescent="0.2">
      <c r="A44" s="1" t="s">
        <v>41</v>
      </c>
      <c r="B44" s="1">
        <v>33.93</v>
      </c>
      <c r="C44" s="1">
        <v>33.200000000000003</v>
      </c>
      <c r="D44" s="1">
        <v>1.6</v>
      </c>
      <c r="E44" s="1">
        <v>7.25</v>
      </c>
      <c r="F44" s="3">
        <f t="shared" si="1"/>
        <v>-2.9232082821053749</v>
      </c>
    </row>
    <row r="45" spans="1:6" x14ac:dyDescent="0.2">
      <c r="A45" s="1" t="s">
        <v>42</v>
      </c>
      <c r="B45" s="1">
        <v>337.47</v>
      </c>
      <c r="C45" s="1">
        <v>231.55</v>
      </c>
      <c r="D45" s="1">
        <v>29.04</v>
      </c>
      <c r="E45" s="1">
        <v>46.67</v>
      </c>
      <c r="F45" s="3">
        <f t="shared" si="1"/>
        <v>-2.9099235881604222</v>
      </c>
    </row>
    <row r="46" spans="1:6" x14ac:dyDescent="0.2">
      <c r="A46" s="1" t="s">
        <v>43</v>
      </c>
      <c r="B46" s="1">
        <v>54.68</v>
      </c>
      <c r="C46" s="1">
        <v>53.37</v>
      </c>
      <c r="D46" s="1">
        <v>6.99</v>
      </c>
      <c r="E46" s="1">
        <v>7.55</v>
      </c>
      <c r="F46" s="3">
        <f t="shared" si="1"/>
        <v>-2.8935998978272757</v>
      </c>
    </row>
    <row r="47" spans="1:6" x14ac:dyDescent="0.2">
      <c r="A47" s="1" t="s">
        <v>44</v>
      </c>
      <c r="B47" s="1">
        <v>14.11</v>
      </c>
      <c r="C47" s="1">
        <v>16.12</v>
      </c>
      <c r="D47" s="1">
        <v>2.0299999999999998</v>
      </c>
      <c r="E47" s="1">
        <v>2.04</v>
      </c>
      <c r="F47" s="3">
        <f t="shared" si="1"/>
        <v>-2.8928802793614605</v>
      </c>
    </row>
    <row r="48" spans="1:6" x14ac:dyDescent="0.2">
      <c r="A48" s="1" t="s">
        <v>45</v>
      </c>
      <c r="B48" s="1">
        <v>42.72</v>
      </c>
      <c r="C48" s="1">
        <v>47.31</v>
      </c>
      <c r="D48" s="1">
        <v>3.59</v>
      </c>
      <c r="E48" s="1">
        <v>8.64</v>
      </c>
      <c r="F48" s="3">
        <f t="shared" si="1"/>
        <v>-2.879981415792058</v>
      </c>
    </row>
    <row r="49" spans="1:6" x14ac:dyDescent="0.2">
      <c r="A49" s="1" t="s">
        <v>46</v>
      </c>
      <c r="B49" s="1">
        <v>155.37</v>
      </c>
      <c r="C49" s="1">
        <v>86.81</v>
      </c>
      <c r="D49" s="1">
        <v>14.1</v>
      </c>
      <c r="E49" s="1">
        <v>18.86</v>
      </c>
      <c r="F49" s="3">
        <f t="shared" si="1"/>
        <v>-2.8772915799409633</v>
      </c>
    </row>
    <row r="50" spans="1:6" x14ac:dyDescent="0.2">
      <c r="A50" s="1" t="s">
        <v>47</v>
      </c>
      <c r="B50" s="1">
        <v>7.03</v>
      </c>
      <c r="C50" s="1">
        <v>8.3800000000000008</v>
      </c>
      <c r="D50" s="1">
        <v>0.83</v>
      </c>
      <c r="E50" s="1">
        <v>1.27</v>
      </c>
      <c r="F50" s="3">
        <f t="shared" si="1"/>
        <v>-2.8754056288486627</v>
      </c>
    </row>
    <row r="51" spans="1:6" x14ac:dyDescent="0.2">
      <c r="A51" s="1" t="s">
        <v>48</v>
      </c>
      <c r="B51" s="1">
        <v>26.13</v>
      </c>
      <c r="C51" s="1">
        <v>23.9</v>
      </c>
      <c r="D51" s="1">
        <v>3.14</v>
      </c>
      <c r="E51" s="1">
        <v>3.78</v>
      </c>
      <c r="F51" s="3">
        <f t="shared" si="1"/>
        <v>-2.8539495093559784</v>
      </c>
    </row>
    <row r="52" spans="1:6" x14ac:dyDescent="0.2">
      <c r="A52" s="1" t="s">
        <v>49</v>
      </c>
      <c r="B52" s="1">
        <v>15.82</v>
      </c>
      <c r="C52" s="1">
        <v>14.26</v>
      </c>
      <c r="D52" s="1">
        <v>2.04</v>
      </c>
      <c r="E52" s="1">
        <v>2.1800000000000002</v>
      </c>
      <c r="F52" s="3">
        <f t="shared" si="1"/>
        <v>-2.833489662970452</v>
      </c>
    </row>
    <row r="53" spans="1:6" x14ac:dyDescent="0.2">
      <c r="A53" s="1" t="s">
        <v>50</v>
      </c>
      <c r="B53" s="1">
        <v>18.52</v>
      </c>
      <c r="C53" s="1">
        <v>25.06</v>
      </c>
      <c r="D53" s="1">
        <v>3.22</v>
      </c>
      <c r="E53" s="1">
        <v>3</v>
      </c>
      <c r="F53" s="3">
        <f t="shared" si="1"/>
        <v>-2.8086797109853041</v>
      </c>
    </row>
    <row r="54" spans="1:6" x14ac:dyDescent="0.2">
      <c r="A54" s="1" t="s">
        <v>51</v>
      </c>
      <c r="B54" s="1">
        <v>2842.5</v>
      </c>
      <c r="C54" s="1">
        <v>2808.52</v>
      </c>
      <c r="D54" s="1">
        <v>369.84</v>
      </c>
      <c r="E54" s="1">
        <v>446.03</v>
      </c>
      <c r="F54" s="3">
        <f t="shared" si="1"/>
        <v>-2.7921000972837002</v>
      </c>
    </row>
    <row r="55" spans="1:6" x14ac:dyDescent="0.2">
      <c r="A55" s="1" t="s">
        <v>52</v>
      </c>
      <c r="B55" s="1">
        <v>23.41</v>
      </c>
      <c r="C55" s="1">
        <v>25.96</v>
      </c>
      <c r="D55" s="1">
        <v>3.55</v>
      </c>
      <c r="E55" s="1">
        <v>3.63</v>
      </c>
      <c r="F55" s="3">
        <f t="shared" si="1"/>
        <v>-2.7815788959180456</v>
      </c>
    </row>
    <row r="56" spans="1:6" x14ac:dyDescent="0.2">
      <c r="A56" s="1" t="s">
        <v>53</v>
      </c>
      <c r="B56" s="1">
        <v>22.59</v>
      </c>
      <c r="C56" s="1">
        <v>19.37</v>
      </c>
      <c r="D56" s="1">
        <v>2.61</v>
      </c>
      <c r="E56" s="1">
        <v>3.63</v>
      </c>
      <c r="F56" s="3">
        <f t="shared" si="1"/>
        <v>-2.7493967437150193</v>
      </c>
    </row>
    <row r="57" spans="1:6" x14ac:dyDescent="0.2">
      <c r="A57" s="1" t="s">
        <v>54</v>
      </c>
      <c r="B57" s="1">
        <v>18.350000000000001</v>
      </c>
      <c r="C57" s="1">
        <v>22.18</v>
      </c>
      <c r="D57" s="1">
        <v>2.5299999999999998</v>
      </c>
      <c r="E57" s="1">
        <v>3.56</v>
      </c>
      <c r="F57" s="3">
        <f t="shared" si="1"/>
        <v>-2.7344760421405088</v>
      </c>
    </row>
    <row r="58" spans="1:6" x14ac:dyDescent="0.2">
      <c r="A58" s="1" t="s">
        <v>55</v>
      </c>
      <c r="B58" s="1">
        <v>17.05</v>
      </c>
      <c r="C58" s="1">
        <v>12.03</v>
      </c>
      <c r="D58" s="1">
        <v>1.79</v>
      </c>
      <c r="E58" s="1">
        <v>2.62</v>
      </c>
      <c r="F58" s="3">
        <f t="shared" si="1"/>
        <v>-2.7211767083620737</v>
      </c>
    </row>
    <row r="59" spans="1:6" x14ac:dyDescent="0.2">
      <c r="A59" s="1" t="s">
        <v>56</v>
      </c>
      <c r="B59" s="1">
        <v>13.48</v>
      </c>
      <c r="C59" s="1">
        <v>8.16</v>
      </c>
      <c r="D59" s="1">
        <v>1.1499999999999999</v>
      </c>
      <c r="E59" s="1">
        <v>2.14</v>
      </c>
      <c r="F59" s="3">
        <f t="shared" si="1"/>
        <v>-2.717541010091574</v>
      </c>
    </row>
    <row r="60" spans="1:6" x14ac:dyDescent="0.2">
      <c r="A60" s="1" t="s">
        <v>57</v>
      </c>
      <c r="B60" s="1">
        <v>44.89</v>
      </c>
      <c r="C60" s="1">
        <v>39.67</v>
      </c>
      <c r="D60" s="1">
        <v>6.01</v>
      </c>
      <c r="E60" s="1">
        <v>6.9</v>
      </c>
      <c r="F60" s="3">
        <f t="shared" si="1"/>
        <v>-2.7114863760754928</v>
      </c>
    </row>
    <row r="61" spans="1:6" x14ac:dyDescent="0.2">
      <c r="A61" s="1" t="s">
        <v>58</v>
      </c>
      <c r="B61" s="1">
        <v>64.53</v>
      </c>
      <c r="C61" s="1">
        <v>53.05</v>
      </c>
      <c r="D61" s="1">
        <v>7.81</v>
      </c>
      <c r="E61" s="1">
        <v>10.28</v>
      </c>
      <c r="F61" s="3">
        <f t="shared" si="1"/>
        <v>-2.7003783699370181</v>
      </c>
    </row>
    <row r="62" spans="1:6" x14ac:dyDescent="0.2">
      <c r="A62" s="1" t="s">
        <v>59</v>
      </c>
      <c r="B62" s="1">
        <v>94.6</v>
      </c>
      <c r="C62" s="1">
        <v>78.44</v>
      </c>
      <c r="D62" s="1">
        <v>9.85</v>
      </c>
      <c r="E62" s="1">
        <v>17.420000000000002</v>
      </c>
      <c r="F62" s="3">
        <f t="shared" si="1"/>
        <v>-2.6657189650467155</v>
      </c>
    </row>
    <row r="63" spans="1:6" x14ac:dyDescent="0.2">
      <c r="A63" s="1" t="s">
        <v>60</v>
      </c>
      <c r="B63" s="1">
        <v>31.4</v>
      </c>
      <c r="C63" s="1">
        <v>22.13</v>
      </c>
      <c r="D63" s="1">
        <v>3.99</v>
      </c>
      <c r="E63" s="1">
        <v>4.49</v>
      </c>
      <c r="F63" s="3">
        <f t="shared" si="1"/>
        <v>-2.6582114827517946</v>
      </c>
    </row>
    <row r="64" spans="1:6" x14ac:dyDescent="0.2">
      <c r="A64" s="1" t="s">
        <v>61</v>
      </c>
      <c r="B64" s="1">
        <v>7.43</v>
      </c>
      <c r="C64" s="1">
        <v>8.2200000000000006</v>
      </c>
      <c r="D64" s="1">
        <v>1.2</v>
      </c>
      <c r="E64" s="1">
        <v>1.28</v>
      </c>
      <c r="F64" s="3">
        <f t="shared" si="1"/>
        <v>-2.6577506314331054</v>
      </c>
    </row>
    <row r="65" spans="1:6" x14ac:dyDescent="0.2">
      <c r="A65" s="1" t="s">
        <v>62</v>
      </c>
      <c r="B65" s="1">
        <v>2866.25</v>
      </c>
      <c r="C65" s="1">
        <v>2569.37</v>
      </c>
      <c r="D65" s="1">
        <v>406.38</v>
      </c>
      <c r="E65" s="1">
        <v>458.11</v>
      </c>
      <c r="F65" s="3">
        <f t="shared" si="1"/>
        <v>-2.6525234212515478</v>
      </c>
    </row>
    <row r="66" spans="1:6" x14ac:dyDescent="0.2">
      <c r="A66" s="1" t="s">
        <v>63</v>
      </c>
      <c r="B66" s="1">
        <v>94.77</v>
      </c>
      <c r="C66" s="1">
        <v>113.77</v>
      </c>
      <c r="D66" s="1">
        <v>17.93</v>
      </c>
      <c r="E66" s="1">
        <v>15.79</v>
      </c>
      <c r="F66" s="3">
        <f t="shared" si="1"/>
        <v>-2.6286476917584709</v>
      </c>
    </row>
    <row r="67" spans="1:6" x14ac:dyDescent="0.2">
      <c r="A67" s="1" t="s">
        <v>64</v>
      </c>
      <c r="B67" s="1">
        <v>40.869999999999997</v>
      </c>
      <c r="C67" s="1">
        <v>32.979999999999997</v>
      </c>
      <c r="D67" s="1">
        <v>4.9400000000000004</v>
      </c>
      <c r="E67" s="1">
        <v>7.1</v>
      </c>
      <c r="F67" s="3">
        <f t="shared" ref="F67:F98" si="2">LOG(SUM(D67:E67)/SUM(B67:C67),2)</f>
        <v>-2.6167625288924499</v>
      </c>
    </row>
    <row r="68" spans="1:6" x14ac:dyDescent="0.2">
      <c r="A68" s="1" t="s">
        <v>65</v>
      </c>
      <c r="B68" s="1">
        <v>14.3</v>
      </c>
      <c r="C68" s="1">
        <v>10.66</v>
      </c>
      <c r="D68" s="1">
        <v>1.91</v>
      </c>
      <c r="E68" s="1">
        <v>2.17</v>
      </c>
      <c r="F68" s="3">
        <f t="shared" si="2"/>
        <v>-2.6129768768907526</v>
      </c>
    </row>
    <row r="69" spans="1:6" x14ac:dyDescent="0.2">
      <c r="A69" s="1" t="s">
        <v>66</v>
      </c>
      <c r="B69" s="1">
        <v>36.21</v>
      </c>
      <c r="C69" s="1">
        <v>24.14</v>
      </c>
      <c r="D69" s="1">
        <v>3.31</v>
      </c>
      <c r="E69" s="1">
        <v>6.57</v>
      </c>
      <c r="F69" s="3">
        <f t="shared" si="2"/>
        <v>-2.6107708240577061</v>
      </c>
    </row>
    <row r="70" spans="1:6" x14ac:dyDescent="0.2">
      <c r="A70" s="1" t="s">
        <v>67</v>
      </c>
      <c r="B70" s="1">
        <v>18.09</v>
      </c>
      <c r="C70" s="1">
        <v>14.73</v>
      </c>
      <c r="D70" s="1">
        <v>2.54</v>
      </c>
      <c r="E70" s="1">
        <v>2.85</v>
      </c>
      <c r="F70" s="3">
        <f t="shared" si="2"/>
        <v>-2.6062180607612073</v>
      </c>
    </row>
    <row r="71" spans="1:6" x14ac:dyDescent="0.2">
      <c r="A71" s="1" t="s">
        <v>68</v>
      </c>
      <c r="B71" s="1">
        <v>82.8</v>
      </c>
      <c r="C71" s="1">
        <v>73.36</v>
      </c>
      <c r="D71" s="1">
        <v>9.06</v>
      </c>
      <c r="E71" s="1">
        <v>16.66</v>
      </c>
      <c r="F71" s="3">
        <f t="shared" si="2"/>
        <v>-2.602062410234939</v>
      </c>
    </row>
    <row r="72" spans="1:6" x14ac:dyDescent="0.2">
      <c r="A72" s="1" t="s">
        <v>69</v>
      </c>
      <c r="B72" s="1">
        <v>7.85</v>
      </c>
      <c r="C72" s="1">
        <v>7.69</v>
      </c>
      <c r="D72" s="1">
        <v>1.01</v>
      </c>
      <c r="E72" s="1">
        <v>1.55</v>
      </c>
      <c r="F72" s="3">
        <f t="shared" si="2"/>
        <v>-2.6017707884077099</v>
      </c>
    </row>
    <row r="73" spans="1:6" x14ac:dyDescent="0.2">
      <c r="A73" s="1" t="s">
        <v>70</v>
      </c>
      <c r="B73" s="1">
        <v>19.34</v>
      </c>
      <c r="C73" s="1">
        <v>9.14</v>
      </c>
      <c r="D73" s="1">
        <v>2.4300000000000002</v>
      </c>
      <c r="E73" s="1">
        <v>2.27</v>
      </c>
      <c r="F73" s="3">
        <f t="shared" si="2"/>
        <v>-2.5992164844013979</v>
      </c>
    </row>
    <row r="74" spans="1:6" x14ac:dyDescent="0.2">
      <c r="A74" s="1" t="s">
        <v>71</v>
      </c>
      <c r="B74" s="1">
        <v>22.6</v>
      </c>
      <c r="C74" s="1">
        <v>22.81</v>
      </c>
      <c r="D74" s="1">
        <v>0.95</v>
      </c>
      <c r="E74" s="1">
        <v>6.57</v>
      </c>
      <c r="F74" s="3">
        <f t="shared" si="2"/>
        <v>-2.5942054697466967</v>
      </c>
    </row>
    <row r="75" spans="1:6" x14ac:dyDescent="0.2">
      <c r="A75" s="1" t="s">
        <v>72</v>
      </c>
      <c r="B75" s="1">
        <v>121.91</v>
      </c>
      <c r="C75" s="1">
        <v>112.93</v>
      </c>
      <c r="D75" s="1">
        <v>22.82</v>
      </c>
      <c r="E75" s="1">
        <v>16.36</v>
      </c>
      <c r="F75" s="3">
        <f t="shared" si="2"/>
        <v>-2.5834888590803731</v>
      </c>
    </row>
    <row r="76" spans="1:6" x14ac:dyDescent="0.2">
      <c r="A76" s="1" t="s">
        <v>73</v>
      </c>
      <c r="B76" s="1">
        <v>21.4</v>
      </c>
      <c r="C76" s="1">
        <v>23.42</v>
      </c>
      <c r="D76" s="1">
        <v>3.59</v>
      </c>
      <c r="E76" s="1">
        <v>3.94</v>
      </c>
      <c r="F76" s="3">
        <f t="shared" si="2"/>
        <v>-2.5734208788384656</v>
      </c>
    </row>
    <row r="77" spans="1:6" x14ac:dyDescent="0.2">
      <c r="A77" s="1" t="s">
        <v>74</v>
      </c>
      <c r="B77" s="1">
        <v>17.48</v>
      </c>
      <c r="C77" s="1">
        <v>11.78</v>
      </c>
      <c r="D77" s="1">
        <v>1.75</v>
      </c>
      <c r="E77" s="1">
        <v>3.17</v>
      </c>
      <c r="F77" s="3">
        <f t="shared" si="2"/>
        <v>-2.5721995487992468</v>
      </c>
    </row>
    <row r="78" spans="1:6" x14ac:dyDescent="0.2">
      <c r="A78" s="1" t="s">
        <v>75</v>
      </c>
      <c r="B78" s="1">
        <v>7.53</v>
      </c>
      <c r="C78" s="1">
        <v>7.92</v>
      </c>
      <c r="D78" s="1">
        <v>0.85</v>
      </c>
      <c r="E78" s="1">
        <v>1.77</v>
      </c>
      <c r="F78" s="3">
        <f t="shared" si="2"/>
        <v>-2.5599681212542866</v>
      </c>
    </row>
    <row r="79" spans="1:6" x14ac:dyDescent="0.2">
      <c r="A79" s="1" t="s">
        <v>76</v>
      </c>
      <c r="B79" s="1">
        <v>27.11</v>
      </c>
      <c r="C79" s="1">
        <v>24.29</v>
      </c>
      <c r="D79" s="1">
        <v>4.5</v>
      </c>
      <c r="E79" s="1">
        <v>4.22</v>
      </c>
      <c r="F79" s="3">
        <f t="shared" si="2"/>
        <v>-2.5593683193043142</v>
      </c>
    </row>
    <row r="80" spans="1:6" x14ac:dyDescent="0.2">
      <c r="A80" s="1" t="s">
        <v>77</v>
      </c>
      <c r="B80" s="1">
        <v>159.99</v>
      </c>
      <c r="C80" s="1">
        <v>120.98</v>
      </c>
      <c r="D80" s="1">
        <v>21.54</v>
      </c>
      <c r="E80" s="1">
        <v>26.39</v>
      </c>
      <c r="F80" s="3">
        <f t="shared" si="2"/>
        <v>-2.5514152527725713</v>
      </c>
    </row>
    <row r="81" spans="1:6" x14ac:dyDescent="0.2">
      <c r="A81" s="1" t="s">
        <v>78</v>
      </c>
      <c r="B81" s="1">
        <v>8.59</v>
      </c>
      <c r="C81" s="1">
        <v>8.99</v>
      </c>
      <c r="D81" s="1">
        <v>1.21</v>
      </c>
      <c r="E81" s="1">
        <v>1.79</v>
      </c>
      <c r="F81" s="3">
        <f t="shared" si="2"/>
        <v>-2.5509006646475232</v>
      </c>
    </row>
    <row r="82" spans="1:6" x14ac:dyDescent="0.2">
      <c r="A82" s="1" t="s">
        <v>79</v>
      </c>
      <c r="B82" s="1">
        <v>16.21</v>
      </c>
      <c r="C82" s="1">
        <v>16.940000000000001</v>
      </c>
      <c r="D82" s="1">
        <v>2.3199999999999998</v>
      </c>
      <c r="E82" s="1">
        <v>3.34</v>
      </c>
      <c r="F82" s="3">
        <f t="shared" si="2"/>
        <v>-2.5501349121680681</v>
      </c>
    </row>
    <row r="83" spans="1:6" x14ac:dyDescent="0.2">
      <c r="A83" s="1" t="s">
        <v>80</v>
      </c>
      <c r="B83" s="1">
        <v>13.73</v>
      </c>
      <c r="C83" s="1">
        <v>16.16</v>
      </c>
      <c r="D83" s="1">
        <v>2.93</v>
      </c>
      <c r="E83" s="1">
        <v>2.2200000000000002</v>
      </c>
      <c r="F83" s="3">
        <f t="shared" si="2"/>
        <v>-2.5370185596075139</v>
      </c>
    </row>
    <row r="84" spans="1:6" x14ac:dyDescent="0.2">
      <c r="A84" s="1" t="s">
        <v>81</v>
      </c>
      <c r="B84" s="1">
        <v>19.73</v>
      </c>
      <c r="C84" s="1">
        <v>15.38</v>
      </c>
      <c r="D84" s="1">
        <v>3.04</v>
      </c>
      <c r="E84" s="1">
        <v>3.02</v>
      </c>
      <c r="F84" s="3">
        <f t="shared" si="2"/>
        <v>-2.5344922974078039</v>
      </c>
    </row>
    <row r="85" spans="1:6" x14ac:dyDescent="0.2">
      <c r="A85" s="1" t="s">
        <v>82</v>
      </c>
      <c r="B85" s="1">
        <v>1411.85</v>
      </c>
      <c r="C85" s="1">
        <v>1341.11</v>
      </c>
      <c r="D85" s="1">
        <v>234.59</v>
      </c>
      <c r="E85" s="1">
        <v>243.79</v>
      </c>
      <c r="F85" s="3">
        <f t="shared" si="2"/>
        <v>-2.5247546679433936</v>
      </c>
    </row>
    <row r="86" spans="1:6" x14ac:dyDescent="0.2">
      <c r="A86" s="1" t="s">
        <v>83</v>
      </c>
      <c r="B86" s="1">
        <v>43.2</v>
      </c>
      <c r="C86" s="1">
        <v>31.36</v>
      </c>
      <c r="D86" s="1">
        <v>2.9</v>
      </c>
      <c r="E86" s="1">
        <v>10.119999999999999</v>
      </c>
      <c r="F86" s="3">
        <f t="shared" si="2"/>
        <v>-2.5176724114886451</v>
      </c>
    </row>
    <row r="87" spans="1:6" x14ac:dyDescent="0.2">
      <c r="A87" s="1" t="s">
        <v>84</v>
      </c>
      <c r="B87" s="1">
        <v>49.19</v>
      </c>
      <c r="C87" s="1">
        <v>37.22</v>
      </c>
      <c r="D87" s="1">
        <v>6.92</v>
      </c>
      <c r="E87" s="1">
        <v>8.17</v>
      </c>
      <c r="F87" s="3">
        <f t="shared" si="2"/>
        <v>-2.5176054754544754</v>
      </c>
    </row>
    <row r="88" spans="1:6" x14ac:dyDescent="0.2">
      <c r="A88" s="1" t="s">
        <v>85</v>
      </c>
      <c r="B88" s="1">
        <v>8.9600000000000009</v>
      </c>
      <c r="C88" s="1">
        <v>11.16</v>
      </c>
      <c r="D88" s="1">
        <v>1.62</v>
      </c>
      <c r="E88" s="1">
        <v>1.9</v>
      </c>
      <c r="F88" s="3">
        <f t="shared" si="2"/>
        <v>-2.5149829711682301</v>
      </c>
    </row>
    <row r="89" spans="1:6" x14ac:dyDescent="0.2">
      <c r="A89" s="1" t="s">
        <v>86</v>
      </c>
      <c r="B89" s="1">
        <v>51.79</v>
      </c>
      <c r="C89" s="1">
        <v>48.81</v>
      </c>
      <c r="D89" s="1">
        <v>8.25</v>
      </c>
      <c r="E89" s="1">
        <v>9.41</v>
      </c>
      <c r="F89" s="3">
        <f t="shared" si="2"/>
        <v>-2.5100730570444236</v>
      </c>
    </row>
    <row r="90" spans="1:6" x14ac:dyDescent="0.2">
      <c r="A90" s="1" t="s">
        <v>87</v>
      </c>
      <c r="B90" s="1">
        <v>38.49</v>
      </c>
      <c r="C90" s="1">
        <v>36.08</v>
      </c>
      <c r="D90" s="1">
        <v>5.57</v>
      </c>
      <c r="E90" s="1">
        <v>7.53</v>
      </c>
      <c r="F90" s="3">
        <f t="shared" si="2"/>
        <v>-2.5090285297614261</v>
      </c>
    </row>
    <row r="91" spans="1:6" x14ac:dyDescent="0.2">
      <c r="A91" s="1" t="s">
        <v>88</v>
      </c>
      <c r="B91" s="1">
        <v>2734.85</v>
      </c>
      <c r="C91" s="1">
        <v>2658.76</v>
      </c>
      <c r="D91" s="1">
        <v>444.16</v>
      </c>
      <c r="E91" s="1">
        <v>507.31</v>
      </c>
      <c r="F91" s="3">
        <f t="shared" si="2"/>
        <v>-2.5030211333343284</v>
      </c>
    </row>
    <row r="92" spans="1:6" x14ac:dyDescent="0.2">
      <c r="A92" s="1" t="s">
        <v>89</v>
      </c>
      <c r="B92" s="1">
        <v>36.380000000000003</v>
      </c>
      <c r="C92" s="1">
        <v>31.79</v>
      </c>
      <c r="D92" s="1">
        <v>5.96</v>
      </c>
      <c r="E92" s="1">
        <v>6.08</v>
      </c>
      <c r="F92" s="3">
        <f t="shared" si="2"/>
        <v>-2.5013015909455576</v>
      </c>
    </row>
    <row r="93" spans="1:6" x14ac:dyDescent="0.2">
      <c r="A93" s="1" t="s">
        <v>90</v>
      </c>
      <c r="B93" s="1">
        <v>24.58</v>
      </c>
      <c r="C93" s="1">
        <v>24.85</v>
      </c>
      <c r="D93" s="1">
        <v>3.14</v>
      </c>
      <c r="E93" s="1">
        <v>5.62</v>
      </c>
      <c r="F93" s="3">
        <f t="shared" si="2"/>
        <v>-2.4963841315385999</v>
      </c>
    </row>
    <row r="94" spans="1:6" x14ac:dyDescent="0.2">
      <c r="A94" s="1" t="s">
        <v>91</v>
      </c>
      <c r="B94" s="1">
        <v>6.6</v>
      </c>
      <c r="C94" s="1">
        <v>6.87</v>
      </c>
      <c r="D94" s="1">
        <v>0.99</v>
      </c>
      <c r="E94" s="1">
        <v>1.42</v>
      </c>
      <c r="F94" s="3">
        <f t="shared" si="2"/>
        <v>-2.4826447992323413</v>
      </c>
    </row>
    <row r="95" spans="1:6" x14ac:dyDescent="0.2">
      <c r="A95" s="1" t="s">
        <v>92</v>
      </c>
      <c r="B95" s="1">
        <v>23.01</v>
      </c>
      <c r="C95" s="1">
        <v>21.97</v>
      </c>
      <c r="D95" s="1">
        <v>3.06</v>
      </c>
      <c r="E95" s="1">
        <v>4.99</v>
      </c>
      <c r="F95" s="3">
        <f t="shared" si="2"/>
        <v>-2.4822229727758374</v>
      </c>
    </row>
    <row r="96" spans="1:6" x14ac:dyDescent="0.2">
      <c r="A96" s="1" t="s">
        <v>93</v>
      </c>
      <c r="B96" s="1">
        <v>17.43</v>
      </c>
      <c r="C96" s="1">
        <v>22</v>
      </c>
      <c r="D96" s="1">
        <v>2.4300000000000002</v>
      </c>
      <c r="E96" s="1">
        <v>4.6500000000000004</v>
      </c>
      <c r="F96" s="3">
        <f t="shared" si="2"/>
        <v>-2.4774724450248193</v>
      </c>
    </row>
    <row r="97" spans="1:6" x14ac:dyDescent="0.2">
      <c r="A97" s="1" t="s">
        <v>94</v>
      </c>
      <c r="B97" s="1">
        <v>23.81</v>
      </c>
      <c r="C97" s="1">
        <v>24.33</v>
      </c>
      <c r="D97" s="1">
        <v>4.25</v>
      </c>
      <c r="E97" s="1">
        <v>4.41</v>
      </c>
      <c r="F97" s="3">
        <f t="shared" si="2"/>
        <v>-2.4747972117477719</v>
      </c>
    </row>
    <row r="98" spans="1:6" x14ac:dyDescent="0.2">
      <c r="A98" s="1" t="s">
        <v>95</v>
      </c>
      <c r="B98" s="1">
        <v>48.96</v>
      </c>
      <c r="C98" s="1">
        <v>51.14</v>
      </c>
      <c r="D98" s="1">
        <v>7.58</v>
      </c>
      <c r="E98" s="1">
        <v>10.46</v>
      </c>
      <c r="F98" s="3">
        <f t="shared" si="2"/>
        <v>-2.4721707304679752</v>
      </c>
    </row>
    <row r="99" spans="1:6" x14ac:dyDescent="0.2">
      <c r="A99" s="1" t="s">
        <v>96</v>
      </c>
      <c r="B99" s="1">
        <v>35.18</v>
      </c>
      <c r="C99" s="1">
        <v>27.05</v>
      </c>
      <c r="D99" s="1">
        <v>5.12</v>
      </c>
      <c r="E99" s="1">
        <v>6.15</v>
      </c>
      <c r="F99" s="3">
        <f t="shared" ref="F99:F130" si="3">LOG(SUM(D99:E99)/SUM(B99:C99),2)</f>
        <v>-2.4651227307151533</v>
      </c>
    </row>
    <row r="100" spans="1:6" x14ac:dyDescent="0.2">
      <c r="A100" s="1" t="s">
        <v>97</v>
      </c>
      <c r="B100" s="1">
        <v>16.2</v>
      </c>
      <c r="C100" s="1">
        <v>7.77</v>
      </c>
      <c r="D100" s="1">
        <v>1.65</v>
      </c>
      <c r="E100" s="1">
        <v>2.7</v>
      </c>
      <c r="F100" s="3">
        <f t="shared" si="3"/>
        <v>-2.4621426029130422</v>
      </c>
    </row>
    <row r="101" spans="1:6" x14ac:dyDescent="0.2">
      <c r="A101" s="1" t="s">
        <v>98</v>
      </c>
      <c r="B101" s="1">
        <v>8.2200000000000006</v>
      </c>
      <c r="C101" s="1">
        <v>4.16</v>
      </c>
      <c r="D101" s="1">
        <v>1.01</v>
      </c>
      <c r="E101" s="1">
        <v>1.24</v>
      </c>
      <c r="F101" s="3">
        <f t="shared" si="3"/>
        <v>-2.4600144079972277</v>
      </c>
    </row>
    <row r="102" spans="1:6" x14ac:dyDescent="0.2">
      <c r="A102" s="1" t="s">
        <v>99</v>
      </c>
      <c r="B102" s="1">
        <v>44.29</v>
      </c>
      <c r="C102" s="1">
        <v>40.21</v>
      </c>
      <c r="D102" s="1">
        <v>8.7799999999999994</v>
      </c>
      <c r="E102" s="1">
        <v>6.67</v>
      </c>
      <c r="F102" s="3">
        <f t="shared" si="3"/>
        <v>-2.4513445032651724</v>
      </c>
    </row>
    <row r="103" spans="1:6" x14ac:dyDescent="0.2">
      <c r="A103" s="1" t="s">
        <v>100</v>
      </c>
      <c r="B103" s="1">
        <v>6.89</v>
      </c>
      <c r="C103" s="1">
        <v>6.2</v>
      </c>
      <c r="D103" s="1">
        <v>1.43</v>
      </c>
      <c r="E103" s="1">
        <v>0.99</v>
      </c>
      <c r="F103" s="3">
        <f t="shared" si="3"/>
        <v>-2.4353861446706464</v>
      </c>
    </row>
    <row r="104" spans="1:6" x14ac:dyDescent="0.2">
      <c r="A104" s="1" t="s">
        <v>101</v>
      </c>
      <c r="B104" s="1">
        <v>7.99</v>
      </c>
      <c r="C104" s="1">
        <v>8.4600000000000009</v>
      </c>
      <c r="D104" s="1">
        <v>1.77</v>
      </c>
      <c r="E104" s="1">
        <v>1.28</v>
      </c>
      <c r="F104" s="3">
        <f t="shared" si="3"/>
        <v>-2.4312064361723555</v>
      </c>
    </row>
    <row r="105" spans="1:6" x14ac:dyDescent="0.2">
      <c r="A105" s="1" t="s">
        <v>102</v>
      </c>
      <c r="B105" s="1">
        <v>64.53</v>
      </c>
      <c r="C105" s="1">
        <v>41.54</v>
      </c>
      <c r="D105" s="1">
        <v>7.19</v>
      </c>
      <c r="E105" s="1">
        <v>12.69</v>
      </c>
      <c r="F105" s="3">
        <f t="shared" si="3"/>
        <v>-2.4156270114758773</v>
      </c>
    </row>
    <row r="106" spans="1:6" x14ac:dyDescent="0.2">
      <c r="A106" s="1" t="s">
        <v>103</v>
      </c>
      <c r="B106" s="1">
        <v>17.350000000000001</v>
      </c>
      <c r="C106" s="1">
        <v>19.739999999999998</v>
      </c>
      <c r="D106" s="1">
        <v>3.16</v>
      </c>
      <c r="E106" s="1">
        <v>3.81</v>
      </c>
      <c r="F106" s="3">
        <f t="shared" si="3"/>
        <v>-2.4117997066345866</v>
      </c>
    </row>
    <row r="107" spans="1:6" x14ac:dyDescent="0.2">
      <c r="A107" s="1" t="s">
        <v>104</v>
      </c>
      <c r="B107" s="1">
        <v>81.900000000000006</v>
      </c>
      <c r="C107" s="1">
        <v>69.91</v>
      </c>
      <c r="D107" s="1">
        <v>12.61</v>
      </c>
      <c r="E107" s="1">
        <v>15.98</v>
      </c>
      <c r="F107" s="3">
        <f t="shared" si="3"/>
        <v>-2.4086843017404642</v>
      </c>
    </row>
    <row r="108" spans="1:6" x14ac:dyDescent="0.2">
      <c r="A108" s="1" t="s">
        <v>105</v>
      </c>
      <c r="B108" s="1">
        <v>9.5399999999999991</v>
      </c>
      <c r="C108" s="1">
        <v>9.94</v>
      </c>
      <c r="D108" s="1">
        <v>1.38</v>
      </c>
      <c r="E108" s="1">
        <v>2.29</v>
      </c>
      <c r="F108" s="3">
        <f t="shared" si="3"/>
        <v>-2.4081417092391293</v>
      </c>
    </row>
    <row r="109" spans="1:6" x14ac:dyDescent="0.2">
      <c r="A109" s="1" t="s">
        <v>106</v>
      </c>
      <c r="B109" s="1">
        <v>9.34</v>
      </c>
      <c r="C109" s="1">
        <v>4.6900000000000004</v>
      </c>
      <c r="D109" s="1">
        <v>1.08</v>
      </c>
      <c r="E109" s="1">
        <v>1.57</v>
      </c>
      <c r="F109" s="3">
        <f t="shared" si="3"/>
        <v>-2.4044507441693375</v>
      </c>
    </row>
    <row r="110" spans="1:6" x14ac:dyDescent="0.2">
      <c r="A110" s="1" t="s">
        <v>107</v>
      </c>
      <c r="B110" s="1">
        <v>14.57</v>
      </c>
      <c r="C110" s="1">
        <v>13.43</v>
      </c>
      <c r="D110" s="1">
        <v>1.88</v>
      </c>
      <c r="E110" s="1">
        <v>3.44</v>
      </c>
      <c r="F110" s="3">
        <f t="shared" si="3"/>
        <v>-2.3959286763311392</v>
      </c>
    </row>
    <row r="111" spans="1:6" x14ac:dyDescent="0.2">
      <c r="A111" s="1" t="s">
        <v>108</v>
      </c>
      <c r="B111" s="1">
        <v>6.61</v>
      </c>
      <c r="C111" s="1">
        <v>5.52</v>
      </c>
      <c r="D111" s="1">
        <v>0.39</v>
      </c>
      <c r="E111" s="1">
        <v>1.92</v>
      </c>
      <c r="F111" s="3">
        <f t="shared" si="3"/>
        <v>-2.3926147937044528</v>
      </c>
    </row>
    <row r="112" spans="1:6" x14ac:dyDescent="0.2">
      <c r="A112" s="1" t="s">
        <v>109</v>
      </c>
      <c r="B112" s="1">
        <v>6.9</v>
      </c>
      <c r="C112" s="1">
        <v>5.15</v>
      </c>
      <c r="D112" s="1">
        <v>0.82</v>
      </c>
      <c r="E112" s="1">
        <v>1.49</v>
      </c>
      <c r="F112" s="3">
        <f t="shared" si="3"/>
        <v>-2.3830683897012666</v>
      </c>
    </row>
    <row r="113" spans="1:6" x14ac:dyDescent="0.2">
      <c r="A113" s="1" t="s">
        <v>110</v>
      </c>
      <c r="B113" s="1">
        <v>5.71</v>
      </c>
      <c r="C113" s="1">
        <v>4.72</v>
      </c>
      <c r="D113" s="1">
        <v>0.76</v>
      </c>
      <c r="E113" s="1">
        <v>1.24</v>
      </c>
      <c r="F113" s="3">
        <f t="shared" si="3"/>
        <v>-2.382667252745041</v>
      </c>
    </row>
    <row r="114" spans="1:6" x14ac:dyDescent="0.2">
      <c r="A114" s="1" t="s">
        <v>111</v>
      </c>
      <c r="B114" s="1">
        <v>66.58</v>
      </c>
      <c r="C114" s="1">
        <v>57.19</v>
      </c>
      <c r="D114" s="1">
        <v>11.64</v>
      </c>
      <c r="E114" s="1">
        <v>12.46</v>
      </c>
      <c r="F114" s="3">
        <f t="shared" si="3"/>
        <v>-2.3605566176198525</v>
      </c>
    </row>
    <row r="115" spans="1:6" x14ac:dyDescent="0.2">
      <c r="A115" s="1" t="s">
        <v>112</v>
      </c>
      <c r="B115" s="1">
        <v>7.68</v>
      </c>
      <c r="C115" s="1">
        <v>7.85</v>
      </c>
      <c r="D115" s="1">
        <v>1.26</v>
      </c>
      <c r="E115" s="1">
        <v>1.79</v>
      </c>
      <c r="F115" s="3">
        <f t="shared" si="3"/>
        <v>-2.3481766819370526</v>
      </c>
    </row>
    <row r="116" spans="1:6" x14ac:dyDescent="0.2">
      <c r="A116" s="1" t="s">
        <v>113</v>
      </c>
      <c r="B116" s="1">
        <v>282.31</v>
      </c>
      <c r="C116" s="1">
        <v>203.67</v>
      </c>
      <c r="D116" s="1">
        <v>37.33</v>
      </c>
      <c r="E116" s="1">
        <v>58.33</v>
      </c>
      <c r="F116" s="3">
        <f t="shared" si="3"/>
        <v>-2.3449092460062668</v>
      </c>
    </row>
    <row r="117" spans="1:6" x14ac:dyDescent="0.2">
      <c r="A117" s="1" t="s">
        <v>114</v>
      </c>
      <c r="B117" s="1">
        <v>2403.21</v>
      </c>
      <c r="C117" s="1">
        <v>2246.2199999999998</v>
      </c>
      <c r="D117" s="1">
        <v>449.39</v>
      </c>
      <c r="E117" s="1">
        <v>470.72</v>
      </c>
      <c r="F117" s="3">
        <f t="shared" si="3"/>
        <v>-2.3371756067748879</v>
      </c>
    </row>
    <row r="118" spans="1:6" x14ac:dyDescent="0.2">
      <c r="A118" s="1" t="s">
        <v>115</v>
      </c>
      <c r="B118" s="1">
        <v>18.440000000000001</v>
      </c>
      <c r="C118" s="1">
        <v>19.25</v>
      </c>
      <c r="D118" s="1">
        <v>3.05</v>
      </c>
      <c r="E118" s="1">
        <v>4.41</v>
      </c>
      <c r="F118" s="3">
        <f t="shared" si="3"/>
        <v>-2.3369342594091189</v>
      </c>
    </row>
    <row r="119" spans="1:6" x14ac:dyDescent="0.2">
      <c r="A119" s="1" t="s">
        <v>116</v>
      </c>
      <c r="B119" s="1">
        <v>437.42</v>
      </c>
      <c r="C119" s="1">
        <v>380.98</v>
      </c>
      <c r="D119" s="1">
        <v>80.959999999999994</v>
      </c>
      <c r="E119" s="1">
        <v>81.900000000000006</v>
      </c>
      <c r="F119" s="3">
        <f t="shared" si="3"/>
        <v>-2.3291738376461715</v>
      </c>
    </row>
    <row r="120" spans="1:6" x14ac:dyDescent="0.2">
      <c r="A120" s="1" t="s">
        <v>117</v>
      </c>
      <c r="B120" s="1">
        <v>7.31</v>
      </c>
      <c r="C120" s="1">
        <v>8.01</v>
      </c>
      <c r="D120" s="1">
        <v>1.3</v>
      </c>
      <c r="E120" s="1">
        <v>1.76</v>
      </c>
      <c r="F120" s="3">
        <f t="shared" si="3"/>
        <v>-2.3238127392323054</v>
      </c>
    </row>
    <row r="121" spans="1:6" x14ac:dyDescent="0.2">
      <c r="A121" s="1" t="s">
        <v>118</v>
      </c>
      <c r="B121" s="1">
        <v>19.93</v>
      </c>
      <c r="C121" s="1">
        <v>8.91</v>
      </c>
      <c r="D121" s="1">
        <v>1.22</v>
      </c>
      <c r="E121" s="1">
        <v>4.55</v>
      </c>
      <c r="F121" s="3">
        <f t="shared" si="3"/>
        <v>-2.3214279405953402</v>
      </c>
    </row>
    <row r="122" spans="1:6" x14ac:dyDescent="0.2">
      <c r="A122" s="1" t="s">
        <v>119</v>
      </c>
      <c r="B122" s="1">
        <v>23.29</v>
      </c>
      <c r="C122" s="1">
        <v>25.7</v>
      </c>
      <c r="D122" s="1">
        <v>4.01</v>
      </c>
      <c r="E122" s="1">
        <v>5.83</v>
      </c>
      <c r="F122" s="3">
        <f t="shared" si="3"/>
        <v>-2.3157570709436111</v>
      </c>
    </row>
    <row r="123" spans="1:6" x14ac:dyDescent="0.2">
      <c r="A123" s="1" t="s">
        <v>120</v>
      </c>
      <c r="B123" s="1">
        <v>2329.21</v>
      </c>
      <c r="C123" s="1">
        <v>2162.06</v>
      </c>
      <c r="D123" s="1">
        <v>398.92</v>
      </c>
      <c r="E123" s="1">
        <v>503.39</v>
      </c>
      <c r="F123" s="3">
        <f t="shared" si="3"/>
        <v>-2.3154283748180089</v>
      </c>
    </row>
    <row r="124" spans="1:6" x14ac:dyDescent="0.2">
      <c r="A124" s="1" t="s">
        <v>121</v>
      </c>
      <c r="B124" s="1">
        <v>242.98</v>
      </c>
      <c r="C124" s="1">
        <v>241.34</v>
      </c>
      <c r="D124" s="1">
        <v>41.21</v>
      </c>
      <c r="E124" s="1">
        <v>56.36</v>
      </c>
      <c r="F124" s="3">
        <f t="shared" si="3"/>
        <v>-2.311451046889152</v>
      </c>
    </row>
    <row r="125" spans="1:6" x14ac:dyDescent="0.2">
      <c r="A125" s="1" t="s">
        <v>122</v>
      </c>
      <c r="B125" s="1">
        <v>75.14</v>
      </c>
      <c r="C125" s="1">
        <v>47.46</v>
      </c>
      <c r="D125" s="1">
        <v>11.22</v>
      </c>
      <c r="E125" s="1">
        <v>13.61</v>
      </c>
      <c r="F125" s="3">
        <f t="shared" si="3"/>
        <v>-2.3038028124013032</v>
      </c>
    </row>
    <row r="126" spans="1:6" x14ac:dyDescent="0.2">
      <c r="A126" s="1" t="s">
        <v>123</v>
      </c>
      <c r="B126" s="1">
        <v>9.5299999999999994</v>
      </c>
      <c r="C126" s="1">
        <v>7.51</v>
      </c>
      <c r="D126" s="1">
        <v>1</v>
      </c>
      <c r="E126" s="1">
        <v>2.46</v>
      </c>
      <c r="F126" s="3">
        <f t="shared" si="3"/>
        <v>-2.3000813925891137</v>
      </c>
    </row>
    <row r="127" spans="1:6" x14ac:dyDescent="0.2">
      <c r="A127" s="1" t="s">
        <v>124</v>
      </c>
      <c r="B127" s="1">
        <v>51.23</v>
      </c>
      <c r="C127" s="1">
        <v>57.01</v>
      </c>
      <c r="D127" s="1">
        <v>10.94</v>
      </c>
      <c r="E127" s="1">
        <v>11.06</v>
      </c>
      <c r="F127" s="3">
        <f t="shared" si="3"/>
        <v>-2.2986583155645151</v>
      </c>
    </row>
    <row r="128" spans="1:6" x14ac:dyDescent="0.2">
      <c r="A128" s="1" t="s">
        <v>125</v>
      </c>
      <c r="B128" s="1">
        <v>29.33</v>
      </c>
      <c r="C128" s="1">
        <v>29.41</v>
      </c>
      <c r="D128" s="1">
        <v>6.83</v>
      </c>
      <c r="E128" s="1">
        <v>5.26</v>
      </c>
      <c r="F128" s="3">
        <f t="shared" si="3"/>
        <v>-2.2805290210757274</v>
      </c>
    </row>
    <row r="129" spans="1:6" x14ac:dyDescent="0.2">
      <c r="A129" s="1" t="s">
        <v>126</v>
      </c>
      <c r="B129" s="1">
        <v>5.86</v>
      </c>
      <c r="C129" s="1">
        <v>4.1900000000000004</v>
      </c>
      <c r="D129" s="1">
        <v>0.93</v>
      </c>
      <c r="E129" s="1">
        <v>1.1399999999999999</v>
      </c>
      <c r="F129" s="3">
        <f t="shared" si="3"/>
        <v>-2.279492828566966</v>
      </c>
    </row>
    <row r="130" spans="1:6" x14ac:dyDescent="0.2">
      <c r="A130" s="1" t="s">
        <v>127</v>
      </c>
      <c r="B130" s="1">
        <v>25.61</v>
      </c>
      <c r="C130" s="1">
        <v>15.82</v>
      </c>
      <c r="D130" s="1">
        <v>3.77</v>
      </c>
      <c r="E130" s="1">
        <v>4.84</v>
      </c>
      <c r="F130" s="3">
        <f t="shared" si="3"/>
        <v>-2.2665906775823634</v>
      </c>
    </row>
    <row r="131" spans="1:6" x14ac:dyDescent="0.2">
      <c r="A131" s="1" t="s">
        <v>128</v>
      </c>
      <c r="B131" s="1">
        <v>16.66</v>
      </c>
      <c r="C131" s="1">
        <v>14.19</v>
      </c>
      <c r="D131" s="1">
        <v>2.2599999999999998</v>
      </c>
      <c r="E131" s="1">
        <v>4.17</v>
      </c>
      <c r="F131" s="3">
        <f t="shared" ref="F131:F162" si="4">LOG(SUM(D131:E131)/SUM(B131:C131),2)</f>
        <v>-2.2623798467088334</v>
      </c>
    </row>
    <row r="132" spans="1:6" x14ac:dyDescent="0.2">
      <c r="A132" s="1" t="s">
        <v>129</v>
      </c>
      <c r="B132" s="1">
        <v>13.89</v>
      </c>
      <c r="C132" s="1">
        <v>18.18</v>
      </c>
      <c r="D132" s="1">
        <v>3.11</v>
      </c>
      <c r="E132" s="1">
        <v>3.58</v>
      </c>
      <c r="F132" s="3">
        <f t="shared" si="4"/>
        <v>-2.2611462378001859</v>
      </c>
    </row>
    <row r="133" spans="1:6" x14ac:dyDescent="0.2">
      <c r="A133" s="1" t="s">
        <v>130</v>
      </c>
      <c r="B133" s="1">
        <v>16.48</v>
      </c>
      <c r="C133" s="1">
        <v>13.82</v>
      </c>
      <c r="D133" s="1">
        <v>2.3199999999999998</v>
      </c>
      <c r="E133" s="1">
        <v>4.0199999999999996</v>
      </c>
      <c r="F133" s="3">
        <f t="shared" si="4"/>
        <v>-2.2567630482209062</v>
      </c>
    </row>
    <row r="134" spans="1:6" x14ac:dyDescent="0.2">
      <c r="A134" s="1" t="s">
        <v>131</v>
      </c>
      <c r="B134" s="1">
        <v>52.57</v>
      </c>
      <c r="C134" s="1">
        <v>59.25</v>
      </c>
      <c r="D134" s="1">
        <v>11.72</v>
      </c>
      <c r="E134" s="1">
        <v>11.74</v>
      </c>
      <c r="F134" s="3">
        <f t="shared" si="4"/>
        <v>-2.2529033316007534</v>
      </c>
    </row>
    <row r="135" spans="1:6" x14ac:dyDescent="0.2">
      <c r="A135" s="1" t="s">
        <v>132</v>
      </c>
      <c r="B135" s="1">
        <v>113.66</v>
      </c>
      <c r="C135" s="1">
        <v>93.64</v>
      </c>
      <c r="D135" s="1">
        <v>13.51</v>
      </c>
      <c r="E135" s="1">
        <v>30.25</v>
      </c>
      <c r="F135" s="3">
        <f t="shared" si="4"/>
        <v>-2.2440354732042205</v>
      </c>
    </row>
    <row r="136" spans="1:6" x14ac:dyDescent="0.2">
      <c r="A136" s="1" t="s">
        <v>133</v>
      </c>
      <c r="B136" s="1">
        <v>15.94</v>
      </c>
      <c r="C136" s="1">
        <v>13.57</v>
      </c>
      <c r="D136" s="1">
        <v>2.63</v>
      </c>
      <c r="E136" s="1">
        <v>3.61</v>
      </c>
      <c r="F136" s="3">
        <f t="shared" si="4"/>
        <v>-2.2415859865697585</v>
      </c>
    </row>
    <row r="137" spans="1:6" x14ac:dyDescent="0.2">
      <c r="A137" s="1" t="s">
        <v>134</v>
      </c>
      <c r="B137" s="1">
        <v>30.73</v>
      </c>
      <c r="C137" s="1">
        <v>29.19</v>
      </c>
      <c r="D137" s="1">
        <v>6.04</v>
      </c>
      <c r="E137" s="1">
        <v>6.64</v>
      </c>
      <c r="F137" s="3">
        <f t="shared" si="4"/>
        <v>-2.240482878319344</v>
      </c>
    </row>
    <row r="138" spans="1:6" x14ac:dyDescent="0.2">
      <c r="A138" s="1" t="s">
        <v>135</v>
      </c>
      <c r="B138" s="1">
        <v>24.75</v>
      </c>
      <c r="C138" s="1">
        <v>8.91</v>
      </c>
      <c r="D138" s="1">
        <v>0.69</v>
      </c>
      <c r="E138" s="1">
        <v>6.49</v>
      </c>
      <c r="F138" s="3">
        <f t="shared" si="4"/>
        <v>-2.2289794275068977</v>
      </c>
    </row>
    <row r="139" spans="1:6" x14ac:dyDescent="0.2">
      <c r="A139" s="1" t="s">
        <v>136</v>
      </c>
      <c r="B139" s="1">
        <v>105.43</v>
      </c>
      <c r="C139" s="1">
        <v>83.21</v>
      </c>
      <c r="D139" s="1">
        <v>12.18</v>
      </c>
      <c r="E139" s="1">
        <v>28.06</v>
      </c>
      <c r="F139" s="3">
        <f t="shared" si="4"/>
        <v>-2.2289334131742358</v>
      </c>
    </row>
    <row r="140" spans="1:6" x14ac:dyDescent="0.2">
      <c r="A140" s="1" t="s">
        <v>137</v>
      </c>
      <c r="B140" s="1">
        <v>13.16</v>
      </c>
      <c r="C140" s="1">
        <v>12.79</v>
      </c>
      <c r="D140" s="1">
        <v>2.59</v>
      </c>
      <c r="E140" s="1">
        <v>2.97</v>
      </c>
      <c r="F140" s="3">
        <f t="shared" si="4"/>
        <v>-2.2225777505217357</v>
      </c>
    </row>
    <row r="141" spans="1:6" x14ac:dyDescent="0.2">
      <c r="A141" s="1" t="s">
        <v>138</v>
      </c>
      <c r="B141" s="1">
        <v>48.32</v>
      </c>
      <c r="C141" s="1">
        <v>48.3</v>
      </c>
      <c r="D141" s="1">
        <v>10.51</v>
      </c>
      <c r="E141" s="1">
        <v>10.210000000000001</v>
      </c>
      <c r="F141" s="3">
        <f t="shared" si="4"/>
        <v>-2.2212978497455231</v>
      </c>
    </row>
    <row r="142" spans="1:6" x14ac:dyDescent="0.2">
      <c r="A142" s="1" t="s">
        <v>139</v>
      </c>
      <c r="B142" s="1">
        <v>17.61</v>
      </c>
      <c r="C142" s="1">
        <v>16.239999999999998</v>
      </c>
      <c r="D142" s="1">
        <v>2.69</v>
      </c>
      <c r="E142" s="1">
        <v>4.57</v>
      </c>
      <c r="F142" s="3">
        <f t="shared" si="4"/>
        <v>-2.2211143804666085</v>
      </c>
    </row>
    <row r="143" spans="1:6" x14ac:dyDescent="0.2">
      <c r="A143" s="1" t="s">
        <v>140</v>
      </c>
      <c r="B143" s="1">
        <v>24.66</v>
      </c>
      <c r="C143" s="1">
        <v>20.92</v>
      </c>
      <c r="D143" s="1">
        <v>3.94</v>
      </c>
      <c r="E143" s="1">
        <v>5.84</v>
      </c>
      <c r="F143" s="3">
        <f t="shared" si="4"/>
        <v>-2.2204945543130634</v>
      </c>
    </row>
    <row r="144" spans="1:6" x14ac:dyDescent="0.2">
      <c r="A144" s="1" t="s">
        <v>141</v>
      </c>
      <c r="B144" s="1">
        <v>34.03</v>
      </c>
      <c r="C144" s="1">
        <v>20.41</v>
      </c>
      <c r="D144" s="1">
        <v>4.8499999999999996</v>
      </c>
      <c r="E144" s="1">
        <v>6.84</v>
      </c>
      <c r="F144" s="3">
        <f t="shared" si="4"/>
        <v>-2.2193921369723384</v>
      </c>
    </row>
    <row r="145" spans="1:6" x14ac:dyDescent="0.2">
      <c r="A145" s="1" t="s">
        <v>142</v>
      </c>
      <c r="B145" s="1">
        <v>11.08</v>
      </c>
      <c r="C145" s="1">
        <v>8.92</v>
      </c>
      <c r="D145" s="1">
        <v>1.43</v>
      </c>
      <c r="E145" s="1">
        <v>2.87</v>
      </c>
      <c r="F145" s="3">
        <f t="shared" si="4"/>
        <v>-2.2175914350726269</v>
      </c>
    </row>
    <row r="146" spans="1:6" x14ac:dyDescent="0.2">
      <c r="A146" s="1" t="s">
        <v>143</v>
      </c>
      <c r="B146" s="1">
        <v>120.13</v>
      </c>
      <c r="C146" s="1">
        <v>128.72999999999999</v>
      </c>
      <c r="D146" s="1">
        <v>25.25</v>
      </c>
      <c r="E146" s="1">
        <v>28.31</v>
      </c>
      <c r="F146" s="3">
        <f t="shared" si="4"/>
        <v>-2.2161064945595172</v>
      </c>
    </row>
    <row r="147" spans="1:6" x14ac:dyDescent="0.2">
      <c r="A147" s="1" t="s">
        <v>144</v>
      </c>
      <c r="B147" s="1">
        <v>21.8</v>
      </c>
      <c r="C147" s="1">
        <v>26.45</v>
      </c>
      <c r="D147" s="1">
        <v>5.7</v>
      </c>
      <c r="E147" s="1">
        <v>4.6900000000000004</v>
      </c>
      <c r="F147" s="3">
        <f t="shared" si="4"/>
        <v>-2.2153332881385932</v>
      </c>
    </row>
    <row r="148" spans="1:6" x14ac:dyDescent="0.2">
      <c r="A148" s="1" t="s">
        <v>145</v>
      </c>
      <c r="B148" s="1">
        <v>53.4</v>
      </c>
      <c r="C148" s="1">
        <v>42.45</v>
      </c>
      <c r="D148" s="1">
        <v>8.76</v>
      </c>
      <c r="E148" s="1">
        <v>11.91</v>
      </c>
      <c r="F148" s="3">
        <f t="shared" si="4"/>
        <v>-2.2132400431300652</v>
      </c>
    </row>
    <row r="149" spans="1:6" x14ac:dyDescent="0.2">
      <c r="A149" s="1" t="s">
        <v>146</v>
      </c>
      <c r="B149" s="1">
        <v>7.46</v>
      </c>
      <c r="C149" s="1">
        <v>8.33</v>
      </c>
      <c r="D149" s="1">
        <v>1.25</v>
      </c>
      <c r="E149" s="1">
        <v>2.16</v>
      </c>
      <c r="F149" s="3">
        <f t="shared" si="4"/>
        <v>-2.2111675268360647</v>
      </c>
    </row>
    <row r="150" spans="1:6" x14ac:dyDescent="0.2">
      <c r="A150" s="1" t="s">
        <v>147</v>
      </c>
      <c r="B150" s="1">
        <v>5258.95</v>
      </c>
      <c r="C150" s="1">
        <v>5216.57</v>
      </c>
      <c r="D150" s="1">
        <v>1080.92</v>
      </c>
      <c r="E150" s="1">
        <v>1198.95</v>
      </c>
      <c r="F150" s="3">
        <f t="shared" si="4"/>
        <v>-2.1999983921914605</v>
      </c>
    </row>
    <row r="151" spans="1:6" x14ac:dyDescent="0.2">
      <c r="A151" s="1" t="s">
        <v>148</v>
      </c>
      <c r="B151" s="1">
        <v>35.06</v>
      </c>
      <c r="C151" s="1">
        <v>31.79</v>
      </c>
      <c r="D151" s="1">
        <v>6.3</v>
      </c>
      <c r="E151" s="1">
        <v>8.33</v>
      </c>
      <c r="F151" s="3">
        <f t="shared" si="4"/>
        <v>-2.1919977908422283</v>
      </c>
    </row>
    <row r="152" spans="1:6" x14ac:dyDescent="0.2">
      <c r="A152" s="1" t="s">
        <v>149</v>
      </c>
      <c r="B152" s="1">
        <v>13.53</v>
      </c>
      <c r="C152" s="1">
        <v>11.85</v>
      </c>
      <c r="D152" s="1">
        <v>2.35</v>
      </c>
      <c r="E152" s="1">
        <v>3.22</v>
      </c>
      <c r="F152" s="3">
        <f t="shared" si="4"/>
        <v>-2.1879428365010742</v>
      </c>
    </row>
    <row r="153" spans="1:6" x14ac:dyDescent="0.2">
      <c r="A153" s="1" t="s">
        <v>150</v>
      </c>
      <c r="B153" s="1">
        <v>37.76</v>
      </c>
      <c r="C153" s="1">
        <v>36.299999999999997</v>
      </c>
      <c r="D153" s="1">
        <v>8.01</v>
      </c>
      <c r="E153" s="1">
        <v>8.34</v>
      </c>
      <c r="F153" s="3">
        <f t="shared" si="4"/>
        <v>-2.1794039137861851</v>
      </c>
    </row>
    <row r="154" spans="1:6" x14ac:dyDescent="0.2">
      <c r="A154" s="1" t="s">
        <v>151</v>
      </c>
      <c r="B154" s="1">
        <v>5.87</v>
      </c>
      <c r="C154" s="1">
        <v>5.0199999999999996</v>
      </c>
      <c r="D154" s="1">
        <v>1.04</v>
      </c>
      <c r="E154" s="1">
        <v>1.37</v>
      </c>
      <c r="F154" s="3">
        <f t="shared" si="4"/>
        <v>-2.1758989024869453</v>
      </c>
    </row>
    <row r="155" spans="1:6" x14ac:dyDescent="0.2">
      <c r="A155" s="1" t="s">
        <v>152</v>
      </c>
      <c r="B155" s="1">
        <v>22.12</v>
      </c>
      <c r="C155" s="1">
        <v>17.559999999999999</v>
      </c>
      <c r="D155" s="1">
        <v>1.93</v>
      </c>
      <c r="E155" s="1">
        <v>6.87</v>
      </c>
      <c r="F155" s="3">
        <f t="shared" si="4"/>
        <v>-2.1728365968622154</v>
      </c>
    </row>
    <row r="156" spans="1:6" x14ac:dyDescent="0.2">
      <c r="A156" s="1" t="s">
        <v>153</v>
      </c>
      <c r="B156" s="1">
        <v>6.33</v>
      </c>
      <c r="C156" s="1">
        <v>4.6399999999999997</v>
      </c>
      <c r="D156" s="1">
        <v>1.27</v>
      </c>
      <c r="E156" s="1">
        <v>1.18</v>
      </c>
      <c r="F156" s="3">
        <f t="shared" si="4"/>
        <v>-2.1627098714006219</v>
      </c>
    </row>
    <row r="157" spans="1:6" x14ac:dyDescent="0.2">
      <c r="A157" s="1" t="s">
        <v>154</v>
      </c>
      <c r="B157" s="1">
        <v>8.52</v>
      </c>
      <c r="C157" s="1">
        <v>7.95</v>
      </c>
      <c r="D157" s="1">
        <v>1.37</v>
      </c>
      <c r="E157" s="1">
        <v>2.31</v>
      </c>
      <c r="F157" s="3">
        <f t="shared" si="4"/>
        <v>-2.1620628836693419</v>
      </c>
    </row>
    <row r="158" spans="1:6" x14ac:dyDescent="0.2">
      <c r="A158" s="1" t="s">
        <v>155</v>
      </c>
      <c r="B158" s="1">
        <v>51.32</v>
      </c>
      <c r="C158" s="1">
        <v>43.39</v>
      </c>
      <c r="D158" s="1">
        <v>7.63</v>
      </c>
      <c r="E158" s="1">
        <v>13.54</v>
      </c>
      <c r="F158" s="3">
        <f t="shared" si="4"/>
        <v>-2.1614954920265523</v>
      </c>
    </row>
    <row r="159" spans="1:6" x14ac:dyDescent="0.2">
      <c r="A159" s="1" t="s">
        <v>156</v>
      </c>
      <c r="B159" s="1">
        <v>6.7</v>
      </c>
      <c r="C159" s="1">
        <v>6.62</v>
      </c>
      <c r="D159" s="1">
        <v>1.21</v>
      </c>
      <c r="E159" s="1">
        <v>1.78</v>
      </c>
      <c r="F159" s="3">
        <f t="shared" si="4"/>
        <v>-2.155376692873157</v>
      </c>
    </row>
    <row r="160" spans="1:6" x14ac:dyDescent="0.2">
      <c r="A160" s="1" t="s">
        <v>157</v>
      </c>
      <c r="B160" s="1">
        <v>1104.78</v>
      </c>
      <c r="C160" s="1">
        <v>1006.44</v>
      </c>
      <c r="D160" s="1">
        <v>221.73</v>
      </c>
      <c r="E160" s="1">
        <v>254.43</v>
      </c>
      <c r="F160" s="3">
        <f t="shared" si="4"/>
        <v>-2.1485585861026384</v>
      </c>
    </row>
    <row r="161" spans="1:6" x14ac:dyDescent="0.2">
      <c r="A161" s="1" t="s">
        <v>158</v>
      </c>
      <c r="B161" s="1">
        <v>30.22</v>
      </c>
      <c r="C161" s="1">
        <v>23.52</v>
      </c>
      <c r="D161" s="1">
        <v>5.71</v>
      </c>
      <c r="E161" s="1">
        <v>6.48</v>
      </c>
      <c r="F161" s="3">
        <f t="shared" si="4"/>
        <v>-2.1402981953929539</v>
      </c>
    </row>
    <row r="162" spans="1:6" x14ac:dyDescent="0.2">
      <c r="A162" s="1" t="s">
        <v>159</v>
      </c>
      <c r="B162" s="1">
        <v>7.92</v>
      </c>
      <c r="C162" s="1">
        <v>6.9</v>
      </c>
      <c r="D162" s="1">
        <v>1.35</v>
      </c>
      <c r="E162" s="1">
        <v>2.02</v>
      </c>
      <c r="F162" s="3">
        <f t="shared" si="4"/>
        <v>-2.1367249511239752</v>
      </c>
    </row>
    <row r="163" spans="1:6" x14ac:dyDescent="0.2">
      <c r="A163" s="1" t="s">
        <v>160</v>
      </c>
      <c r="B163" s="1">
        <v>10.79</v>
      </c>
      <c r="C163" s="1">
        <v>8.23</v>
      </c>
      <c r="D163" s="1">
        <v>1.78</v>
      </c>
      <c r="E163" s="1">
        <v>2.5499999999999998</v>
      </c>
      <c r="F163" s="3">
        <f t="shared" ref="F163:F194" si="5">LOG(SUM(D163:E163)/SUM(B163:C163),2)</f>
        <v>-2.1350783161338387</v>
      </c>
    </row>
    <row r="164" spans="1:6" x14ac:dyDescent="0.2">
      <c r="A164" s="1" t="s">
        <v>161</v>
      </c>
      <c r="B164" s="1">
        <v>28.75</v>
      </c>
      <c r="C164" s="1">
        <v>22.67</v>
      </c>
      <c r="D164" s="1">
        <v>5.72</v>
      </c>
      <c r="E164" s="1">
        <v>5.99</v>
      </c>
      <c r="F164" s="3">
        <f t="shared" si="5"/>
        <v>-2.1345885343324409</v>
      </c>
    </row>
    <row r="165" spans="1:6" x14ac:dyDescent="0.2">
      <c r="A165" s="1" t="s">
        <v>162</v>
      </c>
      <c r="B165" s="1">
        <v>20.59</v>
      </c>
      <c r="C165" s="1">
        <v>15.55</v>
      </c>
      <c r="D165" s="1">
        <v>3.51</v>
      </c>
      <c r="E165" s="1">
        <v>4.75</v>
      </c>
      <c r="F165" s="3">
        <f t="shared" si="5"/>
        <v>-2.1293828194451545</v>
      </c>
    </row>
    <row r="166" spans="1:6" x14ac:dyDescent="0.2">
      <c r="A166" s="1" t="s">
        <v>163</v>
      </c>
      <c r="B166" s="1">
        <v>17.93</v>
      </c>
      <c r="C166" s="1">
        <v>15.93</v>
      </c>
      <c r="D166" s="1">
        <v>4.12</v>
      </c>
      <c r="E166" s="1">
        <v>3.64</v>
      </c>
      <c r="F166" s="3">
        <f t="shared" si="5"/>
        <v>-2.1254534157085141</v>
      </c>
    </row>
    <row r="167" spans="1:6" x14ac:dyDescent="0.2">
      <c r="A167" s="1" t="s">
        <v>164</v>
      </c>
      <c r="B167" s="1">
        <v>4.49</v>
      </c>
      <c r="C167" s="1">
        <v>4.5999999999999996</v>
      </c>
      <c r="D167" s="1">
        <v>1.1499999999999999</v>
      </c>
      <c r="E167" s="1">
        <v>0.96</v>
      </c>
      <c r="F167" s="3">
        <f t="shared" si="5"/>
        <v>-2.1070372954869221</v>
      </c>
    </row>
    <row r="168" spans="1:6" x14ac:dyDescent="0.2">
      <c r="A168" s="1" t="s">
        <v>165</v>
      </c>
      <c r="B168" s="1">
        <v>5.29</v>
      </c>
      <c r="C168" s="1">
        <v>4.4000000000000004</v>
      </c>
      <c r="D168" s="1">
        <v>0.95</v>
      </c>
      <c r="E168" s="1">
        <v>1.3</v>
      </c>
      <c r="F168" s="3">
        <f t="shared" si="5"/>
        <v>-2.1065716641980443</v>
      </c>
    </row>
    <row r="169" spans="1:6" x14ac:dyDescent="0.2">
      <c r="A169" s="1" t="s">
        <v>166</v>
      </c>
      <c r="B169" s="1">
        <v>15.53</v>
      </c>
      <c r="C169" s="1">
        <v>10.02</v>
      </c>
      <c r="D169" s="1">
        <v>2.5099999999999998</v>
      </c>
      <c r="E169" s="1">
        <v>3.48</v>
      </c>
      <c r="F169" s="3">
        <f t="shared" si="5"/>
        <v>-2.0926953830361978</v>
      </c>
    </row>
    <row r="170" spans="1:6" x14ac:dyDescent="0.2">
      <c r="A170" s="1" t="s">
        <v>167</v>
      </c>
      <c r="B170" s="1">
        <v>6.25</v>
      </c>
      <c r="C170" s="1">
        <v>4.66</v>
      </c>
      <c r="D170" s="1">
        <v>1.34</v>
      </c>
      <c r="E170" s="1">
        <v>1.23</v>
      </c>
      <c r="F170" s="3">
        <f t="shared" si="5"/>
        <v>-2.085810837129729</v>
      </c>
    </row>
    <row r="171" spans="1:6" x14ac:dyDescent="0.2">
      <c r="A171" s="1" t="s">
        <v>168</v>
      </c>
      <c r="B171" s="1">
        <v>4.32</v>
      </c>
      <c r="C171" s="1">
        <v>4.2</v>
      </c>
      <c r="D171" s="1">
        <v>0.89</v>
      </c>
      <c r="E171" s="1">
        <v>1.1200000000000001</v>
      </c>
      <c r="F171" s="3">
        <f t="shared" si="5"/>
        <v>-2.0836579290469097</v>
      </c>
    </row>
    <row r="172" spans="1:6" x14ac:dyDescent="0.2">
      <c r="A172" s="1" t="s">
        <v>169</v>
      </c>
      <c r="B172" s="1">
        <v>8.82</v>
      </c>
      <c r="C172" s="1">
        <v>8.83</v>
      </c>
      <c r="D172" s="1">
        <v>1.73</v>
      </c>
      <c r="E172" s="1">
        <v>2.4700000000000002</v>
      </c>
      <c r="F172" s="3">
        <f t="shared" si="5"/>
        <v>-2.07120695049242</v>
      </c>
    </row>
    <row r="173" spans="1:6" x14ac:dyDescent="0.2">
      <c r="A173" s="1" t="s">
        <v>170</v>
      </c>
      <c r="B173" s="1">
        <v>33.520000000000003</v>
      </c>
      <c r="C173" s="1">
        <v>28.79</v>
      </c>
      <c r="D173" s="1">
        <v>5</v>
      </c>
      <c r="E173" s="1">
        <v>9.89</v>
      </c>
      <c r="F173" s="3">
        <f t="shared" si="5"/>
        <v>-2.065119962983704</v>
      </c>
    </row>
    <row r="174" spans="1:6" x14ac:dyDescent="0.2">
      <c r="A174" s="1" t="s">
        <v>171</v>
      </c>
      <c r="B174" s="1">
        <v>80.040000000000006</v>
      </c>
      <c r="C174" s="1">
        <v>65.819999999999993</v>
      </c>
      <c r="D174" s="1">
        <v>16.8</v>
      </c>
      <c r="E174" s="1">
        <v>18.059999999999999</v>
      </c>
      <c r="F174" s="3">
        <f t="shared" si="5"/>
        <v>-2.0649398246242003</v>
      </c>
    </row>
    <row r="175" spans="1:6" x14ac:dyDescent="0.2">
      <c r="A175" s="1" t="s">
        <v>172</v>
      </c>
      <c r="B175" s="1">
        <v>19.61</v>
      </c>
      <c r="C175" s="1">
        <v>21.52</v>
      </c>
      <c r="D175" s="1">
        <v>6.52</v>
      </c>
      <c r="E175" s="1">
        <v>3.38</v>
      </c>
      <c r="F175" s="3">
        <f t="shared" si="5"/>
        <v>-2.0546906415334103</v>
      </c>
    </row>
    <row r="176" spans="1:6" x14ac:dyDescent="0.2">
      <c r="A176" s="1" t="s">
        <v>173</v>
      </c>
      <c r="B176" s="1">
        <v>39.58</v>
      </c>
      <c r="C176" s="1">
        <v>28.66</v>
      </c>
      <c r="D176" s="1">
        <v>7.95</v>
      </c>
      <c r="E176" s="1">
        <v>8.5299999999999994</v>
      </c>
      <c r="F176" s="3">
        <f t="shared" si="5"/>
        <v>-2.0499014041350718</v>
      </c>
    </row>
    <row r="177" spans="1:6" x14ac:dyDescent="0.2">
      <c r="A177" s="1" t="s">
        <v>174</v>
      </c>
      <c r="B177" s="1">
        <v>57.17</v>
      </c>
      <c r="C177" s="1">
        <v>56.77</v>
      </c>
      <c r="D177" s="1">
        <v>13.29</v>
      </c>
      <c r="E177" s="1">
        <v>14.29</v>
      </c>
      <c r="F177" s="3">
        <f t="shared" si="5"/>
        <v>-2.0465799493566736</v>
      </c>
    </row>
    <row r="178" spans="1:6" x14ac:dyDescent="0.2">
      <c r="A178" s="1" t="s">
        <v>175</v>
      </c>
      <c r="B178" s="1">
        <v>5.36</v>
      </c>
      <c r="C178" s="1">
        <v>5.46</v>
      </c>
      <c r="D178" s="1">
        <v>1.35</v>
      </c>
      <c r="E178" s="1">
        <v>1.27</v>
      </c>
      <c r="F178" s="3">
        <f t="shared" si="5"/>
        <v>-2.0460617822893652</v>
      </c>
    </row>
    <row r="179" spans="1:6" x14ac:dyDescent="0.2">
      <c r="A179" s="1" t="s">
        <v>176</v>
      </c>
      <c r="B179" s="1">
        <v>14.42</v>
      </c>
      <c r="C179" s="1">
        <v>18.68</v>
      </c>
      <c r="D179" s="1">
        <v>3.94</v>
      </c>
      <c r="E179" s="1">
        <v>4.08</v>
      </c>
      <c r="F179" s="3">
        <f t="shared" si="5"/>
        <v>-2.0451570752396599</v>
      </c>
    </row>
    <row r="180" spans="1:6" x14ac:dyDescent="0.2">
      <c r="A180" s="1" t="s">
        <v>177</v>
      </c>
      <c r="B180" s="1">
        <v>5.63</v>
      </c>
      <c r="C180" s="1">
        <v>4.3</v>
      </c>
      <c r="D180" s="1">
        <v>0.95</v>
      </c>
      <c r="E180" s="1">
        <v>1.46</v>
      </c>
      <c r="F180" s="3">
        <f t="shared" si="5"/>
        <v>-2.042760571298412</v>
      </c>
    </row>
    <row r="181" spans="1:6" x14ac:dyDescent="0.2">
      <c r="A181" s="1" t="s">
        <v>178</v>
      </c>
      <c r="B181" s="1">
        <v>63.62</v>
      </c>
      <c r="C181" s="1">
        <v>53.83</v>
      </c>
      <c r="D181" s="1">
        <v>10.61</v>
      </c>
      <c r="E181" s="1">
        <v>17.91</v>
      </c>
      <c r="F181" s="3">
        <f t="shared" si="5"/>
        <v>-2.0420008264556713</v>
      </c>
    </row>
    <row r="182" spans="1:6" x14ac:dyDescent="0.2">
      <c r="A182" s="1" t="s">
        <v>179</v>
      </c>
      <c r="B182" s="1">
        <v>139.44</v>
      </c>
      <c r="C182" s="1">
        <v>198.01</v>
      </c>
      <c r="D182" s="1">
        <v>44.14</v>
      </c>
      <c r="E182" s="1">
        <v>37.89</v>
      </c>
      <c r="F182" s="3">
        <f t="shared" si="5"/>
        <v>-2.0404502201570187</v>
      </c>
    </row>
    <row r="183" spans="1:6" x14ac:dyDescent="0.2">
      <c r="A183" s="1" t="s">
        <v>180</v>
      </c>
      <c r="B183" s="1">
        <v>50.8</v>
      </c>
      <c r="C183" s="1">
        <v>68.28</v>
      </c>
      <c r="D183" s="1">
        <v>13.64</v>
      </c>
      <c r="E183" s="1">
        <v>15.36</v>
      </c>
      <c r="F183" s="3">
        <f t="shared" si="5"/>
        <v>-2.0378063213357391</v>
      </c>
    </row>
    <row r="184" spans="1:6" x14ac:dyDescent="0.2">
      <c r="A184" s="1" t="s">
        <v>181</v>
      </c>
      <c r="B184" s="1">
        <v>29.32</v>
      </c>
      <c r="C184" s="1">
        <v>26.34</v>
      </c>
      <c r="D184" s="1">
        <v>6.52</v>
      </c>
      <c r="E184" s="1">
        <v>7.11</v>
      </c>
      <c r="F184" s="3">
        <f t="shared" si="5"/>
        <v>-2.0298553465263982</v>
      </c>
    </row>
    <row r="185" spans="1:6" x14ac:dyDescent="0.2">
      <c r="A185" s="1" t="s">
        <v>182</v>
      </c>
      <c r="B185" s="1">
        <v>162.94</v>
      </c>
      <c r="C185" s="1">
        <v>208.87</v>
      </c>
      <c r="D185" s="1">
        <v>49.73</v>
      </c>
      <c r="E185" s="1">
        <v>41.56</v>
      </c>
      <c r="F185" s="3">
        <f t="shared" si="5"/>
        <v>-2.0260368330358514</v>
      </c>
    </row>
    <row r="186" spans="1:6" x14ac:dyDescent="0.2">
      <c r="A186" s="1" t="s">
        <v>183</v>
      </c>
      <c r="B186" s="1">
        <v>13.95</v>
      </c>
      <c r="C186" s="1">
        <v>19.07</v>
      </c>
      <c r="D186" s="1">
        <v>4.47</v>
      </c>
      <c r="E186" s="1">
        <v>3.64</v>
      </c>
      <c r="F186" s="3">
        <f t="shared" si="5"/>
        <v>-2.025566300695985</v>
      </c>
    </row>
    <row r="187" spans="1:6" x14ac:dyDescent="0.2">
      <c r="A187" s="1" t="s">
        <v>184</v>
      </c>
      <c r="B187" s="1">
        <v>44.93</v>
      </c>
      <c r="C187" s="1">
        <v>38.479999999999997</v>
      </c>
      <c r="D187" s="1">
        <v>9.08</v>
      </c>
      <c r="E187" s="1">
        <v>11.41</v>
      </c>
      <c r="F187" s="3">
        <f t="shared" si="5"/>
        <v>-2.0253003739676969</v>
      </c>
    </row>
    <row r="188" spans="1:6" x14ac:dyDescent="0.2">
      <c r="A188" s="1" t="s">
        <v>185</v>
      </c>
      <c r="B188" s="1">
        <v>20.05</v>
      </c>
      <c r="C188" s="1">
        <v>20.99</v>
      </c>
      <c r="D188" s="1">
        <v>4.82</v>
      </c>
      <c r="E188" s="1">
        <v>5.28</v>
      </c>
      <c r="F188" s="3">
        <f t="shared" si="5"/>
        <v>-2.0226754379678971</v>
      </c>
    </row>
    <row r="189" spans="1:6" x14ac:dyDescent="0.2">
      <c r="A189" s="1" t="s">
        <v>186</v>
      </c>
      <c r="B189" s="1">
        <v>14.87</v>
      </c>
      <c r="C189" s="1">
        <v>10.11</v>
      </c>
      <c r="D189" s="1">
        <v>2.68</v>
      </c>
      <c r="E189" s="1">
        <v>3.47</v>
      </c>
      <c r="F189" s="3">
        <f t="shared" si="5"/>
        <v>-2.0221151613813548</v>
      </c>
    </row>
    <row r="190" spans="1:6" x14ac:dyDescent="0.2">
      <c r="A190" s="1" t="s">
        <v>187</v>
      </c>
      <c r="B190" s="1">
        <v>7.14</v>
      </c>
      <c r="C190" s="1">
        <v>5.45</v>
      </c>
      <c r="D190" s="1">
        <v>1.33</v>
      </c>
      <c r="E190" s="1">
        <v>1.77</v>
      </c>
      <c r="F190" s="3">
        <f t="shared" si="5"/>
        <v>-2.021938162444779</v>
      </c>
    </row>
    <row r="191" spans="1:6" x14ac:dyDescent="0.2">
      <c r="A191" s="1" t="s">
        <v>188</v>
      </c>
      <c r="B191" s="1">
        <v>102.44</v>
      </c>
      <c r="C191" s="1">
        <v>111.15</v>
      </c>
      <c r="D191" s="1">
        <v>22.72</v>
      </c>
      <c r="E191" s="1">
        <v>29.97</v>
      </c>
      <c r="F191" s="3">
        <f t="shared" si="5"/>
        <v>-2.0192430187176891</v>
      </c>
    </row>
    <row r="192" spans="1:6" x14ac:dyDescent="0.2">
      <c r="A192" s="1" t="s">
        <v>189</v>
      </c>
      <c r="B192" s="1">
        <v>24.6</v>
      </c>
      <c r="C192" s="1">
        <v>23.86</v>
      </c>
      <c r="D192" s="1">
        <v>5.64</v>
      </c>
      <c r="E192" s="1">
        <v>6.33</v>
      </c>
      <c r="F192" s="3">
        <f t="shared" si="5"/>
        <v>-2.0173712525078447</v>
      </c>
    </row>
    <row r="193" spans="1:6" x14ac:dyDescent="0.2">
      <c r="A193" s="1" t="s">
        <v>190</v>
      </c>
      <c r="B193" s="1">
        <v>23.93</v>
      </c>
      <c r="C193" s="1">
        <v>28.29</v>
      </c>
      <c r="D193" s="1">
        <v>5.79</v>
      </c>
      <c r="E193" s="1">
        <v>7.11</v>
      </c>
      <c r="F193" s="3">
        <f t="shared" si="5"/>
        <v>-2.0172313920022256</v>
      </c>
    </row>
    <row r="194" spans="1:6" x14ac:dyDescent="0.2">
      <c r="A194" s="1" t="s">
        <v>191</v>
      </c>
      <c r="B194" s="1">
        <v>8.27</v>
      </c>
      <c r="C194" s="1">
        <v>8.36</v>
      </c>
      <c r="D194" s="1">
        <v>1.59</v>
      </c>
      <c r="E194" s="1">
        <v>2.52</v>
      </c>
      <c r="F194" s="3">
        <f t="shared" si="5"/>
        <v>-2.016577869605586</v>
      </c>
    </row>
    <row r="195" spans="1:6" x14ac:dyDescent="0.2">
      <c r="A195" s="1" t="s">
        <v>192</v>
      </c>
      <c r="B195" s="1">
        <v>17.34</v>
      </c>
      <c r="C195" s="1">
        <v>20.85</v>
      </c>
      <c r="D195" s="1">
        <v>4.2699999999999996</v>
      </c>
      <c r="E195" s="1">
        <v>5.17</v>
      </c>
      <c r="F195" s="3">
        <f t="shared" ref="F195:F202" si="6">LOG(SUM(D195:E195)/SUM(B195:C195),2)</f>
        <v>-2.0163361552606731</v>
      </c>
    </row>
    <row r="196" spans="1:6" x14ac:dyDescent="0.2">
      <c r="A196" s="1" t="s">
        <v>193</v>
      </c>
      <c r="B196" s="1">
        <v>16.8</v>
      </c>
      <c r="C196" s="1">
        <v>18.38</v>
      </c>
      <c r="D196" s="1">
        <v>4.13</v>
      </c>
      <c r="E196" s="1">
        <v>4.57</v>
      </c>
      <c r="F196" s="3">
        <f t="shared" si="6"/>
        <v>-2.0156681767358706</v>
      </c>
    </row>
    <row r="197" spans="1:6" x14ac:dyDescent="0.2">
      <c r="A197" s="1" t="s">
        <v>194</v>
      </c>
      <c r="B197" s="1">
        <v>5.66</v>
      </c>
      <c r="C197" s="1">
        <v>4.2699999999999996</v>
      </c>
      <c r="D197" s="1">
        <v>0.95</v>
      </c>
      <c r="E197" s="1">
        <v>1.51</v>
      </c>
      <c r="F197" s="3">
        <f t="shared" si="6"/>
        <v>-2.0131354021891341</v>
      </c>
    </row>
    <row r="198" spans="1:6" x14ac:dyDescent="0.2">
      <c r="A198" s="1" t="s">
        <v>195</v>
      </c>
      <c r="B198" s="1">
        <v>59.36</v>
      </c>
      <c r="C198" s="1">
        <v>60.18</v>
      </c>
      <c r="D198" s="1">
        <v>13.59</v>
      </c>
      <c r="E198" s="1">
        <v>16.04</v>
      </c>
      <c r="F198" s="3">
        <f t="shared" si="6"/>
        <v>-2.0123629164643231</v>
      </c>
    </row>
    <row r="199" spans="1:6" x14ac:dyDescent="0.2">
      <c r="A199" s="1" t="s">
        <v>196</v>
      </c>
      <c r="B199" s="1">
        <v>37.659999999999997</v>
      </c>
      <c r="C199" s="1">
        <v>28.41</v>
      </c>
      <c r="D199" s="1">
        <v>6.12</v>
      </c>
      <c r="E199" s="1">
        <v>10.31</v>
      </c>
      <c r="F199" s="3">
        <f t="shared" si="6"/>
        <v>-2.0076628644272003</v>
      </c>
    </row>
    <row r="200" spans="1:6" x14ac:dyDescent="0.2">
      <c r="A200" s="1" t="s">
        <v>197</v>
      </c>
      <c r="B200" s="1">
        <v>12.23</v>
      </c>
      <c r="C200" s="1">
        <v>11.09</v>
      </c>
      <c r="D200" s="1">
        <v>3.07</v>
      </c>
      <c r="E200" s="1">
        <v>2.73</v>
      </c>
      <c r="F200" s="3">
        <f t="shared" si="6"/>
        <v>-2.007442983185562</v>
      </c>
    </row>
    <row r="201" spans="1:6" x14ac:dyDescent="0.2">
      <c r="A201" s="1" t="s">
        <v>198</v>
      </c>
      <c r="B201" s="1">
        <v>9.1199999999999992</v>
      </c>
      <c r="C201" s="1">
        <v>8.57</v>
      </c>
      <c r="D201" s="1">
        <v>1.77</v>
      </c>
      <c r="E201" s="1">
        <v>2.63</v>
      </c>
      <c r="F201" s="3">
        <f t="shared" si="6"/>
        <v>-2.0073586191657986</v>
      </c>
    </row>
    <row r="202" spans="1:6" x14ac:dyDescent="0.2">
      <c r="A202" s="1" t="s">
        <v>199</v>
      </c>
      <c r="B202" s="1">
        <v>11.71</v>
      </c>
      <c r="C202" s="1">
        <v>9.89</v>
      </c>
      <c r="D202" s="1">
        <v>2.34</v>
      </c>
      <c r="E202" s="1">
        <v>3.06</v>
      </c>
      <c r="F202" s="3">
        <f t="shared" si="6"/>
        <v>-2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AC71-70A0-46DD-BC23-001BD57D44B6}">
  <dimension ref="A1:F62"/>
  <sheetViews>
    <sheetView workbookViewId="0">
      <selection activeCell="A2" sqref="A1:F1048576"/>
    </sheetView>
  </sheetViews>
  <sheetFormatPr defaultRowHeight="14.25" x14ac:dyDescent="0.2"/>
  <cols>
    <col min="1" max="1" width="11.625" bestFit="1" customWidth="1"/>
    <col min="2" max="3" width="8.25" bestFit="1" customWidth="1"/>
    <col min="4" max="5" width="7.375" bestFit="1" customWidth="1"/>
    <col min="6" max="6" width="6.875" bestFit="1" customWidth="1"/>
  </cols>
  <sheetData>
    <row r="1" spans="1:6" x14ac:dyDescent="0.2">
      <c r="A1" s="6" t="s">
        <v>367</v>
      </c>
      <c r="B1" s="6"/>
      <c r="C1" s="6"/>
      <c r="D1" s="6"/>
      <c r="E1" s="6"/>
      <c r="F1" s="6"/>
    </row>
    <row r="2" spans="1:6" x14ac:dyDescent="0.2">
      <c r="A2" s="1" t="s">
        <v>295</v>
      </c>
      <c r="B2" s="1" t="s">
        <v>362</v>
      </c>
      <c r="C2" s="1" t="s">
        <v>363</v>
      </c>
      <c r="D2" s="1" t="s">
        <v>364</v>
      </c>
      <c r="E2" s="1" t="s">
        <v>365</v>
      </c>
      <c r="F2" s="1" t="s">
        <v>296</v>
      </c>
    </row>
    <row r="3" spans="1:6" x14ac:dyDescent="0.2">
      <c r="A3" s="4" t="s">
        <v>297</v>
      </c>
      <c r="B3" s="4">
        <v>139.74</v>
      </c>
      <c r="C3" s="4">
        <v>122.52</v>
      </c>
      <c r="D3" s="4">
        <v>1.01</v>
      </c>
      <c r="E3" s="4">
        <v>0.53</v>
      </c>
      <c r="F3" s="3">
        <f t="shared" ref="F3:F42" si="0">LOG(SUM(D3:E3)/SUM(B3:C3),2)</f>
        <v>-7.4119236228119245</v>
      </c>
    </row>
    <row r="4" spans="1:6" x14ac:dyDescent="0.2">
      <c r="A4" s="4" t="s">
        <v>298</v>
      </c>
      <c r="B4" s="4">
        <v>72.48</v>
      </c>
      <c r="C4" s="4">
        <v>69.989999999999995</v>
      </c>
      <c r="D4" s="4">
        <v>0.16</v>
      </c>
      <c r="E4" s="4">
        <v>0</v>
      </c>
      <c r="F4" s="3">
        <f t="shared" si="0"/>
        <v>-9.7983705415794926</v>
      </c>
    </row>
    <row r="5" spans="1:6" x14ac:dyDescent="0.2">
      <c r="A5" s="4" t="s">
        <v>299</v>
      </c>
      <c r="B5" s="4">
        <v>50.96</v>
      </c>
      <c r="C5" s="4">
        <v>62.84</v>
      </c>
      <c r="D5" s="4">
        <v>0.35</v>
      </c>
      <c r="E5" s="4">
        <v>0.14000000000000001</v>
      </c>
      <c r="F5" s="3">
        <f t="shared" si="0"/>
        <v>-7.859503093078736</v>
      </c>
    </row>
    <row r="6" spans="1:6" x14ac:dyDescent="0.2">
      <c r="A6" s="4" t="s">
        <v>300</v>
      </c>
      <c r="B6" s="4">
        <v>55.42</v>
      </c>
      <c r="C6" s="4">
        <v>48.67</v>
      </c>
      <c r="D6" s="4">
        <v>0.5</v>
      </c>
      <c r="E6" s="4">
        <v>0.98</v>
      </c>
      <c r="F6" s="3">
        <f t="shared" si="0"/>
        <v>-6.1360904884810736</v>
      </c>
    </row>
    <row r="7" spans="1:6" x14ac:dyDescent="0.2">
      <c r="A7" s="4" t="s">
        <v>301</v>
      </c>
      <c r="B7" s="4">
        <v>42.54</v>
      </c>
      <c r="C7" s="4">
        <v>49.43</v>
      </c>
      <c r="D7" s="4">
        <v>0</v>
      </c>
      <c r="E7" s="4">
        <v>0.04</v>
      </c>
      <c r="F7" s="3">
        <f t="shared" si="0"/>
        <v>-11.166947625077155</v>
      </c>
    </row>
    <row r="8" spans="1:6" x14ac:dyDescent="0.2">
      <c r="A8" s="4" t="s">
        <v>302</v>
      </c>
      <c r="B8" s="4">
        <v>37.89</v>
      </c>
      <c r="C8" s="4">
        <v>44.36</v>
      </c>
      <c r="D8" s="4">
        <v>0.69</v>
      </c>
      <c r="E8" s="4">
        <v>0.6</v>
      </c>
      <c r="F8" s="3">
        <f t="shared" si="0"/>
        <v>-5.9945727080867117</v>
      </c>
    </row>
    <row r="9" spans="1:6" x14ac:dyDescent="0.2">
      <c r="A9" s="4" t="s">
        <v>303</v>
      </c>
      <c r="B9" s="4">
        <v>46.44</v>
      </c>
      <c r="C9" s="4">
        <v>34.03</v>
      </c>
      <c r="D9" s="4">
        <v>0.23</v>
      </c>
      <c r="E9" s="4">
        <v>0.23</v>
      </c>
      <c r="F9" s="3">
        <f t="shared" si="0"/>
        <v>-7.4506733612983433</v>
      </c>
    </row>
    <row r="10" spans="1:6" x14ac:dyDescent="0.2">
      <c r="A10" s="4" t="s">
        <v>304</v>
      </c>
      <c r="B10" s="4">
        <v>34.81</v>
      </c>
      <c r="C10" s="4">
        <v>39.380000000000003</v>
      </c>
      <c r="D10" s="4">
        <v>0.62</v>
      </c>
      <c r="E10" s="4">
        <v>0.23</v>
      </c>
      <c r="F10" s="3">
        <f t="shared" si="0"/>
        <v>-6.4476180889733916</v>
      </c>
    </row>
    <row r="11" spans="1:6" x14ac:dyDescent="0.2">
      <c r="A11" s="4" t="s">
        <v>305</v>
      </c>
      <c r="B11" s="4">
        <v>39.15</v>
      </c>
      <c r="C11" s="4">
        <v>31.17</v>
      </c>
      <c r="D11" s="4">
        <v>0.32</v>
      </c>
      <c r="E11" s="4">
        <v>0.55000000000000004</v>
      </c>
      <c r="F11" s="3">
        <f t="shared" si="0"/>
        <v>-6.3367758592946757</v>
      </c>
    </row>
    <row r="12" spans="1:6" x14ac:dyDescent="0.2">
      <c r="A12" s="4" t="s">
        <v>306</v>
      </c>
      <c r="B12" s="4">
        <v>32.549999999999997</v>
      </c>
      <c r="C12" s="4">
        <v>32.520000000000003</v>
      </c>
      <c r="D12" s="4">
        <v>0.05</v>
      </c>
      <c r="E12" s="4">
        <v>0.04</v>
      </c>
      <c r="F12" s="3">
        <f t="shared" si="0"/>
        <v>-9.4978518369511189</v>
      </c>
    </row>
    <row r="13" spans="1:6" x14ac:dyDescent="0.2">
      <c r="A13" s="4" t="s">
        <v>307</v>
      </c>
      <c r="B13" s="4">
        <v>37.76</v>
      </c>
      <c r="C13" s="4">
        <v>21.8</v>
      </c>
      <c r="D13" s="4">
        <v>0.45</v>
      </c>
      <c r="E13" s="4">
        <v>0.82</v>
      </c>
      <c r="F13" s="3">
        <f t="shared" si="0"/>
        <v>-5.551443351809934</v>
      </c>
    </row>
    <row r="14" spans="1:6" x14ac:dyDescent="0.2">
      <c r="A14" s="4" t="s">
        <v>308</v>
      </c>
      <c r="B14" s="4">
        <v>26.61</v>
      </c>
      <c r="C14" s="4">
        <v>26.24</v>
      </c>
      <c r="D14" s="4">
        <v>0.31</v>
      </c>
      <c r="E14" s="4">
        <v>0.87</v>
      </c>
      <c r="F14" s="3">
        <f t="shared" si="0"/>
        <v>-5.4850447069082042</v>
      </c>
    </row>
    <row r="15" spans="1:6" x14ac:dyDescent="0.2">
      <c r="A15" s="4" t="s">
        <v>309</v>
      </c>
      <c r="B15" s="4">
        <v>29.67</v>
      </c>
      <c r="C15" s="4">
        <v>19.96</v>
      </c>
      <c r="D15" s="4">
        <v>0.03</v>
      </c>
      <c r="E15" s="4">
        <v>0.01</v>
      </c>
      <c r="F15" s="3">
        <f t="shared" si="0"/>
        <v>-10.27699673929712</v>
      </c>
    </row>
    <row r="16" spans="1:6" x14ac:dyDescent="0.2">
      <c r="A16" s="4" t="s">
        <v>310</v>
      </c>
      <c r="B16" s="4">
        <v>21.84</v>
      </c>
      <c r="C16" s="4">
        <v>21.71</v>
      </c>
      <c r="D16" s="4">
        <v>0.2</v>
      </c>
      <c r="E16" s="4">
        <v>0.1</v>
      </c>
      <c r="F16" s="3">
        <f t="shared" si="0"/>
        <v>-7.1815664078777086</v>
      </c>
    </row>
    <row r="17" spans="1:6" x14ac:dyDescent="0.2">
      <c r="A17" s="4" t="s">
        <v>311</v>
      </c>
      <c r="B17" s="4">
        <v>17.79</v>
      </c>
      <c r="C17" s="4">
        <v>22.48</v>
      </c>
      <c r="D17" s="4">
        <v>0.64</v>
      </c>
      <c r="E17" s="4">
        <v>0.46</v>
      </c>
      <c r="F17" s="3">
        <f t="shared" si="0"/>
        <v>-5.1941300434210946</v>
      </c>
    </row>
    <row r="18" spans="1:6" x14ac:dyDescent="0.2">
      <c r="A18" s="4" t="s">
        <v>312</v>
      </c>
      <c r="B18" s="4">
        <v>20.190000000000001</v>
      </c>
      <c r="C18" s="4">
        <v>19.57</v>
      </c>
      <c r="D18" s="4">
        <v>0.21</v>
      </c>
      <c r="E18" s="4">
        <v>0.23</v>
      </c>
      <c r="F18" s="3">
        <f t="shared" si="0"/>
        <v>-6.4976704229249895</v>
      </c>
    </row>
    <row r="19" spans="1:6" x14ac:dyDescent="0.2">
      <c r="A19" s="4" t="s">
        <v>313</v>
      </c>
      <c r="B19" s="4">
        <v>17.940000000000001</v>
      </c>
      <c r="C19" s="4">
        <v>21.64</v>
      </c>
      <c r="D19" s="4">
        <v>0.77</v>
      </c>
      <c r="E19" s="4">
        <v>0.9</v>
      </c>
      <c r="F19" s="3">
        <f t="shared" si="0"/>
        <v>-4.5668516045734595</v>
      </c>
    </row>
    <row r="20" spans="1:6" x14ac:dyDescent="0.2">
      <c r="A20" s="4" t="s">
        <v>314</v>
      </c>
      <c r="B20" s="4">
        <v>20.13</v>
      </c>
      <c r="C20" s="4">
        <v>18.97</v>
      </c>
      <c r="D20" s="4">
        <v>0.52</v>
      </c>
      <c r="E20" s="4">
        <v>0.65</v>
      </c>
      <c r="F20" s="3">
        <f t="shared" si="0"/>
        <v>-5.06258817261131</v>
      </c>
    </row>
    <row r="21" spans="1:6" x14ac:dyDescent="0.2">
      <c r="A21" s="4" t="s">
        <v>315</v>
      </c>
      <c r="B21" s="4">
        <v>20.84</v>
      </c>
      <c r="C21" s="4">
        <v>17.71</v>
      </c>
      <c r="D21" s="4">
        <v>0.26</v>
      </c>
      <c r="E21" s="4">
        <v>0.72</v>
      </c>
      <c r="F21" s="3">
        <f t="shared" si="0"/>
        <v>-5.2978053006871884</v>
      </c>
    </row>
    <row r="22" spans="1:6" x14ac:dyDescent="0.2">
      <c r="A22" s="4" t="s">
        <v>316</v>
      </c>
      <c r="B22" s="4">
        <v>10.71</v>
      </c>
      <c r="C22" s="4">
        <v>26.78</v>
      </c>
      <c r="D22" s="4">
        <v>0.1</v>
      </c>
      <c r="E22" s="4">
        <v>0.09</v>
      </c>
      <c r="F22" s="3">
        <f t="shared" si="0"/>
        <v>-7.624362596844505</v>
      </c>
    </row>
    <row r="23" spans="1:6" x14ac:dyDescent="0.2">
      <c r="A23" s="4" t="s">
        <v>317</v>
      </c>
      <c r="B23" s="4">
        <v>17.600000000000001</v>
      </c>
      <c r="C23" s="4">
        <v>17.48</v>
      </c>
      <c r="D23" s="4">
        <v>0.02</v>
      </c>
      <c r="E23" s="4">
        <v>0</v>
      </c>
      <c r="F23" s="3">
        <f t="shared" si="0"/>
        <v>-10.776433032444734</v>
      </c>
    </row>
    <row r="24" spans="1:6" x14ac:dyDescent="0.2">
      <c r="A24" s="4" t="s">
        <v>318</v>
      </c>
      <c r="B24" s="4">
        <v>17.559999999999999</v>
      </c>
      <c r="C24" s="4">
        <v>16.670000000000002</v>
      </c>
      <c r="D24" s="4">
        <v>0.04</v>
      </c>
      <c r="E24" s="4">
        <v>0.02</v>
      </c>
      <c r="F24" s="3">
        <f t="shared" si="0"/>
        <v>-9.1560830762886827</v>
      </c>
    </row>
    <row r="25" spans="1:6" x14ac:dyDescent="0.2">
      <c r="A25" s="4" t="s">
        <v>319</v>
      </c>
      <c r="B25" s="4">
        <v>16.39</v>
      </c>
      <c r="C25" s="4">
        <v>17.79</v>
      </c>
      <c r="D25" s="4">
        <v>0.71</v>
      </c>
      <c r="E25" s="4">
        <v>1.23</v>
      </c>
      <c r="F25" s="3">
        <f t="shared" si="0"/>
        <v>-4.1390238394890124</v>
      </c>
    </row>
    <row r="26" spans="1:6" x14ac:dyDescent="0.2">
      <c r="A26" s="4" t="s">
        <v>320</v>
      </c>
      <c r="B26" s="4">
        <v>16.649999999999999</v>
      </c>
      <c r="C26" s="4">
        <v>17.22</v>
      </c>
      <c r="D26" s="4">
        <v>0.28000000000000003</v>
      </c>
      <c r="E26" s="4">
        <v>0.3</v>
      </c>
      <c r="F26" s="3">
        <f t="shared" si="0"/>
        <v>-5.8678112763665844</v>
      </c>
    </row>
    <row r="27" spans="1:6" x14ac:dyDescent="0.2">
      <c r="A27" s="4" t="s">
        <v>321</v>
      </c>
      <c r="B27" s="4">
        <v>16.829999999999998</v>
      </c>
      <c r="C27" s="4">
        <v>16.61</v>
      </c>
      <c r="D27" s="4">
        <v>0.03</v>
      </c>
      <c r="E27" s="4">
        <v>0.92</v>
      </c>
      <c r="F27" s="3">
        <f t="shared" si="0"/>
        <v>-5.1375035237499347</v>
      </c>
    </row>
    <row r="28" spans="1:6" x14ac:dyDescent="0.2">
      <c r="A28" s="4" t="s">
        <v>322</v>
      </c>
      <c r="B28" s="4">
        <v>16.809999999999999</v>
      </c>
      <c r="C28" s="4">
        <v>14.71</v>
      </c>
      <c r="D28" s="4">
        <v>0.05</v>
      </c>
      <c r="E28" s="4">
        <v>0.02</v>
      </c>
      <c r="F28" s="3">
        <f t="shared" si="0"/>
        <v>-8.8146968973987736</v>
      </c>
    </row>
    <row r="29" spans="1:6" x14ac:dyDescent="0.2">
      <c r="A29" s="4" t="s">
        <v>323</v>
      </c>
      <c r="B29" s="4">
        <v>15.93</v>
      </c>
      <c r="C29" s="4">
        <v>14.96</v>
      </c>
      <c r="D29" s="4">
        <v>0.02</v>
      </c>
      <c r="E29" s="4">
        <v>0.2</v>
      </c>
      <c r="F29" s="3">
        <f t="shared" si="0"/>
        <v>-7.1334925369903406</v>
      </c>
    </row>
    <row r="30" spans="1:6" x14ac:dyDescent="0.2">
      <c r="A30" s="4" t="s">
        <v>324</v>
      </c>
      <c r="B30" s="4">
        <v>15.5</v>
      </c>
      <c r="C30" s="4">
        <v>14.89</v>
      </c>
      <c r="D30" s="4">
        <v>0.02</v>
      </c>
      <c r="E30" s="4">
        <v>0.06</v>
      </c>
      <c r="F30" s="3">
        <f t="shared" si="0"/>
        <v>-8.5693809595222952</v>
      </c>
    </row>
    <row r="31" spans="1:6" x14ac:dyDescent="0.2">
      <c r="A31" s="4" t="s">
        <v>325</v>
      </c>
      <c r="B31" s="4">
        <v>15.46</v>
      </c>
      <c r="C31" s="4">
        <v>14.68</v>
      </c>
      <c r="D31" s="4">
        <v>0.57999999999999996</v>
      </c>
      <c r="E31" s="4">
        <v>0.78</v>
      </c>
      <c r="F31" s="3">
        <f t="shared" si="0"/>
        <v>-4.4700008603474846</v>
      </c>
    </row>
    <row r="32" spans="1:6" x14ac:dyDescent="0.2">
      <c r="A32" s="4" t="s">
        <v>326</v>
      </c>
      <c r="B32" s="4">
        <v>14.92</v>
      </c>
      <c r="C32" s="4">
        <v>14.03</v>
      </c>
      <c r="D32" s="4">
        <v>0.91</v>
      </c>
      <c r="E32" s="4">
        <v>1.04</v>
      </c>
      <c r="F32" s="3">
        <f t="shared" si="0"/>
        <v>-3.8920173191269885</v>
      </c>
    </row>
    <row r="33" spans="1:6" x14ac:dyDescent="0.2">
      <c r="A33" s="4" t="s">
        <v>327</v>
      </c>
      <c r="B33" s="4">
        <v>14.62</v>
      </c>
      <c r="C33" s="4">
        <v>14.04</v>
      </c>
      <c r="D33" s="4">
        <v>0.35</v>
      </c>
      <c r="E33" s="4">
        <v>0.92</v>
      </c>
      <c r="F33" s="3">
        <f t="shared" si="0"/>
        <v>-4.4961382074899801</v>
      </c>
    </row>
    <row r="34" spans="1:6" x14ac:dyDescent="0.2">
      <c r="A34" s="4" t="s">
        <v>328</v>
      </c>
      <c r="B34" s="4">
        <v>13.17</v>
      </c>
      <c r="C34" s="4">
        <v>13.85</v>
      </c>
      <c r="D34" s="4">
        <v>0.11</v>
      </c>
      <c r="E34" s="4">
        <v>0.12</v>
      </c>
      <c r="F34" s="3">
        <f t="shared" si="0"/>
        <v>-6.8762500032686722</v>
      </c>
    </row>
    <row r="35" spans="1:6" x14ac:dyDescent="0.2">
      <c r="A35" s="4" t="s">
        <v>329</v>
      </c>
      <c r="B35" s="4">
        <v>15.09</v>
      </c>
      <c r="C35" s="4">
        <v>11.75</v>
      </c>
      <c r="D35" s="4">
        <v>0.23</v>
      </c>
      <c r="E35" s="4">
        <v>0.12</v>
      </c>
      <c r="F35" s="3">
        <f t="shared" si="0"/>
        <v>-6.2608859392552176</v>
      </c>
    </row>
    <row r="36" spans="1:6" x14ac:dyDescent="0.2">
      <c r="A36" s="4" t="s">
        <v>330</v>
      </c>
      <c r="B36" s="4">
        <v>12.86</v>
      </c>
      <c r="C36" s="4">
        <v>13.07</v>
      </c>
      <c r="D36" s="4">
        <v>0.54</v>
      </c>
      <c r="E36" s="4">
        <v>0.39</v>
      </c>
      <c r="F36" s="3">
        <f t="shared" si="0"/>
        <v>-4.8012476797452628</v>
      </c>
    </row>
    <row r="37" spans="1:6" x14ac:dyDescent="0.2">
      <c r="A37" s="4" t="s">
        <v>331</v>
      </c>
      <c r="B37" s="4">
        <v>11.73</v>
      </c>
      <c r="C37" s="4">
        <v>13.79</v>
      </c>
      <c r="D37" s="4">
        <v>0.17</v>
      </c>
      <c r="E37" s="4">
        <v>0.28999999999999998</v>
      </c>
      <c r="F37" s="3">
        <f t="shared" si="0"/>
        <v>-5.793850657707857</v>
      </c>
    </row>
    <row r="38" spans="1:6" x14ac:dyDescent="0.2">
      <c r="A38" s="4" t="s">
        <v>332</v>
      </c>
      <c r="B38" s="4">
        <v>11.46</v>
      </c>
      <c r="C38" s="4">
        <v>13.89</v>
      </c>
      <c r="D38" s="4">
        <v>0.12</v>
      </c>
      <c r="E38" s="4">
        <v>0.23</v>
      </c>
      <c r="F38" s="3">
        <f t="shared" si="0"/>
        <v>-6.1784870149457367</v>
      </c>
    </row>
    <row r="39" spans="1:6" x14ac:dyDescent="0.2">
      <c r="A39" s="4" t="s">
        <v>333</v>
      </c>
      <c r="B39" s="4">
        <v>9.92</v>
      </c>
      <c r="C39" s="4">
        <v>15.19</v>
      </c>
      <c r="D39" s="4">
        <v>0.31</v>
      </c>
      <c r="E39" s="4">
        <v>0.4</v>
      </c>
      <c r="F39" s="3">
        <f t="shared" si="0"/>
        <v>-5.1442991937668179</v>
      </c>
    </row>
    <row r="40" spans="1:6" x14ac:dyDescent="0.2">
      <c r="A40" s="4" t="s">
        <v>334</v>
      </c>
      <c r="B40" s="4">
        <v>11.19</v>
      </c>
      <c r="C40" s="4">
        <v>11.66</v>
      </c>
      <c r="D40" s="4">
        <v>0.17</v>
      </c>
      <c r="E40" s="4">
        <v>0.14000000000000001</v>
      </c>
      <c r="F40" s="3">
        <f t="shared" si="0"/>
        <v>-6.2037821395585562</v>
      </c>
    </row>
    <row r="41" spans="1:6" x14ac:dyDescent="0.2">
      <c r="A41" s="4" t="s">
        <v>335</v>
      </c>
      <c r="B41" s="4">
        <v>10.36</v>
      </c>
      <c r="C41" s="4">
        <v>11.18</v>
      </c>
      <c r="D41" s="4">
        <v>0.12</v>
      </c>
      <c r="E41" s="4">
        <v>1.1000000000000001</v>
      </c>
      <c r="F41" s="3">
        <f t="shared" si="0"/>
        <v>-4.1420651969813216</v>
      </c>
    </row>
    <row r="42" spans="1:6" x14ac:dyDescent="0.2">
      <c r="A42" s="4" t="s">
        <v>336</v>
      </c>
      <c r="B42" s="4">
        <v>9.5399999999999991</v>
      </c>
      <c r="C42" s="4">
        <v>10.5</v>
      </c>
      <c r="D42" s="4">
        <v>0.23</v>
      </c>
      <c r="E42" s="4">
        <v>0.44</v>
      </c>
      <c r="F42" s="3">
        <f t="shared" si="0"/>
        <v>-4.9025776027374359</v>
      </c>
    </row>
    <row r="43" spans="1:6" x14ac:dyDescent="0.2">
      <c r="A43" s="4" t="s">
        <v>337</v>
      </c>
      <c r="B43" s="4">
        <v>419.41</v>
      </c>
      <c r="C43" s="4">
        <v>453.07</v>
      </c>
      <c r="D43" s="4">
        <v>0</v>
      </c>
      <c r="E43" s="4">
        <v>0</v>
      </c>
      <c r="F43" s="3" t="e">
        <v>#NUM!</v>
      </c>
    </row>
    <row r="44" spans="1:6" x14ac:dyDescent="0.2">
      <c r="A44" s="4" t="s">
        <v>338</v>
      </c>
      <c r="B44" s="4">
        <v>333.4</v>
      </c>
      <c r="C44" s="4">
        <v>334.45</v>
      </c>
      <c r="D44" s="4">
        <v>0</v>
      </c>
      <c r="E44" s="4">
        <v>0</v>
      </c>
      <c r="F44" s="3" t="e">
        <v>#NUM!</v>
      </c>
    </row>
    <row r="45" spans="1:6" x14ac:dyDescent="0.2">
      <c r="A45" s="4" t="s">
        <v>339</v>
      </c>
      <c r="B45" s="4">
        <v>280.8</v>
      </c>
      <c r="C45" s="4">
        <v>194.25</v>
      </c>
      <c r="D45" s="4">
        <v>0</v>
      </c>
      <c r="E45" s="4">
        <v>0</v>
      </c>
      <c r="F45" s="3" t="e">
        <v>#NUM!</v>
      </c>
    </row>
    <row r="46" spans="1:6" x14ac:dyDescent="0.2">
      <c r="A46" s="4" t="s">
        <v>340</v>
      </c>
      <c r="B46" s="4">
        <v>126.7</v>
      </c>
      <c r="C46" s="4">
        <v>125.97</v>
      </c>
      <c r="D46" s="4">
        <v>0</v>
      </c>
      <c r="E46" s="4">
        <v>0</v>
      </c>
      <c r="F46" s="3" t="e">
        <v>#NUM!</v>
      </c>
    </row>
    <row r="47" spans="1:6" x14ac:dyDescent="0.2">
      <c r="A47" s="4" t="s">
        <v>341</v>
      </c>
      <c r="B47" s="4">
        <v>91.22</v>
      </c>
      <c r="C47" s="4">
        <v>90.91</v>
      </c>
      <c r="D47" s="4">
        <v>0</v>
      </c>
      <c r="E47" s="4">
        <v>0</v>
      </c>
      <c r="F47" s="3" t="e">
        <v>#NUM!</v>
      </c>
    </row>
    <row r="48" spans="1:6" x14ac:dyDescent="0.2">
      <c r="A48" s="4" t="s">
        <v>342</v>
      </c>
      <c r="B48" s="4">
        <v>41.81</v>
      </c>
      <c r="C48" s="4">
        <v>36.270000000000003</v>
      </c>
      <c r="D48" s="4">
        <v>0</v>
      </c>
      <c r="E48" s="4">
        <v>0</v>
      </c>
      <c r="F48" s="3" t="e">
        <v>#NUM!</v>
      </c>
    </row>
    <row r="49" spans="1:6" x14ac:dyDescent="0.2">
      <c r="A49" s="4" t="s">
        <v>343</v>
      </c>
      <c r="B49" s="4">
        <v>35.299999999999997</v>
      </c>
      <c r="C49" s="4">
        <v>34.72</v>
      </c>
      <c r="D49" s="4">
        <v>0</v>
      </c>
      <c r="E49" s="4">
        <v>0</v>
      </c>
      <c r="F49" s="3" t="e">
        <v>#NUM!</v>
      </c>
    </row>
    <row r="50" spans="1:6" x14ac:dyDescent="0.2">
      <c r="A50" s="4" t="s">
        <v>344</v>
      </c>
      <c r="B50" s="4">
        <v>30.6</v>
      </c>
      <c r="C50" s="4">
        <v>30.8</v>
      </c>
      <c r="D50" s="4">
        <v>0</v>
      </c>
      <c r="E50" s="4">
        <v>0</v>
      </c>
      <c r="F50" s="3" t="e">
        <v>#NUM!</v>
      </c>
    </row>
    <row r="51" spans="1:6" x14ac:dyDescent="0.2">
      <c r="A51" s="4" t="s">
        <v>345</v>
      </c>
      <c r="B51" s="4">
        <v>28.91</v>
      </c>
      <c r="C51" s="4">
        <v>20</v>
      </c>
      <c r="D51" s="4">
        <v>0</v>
      </c>
      <c r="E51" s="4">
        <v>0</v>
      </c>
      <c r="F51" s="3" t="e">
        <v>#NUM!</v>
      </c>
    </row>
    <row r="52" spans="1:6" x14ac:dyDescent="0.2">
      <c r="A52" s="4" t="s">
        <v>346</v>
      </c>
      <c r="B52" s="4">
        <v>24.34</v>
      </c>
      <c r="C52" s="4">
        <v>23.27</v>
      </c>
      <c r="D52" s="4">
        <v>0</v>
      </c>
      <c r="E52" s="4">
        <v>0</v>
      </c>
      <c r="F52" s="3" t="e">
        <v>#NUM!</v>
      </c>
    </row>
    <row r="53" spans="1:6" x14ac:dyDescent="0.2">
      <c r="A53" s="4" t="s">
        <v>347</v>
      </c>
      <c r="B53" s="4">
        <v>18.07</v>
      </c>
      <c r="C53" s="4">
        <v>18.579999999999998</v>
      </c>
      <c r="D53" s="4">
        <v>0</v>
      </c>
      <c r="E53" s="4">
        <v>0</v>
      </c>
      <c r="F53" s="3" t="e">
        <v>#NUM!</v>
      </c>
    </row>
    <row r="54" spans="1:6" x14ac:dyDescent="0.2">
      <c r="A54" s="4" t="s">
        <v>348</v>
      </c>
      <c r="B54" s="4">
        <v>19.149999999999999</v>
      </c>
      <c r="C54" s="4">
        <v>15.03</v>
      </c>
      <c r="D54" s="4">
        <v>0</v>
      </c>
      <c r="E54" s="4">
        <v>0</v>
      </c>
      <c r="F54" s="3" t="e">
        <v>#NUM!</v>
      </c>
    </row>
    <row r="55" spans="1:6" x14ac:dyDescent="0.2">
      <c r="A55" s="4" t="s">
        <v>349</v>
      </c>
      <c r="B55" s="4">
        <v>16.989999999999998</v>
      </c>
      <c r="C55" s="4">
        <v>16.350000000000001</v>
      </c>
      <c r="D55" s="4">
        <v>0</v>
      </c>
      <c r="E55" s="4">
        <v>0</v>
      </c>
      <c r="F55" s="3" t="e">
        <v>#NUM!</v>
      </c>
    </row>
    <row r="56" spans="1:6" x14ac:dyDescent="0.2">
      <c r="A56" s="4" t="s">
        <v>350</v>
      </c>
      <c r="B56" s="4">
        <v>13.87</v>
      </c>
      <c r="C56" s="4">
        <v>15.05</v>
      </c>
      <c r="D56" s="4">
        <v>0</v>
      </c>
      <c r="E56" s="4">
        <v>0</v>
      </c>
      <c r="F56" s="3" t="e">
        <v>#NUM!</v>
      </c>
    </row>
    <row r="57" spans="1:6" x14ac:dyDescent="0.2">
      <c r="A57" s="4" t="s">
        <v>351</v>
      </c>
      <c r="B57" s="4">
        <v>13.68</v>
      </c>
      <c r="C57" s="4">
        <v>13.43</v>
      </c>
      <c r="D57" s="4">
        <v>0</v>
      </c>
      <c r="E57" s="4">
        <v>0</v>
      </c>
      <c r="F57" s="3" t="e">
        <v>#NUM!</v>
      </c>
    </row>
    <row r="58" spans="1:6" x14ac:dyDescent="0.2">
      <c r="A58" s="4" t="s">
        <v>352</v>
      </c>
      <c r="B58" s="4">
        <v>12.5</v>
      </c>
      <c r="C58" s="4">
        <v>14.38</v>
      </c>
      <c r="D58" s="4">
        <v>0</v>
      </c>
      <c r="E58" s="4">
        <v>0</v>
      </c>
      <c r="F58" s="3" t="e">
        <v>#NUM!</v>
      </c>
    </row>
    <row r="59" spans="1:6" x14ac:dyDescent="0.2">
      <c r="A59" s="4" t="s">
        <v>353</v>
      </c>
      <c r="B59" s="4">
        <v>13.88</v>
      </c>
      <c r="C59" s="4">
        <v>12.96</v>
      </c>
      <c r="D59" s="4">
        <v>0</v>
      </c>
      <c r="E59" s="4">
        <v>0</v>
      </c>
      <c r="F59" s="3" t="e">
        <v>#NUM!</v>
      </c>
    </row>
    <row r="60" spans="1:6" x14ac:dyDescent="0.2">
      <c r="A60" s="4" t="s">
        <v>354</v>
      </c>
      <c r="B60" s="4">
        <v>10.75</v>
      </c>
      <c r="C60" s="4">
        <v>12.29</v>
      </c>
      <c r="D60" s="4">
        <v>0</v>
      </c>
      <c r="E60" s="4">
        <v>0</v>
      </c>
      <c r="F60" s="3" t="e">
        <v>#NUM!</v>
      </c>
    </row>
    <row r="61" spans="1:6" x14ac:dyDescent="0.2">
      <c r="A61" s="4" t="s">
        <v>355</v>
      </c>
      <c r="B61" s="4">
        <v>13.37</v>
      </c>
      <c r="C61" s="4">
        <v>8.5500000000000007</v>
      </c>
      <c r="D61" s="4">
        <v>0</v>
      </c>
      <c r="E61" s="4">
        <v>0</v>
      </c>
      <c r="F61" s="3" t="e">
        <v>#NUM!</v>
      </c>
    </row>
    <row r="62" spans="1:6" x14ac:dyDescent="0.2">
      <c r="A62" s="4" t="s">
        <v>356</v>
      </c>
      <c r="B62" s="4">
        <v>11.23</v>
      </c>
      <c r="C62" s="4">
        <v>8.91</v>
      </c>
      <c r="D62" s="4">
        <v>0</v>
      </c>
      <c r="E62" s="4">
        <v>0</v>
      </c>
      <c r="F62" s="3" t="e">
        <v>#NUM!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A8B3-0077-406D-A765-A71D02995F0B}">
  <dimension ref="A1:F97"/>
  <sheetViews>
    <sheetView workbookViewId="0">
      <selection activeCell="A2" sqref="A1:F1048576"/>
    </sheetView>
  </sheetViews>
  <sheetFormatPr defaultRowHeight="11.25" x14ac:dyDescent="0.2"/>
  <cols>
    <col min="1" max="1" width="11.375" style="5" bestFit="1" customWidth="1"/>
    <col min="2" max="3" width="8.25" style="5" bestFit="1" customWidth="1"/>
    <col min="4" max="5" width="7.375" style="5" bestFit="1" customWidth="1"/>
    <col min="6" max="6" width="5.875" style="5" bestFit="1" customWidth="1"/>
    <col min="7" max="16384" width="9" style="5"/>
  </cols>
  <sheetData>
    <row r="1" spans="1:6" x14ac:dyDescent="0.2">
      <c r="A1" s="6" t="s">
        <v>369</v>
      </c>
      <c r="B1" s="6"/>
      <c r="C1" s="6"/>
      <c r="D1" s="6"/>
      <c r="E1" s="6"/>
      <c r="F1" s="6"/>
    </row>
    <row r="2" spans="1:6" ht="12.75" x14ac:dyDescent="0.2">
      <c r="A2" s="1" t="s">
        <v>295</v>
      </c>
      <c r="B2" s="1" t="s">
        <v>362</v>
      </c>
      <c r="C2" s="1" t="s">
        <v>363</v>
      </c>
      <c r="D2" s="1" t="s">
        <v>364</v>
      </c>
      <c r="E2" s="1" t="s">
        <v>365</v>
      </c>
      <c r="F2" s="1" t="s">
        <v>296</v>
      </c>
    </row>
    <row r="3" spans="1:6" x14ac:dyDescent="0.2">
      <c r="A3" s="4" t="s">
        <v>200</v>
      </c>
      <c r="B3" s="4">
        <v>3.53</v>
      </c>
      <c r="C3" s="4">
        <v>3.61</v>
      </c>
      <c r="D3" s="4">
        <v>4.71</v>
      </c>
      <c r="E3" s="4">
        <v>23.92</v>
      </c>
      <c r="F3" s="3">
        <v>2.0035316909702536</v>
      </c>
    </row>
    <row r="4" spans="1:6" x14ac:dyDescent="0.2">
      <c r="A4" s="4" t="s">
        <v>201</v>
      </c>
      <c r="B4" s="4">
        <v>2.41</v>
      </c>
      <c r="C4" s="4">
        <v>2.42</v>
      </c>
      <c r="D4" s="4">
        <v>9.01</v>
      </c>
      <c r="E4" s="4">
        <v>10.37</v>
      </c>
      <c r="F4" s="3">
        <v>2.004473476579308</v>
      </c>
    </row>
    <row r="5" spans="1:6" x14ac:dyDescent="0.2">
      <c r="A5" s="4" t="s">
        <v>202</v>
      </c>
      <c r="B5" s="4">
        <v>29.27</v>
      </c>
      <c r="C5" s="4">
        <v>30.25</v>
      </c>
      <c r="D5" s="4">
        <v>130.43</v>
      </c>
      <c r="E5" s="4">
        <v>108.63</v>
      </c>
      <c r="F5" s="3">
        <v>2.0059263240482195</v>
      </c>
    </row>
    <row r="6" spans="1:6" x14ac:dyDescent="0.2">
      <c r="A6" s="4" t="s">
        <v>203</v>
      </c>
      <c r="B6" s="4">
        <v>1.56</v>
      </c>
      <c r="C6" s="4">
        <v>1.59</v>
      </c>
      <c r="D6" s="4">
        <v>6.24</v>
      </c>
      <c r="E6" s="4">
        <v>6.48</v>
      </c>
      <c r="F6" s="3">
        <v>2.0136749368970768</v>
      </c>
    </row>
    <row r="7" spans="1:6" x14ac:dyDescent="0.2">
      <c r="A7" s="4" t="s">
        <v>204</v>
      </c>
      <c r="B7" s="4">
        <v>1.17</v>
      </c>
      <c r="C7" s="4">
        <v>1.1599999999999999</v>
      </c>
      <c r="D7" s="4">
        <v>4.4000000000000004</v>
      </c>
      <c r="E7" s="4">
        <v>5.04</v>
      </c>
      <c r="F7" s="3">
        <v>2.0184569047075613</v>
      </c>
    </row>
    <row r="8" spans="1:6" x14ac:dyDescent="0.2">
      <c r="A8" s="4" t="s">
        <v>205</v>
      </c>
      <c r="B8" s="4">
        <v>0.96</v>
      </c>
      <c r="C8" s="4">
        <v>3.18</v>
      </c>
      <c r="D8" s="4">
        <v>8.5399999999999991</v>
      </c>
      <c r="E8" s="4">
        <v>8.5399999999999991</v>
      </c>
      <c r="F8" s="3">
        <v>2.0446053021211648</v>
      </c>
    </row>
    <row r="9" spans="1:6" x14ac:dyDescent="0.2">
      <c r="A9" s="4" t="s">
        <v>206</v>
      </c>
      <c r="B9" s="4">
        <v>7.03</v>
      </c>
      <c r="C9" s="4">
        <v>7.13</v>
      </c>
      <c r="D9" s="4">
        <v>28.99</v>
      </c>
      <c r="E9" s="4">
        <v>29.44</v>
      </c>
      <c r="F9" s="3">
        <v>2.044888023862041</v>
      </c>
    </row>
    <row r="10" spans="1:6" x14ac:dyDescent="0.2">
      <c r="A10" s="4" t="s">
        <v>207</v>
      </c>
      <c r="B10" s="4">
        <v>1.25</v>
      </c>
      <c r="C10" s="4">
        <v>2.2200000000000002</v>
      </c>
      <c r="D10" s="4">
        <v>7.5</v>
      </c>
      <c r="E10" s="4">
        <v>6.87</v>
      </c>
      <c r="F10" s="3">
        <v>2.0500524938790758</v>
      </c>
    </row>
    <row r="11" spans="1:6" x14ac:dyDescent="0.2">
      <c r="A11" s="4" t="s">
        <v>208</v>
      </c>
      <c r="B11" s="4">
        <v>62.02</v>
      </c>
      <c r="C11" s="4">
        <v>77.22</v>
      </c>
      <c r="D11" s="4">
        <v>295.41000000000003</v>
      </c>
      <c r="E11" s="4">
        <v>281.64999999999998</v>
      </c>
      <c r="F11" s="3">
        <v>2.0511476121785988</v>
      </c>
    </row>
    <row r="12" spans="1:6" x14ac:dyDescent="0.2">
      <c r="A12" s="4" t="s">
        <v>209</v>
      </c>
      <c r="B12" s="4">
        <v>0.01</v>
      </c>
      <c r="C12" s="4">
        <v>4.3600000000000003</v>
      </c>
      <c r="D12" s="4">
        <v>9.41</v>
      </c>
      <c r="E12" s="4">
        <v>8.8000000000000007</v>
      </c>
      <c r="F12" s="3">
        <v>2.0590257374762402</v>
      </c>
    </row>
    <row r="13" spans="1:6" x14ac:dyDescent="0.2">
      <c r="A13" s="4" t="s">
        <v>210</v>
      </c>
      <c r="B13" s="4">
        <v>8.92</v>
      </c>
      <c r="C13" s="4">
        <v>7.75</v>
      </c>
      <c r="D13" s="4">
        <v>29.7</v>
      </c>
      <c r="E13" s="4">
        <v>39.880000000000003</v>
      </c>
      <c r="F13" s="3">
        <v>2.0614185746334734</v>
      </c>
    </row>
    <row r="14" spans="1:6" x14ac:dyDescent="0.2">
      <c r="A14" s="4" t="s">
        <v>211</v>
      </c>
      <c r="B14" s="4">
        <v>13.1</v>
      </c>
      <c r="C14" s="4">
        <v>13.11</v>
      </c>
      <c r="D14" s="4">
        <v>52.53</v>
      </c>
      <c r="E14" s="4">
        <v>57.13</v>
      </c>
      <c r="F14" s="3">
        <v>2.0648481199683815</v>
      </c>
    </row>
    <row r="15" spans="1:6" x14ac:dyDescent="0.2">
      <c r="A15" s="4" t="s">
        <v>212</v>
      </c>
      <c r="B15" s="4">
        <v>1.48</v>
      </c>
      <c r="C15" s="4">
        <v>1.23</v>
      </c>
      <c r="D15" s="4">
        <v>5.85</v>
      </c>
      <c r="E15" s="4">
        <v>5.51</v>
      </c>
      <c r="F15" s="3">
        <v>2.0675980781508105</v>
      </c>
    </row>
    <row r="16" spans="1:6" x14ac:dyDescent="0.2">
      <c r="A16" s="4" t="s">
        <v>213</v>
      </c>
      <c r="B16" s="4">
        <v>17.77</v>
      </c>
      <c r="C16" s="4">
        <v>20.55</v>
      </c>
      <c r="D16" s="4">
        <v>80.760000000000005</v>
      </c>
      <c r="E16" s="4">
        <v>80.19</v>
      </c>
      <c r="F16" s="3">
        <v>2.0704431106288599</v>
      </c>
    </row>
    <row r="17" spans="1:6" x14ac:dyDescent="0.2">
      <c r="A17" s="4" t="s">
        <v>214</v>
      </c>
      <c r="B17" s="4">
        <v>15.22</v>
      </c>
      <c r="C17" s="4">
        <v>15.03</v>
      </c>
      <c r="D17" s="4">
        <v>66.86</v>
      </c>
      <c r="E17" s="4">
        <v>62.39</v>
      </c>
      <c r="F17" s="3">
        <v>2.0951572330403403</v>
      </c>
    </row>
    <row r="18" spans="1:6" x14ac:dyDescent="0.2">
      <c r="A18" s="4" t="s">
        <v>215</v>
      </c>
      <c r="B18" s="4">
        <v>1.75</v>
      </c>
      <c r="C18" s="4">
        <v>2.34</v>
      </c>
      <c r="D18" s="4">
        <v>9.36</v>
      </c>
      <c r="E18" s="4">
        <v>8.1300000000000008</v>
      </c>
      <c r="F18" s="3">
        <v>2.0963575409799042</v>
      </c>
    </row>
    <row r="19" spans="1:6" x14ac:dyDescent="0.2">
      <c r="A19" s="4" t="s">
        <v>216</v>
      </c>
      <c r="B19" s="4">
        <v>41.36</v>
      </c>
      <c r="C19" s="4">
        <v>40.9</v>
      </c>
      <c r="D19" s="4">
        <v>189.6</v>
      </c>
      <c r="E19" s="4">
        <v>162.31</v>
      </c>
      <c r="F19" s="3">
        <v>2.0969435338556739</v>
      </c>
    </row>
    <row r="20" spans="1:6" x14ac:dyDescent="0.2">
      <c r="A20" s="4" t="s">
        <v>217</v>
      </c>
      <c r="B20" s="4">
        <v>4.28</v>
      </c>
      <c r="C20" s="4">
        <v>4.41</v>
      </c>
      <c r="D20" s="4">
        <v>21.67</v>
      </c>
      <c r="E20" s="4">
        <v>15.51</v>
      </c>
      <c r="F20" s="3">
        <v>2.0970986881050813</v>
      </c>
    </row>
    <row r="21" spans="1:6" x14ac:dyDescent="0.2">
      <c r="A21" s="4" t="s">
        <v>218</v>
      </c>
      <c r="B21" s="4">
        <v>7.67</v>
      </c>
      <c r="C21" s="4">
        <v>7.36</v>
      </c>
      <c r="D21" s="4">
        <v>28.56</v>
      </c>
      <c r="E21" s="4">
        <v>36</v>
      </c>
      <c r="F21" s="3">
        <v>2.1027955693614158</v>
      </c>
    </row>
    <row r="22" spans="1:6" x14ac:dyDescent="0.2">
      <c r="A22" s="4" t="s">
        <v>219</v>
      </c>
      <c r="B22" s="4">
        <v>6.63</v>
      </c>
      <c r="C22" s="4">
        <v>6.09</v>
      </c>
      <c r="D22" s="4">
        <v>32.42</v>
      </c>
      <c r="E22" s="4">
        <v>22.68</v>
      </c>
      <c r="F22" s="3">
        <v>2.1149536481741649</v>
      </c>
    </row>
    <row r="23" spans="1:6" x14ac:dyDescent="0.2">
      <c r="A23" s="4" t="s">
        <v>220</v>
      </c>
      <c r="B23" s="4">
        <v>4.21</v>
      </c>
      <c r="C23" s="4">
        <v>4.75</v>
      </c>
      <c r="D23" s="4">
        <v>21.34</v>
      </c>
      <c r="E23" s="4">
        <v>17.489999999999998</v>
      </c>
      <c r="F23" s="3">
        <v>2.1156010698508734</v>
      </c>
    </row>
    <row r="24" spans="1:6" x14ac:dyDescent="0.2">
      <c r="A24" s="4" t="s">
        <v>221</v>
      </c>
      <c r="B24" s="4">
        <v>6.25</v>
      </c>
      <c r="C24" s="4">
        <v>6.78</v>
      </c>
      <c r="D24" s="4">
        <v>29.32</v>
      </c>
      <c r="E24" s="4">
        <v>27.37</v>
      </c>
      <c r="F24" s="3">
        <v>2.1212571852512916</v>
      </c>
    </row>
    <row r="25" spans="1:6" x14ac:dyDescent="0.2">
      <c r="A25" s="4" t="s">
        <v>222</v>
      </c>
      <c r="B25" s="4">
        <v>2.97</v>
      </c>
      <c r="C25" s="4">
        <v>2.68</v>
      </c>
      <c r="D25" s="4">
        <v>19.78</v>
      </c>
      <c r="E25" s="4">
        <v>5.01</v>
      </c>
      <c r="F25" s="3">
        <v>2.1334354987841722</v>
      </c>
    </row>
    <row r="26" spans="1:6" x14ac:dyDescent="0.2">
      <c r="A26" s="4" t="s">
        <v>223</v>
      </c>
      <c r="B26" s="4">
        <v>2.2000000000000002</v>
      </c>
      <c r="C26" s="4">
        <v>2.25</v>
      </c>
      <c r="D26" s="4">
        <v>11.49</v>
      </c>
      <c r="E26" s="4">
        <v>8.14</v>
      </c>
      <c r="F26" s="3">
        <v>2.1411829316124109</v>
      </c>
    </row>
    <row r="27" spans="1:6" x14ac:dyDescent="0.2">
      <c r="A27" s="4" t="s">
        <v>224</v>
      </c>
      <c r="B27" s="4">
        <v>18.8</v>
      </c>
      <c r="C27" s="4">
        <v>19.27</v>
      </c>
      <c r="D27" s="4">
        <v>89.28</v>
      </c>
      <c r="E27" s="4">
        <v>80.16</v>
      </c>
      <c r="F27" s="3">
        <v>2.1540480194300744</v>
      </c>
    </row>
    <row r="28" spans="1:6" x14ac:dyDescent="0.2">
      <c r="A28" s="4" t="s">
        <v>225</v>
      </c>
      <c r="B28" s="4">
        <v>2.2400000000000002</v>
      </c>
      <c r="C28" s="4">
        <v>1.88</v>
      </c>
      <c r="D28" s="4">
        <v>9.74</v>
      </c>
      <c r="E28" s="4">
        <v>8.77</v>
      </c>
      <c r="F28" s="3">
        <v>2.1675886526873556</v>
      </c>
    </row>
    <row r="29" spans="1:6" x14ac:dyDescent="0.2">
      <c r="A29" s="4" t="s">
        <v>226</v>
      </c>
      <c r="B29" s="4">
        <v>12.72</v>
      </c>
      <c r="C29" s="4">
        <v>14.17</v>
      </c>
      <c r="D29" s="4">
        <v>63.71</v>
      </c>
      <c r="E29" s="4">
        <v>57.24</v>
      </c>
      <c r="F29" s="3">
        <v>2.1692691089944147</v>
      </c>
    </row>
    <row r="30" spans="1:6" x14ac:dyDescent="0.2">
      <c r="A30" s="4" t="s">
        <v>227</v>
      </c>
      <c r="B30" s="4">
        <v>21.24</v>
      </c>
      <c r="C30" s="4">
        <v>25.86</v>
      </c>
      <c r="D30" s="4">
        <v>113.4</v>
      </c>
      <c r="E30" s="4">
        <v>98.96</v>
      </c>
      <c r="F30" s="3">
        <v>2.172713081623586</v>
      </c>
    </row>
    <row r="31" spans="1:6" x14ac:dyDescent="0.2">
      <c r="A31" s="4" t="s">
        <v>228</v>
      </c>
      <c r="B31" s="4">
        <v>4.88</v>
      </c>
      <c r="C31" s="4">
        <v>5.87</v>
      </c>
      <c r="D31" s="4">
        <v>28.45</v>
      </c>
      <c r="E31" s="4">
        <v>20.14</v>
      </c>
      <c r="F31" s="3">
        <v>2.1763227726404635</v>
      </c>
    </row>
    <row r="32" spans="1:6" x14ac:dyDescent="0.2">
      <c r="A32" s="4" t="s">
        <v>229</v>
      </c>
      <c r="B32" s="4">
        <v>23.65</v>
      </c>
      <c r="C32" s="4">
        <v>23.19</v>
      </c>
      <c r="D32" s="4">
        <v>112.59</v>
      </c>
      <c r="E32" s="4">
        <v>99.22</v>
      </c>
      <c r="F32" s="3">
        <v>2.1769577226836776</v>
      </c>
    </row>
    <row r="33" spans="1:6" x14ac:dyDescent="0.2">
      <c r="A33" s="4" t="s">
        <v>230</v>
      </c>
      <c r="B33" s="4">
        <v>87.52</v>
      </c>
      <c r="C33" s="4">
        <v>85.48</v>
      </c>
      <c r="D33" s="4">
        <v>422.03</v>
      </c>
      <c r="E33" s="4">
        <v>365.48</v>
      </c>
      <c r="F33" s="3">
        <v>2.1865262054586276</v>
      </c>
    </row>
    <row r="34" spans="1:6" x14ac:dyDescent="0.2">
      <c r="A34" s="4" t="s">
        <v>231</v>
      </c>
      <c r="B34" s="4">
        <v>1.29</v>
      </c>
      <c r="C34" s="4">
        <v>2.1</v>
      </c>
      <c r="D34" s="4">
        <v>8.1999999999999993</v>
      </c>
      <c r="E34" s="4">
        <v>7.29</v>
      </c>
      <c r="F34" s="3">
        <v>2.1919799656532244</v>
      </c>
    </row>
    <row r="35" spans="1:6" x14ac:dyDescent="0.2">
      <c r="A35" s="4" t="s">
        <v>232</v>
      </c>
      <c r="B35" s="4">
        <v>23.62</v>
      </c>
      <c r="C35" s="4">
        <v>28.88</v>
      </c>
      <c r="D35" s="4">
        <v>119.86</v>
      </c>
      <c r="E35" s="4">
        <v>120.21</v>
      </c>
      <c r="F35" s="3">
        <v>2.193065802643285</v>
      </c>
    </row>
    <row r="36" spans="1:6" x14ac:dyDescent="0.2">
      <c r="A36" s="4" t="s">
        <v>233</v>
      </c>
      <c r="B36" s="4">
        <v>40.58</v>
      </c>
      <c r="C36" s="4">
        <v>40.549999999999997</v>
      </c>
      <c r="D36" s="4">
        <v>195.26</v>
      </c>
      <c r="E36" s="4">
        <v>176.19</v>
      </c>
      <c r="F36" s="3">
        <v>2.1948606325742244</v>
      </c>
    </row>
    <row r="37" spans="1:6" x14ac:dyDescent="0.2">
      <c r="A37" s="4" t="s">
        <v>234</v>
      </c>
      <c r="B37" s="4">
        <v>5.78</v>
      </c>
      <c r="C37" s="4">
        <v>5.97</v>
      </c>
      <c r="D37" s="4">
        <v>25.58</v>
      </c>
      <c r="E37" s="4">
        <v>28.44</v>
      </c>
      <c r="F37" s="3">
        <v>2.2008328830566048</v>
      </c>
    </row>
    <row r="38" spans="1:6" x14ac:dyDescent="0.2">
      <c r="A38" s="4" t="s">
        <v>235</v>
      </c>
      <c r="B38" s="4">
        <v>11.12</v>
      </c>
      <c r="C38" s="4">
        <v>12.82</v>
      </c>
      <c r="D38" s="4">
        <v>59.29</v>
      </c>
      <c r="E38" s="4">
        <v>51.69</v>
      </c>
      <c r="F38" s="3">
        <v>2.2128046507076298</v>
      </c>
    </row>
    <row r="39" spans="1:6" x14ac:dyDescent="0.2">
      <c r="A39" s="4" t="s">
        <v>236</v>
      </c>
      <c r="B39" s="4">
        <v>22.14</v>
      </c>
      <c r="C39" s="4">
        <v>27.43</v>
      </c>
      <c r="D39" s="4">
        <v>120.58</v>
      </c>
      <c r="E39" s="4">
        <v>109.42</v>
      </c>
      <c r="F39" s="3">
        <v>2.2140946972487732</v>
      </c>
    </row>
    <row r="40" spans="1:6" x14ac:dyDescent="0.2">
      <c r="A40" s="4" t="s">
        <v>237</v>
      </c>
      <c r="B40" s="4">
        <v>125.94</v>
      </c>
      <c r="C40" s="4">
        <v>130.81</v>
      </c>
      <c r="D40" s="4">
        <v>634.84</v>
      </c>
      <c r="E40" s="4">
        <v>577.38</v>
      </c>
      <c r="F40" s="3">
        <v>2.2392153687275229</v>
      </c>
    </row>
    <row r="41" spans="1:6" x14ac:dyDescent="0.2">
      <c r="A41" s="4" t="s">
        <v>238</v>
      </c>
      <c r="B41" s="4">
        <v>2.44</v>
      </c>
      <c r="C41" s="4">
        <v>3.43</v>
      </c>
      <c r="D41" s="4">
        <v>14.53</v>
      </c>
      <c r="E41" s="4">
        <v>13.31</v>
      </c>
      <c r="F41" s="3">
        <v>2.2457268027386763</v>
      </c>
    </row>
    <row r="42" spans="1:6" x14ac:dyDescent="0.2">
      <c r="A42" s="4" t="s">
        <v>239</v>
      </c>
      <c r="B42" s="4">
        <v>6</v>
      </c>
      <c r="C42" s="4">
        <v>6.22</v>
      </c>
      <c r="D42" s="4">
        <v>29.12</v>
      </c>
      <c r="E42" s="4">
        <v>29.19</v>
      </c>
      <c r="F42" s="3">
        <v>2.2544990376044223</v>
      </c>
    </row>
    <row r="43" spans="1:6" x14ac:dyDescent="0.2">
      <c r="A43" s="4" t="s">
        <v>240</v>
      </c>
      <c r="B43" s="4">
        <v>86.89</v>
      </c>
      <c r="C43" s="4">
        <v>100.25</v>
      </c>
      <c r="D43" s="4">
        <v>484.08</v>
      </c>
      <c r="E43" s="4">
        <v>409.43</v>
      </c>
      <c r="F43" s="3">
        <v>2.2553659171894878</v>
      </c>
    </row>
    <row r="44" spans="1:6" x14ac:dyDescent="0.2">
      <c r="A44" s="4" t="s">
        <v>241</v>
      </c>
      <c r="B44" s="4">
        <v>8.2200000000000006</v>
      </c>
      <c r="C44" s="4">
        <v>8.98</v>
      </c>
      <c r="D44" s="4">
        <v>42.89</v>
      </c>
      <c r="E44" s="4">
        <v>39.340000000000003</v>
      </c>
      <c r="F44" s="3">
        <v>2.2572562639574709</v>
      </c>
    </row>
    <row r="45" spans="1:6" x14ac:dyDescent="0.2">
      <c r="A45" s="4" t="s">
        <v>242</v>
      </c>
      <c r="B45" s="4">
        <v>9.33</v>
      </c>
      <c r="C45" s="4">
        <v>8.48</v>
      </c>
      <c r="D45" s="4">
        <v>41.22</v>
      </c>
      <c r="E45" s="4">
        <v>44</v>
      </c>
      <c r="F45" s="3">
        <v>2.2585045350766002</v>
      </c>
    </row>
    <row r="46" spans="1:6" x14ac:dyDescent="0.2">
      <c r="A46" s="4" t="s">
        <v>243</v>
      </c>
      <c r="B46" s="4">
        <v>138.81</v>
      </c>
      <c r="C46" s="4">
        <v>154.34</v>
      </c>
      <c r="D46" s="4">
        <v>727.49</v>
      </c>
      <c r="E46" s="4">
        <v>694.75</v>
      </c>
      <c r="F46" s="3">
        <v>2.2784539753986035</v>
      </c>
    </row>
    <row r="47" spans="1:6" x14ac:dyDescent="0.2">
      <c r="A47" s="4" t="s">
        <v>244</v>
      </c>
      <c r="B47" s="4">
        <v>3.2</v>
      </c>
      <c r="C47" s="4">
        <v>2.84</v>
      </c>
      <c r="D47" s="4">
        <v>16.28</v>
      </c>
      <c r="E47" s="4">
        <v>13.14</v>
      </c>
      <c r="F47" s="3">
        <v>2.2841767919297511</v>
      </c>
    </row>
    <row r="48" spans="1:6" x14ac:dyDescent="0.2">
      <c r="A48" s="4" t="s">
        <v>245</v>
      </c>
      <c r="B48" s="4">
        <v>11.6</v>
      </c>
      <c r="C48" s="4">
        <v>11.29</v>
      </c>
      <c r="D48" s="4">
        <v>59.69</v>
      </c>
      <c r="E48" s="4">
        <v>53.99</v>
      </c>
      <c r="F48" s="3">
        <v>2.312189091687094</v>
      </c>
    </row>
    <row r="49" spans="1:6" x14ac:dyDescent="0.2">
      <c r="A49" s="4" t="s">
        <v>246</v>
      </c>
      <c r="B49" s="4">
        <v>21.74</v>
      </c>
      <c r="C49" s="4">
        <v>21.46</v>
      </c>
      <c r="D49" s="4">
        <v>111.08</v>
      </c>
      <c r="E49" s="4">
        <v>104.86</v>
      </c>
      <c r="F49" s="3">
        <v>2.3215272905950526</v>
      </c>
    </row>
    <row r="50" spans="1:6" x14ac:dyDescent="0.2">
      <c r="A50" s="4" t="s">
        <v>247</v>
      </c>
      <c r="B50" s="4">
        <v>12</v>
      </c>
      <c r="C50" s="4">
        <v>9.1199999999999992</v>
      </c>
      <c r="D50" s="4">
        <v>56.09</v>
      </c>
      <c r="E50" s="4">
        <v>50.84</v>
      </c>
      <c r="F50" s="3">
        <v>2.3399849287711754</v>
      </c>
    </row>
    <row r="51" spans="1:6" x14ac:dyDescent="0.2">
      <c r="A51" s="4" t="s">
        <v>248</v>
      </c>
      <c r="B51" s="4">
        <v>3.25</v>
      </c>
      <c r="C51" s="4">
        <v>3.62</v>
      </c>
      <c r="D51" s="4">
        <v>19.79</v>
      </c>
      <c r="E51" s="4">
        <v>15.11</v>
      </c>
      <c r="F51" s="3">
        <v>2.3448450322789145</v>
      </c>
    </row>
    <row r="52" spans="1:6" x14ac:dyDescent="0.2">
      <c r="A52" s="4" t="s">
        <v>249</v>
      </c>
      <c r="B52" s="4">
        <v>4.1500000000000004</v>
      </c>
      <c r="C52" s="4">
        <v>4.37</v>
      </c>
      <c r="D52" s="4">
        <v>22.01</v>
      </c>
      <c r="E52" s="4">
        <v>21.38</v>
      </c>
      <c r="F52" s="3">
        <v>2.3484372505909041</v>
      </c>
    </row>
    <row r="53" spans="1:6" x14ac:dyDescent="0.2">
      <c r="A53" s="4" t="s">
        <v>250</v>
      </c>
      <c r="B53" s="4">
        <v>1.9</v>
      </c>
      <c r="C53" s="4">
        <v>2.2599999999999998</v>
      </c>
      <c r="D53" s="4">
        <v>10.82</v>
      </c>
      <c r="E53" s="4">
        <v>10.94</v>
      </c>
      <c r="F53" s="3">
        <v>2.3870231231092469</v>
      </c>
    </row>
    <row r="54" spans="1:6" x14ac:dyDescent="0.2">
      <c r="A54" s="4" t="s">
        <v>251</v>
      </c>
      <c r="B54" s="4">
        <v>16.04</v>
      </c>
      <c r="C54" s="4">
        <v>17.3</v>
      </c>
      <c r="D54" s="4">
        <v>81.84</v>
      </c>
      <c r="E54" s="4">
        <v>94.51</v>
      </c>
      <c r="F54" s="3">
        <v>2.4031155663271973</v>
      </c>
    </row>
    <row r="55" spans="1:6" x14ac:dyDescent="0.2">
      <c r="A55" s="4" t="s">
        <v>252</v>
      </c>
      <c r="B55" s="4">
        <v>1.68</v>
      </c>
      <c r="C55" s="4">
        <v>1.47</v>
      </c>
      <c r="D55" s="4">
        <v>9.4600000000000009</v>
      </c>
      <c r="E55" s="4">
        <v>7.23</v>
      </c>
      <c r="F55" s="3">
        <v>2.4055602209753202</v>
      </c>
    </row>
    <row r="56" spans="1:6" x14ac:dyDescent="0.2">
      <c r="A56" s="4" t="s">
        <v>253</v>
      </c>
      <c r="B56" s="4">
        <v>1.63</v>
      </c>
      <c r="C56" s="4">
        <v>1.85</v>
      </c>
      <c r="D56" s="4">
        <v>7.17</v>
      </c>
      <c r="E56" s="4">
        <v>11.36</v>
      </c>
      <c r="F56" s="3">
        <v>2.4127036701785376</v>
      </c>
    </row>
    <row r="57" spans="1:6" x14ac:dyDescent="0.2">
      <c r="A57" s="4" t="s">
        <v>254</v>
      </c>
      <c r="B57" s="4">
        <v>1.9</v>
      </c>
      <c r="C57" s="4">
        <v>1.81</v>
      </c>
      <c r="D57" s="4">
        <v>10.220000000000001</v>
      </c>
      <c r="E57" s="4">
        <v>9.6</v>
      </c>
      <c r="F57" s="3">
        <v>2.4174658705656853</v>
      </c>
    </row>
    <row r="58" spans="1:6" x14ac:dyDescent="0.2">
      <c r="A58" s="4" t="s">
        <v>255</v>
      </c>
      <c r="B58" s="4">
        <v>8.1199999999999992</v>
      </c>
      <c r="C58" s="4">
        <v>8.2899999999999991</v>
      </c>
      <c r="D58" s="4">
        <v>46.47</v>
      </c>
      <c r="E58" s="4">
        <v>41.55</v>
      </c>
      <c r="F58" s="3">
        <v>2.4232561328808337</v>
      </c>
    </row>
    <row r="59" spans="1:6" x14ac:dyDescent="0.2">
      <c r="A59" s="4" t="s">
        <v>256</v>
      </c>
      <c r="B59" s="4">
        <v>20.440000000000001</v>
      </c>
      <c r="C59" s="4">
        <v>23.92</v>
      </c>
      <c r="D59" s="4">
        <v>142.97</v>
      </c>
      <c r="E59" s="4">
        <v>97.08</v>
      </c>
      <c r="F59" s="3">
        <v>2.4360036653842467</v>
      </c>
    </row>
    <row r="60" spans="1:6" x14ac:dyDescent="0.2">
      <c r="A60" s="4" t="s">
        <v>257</v>
      </c>
      <c r="B60" s="4">
        <v>32.76</v>
      </c>
      <c r="C60" s="4">
        <v>40.47</v>
      </c>
      <c r="D60" s="4">
        <v>211.3</v>
      </c>
      <c r="E60" s="4">
        <v>188.11</v>
      </c>
      <c r="F60" s="3">
        <v>2.4473637529351948</v>
      </c>
    </row>
    <row r="61" spans="1:6" x14ac:dyDescent="0.2">
      <c r="A61" s="4" t="s">
        <v>258</v>
      </c>
      <c r="B61" s="4">
        <v>8.6999999999999993</v>
      </c>
      <c r="C61" s="4">
        <v>8.6</v>
      </c>
      <c r="D61" s="4">
        <v>48.1</v>
      </c>
      <c r="E61" s="4">
        <v>46.37</v>
      </c>
      <c r="F61" s="3">
        <v>2.4490842203324794</v>
      </c>
    </row>
    <row r="62" spans="1:6" x14ac:dyDescent="0.2">
      <c r="A62" s="4" t="s">
        <v>259</v>
      </c>
      <c r="B62" s="4">
        <v>3.5</v>
      </c>
      <c r="C62" s="4">
        <v>4.21</v>
      </c>
      <c r="D62" s="4">
        <v>21.01</v>
      </c>
      <c r="E62" s="4">
        <v>21.16</v>
      </c>
      <c r="F62" s="3">
        <v>2.4514142563640995</v>
      </c>
    </row>
    <row r="63" spans="1:6" x14ac:dyDescent="0.2">
      <c r="A63" s="4" t="s">
        <v>260</v>
      </c>
      <c r="B63" s="4">
        <v>21.26</v>
      </c>
      <c r="C63" s="4">
        <v>20.73</v>
      </c>
      <c r="D63" s="4">
        <v>120</v>
      </c>
      <c r="E63" s="4">
        <v>111.13</v>
      </c>
      <c r="F63" s="3">
        <v>2.460586836283027</v>
      </c>
    </row>
    <row r="64" spans="1:6" x14ac:dyDescent="0.2">
      <c r="A64" s="4" t="s">
        <v>261</v>
      </c>
      <c r="B64" s="4">
        <v>1.74</v>
      </c>
      <c r="C64" s="4">
        <v>0.9</v>
      </c>
      <c r="D64" s="4">
        <v>8.02</v>
      </c>
      <c r="E64" s="4">
        <v>6.71</v>
      </c>
      <c r="F64" s="3">
        <v>2.4801475956773955</v>
      </c>
    </row>
    <row r="65" spans="1:6" x14ac:dyDescent="0.2">
      <c r="A65" s="4" t="s">
        <v>262</v>
      </c>
      <c r="B65" s="4">
        <v>4.83</v>
      </c>
      <c r="C65" s="4">
        <v>10.42</v>
      </c>
      <c r="D65" s="4">
        <v>46.29</v>
      </c>
      <c r="E65" s="4">
        <v>39.42</v>
      </c>
      <c r="F65" s="3">
        <v>2.4906542943199175</v>
      </c>
    </row>
    <row r="66" spans="1:6" x14ac:dyDescent="0.2">
      <c r="A66" s="4" t="s">
        <v>263</v>
      </c>
      <c r="B66" s="4">
        <v>20.59</v>
      </c>
      <c r="C66" s="4">
        <v>23.38</v>
      </c>
      <c r="D66" s="4">
        <v>140.18</v>
      </c>
      <c r="E66" s="4">
        <v>112.95</v>
      </c>
      <c r="F66" s="3">
        <v>2.5252870626197921</v>
      </c>
    </row>
    <row r="67" spans="1:6" x14ac:dyDescent="0.2">
      <c r="A67" s="4" t="s">
        <v>264</v>
      </c>
      <c r="B67" s="4">
        <v>1.72</v>
      </c>
      <c r="C67" s="4">
        <v>2.2999999999999998</v>
      </c>
      <c r="D67" s="4">
        <v>12.14</v>
      </c>
      <c r="E67" s="4">
        <v>11.55</v>
      </c>
      <c r="F67" s="3">
        <v>2.559010792061303</v>
      </c>
    </row>
    <row r="68" spans="1:6" x14ac:dyDescent="0.2">
      <c r="A68" s="4" t="s">
        <v>265</v>
      </c>
      <c r="B68" s="4">
        <v>2.54</v>
      </c>
      <c r="C68" s="4">
        <v>2.58</v>
      </c>
      <c r="D68" s="4">
        <v>14.8</v>
      </c>
      <c r="E68" s="4">
        <v>16.18</v>
      </c>
      <c r="F68" s="3">
        <v>2.5971214287895688</v>
      </c>
    </row>
    <row r="69" spans="1:6" x14ac:dyDescent="0.2">
      <c r="A69" s="4" t="s">
        <v>266</v>
      </c>
      <c r="B69" s="4">
        <v>4.0199999999999996</v>
      </c>
      <c r="C69" s="4">
        <v>7.61</v>
      </c>
      <c r="D69" s="4">
        <v>33.92</v>
      </c>
      <c r="E69" s="4">
        <v>36.58</v>
      </c>
      <c r="F69" s="3">
        <v>2.5997721607002999</v>
      </c>
    </row>
    <row r="70" spans="1:6" x14ac:dyDescent="0.2">
      <c r="A70" s="4" t="s">
        <v>267</v>
      </c>
      <c r="B70" s="4">
        <v>2.56</v>
      </c>
      <c r="C70" s="4">
        <v>2</v>
      </c>
      <c r="D70" s="4">
        <v>16.57</v>
      </c>
      <c r="E70" s="4">
        <v>11.09</v>
      </c>
      <c r="F70" s="3">
        <v>2.6006954269857525</v>
      </c>
    </row>
    <row r="71" spans="1:6" x14ac:dyDescent="0.2">
      <c r="A71" s="4" t="s">
        <v>268</v>
      </c>
      <c r="B71" s="4">
        <v>10.43</v>
      </c>
      <c r="C71" s="4">
        <v>11.29</v>
      </c>
      <c r="D71" s="4">
        <v>66.61</v>
      </c>
      <c r="E71" s="4">
        <v>67</v>
      </c>
      <c r="F71" s="3">
        <v>2.6209319816716121</v>
      </c>
    </row>
    <row r="72" spans="1:6" x14ac:dyDescent="0.2">
      <c r="A72" s="4" t="s">
        <v>269</v>
      </c>
      <c r="B72" s="4">
        <v>1.97</v>
      </c>
      <c r="C72" s="4">
        <v>2.21</v>
      </c>
      <c r="D72" s="4">
        <v>12</v>
      </c>
      <c r="E72" s="4">
        <v>14.04</v>
      </c>
      <c r="F72" s="3">
        <v>2.6391546010847526</v>
      </c>
    </row>
    <row r="73" spans="1:6" x14ac:dyDescent="0.2">
      <c r="A73" s="4" t="s">
        <v>270</v>
      </c>
      <c r="B73" s="4">
        <v>26.31</v>
      </c>
      <c r="C73" s="4">
        <v>28.85</v>
      </c>
      <c r="D73" s="4">
        <v>188.57</v>
      </c>
      <c r="E73" s="4">
        <v>160.96</v>
      </c>
      <c r="F73" s="3">
        <v>2.6637219248058108</v>
      </c>
    </row>
    <row r="74" spans="1:6" x14ac:dyDescent="0.2">
      <c r="A74" s="4" t="s">
        <v>271</v>
      </c>
      <c r="B74" s="4">
        <v>12.5</v>
      </c>
      <c r="C74" s="4">
        <v>13.23</v>
      </c>
      <c r="D74" s="4">
        <v>83.37</v>
      </c>
      <c r="E74" s="4">
        <v>83.2</v>
      </c>
      <c r="F74" s="3">
        <v>2.694605226102964</v>
      </c>
    </row>
    <row r="75" spans="1:6" x14ac:dyDescent="0.2">
      <c r="A75" s="4" t="s">
        <v>272</v>
      </c>
      <c r="B75" s="4">
        <v>33.11</v>
      </c>
      <c r="C75" s="4">
        <v>34.94</v>
      </c>
      <c r="D75" s="4">
        <v>235.21</v>
      </c>
      <c r="E75" s="4">
        <v>208.49</v>
      </c>
      <c r="F75" s="3">
        <v>2.7049174863162295</v>
      </c>
    </row>
    <row r="76" spans="1:6" x14ac:dyDescent="0.2">
      <c r="A76" s="4" t="s">
        <v>273</v>
      </c>
      <c r="B76" s="4">
        <v>1.82</v>
      </c>
      <c r="C76" s="4">
        <v>2.5099999999999998</v>
      </c>
      <c r="D76" s="4">
        <v>13.45</v>
      </c>
      <c r="E76" s="4">
        <v>15.04</v>
      </c>
      <c r="F76" s="3">
        <v>2.7180166915971262</v>
      </c>
    </row>
    <row r="77" spans="1:6" x14ac:dyDescent="0.2">
      <c r="A77" s="4" t="s">
        <v>274</v>
      </c>
      <c r="B77" s="4">
        <v>3.12</v>
      </c>
      <c r="C77" s="4">
        <v>3.75</v>
      </c>
      <c r="D77" s="4">
        <v>24.69</v>
      </c>
      <c r="E77" s="4">
        <v>22.12</v>
      </c>
      <c r="F77" s="3">
        <v>2.7684347608938542</v>
      </c>
    </row>
    <row r="78" spans="1:6" x14ac:dyDescent="0.2">
      <c r="A78" s="4" t="s">
        <v>275</v>
      </c>
      <c r="B78" s="4">
        <v>4.92</v>
      </c>
      <c r="C78" s="4">
        <v>5.76</v>
      </c>
      <c r="D78" s="4">
        <v>34.68</v>
      </c>
      <c r="E78" s="4">
        <v>38.67</v>
      </c>
      <c r="F78" s="3">
        <v>2.7798853188731982</v>
      </c>
    </row>
    <row r="79" spans="1:6" x14ac:dyDescent="0.2">
      <c r="A79" s="4" t="s">
        <v>276</v>
      </c>
      <c r="B79" s="4">
        <v>29.9</v>
      </c>
      <c r="C79" s="4">
        <v>25.18</v>
      </c>
      <c r="D79" s="4">
        <v>224.79</v>
      </c>
      <c r="E79" s="4">
        <v>153.88999999999999</v>
      </c>
      <c r="F79" s="3">
        <v>2.7813787626501147</v>
      </c>
    </row>
    <row r="80" spans="1:6" x14ac:dyDescent="0.2">
      <c r="A80" s="4" t="s">
        <v>277</v>
      </c>
      <c r="B80" s="4">
        <v>2.09</v>
      </c>
      <c r="C80" s="4">
        <v>5.64</v>
      </c>
      <c r="D80" s="4">
        <v>28.3</v>
      </c>
      <c r="E80" s="4">
        <v>25.51</v>
      </c>
      <c r="F80" s="3">
        <v>2.7993339875299266</v>
      </c>
    </row>
    <row r="81" spans="1:6" x14ac:dyDescent="0.2">
      <c r="A81" s="4" t="s">
        <v>278</v>
      </c>
      <c r="B81" s="4">
        <v>1.45</v>
      </c>
      <c r="C81" s="4">
        <v>2.23</v>
      </c>
      <c r="D81" s="4">
        <v>9.43</v>
      </c>
      <c r="E81" s="4">
        <v>16.850000000000001</v>
      </c>
      <c r="F81" s="3">
        <v>2.8361876042653171</v>
      </c>
    </row>
    <row r="82" spans="1:6" x14ac:dyDescent="0.2">
      <c r="A82" s="4" t="s">
        <v>279</v>
      </c>
      <c r="B82" s="4">
        <v>9.4600000000000009</v>
      </c>
      <c r="C82" s="4">
        <v>12.42</v>
      </c>
      <c r="D82" s="4">
        <v>87.35</v>
      </c>
      <c r="E82" s="4">
        <v>70.56</v>
      </c>
      <c r="F82" s="3">
        <v>2.8514178927022873</v>
      </c>
    </row>
    <row r="83" spans="1:6" x14ac:dyDescent="0.2">
      <c r="A83" s="4" t="s">
        <v>280</v>
      </c>
      <c r="B83" s="4">
        <v>7.5</v>
      </c>
      <c r="C83" s="4">
        <v>7.36</v>
      </c>
      <c r="D83" s="4">
        <v>53.13</v>
      </c>
      <c r="E83" s="4">
        <v>62.22</v>
      </c>
      <c r="F83" s="3">
        <v>2.9565119830317488</v>
      </c>
    </row>
    <row r="84" spans="1:6" x14ac:dyDescent="0.2">
      <c r="A84" s="4" t="s">
        <v>281</v>
      </c>
      <c r="B84" s="4">
        <v>133.5</v>
      </c>
      <c r="C84" s="4">
        <v>137.72999999999999</v>
      </c>
      <c r="D84" s="4">
        <v>1102.73</v>
      </c>
      <c r="E84" s="4">
        <v>1034.24</v>
      </c>
      <c r="F84" s="3">
        <v>2.9779779898465</v>
      </c>
    </row>
    <row r="85" spans="1:6" x14ac:dyDescent="0.2">
      <c r="A85" s="4" t="s">
        <v>282</v>
      </c>
      <c r="B85" s="4">
        <v>45.58</v>
      </c>
      <c r="C85" s="4">
        <v>52.18</v>
      </c>
      <c r="D85" s="4">
        <v>411.6</v>
      </c>
      <c r="E85" s="4">
        <v>381.48</v>
      </c>
      <c r="F85" s="3">
        <v>3.020150211324466</v>
      </c>
    </row>
    <row r="86" spans="1:6" x14ac:dyDescent="0.2">
      <c r="A86" s="4" t="s">
        <v>283</v>
      </c>
      <c r="B86" s="4">
        <v>6.79</v>
      </c>
      <c r="C86" s="4">
        <v>7.6</v>
      </c>
      <c r="D86" s="4">
        <v>52.51</v>
      </c>
      <c r="E86" s="4">
        <v>66.7</v>
      </c>
      <c r="F86" s="3">
        <v>3.0503667649958484</v>
      </c>
    </row>
    <row r="87" spans="1:6" x14ac:dyDescent="0.2">
      <c r="A87" s="4" t="s">
        <v>284</v>
      </c>
      <c r="B87" s="4">
        <v>2.88</v>
      </c>
      <c r="C87" s="4">
        <v>5.58</v>
      </c>
      <c r="D87" s="4">
        <v>41.33</v>
      </c>
      <c r="E87" s="4">
        <v>29.38</v>
      </c>
      <c r="F87" s="3">
        <v>3.0631846908513736</v>
      </c>
    </row>
    <row r="88" spans="1:6" x14ac:dyDescent="0.2">
      <c r="A88" s="4" t="s">
        <v>285</v>
      </c>
      <c r="B88" s="4">
        <v>1.77</v>
      </c>
      <c r="C88" s="4">
        <v>1.36</v>
      </c>
      <c r="D88" s="4">
        <v>12.48</v>
      </c>
      <c r="E88" s="4">
        <v>13.92</v>
      </c>
      <c r="F88" s="3">
        <v>3.0763033673131974</v>
      </c>
    </row>
    <row r="89" spans="1:6" x14ac:dyDescent="0.2">
      <c r="A89" s="4" t="s">
        <v>286</v>
      </c>
      <c r="B89" s="4">
        <v>1.04</v>
      </c>
      <c r="C89" s="4">
        <v>1.41</v>
      </c>
      <c r="D89" s="4">
        <v>11.5</v>
      </c>
      <c r="E89" s="4">
        <v>9.2200000000000006</v>
      </c>
      <c r="F89" s="3">
        <v>3.0801703486839833</v>
      </c>
    </row>
    <row r="90" spans="1:6" x14ac:dyDescent="0.2">
      <c r="A90" s="4" t="s">
        <v>287</v>
      </c>
      <c r="B90" s="4">
        <v>1.1100000000000001</v>
      </c>
      <c r="C90" s="4">
        <v>1.1000000000000001</v>
      </c>
      <c r="D90" s="4">
        <v>8.6999999999999993</v>
      </c>
      <c r="E90" s="4">
        <v>10.199999999999999</v>
      </c>
      <c r="F90" s="3">
        <v>3.0962679597170033</v>
      </c>
    </row>
    <row r="91" spans="1:6" x14ac:dyDescent="0.2">
      <c r="A91" s="4" t="s">
        <v>288</v>
      </c>
      <c r="B91" s="4">
        <v>6.86</v>
      </c>
      <c r="C91" s="4">
        <v>7.65</v>
      </c>
      <c r="D91" s="4">
        <v>66.790000000000006</v>
      </c>
      <c r="E91" s="4">
        <v>81.53</v>
      </c>
      <c r="F91" s="3">
        <v>3.3535937245587859</v>
      </c>
    </row>
    <row r="92" spans="1:6" x14ac:dyDescent="0.2">
      <c r="A92" s="4" t="s">
        <v>289</v>
      </c>
      <c r="B92" s="4">
        <v>0.23</v>
      </c>
      <c r="C92" s="4">
        <v>2.36</v>
      </c>
      <c r="D92" s="4">
        <v>18.39</v>
      </c>
      <c r="E92" s="4">
        <v>12.54</v>
      </c>
      <c r="F92" s="3">
        <v>3.577982830402711</v>
      </c>
    </row>
    <row r="93" spans="1:6" x14ac:dyDescent="0.2">
      <c r="A93" s="4" t="s">
        <v>290</v>
      </c>
      <c r="B93" s="4">
        <v>11.49</v>
      </c>
      <c r="C93" s="4">
        <v>14.17</v>
      </c>
      <c r="D93" s="4">
        <v>165.6</v>
      </c>
      <c r="E93" s="4">
        <v>166.13</v>
      </c>
      <c r="F93" s="3">
        <v>3.6924164126005228</v>
      </c>
    </row>
    <row r="94" spans="1:6" x14ac:dyDescent="0.2">
      <c r="A94" s="4" t="s">
        <v>291</v>
      </c>
      <c r="B94" s="4">
        <v>67.7</v>
      </c>
      <c r="C94" s="4">
        <v>70.27</v>
      </c>
      <c r="D94" s="4">
        <v>921.91</v>
      </c>
      <c r="E94" s="4">
        <v>1043.97</v>
      </c>
      <c r="F94" s="3">
        <v>3.832748751626299</v>
      </c>
    </row>
    <row r="95" spans="1:6" x14ac:dyDescent="0.2">
      <c r="A95" s="4" t="s">
        <v>292</v>
      </c>
      <c r="B95" s="4">
        <v>3.43</v>
      </c>
      <c r="C95" s="4">
        <v>0.68</v>
      </c>
      <c r="D95" s="4">
        <v>35.4</v>
      </c>
      <c r="E95" s="4">
        <v>28.49</v>
      </c>
      <c r="F95" s="3">
        <v>3.9583798406128299</v>
      </c>
    </row>
    <row r="96" spans="1:6" x14ac:dyDescent="0.2">
      <c r="A96" s="4" t="s">
        <v>293</v>
      </c>
      <c r="B96" s="4">
        <v>1.03</v>
      </c>
      <c r="C96" s="4">
        <v>1.02</v>
      </c>
      <c r="D96" s="4">
        <v>18.809999999999999</v>
      </c>
      <c r="E96" s="4">
        <v>16.09</v>
      </c>
      <c r="F96" s="3">
        <v>4.0895312215915682</v>
      </c>
    </row>
    <row r="97" spans="1:6" x14ac:dyDescent="0.2">
      <c r="A97" s="4" t="s">
        <v>294</v>
      </c>
      <c r="B97" s="4">
        <v>3.37</v>
      </c>
      <c r="C97" s="4">
        <v>3.08</v>
      </c>
      <c r="D97" s="4">
        <v>205.95</v>
      </c>
      <c r="E97" s="4">
        <v>266.11</v>
      </c>
      <c r="F97" s="3">
        <v>6.1935272706079756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F8E1-0EA9-47FB-A33D-DFF07138B9DD}">
  <dimension ref="A1:F7"/>
  <sheetViews>
    <sheetView workbookViewId="0">
      <selection activeCell="D12" sqref="D12"/>
    </sheetView>
  </sheetViews>
  <sheetFormatPr defaultRowHeight="14.25" x14ac:dyDescent="0.2"/>
  <cols>
    <col min="2" max="3" width="8.25" bestFit="1" customWidth="1"/>
    <col min="4" max="5" width="7.375" bestFit="1" customWidth="1"/>
    <col min="6" max="6" width="5.875" bestFit="1" customWidth="1"/>
  </cols>
  <sheetData>
    <row r="1" spans="1:6" x14ac:dyDescent="0.2">
      <c r="A1" s="6" t="s">
        <v>368</v>
      </c>
      <c r="B1" s="6"/>
      <c r="C1" s="6"/>
      <c r="D1" s="6"/>
      <c r="E1" s="6"/>
      <c r="F1" s="6"/>
    </row>
    <row r="2" spans="1:6" x14ac:dyDescent="0.2">
      <c r="A2" s="1" t="s">
        <v>295</v>
      </c>
      <c r="B2" s="1" t="s">
        <v>362</v>
      </c>
      <c r="C2" s="1" t="s">
        <v>363</v>
      </c>
      <c r="D2" s="1" t="s">
        <v>364</v>
      </c>
      <c r="E2" s="1" t="s">
        <v>365</v>
      </c>
      <c r="F2" s="1" t="s">
        <v>296</v>
      </c>
    </row>
    <row r="3" spans="1:6" x14ac:dyDescent="0.2">
      <c r="A3" s="4" t="s">
        <v>357</v>
      </c>
      <c r="B3" s="4">
        <v>1.21</v>
      </c>
      <c r="C3" s="4">
        <v>0.01</v>
      </c>
      <c r="D3" s="4">
        <v>39.93</v>
      </c>
      <c r="E3" s="4">
        <v>31.04</v>
      </c>
      <c r="F3" s="3">
        <f t="shared" ref="F3:F7" si="0">LOG(SUM(D3:E3)/SUM(B3:C3),2)</f>
        <v>5.8622562534398295</v>
      </c>
    </row>
    <row r="4" spans="1:6" x14ac:dyDescent="0.2">
      <c r="A4" s="4" t="s">
        <v>358</v>
      </c>
      <c r="B4" s="4">
        <v>0.46</v>
      </c>
      <c r="C4" s="4">
        <v>0.64</v>
      </c>
      <c r="D4" s="4">
        <v>29.65</v>
      </c>
      <c r="E4" s="4">
        <v>23.06</v>
      </c>
      <c r="F4" s="3">
        <f t="shared" si="0"/>
        <v>5.5825012632048727</v>
      </c>
    </row>
    <row r="5" spans="1:6" x14ac:dyDescent="0.2">
      <c r="A5" s="4" t="s">
        <v>359</v>
      </c>
      <c r="B5" s="4">
        <v>0.97</v>
      </c>
      <c r="C5" s="4">
        <v>0.24</v>
      </c>
      <c r="D5" s="4">
        <v>19.809999999999999</v>
      </c>
      <c r="E5" s="4">
        <v>26.76</v>
      </c>
      <c r="F5" s="3">
        <f t="shared" si="0"/>
        <v>5.2663219295457333</v>
      </c>
    </row>
    <row r="6" spans="1:6" x14ac:dyDescent="0.2">
      <c r="A6" s="4" t="s">
        <v>360</v>
      </c>
      <c r="B6" s="4">
        <v>0.03</v>
      </c>
      <c r="C6" s="4">
        <v>0.03</v>
      </c>
      <c r="D6" s="4">
        <v>13.94</v>
      </c>
      <c r="E6" s="4">
        <v>14.78</v>
      </c>
      <c r="F6" s="3">
        <f t="shared" si="0"/>
        <v>8.902877533101897</v>
      </c>
    </row>
    <row r="7" spans="1:6" x14ac:dyDescent="0.2">
      <c r="A7" s="4" t="s">
        <v>361</v>
      </c>
      <c r="B7" s="4">
        <v>0.02</v>
      </c>
      <c r="C7" s="4">
        <v>0.13</v>
      </c>
      <c r="D7" s="4">
        <v>11.78</v>
      </c>
      <c r="E7" s="4">
        <v>8.42</v>
      </c>
      <c r="F7" s="3">
        <f t="shared" si="0"/>
        <v>7.0732489820306386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Donw-FPKM&gt;=1</vt:lpstr>
      <vt:lpstr>Donw-FPKM&lt;1</vt:lpstr>
      <vt:lpstr>Up-FPKM&gt;=1</vt:lpstr>
      <vt:lpstr>Up-FPKM&lt;1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</dc:creator>
  <cp:lastModifiedBy>dawn</cp:lastModifiedBy>
  <dcterms:created xsi:type="dcterms:W3CDTF">2015-06-05T18:19:34Z</dcterms:created>
  <dcterms:modified xsi:type="dcterms:W3CDTF">2022-12-09T08:34:32Z</dcterms:modified>
</cp:coreProperties>
</file>