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D:\Yining Xu\Academic\manuscript\OS2\Frontiers\20230117\"/>
    </mc:Choice>
  </mc:AlternateContent>
  <xr:revisionPtr revIDLastSave="0" documentId="13_ncr:1_{2A35B40B-1EFE-44E1-934B-4785B48DC641}" xr6:coauthVersionLast="47" xr6:coauthVersionMax="47" xr10:uidLastSave="{00000000-0000-0000-0000-000000000000}"/>
  <bookViews>
    <workbookView xWindow="-108" yWindow="-108" windowWidth="23256" windowHeight="12576" activeTab="3" xr2:uid="{00000000-000D-0000-FFFF-FFFF00000000}"/>
  </bookViews>
  <sheets>
    <sheet name="Information" sheetId="1" r:id="rId1"/>
    <sheet name="Results" sheetId="7" r:id="rId2"/>
    <sheet name="CINeMA" sheetId="4" r:id="rId3"/>
    <sheet name="CINeMA Results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2" i="1" l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11" i="1"/>
</calcChain>
</file>

<file path=xl/sharedStrings.xml><?xml version="1.0" encoding="utf-8"?>
<sst xmlns="http://schemas.openxmlformats.org/spreadsheetml/2006/main" count="636" uniqueCount="285">
  <si>
    <t>Study</t>
    <phoneticPr fontId="1" type="noConversion"/>
  </si>
  <si>
    <t>Participants</t>
    <phoneticPr fontId="1" type="noConversion"/>
  </si>
  <si>
    <t>Intervention/Comparator</t>
    <phoneticPr fontId="1" type="noConversion"/>
  </si>
  <si>
    <t>Outcome measures</t>
    <phoneticPr fontId="1" type="noConversion"/>
  </si>
  <si>
    <t>Meta-analysis</t>
    <phoneticPr fontId="1" type="noConversion"/>
  </si>
  <si>
    <t>Description</t>
    <phoneticPr fontId="1" type="noConversion"/>
  </si>
  <si>
    <t>Average Age</t>
    <phoneticPr fontId="1" type="noConversion"/>
  </si>
  <si>
    <t>Gender (F/M)</t>
    <phoneticPr fontId="1" type="noConversion"/>
  </si>
  <si>
    <t>Protocol</t>
    <phoneticPr fontId="1" type="noConversion"/>
  </si>
  <si>
    <t>Duration</t>
    <phoneticPr fontId="1" type="noConversion"/>
  </si>
  <si>
    <t>Classification</t>
    <phoneticPr fontId="1" type="noConversion"/>
  </si>
  <si>
    <t>Parameter</t>
    <phoneticPr fontId="1" type="noConversion"/>
  </si>
  <si>
    <t>Unit</t>
    <phoneticPr fontId="1" type="noConversion"/>
  </si>
  <si>
    <t>Recording Time</t>
    <phoneticPr fontId="1" type="noConversion"/>
  </si>
  <si>
    <t>Mean</t>
    <phoneticPr fontId="1" type="noConversion"/>
  </si>
  <si>
    <t>SD</t>
    <phoneticPr fontId="1" type="noConversion"/>
  </si>
  <si>
    <t>N</t>
    <phoneticPr fontId="1" type="noConversion"/>
  </si>
  <si>
    <t>SMD</t>
    <phoneticPr fontId="1" type="noConversion"/>
  </si>
  <si>
    <t>Campbell 2020</t>
    <phoneticPr fontId="1" type="noConversion"/>
  </si>
  <si>
    <t>Overweight or obese, postmenopausal, sedentary women</t>
    <phoneticPr fontId="1" type="noConversion"/>
  </si>
  <si>
    <t>173/0</t>
    <phoneticPr fontId="1" type="noConversion"/>
  </si>
  <si>
    <t>Moderate-intensity aerobic exercise</t>
    <phoneticPr fontId="1" type="noConversion"/>
  </si>
  <si>
    <t>60-75% HRmax, ≥45min/day, 5 days/week</t>
    <phoneticPr fontId="1" type="noConversion"/>
  </si>
  <si>
    <t>12 months</t>
    <phoneticPr fontId="1" type="noConversion"/>
  </si>
  <si>
    <t>Urinary F2-isoprostane</t>
    <phoneticPr fontId="1" type="noConversion"/>
  </si>
  <si>
    <t>mg/mg creatinine</t>
    <phoneticPr fontId="1" type="noConversion"/>
  </si>
  <si>
    <t>Baseline</t>
    <phoneticPr fontId="1" type="noConversion"/>
  </si>
  <si>
    <t>Stretching</t>
    <phoneticPr fontId="1" type="noConversion"/>
  </si>
  <si>
    <t>1/week, 45 min/per, stretching and relaxation, asked to not otherwise change exercise habits</t>
    <phoneticPr fontId="1" type="noConversion"/>
  </si>
  <si>
    <t>Alghadir 2016</t>
    <phoneticPr fontId="1" type="noConversion"/>
  </si>
  <si>
    <t>Non-exercise</t>
    <phoneticPr fontId="1" type="noConversion"/>
  </si>
  <si>
    <t>35/100</t>
    <phoneticPr fontId="1" type="noConversion"/>
  </si>
  <si>
    <t>Healthy Older Adults</t>
    <phoneticPr fontId="1" type="noConversion"/>
  </si>
  <si>
    <t>24 weeks</t>
    <phoneticPr fontId="1" type="noConversion"/>
  </si>
  <si>
    <t>60-70% HRmax, 45-60min, 3 days/week</t>
    <phoneticPr fontId="1" type="noConversion"/>
  </si>
  <si>
    <t>Without any exercise</t>
    <phoneticPr fontId="1" type="noConversion"/>
  </si>
  <si>
    <t>NE</t>
    <phoneticPr fontId="1" type="noConversion"/>
  </si>
  <si>
    <t>Serum MDA</t>
    <phoneticPr fontId="1" type="noConversion"/>
  </si>
  <si>
    <t>μmol/L</t>
    <phoneticPr fontId="1" type="noConversion"/>
  </si>
  <si>
    <t>da Silva 2021</t>
    <phoneticPr fontId="1" type="noConversion"/>
  </si>
  <si>
    <t>Resistance Training</t>
    <phoneticPr fontId="1" type="noConversion"/>
  </si>
  <si>
    <t>Older Hemodialysis Patients with chronic kidney diseases</t>
    <phoneticPr fontId="1" type="noConversion"/>
  </si>
  <si>
    <t>Not revive any exercise intervention</t>
    <phoneticPr fontId="1" type="noConversion"/>
  </si>
  <si>
    <t>Serum MDA(TBARS)</t>
    <phoneticPr fontId="1" type="noConversion"/>
  </si>
  <si>
    <t>mM</t>
    <phoneticPr fontId="1" type="noConversion"/>
  </si>
  <si>
    <t>6 months</t>
    <phoneticPr fontId="1" type="noConversion"/>
  </si>
  <si>
    <t>71/157</t>
    <phoneticPr fontId="1" type="noConversion"/>
  </si>
  <si>
    <t>Dani 2020</t>
    <phoneticPr fontId="1" type="noConversion"/>
  </si>
  <si>
    <t>Healthy elderly women</t>
    <phoneticPr fontId="1" type="noConversion"/>
  </si>
  <si>
    <t>Grape Juice</t>
    <phoneticPr fontId="1" type="noConversion"/>
  </si>
  <si>
    <t>Placebo and Exercise</t>
    <phoneticPr fontId="1" type="noConversion"/>
  </si>
  <si>
    <t>Grape Juice and Exercise</t>
    <phoneticPr fontId="1" type="noConversion"/>
  </si>
  <si>
    <t>1 month</t>
    <phoneticPr fontId="1" type="noConversion"/>
  </si>
  <si>
    <t>400ml placebo/day + 2/week, 60 min concurrent physical training with resistance and aerobic training contains strengthening, balance, functional capacity, motor coordination and cognition exercises</t>
    <phoneticPr fontId="1" type="noConversion"/>
  </si>
  <si>
    <t>400ml grape juice/day + 2/week, 60 min concurrent physical training with resistance and aerobic training contains strengthening, balance, functional capacity, motor coordination and cognition exercises</t>
    <phoneticPr fontId="1" type="noConversion"/>
  </si>
  <si>
    <t>400ml grape juice/day</t>
    <phoneticPr fontId="1" type="noConversion"/>
  </si>
  <si>
    <t>nmol/mg</t>
    <phoneticPr fontId="1" type="noConversion"/>
  </si>
  <si>
    <t>29/29</t>
    <phoneticPr fontId="1" type="noConversion"/>
  </si>
  <si>
    <t>S</t>
    <phoneticPr fontId="1" type="noConversion"/>
  </si>
  <si>
    <t>Aerobic Endurance Training</t>
    <phoneticPr fontId="1" type="noConversion"/>
  </si>
  <si>
    <t>Older Men</t>
    <phoneticPr fontId="1" type="noConversion"/>
  </si>
  <si>
    <t>Fatouros 2004</t>
    <phoneticPr fontId="1" type="noConversion"/>
  </si>
  <si>
    <t>3 training sessions/week, 16 weeks, walking/jogging at 50–80% of HRmax</t>
    <phoneticPr fontId="1" type="noConversion"/>
  </si>
  <si>
    <t>Plasma MDA</t>
    <phoneticPr fontId="1" type="noConversion"/>
  </si>
  <si>
    <t>0/19</t>
    <phoneticPr fontId="1" type="noConversion"/>
  </si>
  <si>
    <t>16 weeks</t>
    <phoneticPr fontId="1" type="noConversion"/>
  </si>
  <si>
    <t>AE</t>
    <phoneticPr fontId="1" type="noConversion"/>
  </si>
  <si>
    <t>μM</t>
    <phoneticPr fontId="1" type="noConversion"/>
  </si>
  <si>
    <t>Osali 2020</t>
    <phoneticPr fontId="1" type="noConversion"/>
  </si>
  <si>
    <t>Aerobic Exercise + Nano-curcumin supplementation</t>
    <phoneticPr fontId="1" type="noConversion"/>
  </si>
  <si>
    <t>Aerobic Exercise</t>
    <phoneticPr fontId="1" type="noConversion"/>
  </si>
  <si>
    <t>Nano-curcumin supplementation</t>
  </si>
  <si>
    <t>Placebo</t>
    <phoneticPr fontId="1" type="noConversion"/>
  </si>
  <si>
    <t>Elderly females with metabolic syndrome</t>
    <phoneticPr fontId="1" type="noConversion"/>
  </si>
  <si>
    <t>6 weeks</t>
    <phoneticPr fontId="1" type="noConversion"/>
  </si>
  <si>
    <t>AE+S</t>
    <phoneticPr fontId="1" type="noConversion"/>
  </si>
  <si>
    <t>Walked or ran at 65–75% heart rate reserve (HRR) on a treadmill for 3 × 12–17 min + 80mg/day supplementation</t>
    <phoneticPr fontId="1" type="noConversion"/>
  </si>
  <si>
    <t>Walked or ran at 65–75% heart rate reserve (HRR) on a treadmill for 3 × 12–17 min</t>
    <phoneticPr fontId="1" type="noConversion"/>
  </si>
  <si>
    <t>80mg/day supplementation</t>
    <phoneticPr fontId="1" type="noConversion"/>
  </si>
  <si>
    <t>80mg/day maltodextrin placebo</t>
    <phoneticPr fontId="1" type="noConversion"/>
  </si>
  <si>
    <t>44/44</t>
    <phoneticPr fontId="1" type="noConversion"/>
  </si>
  <si>
    <t>nmol/dL</t>
    <phoneticPr fontId="1" type="noConversion"/>
  </si>
  <si>
    <t>Vincent 2002</t>
    <phoneticPr fontId="1" type="noConversion"/>
  </si>
  <si>
    <t>LIPOX</t>
    <phoneticPr fontId="1" type="noConversion"/>
  </si>
  <si>
    <t>Low-intensity Resistance Exercise</t>
    <phoneticPr fontId="1" type="noConversion"/>
  </si>
  <si>
    <t>High-intensity Resistance Exercise</t>
    <phoneticPr fontId="1" type="noConversion"/>
  </si>
  <si>
    <t>HIRT</t>
    <phoneticPr fontId="1" type="noConversion"/>
  </si>
  <si>
    <t>LIRT</t>
    <phoneticPr fontId="1" type="noConversion"/>
  </si>
  <si>
    <t>50% one-repetition maximum (1RM), 13 repetitions/exercise</t>
    <phoneticPr fontId="1" type="noConversion"/>
  </si>
  <si>
    <t>80% 1RM, 8 repetitions/exercise</t>
    <phoneticPr fontId="1" type="noConversion"/>
  </si>
  <si>
    <t>Apparently healthy adults aged between 60 and 83 years</t>
    <phoneticPr fontId="1" type="noConversion"/>
  </si>
  <si>
    <t>Unknown</t>
    <phoneticPr fontId="1" type="noConversion"/>
  </si>
  <si>
    <t>nmol/ml</t>
    <phoneticPr fontId="1" type="noConversion"/>
  </si>
  <si>
    <t>3 sets of 8-12 repetitions with RPE from 5 to 8, 12 exercise, over 40min, 3 weekly, 6 months</t>
    <phoneticPr fontId="1" type="noConversion"/>
  </si>
  <si>
    <t>S+AE+LIRT</t>
    <phoneticPr fontId="1" type="noConversion"/>
  </si>
  <si>
    <t>Placebo+AE+LIRT</t>
    <phoneticPr fontId="1" type="noConversion"/>
  </si>
  <si>
    <t>Alghadir 2016</t>
  </si>
  <si>
    <t>da Silva 2021</t>
  </si>
  <si>
    <t>study</t>
  </si>
  <si>
    <t>id</t>
  </si>
  <si>
    <t>t1</t>
  </si>
  <si>
    <t>y1</t>
  </si>
  <si>
    <t>sd1</t>
  </si>
  <si>
    <t>n1</t>
  </si>
  <si>
    <t>t2</t>
  </si>
  <si>
    <t>y2</t>
  </si>
  <si>
    <t>sd2</t>
  </si>
  <si>
    <t>n2</t>
  </si>
  <si>
    <t>rob</t>
  </si>
  <si>
    <t>indirectness</t>
  </si>
  <si>
    <t>Campbell 2020</t>
  </si>
  <si>
    <t>AE</t>
  </si>
  <si>
    <t>NE</t>
  </si>
  <si>
    <t>LIRT</t>
  </si>
  <si>
    <t>S</t>
  </si>
  <si>
    <t>Placebo+AE+LIRT</t>
  </si>
  <si>
    <t>S+AE+LIRT</t>
  </si>
  <si>
    <t>AE+S</t>
  </si>
  <si>
    <t>Placebo</t>
  </si>
  <si>
    <t>HIRT</t>
  </si>
  <si>
    <t>Dani 2020 (1)</t>
    <phoneticPr fontId="1" type="noConversion"/>
  </si>
  <si>
    <t>Dani 2020 (2)</t>
    <phoneticPr fontId="1" type="noConversion"/>
  </si>
  <si>
    <t>Dani 2020 (3)</t>
    <phoneticPr fontId="1" type="noConversion"/>
  </si>
  <si>
    <t>Fatouros 2004</t>
  </si>
  <si>
    <t>Osali 2020 (1)</t>
    <phoneticPr fontId="1" type="noConversion"/>
  </si>
  <si>
    <t>Osali 2020 (2)</t>
    <phoneticPr fontId="1" type="noConversion"/>
  </si>
  <si>
    <t>Osali 2020 (3)</t>
    <phoneticPr fontId="1" type="noConversion"/>
  </si>
  <si>
    <t>Osali 2020 (4)</t>
    <phoneticPr fontId="1" type="noConversion"/>
  </si>
  <si>
    <t>Osali 2020 (5)</t>
    <phoneticPr fontId="1" type="noConversion"/>
  </si>
  <si>
    <t>Osali 2020 (6)</t>
    <phoneticPr fontId="1" type="noConversion"/>
  </si>
  <si>
    <t>Vincent 2002 (1)</t>
    <phoneticPr fontId="1" type="noConversion"/>
  </si>
  <si>
    <t>Vincent 2002 (2)</t>
    <phoneticPr fontId="1" type="noConversion"/>
  </si>
  <si>
    <t>Vincent 2002 (3)</t>
    <phoneticPr fontId="1" type="noConversion"/>
  </si>
  <si>
    <t>Parameter</t>
  </si>
  <si>
    <t>Median (95% CrI)</t>
  </si>
  <si>
    <t>Random Effects Standard Deviation</t>
  </si>
  <si>
    <t>1.42 (0.73, 2.20)</t>
  </si>
  <si>
    <t>1.39 (0.74, 2.20)</t>
  </si>
  <si>
    <t>Inconsistency Standard Deviation</t>
  </si>
  <si>
    <t>1.11 (0.04, 2.20)</t>
  </si>
  <si>
    <t>Name</t>
  </si>
  <si>
    <t>Direct Effect</t>
  </si>
  <si>
    <t>Indirect Effect</t>
  </si>
  <si>
    <t>Overall</t>
  </si>
  <si>
    <t>P-Value</t>
  </si>
  <si>
    <t>AE, S</t>
  </si>
  <si>
    <t>-0.21 (-3.24, 2.82)</t>
  </si>
  <si>
    <t>-0.12 (-67.40, 67.29)</t>
  </si>
  <si>
    <t>-0.22 (-3.34, 2.97)</t>
  </si>
  <si>
    <t>0.72 (-3.61, 5.09)</t>
  </si>
  <si>
    <t>0.35 (-3.90, 4.80)</t>
  </si>
  <si>
    <t>0.00 (-3.04, 3.15)</t>
  </si>
  <si>
    <t>-0.27 (-3.74, 3.07)</t>
  </si>
  <si>
    <t>-0.13 (-2.94, 2.73)</t>
  </si>
  <si>
    <t>-1.06 (-2.83, 0.69)</t>
  </si>
  <si>
    <t>-1.78 (-4.85, 1.32)</t>
  </si>
  <si>
    <t>-0.72 (-5.09, 3.61)</t>
  </si>
  <si>
    <t>AE + LIRT + Placebo</t>
  </si>
  <si>
    <t>-0.34 (-3.42, 2.71)</t>
  </si>
  <si>
    <t>-0.69 (-5.14, 3.55)</t>
  </si>
  <si>
    <t>-0.95 (-6.57, 4.44)</t>
  </si>
  <si>
    <t>-0.85 (-6.07, 4.33)</t>
  </si>
  <si>
    <t>-1.78 (-6.57, 2.86)</t>
  </si>
  <si>
    <t>-2.49 (-6.87, 1.90)</t>
  </si>
  <si>
    <t>-0.94 (-4.01, 2.03)</t>
  </si>
  <si>
    <t>-0.35 (-4.80, 3.90)</t>
  </si>
  <si>
    <t>0.34 (-2.71, 3.42)</t>
  </si>
  <si>
    <t>AE + LIRT + S</t>
  </si>
  <si>
    <t>-0.36 (-4.74, 3.93)</t>
  </si>
  <si>
    <t>-0.61 (-6.20, 4.69)</t>
  </si>
  <si>
    <t>-0.47 (-5.70, 4.66)</t>
  </si>
  <si>
    <t>-1.43 (-6.25, 3.26)</t>
  </si>
  <si>
    <t>-2.15 (-6.55, 2.16)</t>
  </si>
  <si>
    <t>-0.60 (-3.71, 2.41)</t>
  </si>
  <si>
    <t>-0.00 (-3.15, 3.04)</t>
  </si>
  <si>
    <t>0.69 (-3.55, 5.14)</t>
  </si>
  <si>
    <t>0.36 (-3.93, 4.74)</t>
  </si>
  <si>
    <t>AE + S</t>
  </si>
  <si>
    <t>-0.26 (-4.90, 4.26)</t>
  </si>
  <si>
    <t>-0.12 (-4.31, 4.09)</t>
  </si>
  <si>
    <t>-1.08 (-4.56, 2.50)</t>
  </si>
  <si>
    <t>-1.79 (-4.86, 1.32)</t>
  </si>
  <si>
    <t>-0.23 (-3.30, 2.96)</t>
  </si>
  <si>
    <t>0.27 (-3.07, 3.74)</t>
  </si>
  <si>
    <t>0.95 (-4.44, 6.57)</t>
  </si>
  <si>
    <t>0.61 (-4.69, 6.20)</t>
  </si>
  <si>
    <t>0.26 (-4.26, 4.90)</t>
  </si>
  <si>
    <t>0.11 (-2.68, 3.04)</t>
  </si>
  <si>
    <t>-0.82 (-3.65, 2.13)</t>
  </si>
  <si>
    <t>-1.55 (-6.02, 3.13)</t>
  </si>
  <si>
    <t>0.04 (-4.55, 4.65)</t>
  </si>
  <si>
    <t>0.13 (-2.73, 2.94)</t>
  </si>
  <si>
    <t>0.85 (-4.33, 6.07)</t>
  </si>
  <si>
    <t>0.47 (-4.66, 5.70)</t>
  </si>
  <si>
    <t>0.12 (-4.09, 4.31)</t>
  </si>
  <si>
    <t>-0.11 (-3.04, 2.68)</t>
  </si>
  <si>
    <t>-0.95 (-3.12, 1.22)</t>
  </si>
  <si>
    <t>-1.66 (-5.90, 2.56)</t>
  </si>
  <si>
    <t>-0.09 (-4.28, 4.05)</t>
  </si>
  <si>
    <t>1.06 (-0.69, 2.83)</t>
  </si>
  <si>
    <t>1.78 (-2.86, 6.57)</t>
  </si>
  <si>
    <t>1.43 (-3.26, 6.25)</t>
  </si>
  <si>
    <t>1.08 (-2.50, 4.56)</t>
  </si>
  <si>
    <t>0.82 (-2.13, 3.65)</t>
  </si>
  <si>
    <t>0.95 (-1.22, 3.12)</t>
  </si>
  <si>
    <t>-0.70 (-4.31, 2.83)</t>
  </si>
  <si>
    <t>0.85 (-2.70, 4.37)</t>
  </si>
  <si>
    <t>1.78 (-1.32, 4.85)</t>
  </si>
  <si>
    <t>2.49 (-1.90, 6.87)</t>
  </si>
  <si>
    <t>2.15 (-2.16, 6.55)</t>
  </si>
  <si>
    <t>1.79 (-1.32, 4.86)</t>
  </si>
  <si>
    <t>1.55 (-3.13, 6.02)</t>
  </si>
  <si>
    <t>1.66 (-2.56, 5.90)</t>
  </si>
  <si>
    <t>0.70 (-2.83, 4.31)</t>
  </si>
  <si>
    <t>1.57 (-1.57, 4.67)</t>
  </si>
  <si>
    <t>0.22 (-2.97, 3.34)</t>
  </si>
  <si>
    <t>0.94 (-2.03, 4.01)</t>
  </si>
  <si>
    <t>0.60 (-2.41, 3.71)</t>
  </si>
  <si>
    <t>0.23 (-2.96, 3.30)</t>
  </si>
  <si>
    <t>-0.04 (-4.65, 4.55)</t>
  </si>
  <si>
    <t>0.09 (-4.05, 4.28)</t>
  </si>
  <si>
    <t>-0.85 (-4.37, 2.70)</t>
  </si>
  <si>
    <t>-1.57 (-4.67, 1.57)</t>
  </si>
  <si>
    <t>Drug</t>
  </si>
  <si>
    <t>Rank 1</t>
  </si>
  <si>
    <t>Rank 2</t>
  </si>
  <si>
    <t>Rank 3</t>
  </si>
  <si>
    <t>Rank 4</t>
  </si>
  <si>
    <t>Rank 5</t>
  </si>
  <si>
    <t>Rank 6</t>
  </si>
  <si>
    <t>Rank 7</t>
  </si>
  <si>
    <t>Rank 8</t>
  </si>
  <si>
    <t>Rank 9</t>
  </si>
  <si>
    <t>Comparison</t>
  </si>
  <si>
    <t>Number of studies</t>
  </si>
  <si>
    <t>Within-study bias</t>
  </si>
  <si>
    <t>Reporting bias</t>
  </si>
  <si>
    <t>Indirectness</t>
  </si>
  <si>
    <t>Imprecision</t>
  </si>
  <si>
    <t>Heterogeneity</t>
  </si>
  <si>
    <t>Incoherence</t>
  </si>
  <si>
    <t>Confidence rating</t>
  </si>
  <si>
    <t>Reason(s) for downgrading</t>
  </si>
  <si>
    <t>AE:AE+S</t>
  </si>
  <si>
    <t>No concerns</t>
  </si>
  <si>
    <t>Some concerns</t>
  </si>
  <si>
    <t>Major concerns</t>
  </si>
  <si>
    <t>Very low</t>
  </si>
  <si>
    <t>AE:NE</t>
  </si>
  <si>
    <t>AE:Placebo</t>
  </si>
  <si>
    <t>Moderate</t>
  </si>
  <si>
    <t>AE:S</t>
  </si>
  <si>
    <t>AE+S:Placebo</t>
  </si>
  <si>
    <t>AE+S:S</t>
  </si>
  <si>
    <t>LIRT:NE</t>
  </si>
  <si>
    <t>Placebo:S</t>
  </si>
  <si>
    <t>Placebo+AE+LIRT:S</t>
  </si>
  <si>
    <t>Placebo+AE+LIRT:S+AE+LIRT</t>
  </si>
  <si>
    <t>S:S+AE+LIRT</t>
  </si>
  <si>
    <t>AE:LIRT</t>
  </si>
  <si>
    <t>AE:Placebo+AE+LIRT</t>
  </si>
  <si>
    <t>AE:S+AE+LIRT</t>
  </si>
  <si>
    <t>AE+S:LIRT</t>
  </si>
  <si>
    <t>AE+S:NE</t>
  </si>
  <si>
    <t>AE+S:Placebo+AE+LIRT</t>
  </si>
  <si>
    <t>AE+S:S+AE+LIRT</t>
  </si>
  <si>
    <t>LIRT:Placebo</t>
  </si>
  <si>
    <t>LIRT:Placebo+AE+LIRT</t>
  </si>
  <si>
    <t>LIRT:S</t>
  </si>
  <si>
    <t>LIRT:S+AE+LIRT</t>
  </si>
  <si>
    <t>NE:Placebo</t>
  </si>
  <si>
    <t>NE:Placebo+AE+LIRT</t>
  </si>
  <si>
    <t>NE:S</t>
  </si>
  <si>
    <t>NE:S+AE+LIRT</t>
  </si>
  <si>
    <t>Low</t>
  </si>
  <si>
    <t>Placebo:Placebo+AE+LIRT</t>
  </si>
  <si>
    <t>Placebo:S+AE+LIRT</t>
  </si>
  <si>
    <t>Reporting bias &amp; Imprecision</t>
  </si>
  <si>
    <t>Reporting bias &amp; Heterogeneity</t>
  </si>
  <si>
    <t>Reporting bias &amp; Imprecision &amp; Heterogeneity</t>
  </si>
  <si>
    <t>Evidence Strcture</t>
    <phoneticPr fontId="1" type="noConversion"/>
  </si>
  <si>
    <t>Direct</t>
    <phoneticPr fontId="1" type="noConversion"/>
  </si>
  <si>
    <t>Indirect</t>
    <phoneticPr fontId="1" type="noConversion"/>
  </si>
  <si>
    <t>AE: aerobic exercise; NE: non-exersice; S: antioxidant supplementation; LIRT: low-intensity resistance training; HIRT: high-intensity resistance training.</t>
    <phoneticPr fontId="1" type="noConversion"/>
  </si>
  <si>
    <t>AE: aerobic exercise; S: antioxidant supplementation.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</si>
</sst>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rgb="FFFF0000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176" fontId="0" fillId="0" borderId="0" xfId="0" applyNumberFormat="1" applyAlignment="1">
      <alignment vertical="center"/>
    </xf>
    <xf numFmtId="176" fontId="0" fillId="0" borderId="0" xfId="0" applyNumberFormat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2" borderId="0" xfId="0" applyFill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2000"/>
              <a:t>Rank</a:t>
            </a:r>
            <a:r>
              <a:rPr lang="en-US" altLang="zh-CN" sz="2000" baseline="0"/>
              <a:t> Probability</a:t>
            </a:r>
            <a:endParaRPr lang="zh-CN" altLang="en-US" sz="20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zh-CN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Results!$A$19</c:f>
              <c:strCache>
                <c:ptCount val="1"/>
                <c:pt idx="0">
                  <c:v>AE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Results!$B$19:$J$19</c:f>
              <c:numCache>
                <c:formatCode>General</c:formatCode>
                <c:ptCount val="9"/>
                <c:pt idx="0">
                  <c:v>7.0000000000000007E-2</c:v>
                </c:pt>
                <c:pt idx="1">
                  <c:v>0.12</c:v>
                </c:pt>
                <c:pt idx="2">
                  <c:v>0.17</c:v>
                </c:pt>
                <c:pt idx="3">
                  <c:v>0.18</c:v>
                </c:pt>
                <c:pt idx="4">
                  <c:v>0.2</c:v>
                </c:pt>
                <c:pt idx="5">
                  <c:v>0.14000000000000001</c:v>
                </c:pt>
                <c:pt idx="6">
                  <c:v>0.08</c:v>
                </c:pt>
                <c:pt idx="7">
                  <c:v>0.03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AD-4F3C-B9F8-9E80879CDF90}"/>
            </c:ext>
          </c:extLst>
        </c:ser>
        <c:ser>
          <c:idx val="1"/>
          <c:order val="1"/>
          <c:tx>
            <c:strRef>
              <c:f>Results!$A$20</c:f>
              <c:strCache>
                <c:ptCount val="1"/>
                <c:pt idx="0">
                  <c:v>AE + LIRT + Placebo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Results!$B$20:$J$20</c:f>
              <c:numCache>
                <c:formatCode>General</c:formatCode>
                <c:ptCount val="9"/>
                <c:pt idx="0">
                  <c:v>0.31</c:v>
                </c:pt>
                <c:pt idx="1">
                  <c:v>0.2</c:v>
                </c:pt>
                <c:pt idx="2">
                  <c:v>0.11</c:v>
                </c:pt>
                <c:pt idx="3">
                  <c:v>0.09</c:v>
                </c:pt>
                <c:pt idx="4">
                  <c:v>7.0000000000000007E-2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0.05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AD-4F3C-B9F8-9E80879CDF90}"/>
            </c:ext>
          </c:extLst>
        </c:ser>
        <c:ser>
          <c:idx val="2"/>
          <c:order val="2"/>
          <c:tx>
            <c:strRef>
              <c:f>Results!$A$21</c:f>
              <c:strCache>
                <c:ptCount val="1"/>
                <c:pt idx="0">
                  <c:v>AE + LIRT + 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Results!$B$21:$J$21</c:f>
              <c:numCache>
                <c:formatCode>General</c:formatCode>
                <c:ptCount val="9"/>
                <c:pt idx="0">
                  <c:v>0.19</c:v>
                </c:pt>
                <c:pt idx="1">
                  <c:v>0.21</c:v>
                </c:pt>
                <c:pt idx="2">
                  <c:v>0.12</c:v>
                </c:pt>
                <c:pt idx="3">
                  <c:v>0.1</c:v>
                </c:pt>
                <c:pt idx="4">
                  <c:v>0.08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9AD-4F3C-B9F8-9E80879CDF90}"/>
            </c:ext>
          </c:extLst>
        </c:ser>
        <c:ser>
          <c:idx val="3"/>
          <c:order val="3"/>
          <c:tx>
            <c:strRef>
              <c:f>Results!$A$22</c:f>
              <c:strCache>
                <c:ptCount val="1"/>
                <c:pt idx="0">
                  <c:v>AE + 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Results!$B$22:$J$22</c:f>
              <c:numCache>
                <c:formatCode>General</c:formatCode>
                <c:ptCount val="9"/>
                <c:pt idx="0">
                  <c:v>0.13</c:v>
                </c:pt>
                <c:pt idx="1">
                  <c:v>0.12</c:v>
                </c:pt>
                <c:pt idx="2">
                  <c:v>0.14000000000000001</c:v>
                </c:pt>
                <c:pt idx="3">
                  <c:v>0.15</c:v>
                </c:pt>
                <c:pt idx="4">
                  <c:v>0.13</c:v>
                </c:pt>
                <c:pt idx="5">
                  <c:v>0.11</c:v>
                </c:pt>
                <c:pt idx="6">
                  <c:v>0.1</c:v>
                </c:pt>
                <c:pt idx="7">
                  <c:v>0.09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AD-4F3C-B9F8-9E80879CDF90}"/>
            </c:ext>
          </c:extLst>
        </c:ser>
        <c:ser>
          <c:idx val="4"/>
          <c:order val="4"/>
          <c:tx>
            <c:strRef>
              <c:f>Results!$A$23</c:f>
              <c:strCache>
                <c:ptCount val="1"/>
                <c:pt idx="0">
                  <c:v>HIRT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Results!$B$23:$J$23</c:f>
              <c:numCache>
                <c:formatCode>General</c:formatCode>
                <c:ptCount val="9"/>
                <c:pt idx="0">
                  <c:v>0.14000000000000001</c:v>
                </c:pt>
                <c:pt idx="1">
                  <c:v>0.12</c:v>
                </c:pt>
                <c:pt idx="2">
                  <c:v>0.09</c:v>
                </c:pt>
                <c:pt idx="3">
                  <c:v>0.1</c:v>
                </c:pt>
                <c:pt idx="4">
                  <c:v>0.11</c:v>
                </c:pt>
                <c:pt idx="5">
                  <c:v>0.11</c:v>
                </c:pt>
                <c:pt idx="6">
                  <c:v>0.12</c:v>
                </c:pt>
                <c:pt idx="7">
                  <c:v>0.11</c:v>
                </c:pt>
                <c:pt idx="8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9AD-4F3C-B9F8-9E80879CDF90}"/>
            </c:ext>
          </c:extLst>
        </c:ser>
        <c:ser>
          <c:idx val="5"/>
          <c:order val="5"/>
          <c:tx>
            <c:strRef>
              <c:f>Results!$A$24</c:f>
              <c:strCache>
                <c:ptCount val="1"/>
                <c:pt idx="0">
                  <c:v>LIRT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Results!$B$24:$J$24</c:f>
              <c:numCache>
                <c:formatCode>General</c:formatCode>
                <c:ptCount val="9"/>
                <c:pt idx="0">
                  <c:v>0.12</c:v>
                </c:pt>
                <c:pt idx="1">
                  <c:v>0.14000000000000001</c:v>
                </c:pt>
                <c:pt idx="2">
                  <c:v>0.12</c:v>
                </c:pt>
                <c:pt idx="3">
                  <c:v>0.11</c:v>
                </c:pt>
                <c:pt idx="4">
                  <c:v>0.12</c:v>
                </c:pt>
                <c:pt idx="5">
                  <c:v>0.13</c:v>
                </c:pt>
                <c:pt idx="6">
                  <c:v>0.13</c:v>
                </c:pt>
                <c:pt idx="7">
                  <c:v>0.09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9AD-4F3C-B9F8-9E80879CDF90}"/>
            </c:ext>
          </c:extLst>
        </c:ser>
        <c:ser>
          <c:idx val="6"/>
          <c:order val="6"/>
          <c:tx>
            <c:strRef>
              <c:f>Results!$A$25</c:f>
              <c:strCache>
                <c:ptCount val="1"/>
                <c:pt idx="0">
                  <c:v>NE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Results!$B$25:$J$25</c:f>
              <c:numCache>
                <c:formatCode>General</c:formatCode>
                <c:ptCount val="9"/>
                <c:pt idx="0">
                  <c:v>0</c:v>
                </c:pt>
                <c:pt idx="1">
                  <c:v>0.01</c:v>
                </c:pt>
                <c:pt idx="2">
                  <c:v>0.04</c:v>
                </c:pt>
                <c:pt idx="3">
                  <c:v>7.0000000000000007E-2</c:v>
                </c:pt>
                <c:pt idx="4">
                  <c:v>0.1</c:v>
                </c:pt>
                <c:pt idx="5">
                  <c:v>0.13</c:v>
                </c:pt>
                <c:pt idx="6">
                  <c:v>0.19</c:v>
                </c:pt>
                <c:pt idx="7">
                  <c:v>0.28000000000000003</c:v>
                </c:pt>
                <c:pt idx="8">
                  <c:v>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9AD-4F3C-B9F8-9E80879CDF90}"/>
            </c:ext>
          </c:extLst>
        </c:ser>
        <c:ser>
          <c:idx val="7"/>
          <c:order val="7"/>
          <c:tx>
            <c:strRef>
              <c:f>Results!$A$26</c:f>
              <c:strCache>
                <c:ptCount val="1"/>
                <c:pt idx="0">
                  <c:v>Placebo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Results!$B$26:$J$26</c:f>
              <c:numCache>
                <c:formatCode>General</c:formatCode>
                <c:ptCount val="9"/>
                <c:pt idx="0">
                  <c:v>0.01</c:v>
                </c:pt>
                <c:pt idx="1">
                  <c:v>0.01</c:v>
                </c:pt>
                <c:pt idx="2">
                  <c:v>0.02</c:v>
                </c:pt>
                <c:pt idx="3">
                  <c:v>0.04</c:v>
                </c:pt>
                <c:pt idx="4">
                  <c:v>0.06</c:v>
                </c:pt>
                <c:pt idx="5">
                  <c:v>0.09</c:v>
                </c:pt>
                <c:pt idx="6">
                  <c:v>0.1</c:v>
                </c:pt>
                <c:pt idx="7">
                  <c:v>0.16</c:v>
                </c:pt>
                <c:pt idx="8">
                  <c:v>0.51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AD-4F3C-B9F8-9E80879CDF90}"/>
            </c:ext>
          </c:extLst>
        </c:ser>
        <c:ser>
          <c:idx val="8"/>
          <c:order val="8"/>
          <c:tx>
            <c:strRef>
              <c:f>Results!$A$27</c:f>
              <c:strCache>
                <c:ptCount val="1"/>
                <c:pt idx="0">
                  <c:v>S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Results!$B$18:$J$18</c:f>
              <c:strCache>
                <c:ptCount val="9"/>
                <c:pt idx="0">
                  <c:v>Rank 1</c:v>
                </c:pt>
                <c:pt idx="1">
                  <c:v>Rank 2</c:v>
                </c:pt>
                <c:pt idx="2">
                  <c:v>Rank 3</c:v>
                </c:pt>
                <c:pt idx="3">
                  <c:v>Rank 4</c:v>
                </c:pt>
                <c:pt idx="4">
                  <c:v>Rank 5</c:v>
                </c:pt>
                <c:pt idx="5">
                  <c:v>Rank 6</c:v>
                </c:pt>
                <c:pt idx="6">
                  <c:v>Rank 7</c:v>
                </c:pt>
                <c:pt idx="7">
                  <c:v>Rank 8</c:v>
                </c:pt>
                <c:pt idx="8">
                  <c:v>Rank 9</c:v>
                </c:pt>
              </c:strCache>
            </c:strRef>
          </c:cat>
          <c:val>
            <c:numRef>
              <c:f>Results!$B$27:$J$27</c:f>
              <c:numCache>
                <c:formatCode>General</c:formatCode>
                <c:ptCount val="9"/>
                <c:pt idx="0">
                  <c:v>0.03</c:v>
                </c:pt>
                <c:pt idx="1">
                  <c:v>0.08</c:v>
                </c:pt>
                <c:pt idx="2">
                  <c:v>0.18</c:v>
                </c:pt>
                <c:pt idx="3">
                  <c:v>0.16</c:v>
                </c:pt>
                <c:pt idx="4">
                  <c:v>0.14000000000000001</c:v>
                </c:pt>
                <c:pt idx="5">
                  <c:v>0.14000000000000001</c:v>
                </c:pt>
                <c:pt idx="6">
                  <c:v>0.14000000000000001</c:v>
                </c:pt>
                <c:pt idx="7">
                  <c:v>0.11</c:v>
                </c:pt>
                <c:pt idx="8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9AD-4F3C-B9F8-9E80879CDF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9944256"/>
        <c:axId val="419940928"/>
      </c:barChart>
      <c:catAx>
        <c:axId val="41994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419940928"/>
        <c:crosses val="autoZero"/>
        <c:auto val="1"/>
        <c:lblAlgn val="ctr"/>
        <c:lblOffset val="100"/>
        <c:noMultiLvlLbl val="0"/>
      </c:catAx>
      <c:valAx>
        <c:axId val="419940928"/>
        <c:scaling>
          <c:orientation val="minMax"/>
          <c:max val="0.60000000000000009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_);[Red]\(#,##0.0\)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419944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zh-CN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78376</xdr:colOff>
      <xdr:row>11</xdr:row>
      <xdr:rowOff>325482</xdr:rowOff>
    </xdr:from>
    <xdr:to>
      <xdr:col>33</xdr:col>
      <xdr:colOff>236776</xdr:colOff>
      <xdr:row>23</xdr:row>
      <xdr:rowOff>90181</xdr:rowOff>
    </xdr:to>
    <xdr:graphicFrame macro="">
      <xdr:nvGraphicFramePr>
        <xdr:cNvPr id="2" name="图表 1">
          <a:extLst>
            <a:ext uri="{FF2B5EF4-FFF2-40B4-BE49-F238E27FC236}">
              <a16:creationId xmlns:a16="http://schemas.microsoft.com/office/drawing/2014/main" id="{DF16B7FA-A71F-F87F-C46A-4BAAD1CCEB63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9"/>
  <sheetViews>
    <sheetView topLeftCell="A10" zoomScale="60" zoomScaleNormal="60" workbookViewId="0">
      <selection activeCell="B52" sqref="B52"/>
    </sheetView>
  </sheetViews>
  <sheetFormatPr defaultColWidth="11.77734375" defaultRowHeight="13.8" x14ac:dyDescent="0.25"/>
  <cols>
    <col min="1" max="1" width="20.6640625" style="1" customWidth="1"/>
    <col min="2" max="2" width="57.33203125" style="1" customWidth="1"/>
    <col min="3" max="3" width="16.33203125" style="1" customWidth="1"/>
    <col min="4" max="4" width="15.5546875" style="1" customWidth="1"/>
    <col min="5" max="6" width="38.21875" style="2" customWidth="1"/>
    <col min="7" max="7" width="11.77734375" style="1"/>
    <col min="8" max="8" width="22.88671875" style="1" customWidth="1"/>
    <col min="9" max="9" width="21.109375" style="1" customWidth="1"/>
    <col min="10" max="10" width="24.77734375" style="1" customWidth="1"/>
    <col min="11" max="11" width="16.44140625" style="1" customWidth="1"/>
    <col min="12" max="13" width="11.77734375" style="7"/>
    <col min="14" max="14" width="11.77734375" style="1"/>
    <col min="15" max="16" width="11.77734375" style="7"/>
    <col min="17" max="16384" width="11.77734375" style="1"/>
  </cols>
  <sheetData>
    <row r="1" spans="1:17" x14ac:dyDescent="0.25">
      <c r="A1" s="15" t="s">
        <v>0</v>
      </c>
      <c r="B1" s="15" t="s">
        <v>1</v>
      </c>
      <c r="C1" s="15"/>
      <c r="D1" s="15"/>
      <c r="E1" s="15" t="s">
        <v>2</v>
      </c>
      <c r="F1" s="15"/>
      <c r="G1" s="15"/>
      <c r="H1" s="15"/>
      <c r="I1" s="15" t="s">
        <v>3</v>
      </c>
      <c r="J1" s="15"/>
      <c r="K1" s="15"/>
      <c r="L1" s="15"/>
      <c r="M1" s="15"/>
      <c r="N1" s="15"/>
      <c r="O1" s="25" t="s">
        <v>4</v>
      </c>
      <c r="P1" s="25"/>
      <c r="Q1" s="25"/>
    </row>
    <row r="2" spans="1:17" x14ac:dyDescent="0.25">
      <c r="A2" s="15"/>
      <c r="B2" s="3" t="s">
        <v>5</v>
      </c>
      <c r="C2" s="3" t="s">
        <v>6</v>
      </c>
      <c r="D2" s="6" t="s">
        <v>7</v>
      </c>
      <c r="E2" s="4" t="s">
        <v>5</v>
      </c>
      <c r="F2" s="4" t="s">
        <v>8</v>
      </c>
      <c r="G2" s="3" t="s">
        <v>9</v>
      </c>
      <c r="H2" s="3" t="s">
        <v>10</v>
      </c>
      <c r="I2" s="3" t="s">
        <v>11</v>
      </c>
      <c r="J2" s="3" t="s">
        <v>12</v>
      </c>
      <c r="K2" s="3" t="s">
        <v>13</v>
      </c>
      <c r="L2" s="5" t="s">
        <v>14</v>
      </c>
      <c r="M2" s="5" t="s">
        <v>15</v>
      </c>
      <c r="N2" s="3" t="s">
        <v>16</v>
      </c>
      <c r="O2" s="5" t="s">
        <v>17</v>
      </c>
      <c r="P2" s="5" t="s">
        <v>15</v>
      </c>
      <c r="Q2" s="3" t="s">
        <v>16</v>
      </c>
    </row>
    <row r="3" spans="1:17" x14ac:dyDescent="0.25">
      <c r="A3" s="15" t="s">
        <v>18</v>
      </c>
      <c r="B3" s="15" t="s">
        <v>19</v>
      </c>
      <c r="C3" s="15">
        <v>60.65</v>
      </c>
      <c r="D3" s="26" t="s">
        <v>20</v>
      </c>
      <c r="E3" s="16" t="s">
        <v>21</v>
      </c>
      <c r="F3" s="16" t="s">
        <v>22</v>
      </c>
      <c r="G3" s="15" t="s">
        <v>23</v>
      </c>
      <c r="H3" s="15" t="s">
        <v>66</v>
      </c>
      <c r="I3" s="15" t="s">
        <v>24</v>
      </c>
      <c r="J3" s="15" t="s">
        <v>25</v>
      </c>
      <c r="K3" s="3" t="s">
        <v>26</v>
      </c>
      <c r="L3" s="5">
        <v>0.65</v>
      </c>
      <c r="M3" s="5">
        <v>0.26</v>
      </c>
      <c r="N3" s="3">
        <v>86</v>
      </c>
      <c r="O3" s="5">
        <v>0</v>
      </c>
      <c r="P3" s="5">
        <v>0</v>
      </c>
      <c r="Q3" s="3">
        <v>86</v>
      </c>
    </row>
    <row r="4" spans="1:17" x14ac:dyDescent="0.25">
      <c r="A4" s="15"/>
      <c r="B4" s="15"/>
      <c r="C4" s="15"/>
      <c r="D4" s="26"/>
      <c r="E4" s="16"/>
      <c r="F4" s="16"/>
      <c r="G4" s="15"/>
      <c r="H4" s="15"/>
      <c r="I4" s="15"/>
      <c r="J4" s="15"/>
      <c r="K4" s="3" t="s">
        <v>23</v>
      </c>
      <c r="L4" s="5">
        <v>0.61</v>
      </c>
      <c r="M4" s="5">
        <v>0.3</v>
      </c>
      <c r="N4" s="3">
        <v>83</v>
      </c>
      <c r="O4" s="5">
        <v>0.14203463919658729</v>
      </c>
      <c r="P4" s="5">
        <v>0.15406884944863278</v>
      </c>
      <c r="Q4" s="3">
        <v>86</v>
      </c>
    </row>
    <row r="5" spans="1:17" x14ac:dyDescent="0.25">
      <c r="A5" s="15"/>
      <c r="B5" s="15"/>
      <c r="C5" s="15"/>
      <c r="D5" s="26"/>
      <c r="E5" s="16" t="s">
        <v>27</v>
      </c>
      <c r="F5" s="16" t="s">
        <v>28</v>
      </c>
      <c r="G5" s="15" t="s">
        <v>23</v>
      </c>
      <c r="H5" s="15" t="s">
        <v>36</v>
      </c>
      <c r="I5" s="15" t="s">
        <v>24</v>
      </c>
      <c r="J5" s="15" t="s">
        <v>25</v>
      </c>
      <c r="K5" s="3" t="s">
        <v>26</v>
      </c>
      <c r="L5" s="5">
        <v>0.6</v>
      </c>
      <c r="M5" s="5">
        <v>0.28000000000000003</v>
      </c>
      <c r="N5" s="3">
        <v>86</v>
      </c>
      <c r="O5" s="5">
        <v>0</v>
      </c>
      <c r="P5" s="5">
        <v>0</v>
      </c>
      <c r="Q5" s="3">
        <v>86</v>
      </c>
    </row>
    <row r="6" spans="1:17" x14ac:dyDescent="0.25">
      <c r="A6" s="15"/>
      <c r="B6" s="15"/>
      <c r="C6" s="15"/>
      <c r="D6" s="26"/>
      <c r="E6" s="16"/>
      <c r="F6" s="16"/>
      <c r="G6" s="15"/>
      <c r="H6" s="15"/>
      <c r="I6" s="15"/>
      <c r="J6" s="15"/>
      <c r="K6" s="3" t="s">
        <v>23</v>
      </c>
      <c r="L6" s="5">
        <v>0.62</v>
      </c>
      <c r="M6" s="5">
        <v>0.28000000000000003</v>
      </c>
      <c r="N6" s="3">
        <v>85</v>
      </c>
      <c r="O6" s="5">
        <v>-7.1111111111111167E-2</v>
      </c>
      <c r="P6" s="5">
        <v>0.15299590684618783</v>
      </c>
      <c r="Q6" s="3">
        <v>86</v>
      </c>
    </row>
    <row r="7" spans="1:17" x14ac:dyDescent="0.25">
      <c r="A7" s="15" t="s">
        <v>29</v>
      </c>
      <c r="B7" s="17" t="s">
        <v>32</v>
      </c>
      <c r="C7" s="17">
        <v>69.7</v>
      </c>
      <c r="D7" s="17" t="s">
        <v>31</v>
      </c>
      <c r="E7" s="16" t="s">
        <v>21</v>
      </c>
      <c r="F7" s="19" t="s">
        <v>34</v>
      </c>
      <c r="G7" s="17" t="s">
        <v>33</v>
      </c>
      <c r="H7" s="17" t="s">
        <v>66</v>
      </c>
      <c r="I7" s="17" t="s">
        <v>37</v>
      </c>
      <c r="J7" s="17" t="s">
        <v>38</v>
      </c>
      <c r="K7" s="3" t="s">
        <v>26</v>
      </c>
      <c r="L7" s="5">
        <v>15.5</v>
      </c>
      <c r="M7" s="5">
        <v>6.7</v>
      </c>
      <c r="N7" s="3">
        <v>50</v>
      </c>
      <c r="O7" s="5">
        <v>0</v>
      </c>
      <c r="P7" s="5">
        <v>0</v>
      </c>
      <c r="Q7" s="3">
        <v>50</v>
      </c>
    </row>
    <row r="8" spans="1:17" x14ac:dyDescent="0.25">
      <c r="A8" s="15"/>
      <c r="B8" s="21"/>
      <c r="C8" s="21"/>
      <c r="D8" s="21"/>
      <c r="E8" s="16"/>
      <c r="F8" s="20"/>
      <c r="G8" s="18"/>
      <c r="H8" s="18"/>
      <c r="I8" s="18"/>
      <c r="J8" s="18"/>
      <c r="K8" s="3" t="s">
        <v>33</v>
      </c>
      <c r="L8" s="5">
        <v>5.0999999999999996</v>
      </c>
      <c r="M8" s="5">
        <v>1.8</v>
      </c>
      <c r="N8" s="3">
        <v>50</v>
      </c>
      <c r="O8" s="5">
        <v>2.1037560333213405</v>
      </c>
      <c r="P8" s="5">
        <v>0.2510708840923887</v>
      </c>
      <c r="Q8" s="3">
        <v>50</v>
      </c>
    </row>
    <row r="9" spans="1:17" x14ac:dyDescent="0.25">
      <c r="A9" s="15"/>
      <c r="B9" s="21"/>
      <c r="C9" s="21"/>
      <c r="D9" s="21"/>
      <c r="E9" s="19" t="s">
        <v>30</v>
      </c>
      <c r="F9" s="19" t="s">
        <v>35</v>
      </c>
      <c r="G9" s="17" t="s">
        <v>33</v>
      </c>
      <c r="H9" s="17" t="s">
        <v>36</v>
      </c>
      <c r="I9" s="17" t="s">
        <v>37</v>
      </c>
      <c r="J9" s="17" t="s">
        <v>38</v>
      </c>
      <c r="K9" s="3" t="s">
        <v>26</v>
      </c>
      <c r="L9" s="5">
        <v>4.7</v>
      </c>
      <c r="M9" s="5">
        <v>3.5</v>
      </c>
      <c r="N9" s="3">
        <v>50</v>
      </c>
      <c r="O9" s="5">
        <v>0</v>
      </c>
      <c r="P9" s="5">
        <v>0</v>
      </c>
      <c r="Q9" s="3">
        <v>50</v>
      </c>
    </row>
    <row r="10" spans="1:17" x14ac:dyDescent="0.25">
      <c r="A10" s="15"/>
      <c r="B10" s="18"/>
      <c r="C10" s="18"/>
      <c r="D10" s="18"/>
      <c r="E10" s="20"/>
      <c r="F10" s="20"/>
      <c r="G10" s="18"/>
      <c r="H10" s="18"/>
      <c r="I10" s="18"/>
      <c r="J10" s="18"/>
      <c r="K10" s="3" t="s">
        <v>33</v>
      </c>
      <c r="L10" s="5">
        <v>2.7</v>
      </c>
      <c r="M10" s="5">
        <v>1.7</v>
      </c>
      <c r="N10" s="3">
        <v>50</v>
      </c>
      <c r="O10" s="5">
        <v>0.72133503146728328</v>
      </c>
      <c r="P10" s="5">
        <v>0.20665993640046307</v>
      </c>
      <c r="Q10" s="3">
        <v>50</v>
      </c>
    </row>
    <row r="11" spans="1:17" x14ac:dyDescent="0.25">
      <c r="A11" s="17" t="s">
        <v>39</v>
      </c>
      <c r="B11" s="22" t="s">
        <v>41</v>
      </c>
      <c r="C11" s="17">
        <v>67</v>
      </c>
      <c r="D11" s="17" t="s">
        <v>46</v>
      </c>
      <c r="E11" s="19" t="s">
        <v>40</v>
      </c>
      <c r="F11" s="19" t="s">
        <v>93</v>
      </c>
      <c r="G11" s="17" t="s">
        <v>45</v>
      </c>
      <c r="H11" s="17" t="s">
        <v>87</v>
      </c>
      <c r="I11" s="17" t="s">
        <v>43</v>
      </c>
      <c r="J11" s="17" t="s">
        <v>44</v>
      </c>
      <c r="K11" s="3" t="s">
        <v>26</v>
      </c>
      <c r="L11" s="5">
        <v>14.1</v>
      </c>
      <c r="M11" s="5">
        <v>2.2999999999999998</v>
      </c>
      <c r="N11" s="3">
        <v>81</v>
      </c>
      <c r="O11" s="5">
        <v>0</v>
      </c>
      <c r="P11" s="5">
        <v>0</v>
      </c>
      <c r="Q11" s="3">
        <f>N11</f>
        <v>81</v>
      </c>
    </row>
    <row r="12" spans="1:17" x14ac:dyDescent="0.25">
      <c r="A12" s="21"/>
      <c r="B12" s="23"/>
      <c r="C12" s="21"/>
      <c r="D12" s="21"/>
      <c r="E12" s="20"/>
      <c r="F12" s="20"/>
      <c r="G12" s="18"/>
      <c r="H12" s="18"/>
      <c r="I12" s="18"/>
      <c r="J12" s="18"/>
      <c r="K12" s="3" t="s">
        <v>45</v>
      </c>
      <c r="L12" s="5">
        <v>11</v>
      </c>
      <c r="M12" s="5">
        <v>2.9</v>
      </c>
      <c r="N12" s="3">
        <v>81</v>
      </c>
      <c r="O12" s="5">
        <v>2.1</v>
      </c>
      <c r="P12" s="5">
        <v>0.17055122145266352</v>
      </c>
      <c r="Q12" s="3">
        <f t="shared" ref="Q12:Q38" si="0">N12</f>
        <v>81</v>
      </c>
    </row>
    <row r="13" spans="1:17" x14ac:dyDescent="0.25">
      <c r="A13" s="21"/>
      <c r="B13" s="23"/>
      <c r="C13" s="21"/>
      <c r="D13" s="21"/>
      <c r="E13" s="19" t="s">
        <v>30</v>
      </c>
      <c r="F13" s="19" t="s">
        <v>42</v>
      </c>
      <c r="G13" s="17" t="s">
        <v>45</v>
      </c>
      <c r="H13" s="17" t="s">
        <v>36</v>
      </c>
      <c r="I13" s="17" t="s">
        <v>43</v>
      </c>
      <c r="J13" s="17" t="s">
        <v>44</v>
      </c>
      <c r="K13" s="3" t="s">
        <v>26</v>
      </c>
      <c r="L13" s="5">
        <v>13.2</v>
      </c>
      <c r="M13" s="5">
        <v>2.4</v>
      </c>
      <c r="N13" s="3">
        <v>76</v>
      </c>
      <c r="O13" s="5">
        <v>0</v>
      </c>
      <c r="P13" s="5">
        <v>0</v>
      </c>
      <c r="Q13" s="3">
        <f t="shared" si="0"/>
        <v>76</v>
      </c>
    </row>
    <row r="14" spans="1:17" x14ac:dyDescent="0.25">
      <c r="A14" s="18"/>
      <c r="B14" s="24"/>
      <c r="C14" s="18"/>
      <c r="D14" s="18"/>
      <c r="E14" s="20"/>
      <c r="F14" s="20"/>
      <c r="G14" s="18"/>
      <c r="H14" s="18"/>
      <c r="I14" s="18"/>
      <c r="J14" s="18"/>
      <c r="K14" s="3" t="s">
        <v>45</v>
      </c>
      <c r="L14" s="5">
        <v>13.6</v>
      </c>
      <c r="M14" s="5">
        <v>2.6</v>
      </c>
      <c r="N14" s="3">
        <v>76</v>
      </c>
      <c r="O14" s="5">
        <v>-0.15907145813641055</v>
      </c>
      <c r="P14" s="5">
        <v>0.16248458512014272</v>
      </c>
      <c r="Q14" s="3">
        <f t="shared" si="0"/>
        <v>76</v>
      </c>
    </row>
    <row r="15" spans="1:17" x14ac:dyDescent="0.25">
      <c r="A15" s="17" t="s">
        <v>47</v>
      </c>
      <c r="B15" s="17" t="s">
        <v>48</v>
      </c>
      <c r="C15" s="17">
        <v>69.75</v>
      </c>
      <c r="D15" s="17" t="s">
        <v>57</v>
      </c>
      <c r="E15" s="19" t="s">
        <v>49</v>
      </c>
      <c r="F15" s="19" t="s">
        <v>55</v>
      </c>
      <c r="G15" s="17" t="s">
        <v>52</v>
      </c>
      <c r="H15" s="17" t="s">
        <v>58</v>
      </c>
      <c r="I15" s="17" t="s">
        <v>43</v>
      </c>
      <c r="J15" s="17" t="s">
        <v>56</v>
      </c>
      <c r="K15" s="3" t="s">
        <v>26</v>
      </c>
      <c r="L15" s="5">
        <v>3.23</v>
      </c>
      <c r="M15" s="5">
        <v>2.0299999999999998</v>
      </c>
      <c r="N15" s="3">
        <v>9</v>
      </c>
      <c r="O15" s="5">
        <v>0</v>
      </c>
      <c r="P15" s="5">
        <v>0</v>
      </c>
      <c r="Q15" s="3">
        <f t="shared" si="0"/>
        <v>9</v>
      </c>
    </row>
    <row r="16" spans="1:17" x14ac:dyDescent="0.25">
      <c r="A16" s="21"/>
      <c r="B16" s="21"/>
      <c r="C16" s="21"/>
      <c r="D16" s="21"/>
      <c r="E16" s="20"/>
      <c r="F16" s="20"/>
      <c r="G16" s="18"/>
      <c r="H16" s="18"/>
      <c r="I16" s="18"/>
      <c r="J16" s="18"/>
      <c r="K16" s="3" t="s">
        <v>52</v>
      </c>
      <c r="L16" s="5">
        <v>4.75</v>
      </c>
      <c r="M16" s="5">
        <v>1.32</v>
      </c>
      <c r="N16" s="3">
        <v>9</v>
      </c>
      <c r="O16" s="5">
        <v>-0.8454700521626477</v>
      </c>
      <c r="P16" s="5">
        <v>0.49763696578454547</v>
      </c>
      <c r="Q16" s="3">
        <f t="shared" si="0"/>
        <v>9</v>
      </c>
    </row>
    <row r="17" spans="1:17" x14ac:dyDescent="0.25">
      <c r="A17" s="21"/>
      <c r="B17" s="21"/>
      <c r="C17" s="21"/>
      <c r="D17" s="21"/>
      <c r="E17" s="19" t="s">
        <v>50</v>
      </c>
      <c r="F17" s="19" t="s">
        <v>53</v>
      </c>
      <c r="G17" s="17" t="s">
        <v>52</v>
      </c>
      <c r="H17" s="17" t="s">
        <v>95</v>
      </c>
      <c r="I17" s="17" t="s">
        <v>43</v>
      </c>
      <c r="J17" s="17" t="s">
        <v>56</v>
      </c>
      <c r="K17" s="3" t="s">
        <v>26</v>
      </c>
      <c r="L17" s="5">
        <v>3.11</v>
      </c>
      <c r="M17" s="5">
        <v>1.07</v>
      </c>
      <c r="N17" s="3">
        <v>10</v>
      </c>
      <c r="O17" s="5">
        <v>0</v>
      </c>
      <c r="P17" s="5">
        <v>0</v>
      </c>
      <c r="Q17" s="3">
        <f t="shared" si="0"/>
        <v>10</v>
      </c>
    </row>
    <row r="18" spans="1:17" x14ac:dyDescent="0.25">
      <c r="A18" s="21"/>
      <c r="B18" s="21"/>
      <c r="C18" s="21"/>
      <c r="D18" s="21"/>
      <c r="E18" s="20"/>
      <c r="F18" s="20"/>
      <c r="G18" s="18"/>
      <c r="H18" s="18"/>
      <c r="I18" s="18"/>
      <c r="J18" s="18"/>
      <c r="K18" s="3" t="s">
        <v>52</v>
      </c>
      <c r="L18" s="5">
        <v>3.01</v>
      </c>
      <c r="M18" s="5">
        <v>0.67</v>
      </c>
      <c r="N18" s="3">
        <v>10</v>
      </c>
      <c r="O18" s="5">
        <v>0.10728738266699549</v>
      </c>
      <c r="P18" s="5">
        <v>0.44761407690728922</v>
      </c>
      <c r="Q18" s="3">
        <f t="shared" si="0"/>
        <v>10</v>
      </c>
    </row>
    <row r="19" spans="1:17" x14ac:dyDescent="0.25">
      <c r="A19" s="21"/>
      <c r="B19" s="21"/>
      <c r="C19" s="21"/>
      <c r="D19" s="21"/>
      <c r="E19" s="19" t="s">
        <v>51</v>
      </c>
      <c r="F19" s="19" t="s">
        <v>54</v>
      </c>
      <c r="G19" s="17" t="s">
        <v>52</v>
      </c>
      <c r="H19" s="17" t="s">
        <v>94</v>
      </c>
      <c r="I19" s="17" t="s">
        <v>43</v>
      </c>
      <c r="J19" s="17" t="s">
        <v>56</v>
      </c>
      <c r="K19" s="3" t="s">
        <v>26</v>
      </c>
      <c r="L19" s="5">
        <v>2.38</v>
      </c>
      <c r="M19" s="5">
        <v>0.82</v>
      </c>
      <c r="N19" s="3">
        <v>10</v>
      </c>
      <c r="O19" s="5">
        <v>0</v>
      </c>
      <c r="P19" s="5">
        <v>0</v>
      </c>
      <c r="Q19" s="3">
        <f t="shared" si="0"/>
        <v>10</v>
      </c>
    </row>
    <row r="20" spans="1:17" x14ac:dyDescent="0.25">
      <c r="A20" s="18"/>
      <c r="B20" s="18"/>
      <c r="C20" s="18"/>
      <c r="D20" s="18"/>
      <c r="E20" s="20"/>
      <c r="F20" s="20"/>
      <c r="G20" s="18"/>
      <c r="H20" s="18"/>
      <c r="I20" s="18"/>
      <c r="J20" s="18"/>
      <c r="K20" s="3" t="s">
        <v>52</v>
      </c>
      <c r="L20" s="5">
        <v>2.57</v>
      </c>
      <c r="M20" s="5">
        <v>0.6</v>
      </c>
      <c r="N20" s="3">
        <v>10</v>
      </c>
      <c r="O20" s="5">
        <v>-0.25327665672894972</v>
      </c>
      <c r="P20" s="5">
        <v>0.44944095150867119</v>
      </c>
      <c r="Q20" s="3">
        <f t="shared" si="0"/>
        <v>10</v>
      </c>
    </row>
    <row r="21" spans="1:17" x14ac:dyDescent="0.25">
      <c r="A21" s="17" t="s">
        <v>61</v>
      </c>
      <c r="B21" s="17" t="s">
        <v>60</v>
      </c>
      <c r="C21" s="17">
        <v>72.25</v>
      </c>
      <c r="D21" s="17" t="s">
        <v>64</v>
      </c>
      <c r="E21" s="19" t="s">
        <v>59</v>
      </c>
      <c r="F21" s="19" t="s">
        <v>62</v>
      </c>
      <c r="G21" s="17" t="s">
        <v>65</v>
      </c>
      <c r="H21" s="17" t="s">
        <v>66</v>
      </c>
      <c r="I21" s="17" t="s">
        <v>63</v>
      </c>
      <c r="J21" s="17" t="s">
        <v>67</v>
      </c>
      <c r="K21" s="3" t="s">
        <v>26</v>
      </c>
      <c r="L21" s="5">
        <v>1.02</v>
      </c>
      <c r="M21" s="5">
        <v>0.11</v>
      </c>
      <c r="N21" s="3">
        <v>11</v>
      </c>
      <c r="O21" s="5">
        <v>0</v>
      </c>
      <c r="P21" s="5">
        <v>0</v>
      </c>
      <c r="Q21" s="3">
        <f t="shared" si="0"/>
        <v>11</v>
      </c>
    </row>
    <row r="22" spans="1:17" x14ac:dyDescent="0.25">
      <c r="A22" s="21"/>
      <c r="B22" s="21"/>
      <c r="C22" s="21"/>
      <c r="D22" s="21"/>
      <c r="E22" s="20"/>
      <c r="F22" s="20"/>
      <c r="G22" s="18"/>
      <c r="H22" s="18"/>
      <c r="I22" s="18"/>
      <c r="J22" s="18"/>
      <c r="K22" s="3" t="s">
        <v>65</v>
      </c>
      <c r="L22" s="5">
        <v>0.85</v>
      </c>
      <c r="M22" s="5">
        <v>0.12</v>
      </c>
      <c r="N22" s="3">
        <v>11</v>
      </c>
      <c r="O22" s="5">
        <v>1.4207821206326221</v>
      </c>
      <c r="P22" s="5">
        <v>0.48754971242064365</v>
      </c>
      <c r="Q22" s="3">
        <f t="shared" si="0"/>
        <v>11</v>
      </c>
    </row>
    <row r="23" spans="1:17" x14ac:dyDescent="0.25">
      <c r="A23" s="21"/>
      <c r="B23" s="21"/>
      <c r="C23" s="21"/>
      <c r="D23" s="21"/>
      <c r="E23" s="19" t="s">
        <v>30</v>
      </c>
      <c r="F23" s="19" t="s">
        <v>35</v>
      </c>
      <c r="G23" s="17" t="s">
        <v>65</v>
      </c>
      <c r="H23" s="17" t="s">
        <v>36</v>
      </c>
      <c r="I23" s="17" t="s">
        <v>63</v>
      </c>
      <c r="J23" s="17" t="s">
        <v>67</v>
      </c>
      <c r="K23" s="3" t="s">
        <v>26</v>
      </c>
      <c r="L23" s="5">
        <v>1.02</v>
      </c>
      <c r="M23" s="5">
        <v>0.12</v>
      </c>
      <c r="N23" s="3">
        <v>8</v>
      </c>
      <c r="O23" s="5">
        <v>0</v>
      </c>
      <c r="P23" s="5">
        <v>0</v>
      </c>
      <c r="Q23" s="3">
        <f t="shared" si="0"/>
        <v>8</v>
      </c>
    </row>
    <row r="24" spans="1:17" x14ac:dyDescent="0.25">
      <c r="A24" s="18"/>
      <c r="B24" s="18"/>
      <c r="C24" s="18"/>
      <c r="D24" s="18"/>
      <c r="E24" s="20"/>
      <c r="F24" s="20"/>
      <c r="G24" s="18"/>
      <c r="H24" s="18"/>
      <c r="I24" s="18"/>
      <c r="J24" s="18"/>
      <c r="K24" s="3" t="s">
        <v>65</v>
      </c>
      <c r="L24" s="5">
        <v>1.04</v>
      </c>
      <c r="M24" s="5">
        <v>0.1</v>
      </c>
      <c r="N24" s="3">
        <v>8</v>
      </c>
      <c r="O24" s="5">
        <v>-0.17119486524403518</v>
      </c>
      <c r="P24" s="5">
        <v>0.50121360518426117</v>
      </c>
      <c r="Q24" s="3">
        <f t="shared" si="0"/>
        <v>8</v>
      </c>
    </row>
    <row r="25" spans="1:17" x14ac:dyDescent="0.25">
      <c r="A25" s="15" t="s">
        <v>68</v>
      </c>
      <c r="B25" s="27" t="s">
        <v>73</v>
      </c>
      <c r="C25" s="15">
        <v>62.3</v>
      </c>
      <c r="D25" s="15" t="s">
        <v>80</v>
      </c>
      <c r="E25" s="16" t="s">
        <v>69</v>
      </c>
      <c r="F25" s="16" t="s">
        <v>76</v>
      </c>
      <c r="G25" s="15" t="s">
        <v>74</v>
      </c>
      <c r="H25" s="15" t="s">
        <v>75</v>
      </c>
      <c r="I25" s="15" t="s">
        <v>63</v>
      </c>
      <c r="J25" s="15" t="s">
        <v>81</v>
      </c>
      <c r="K25" s="3" t="s">
        <v>26</v>
      </c>
      <c r="L25" s="5">
        <v>2.68</v>
      </c>
      <c r="M25" s="5">
        <v>0.71</v>
      </c>
      <c r="N25" s="3">
        <v>11</v>
      </c>
      <c r="O25" s="5">
        <v>0</v>
      </c>
      <c r="P25" s="5">
        <v>0</v>
      </c>
      <c r="Q25" s="3">
        <f t="shared" si="0"/>
        <v>11</v>
      </c>
    </row>
    <row r="26" spans="1:17" x14ac:dyDescent="0.25">
      <c r="A26" s="15"/>
      <c r="B26" s="27"/>
      <c r="C26" s="15"/>
      <c r="D26" s="15"/>
      <c r="E26" s="16"/>
      <c r="F26" s="16"/>
      <c r="G26" s="15"/>
      <c r="H26" s="15"/>
      <c r="I26" s="15"/>
      <c r="J26" s="15"/>
      <c r="K26" s="3" t="s">
        <v>74</v>
      </c>
      <c r="L26" s="5">
        <v>1.47</v>
      </c>
      <c r="M26" s="5">
        <v>0.62</v>
      </c>
      <c r="N26" s="3">
        <v>11</v>
      </c>
      <c r="O26" s="5">
        <v>1.7464580288554166</v>
      </c>
      <c r="P26" s="5">
        <v>0.51600594627912166</v>
      </c>
      <c r="Q26" s="3">
        <f t="shared" si="0"/>
        <v>11</v>
      </c>
    </row>
    <row r="27" spans="1:17" x14ac:dyDescent="0.25">
      <c r="A27" s="15"/>
      <c r="B27" s="27"/>
      <c r="C27" s="15"/>
      <c r="D27" s="15"/>
      <c r="E27" s="16" t="s">
        <v>70</v>
      </c>
      <c r="F27" s="16" t="s">
        <v>77</v>
      </c>
      <c r="G27" s="15" t="s">
        <v>74</v>
      </c>
      <c r="H27" s="15" t="s">
        <v>66</v>
      </c>
      <c r="I27" s="15" t="s">
        <v>63</v>
      </c>
      <c r="J27" s="15" t="s">
        <v>81</v>
      </c>
      <c r="K27" s="3" t="s">
        <v>26</v>
      </c>
      <c r="L27" s="5">
        <v>2.74</v>
      </c>
      <c r="M27" s="5">
        <v>0.78</v>
      </c>
      <c r="N27" s="3">
        <v>11</v>
      </c>
      <c r="O27" s="5">
        <v>0</v>
      </c>
      <c r="P27" s="5">
        <v>0</v>
      </c>
      <c r="Q27" s="3">
        <f t="shared" si="0"/>
        <v>11</v>
      </c>
    </row>
    <row r="28" spans="1:17" x14ac:dyDescent="0.25">
      <c r="A28" s="15"/>
      <c r="B28" s="27"/>
      <c r="C28" s="15"/>
      <c r="D28" s="15"/>
      <c r="E28" s="16"/>
      <c r="F28" s="16"/>
      <c r="G28" s="15"/>
      <c r="H28" s="15"/>
      <c r="I28" s="15"/>
      <c r="J28" s="15"/>
      <c r="K28" s="3" t="s">
        <v>74</v>
      </c>
      <c r="L28" s="5">
        <v>1.42</v>
      </c>
      <c r="M28" s="5">
        <v>0.68</v>
      </c>
      <c r="N28" s="3">
        <v>11</v>
      </c>
      <c r="O28" s="5">
        <v>1.73548653612276</v>
      </c>
      <c r="P28" s="5">
        <v>0.51498008875528312</v>
      </c>
      <c r="Q28" s="3">
        <f t="shared" si="0"/>
        <v>11</v>
      </c>
    </row>
    <row r="29" spans="1:17" x14ac:dyDescent="0.25">
      <c r="A29" s="15"/>
      <c r="B29" s="27"/>
      <c r="C29" s="15"/>
      <c r="D29" s="15"/>
      <c r="E29" s="16" t="s">
        <v>71</v>
      </c>
      <c r="F29" s="16" t="s">
        <v>78</v>
      </c>
      <c r="G29" s="15" t="s">
        <v>74</v>
      </c>
      <c r="H29" s="15" t="s">
        <v>58</v>
      </c>
      <c r="I29" s="15" t="s">
        <v>63</v>
      </c>
      <c r="J29" s="15" t="s">
        <v>81</v>
      </c>
      <c r="K29" s="3" t="s">
        <v>26</v>
      </c>
      <c r="L29" s="5">
        <v>2.59</v>
      </c>
      <c r="M29" s="5">
        <v>0.82</v>
      </c>
      <c r="N29" s="3">
        <v>11</v>
      </c>
      <c r="O29" s="5">
        <v>0</v>
      </c>
      <c r="P29" s="5">
        <v>0</v>
      </c>
      <c r="Q29" s="3">
        <f t="shared" si="0"/>
        <v>11</v>
      </c>
    </row>
    <row r="30" spans="1:17" x14ac:dyDescent="0.25">
      <c r="A30" s="15"/>
      <c r="B30" s="27"/>
      <c r="C30" s="15"/>
      <c r="D30" s="15"/>
      <c r="E30" s="16"/>
      <c r="F30" s="16"/>
      <c r="G30" s="15"/>
      <c r="H30" s="15"/>
      <c r="I30" s="15"/>
      <c r="J30" s="15"/>
      <c r="K30" s="3" t="s">
        <v>74</v>
      </c>
      <c r="L30" s="5">
        <v>1.32</v>
      </c>
      <c r="M30" s="5">
        <v>0.78</v>
      </c>
      <c r="N30" s="3">
        <v>11</v>
      </c>
      <c r="O30" s="5">
        <v>1.5267381587232911</v>
      </c>
      <c r="P30" s="5">
        <v>0.49633769863884286</v>
      </c>
      <c r="Q30" s="3">
        <f t="shared" si="0"/>
        <v>11</v>
      </c>
    </row>
    <row r="31" spans="1:17" x14ac:dyDescent="0.25">
      <c r="A31" s="15"/>
      <c r="B31" s="27"/>
      <c r="C31" s="15"/>
      <c r="D31" s="15"/>
      <c r="E31" s="16" t="s">
        <v>72</v>
      </c>
      <c r="F31" s="16" t="s">
        <v>79</v>
      </c>
      <c r="G31" s="15" t="s">
        <v>74</v>
      </c>
      <c r="H31" s="15" t="s">
        <v>72</v>
      </c>
      <c r="I31" s="15" t="s">
        <v>63</v>
      </c>
      <c r="J31" s="15" t="s">
        <v>81</v>
      </c>
      <c r="K31" s="3" t="s">
        <v>26</v>
      </c>
      <c r="L31" s="5">
        <v>2.79</v>
      </c>
      <c r="M31" s="5">
        <v>0.61</v>
      </c>
      <c r="N31" s="3">
        <v>11</v>
      </c>
      <c r="O31" s="5">
        <v>0</v>
      </c>
      <c r="P31" s="5">
        <v>0</v>
      </c>
      <c r="Q31" s="3">
        <f t="shared" si="0"/>
        <v>11</v>
      </c>
    </row>
    <row r="32" spans="1:17" x14ac:dyDescent="0.25">
      <c r="A32" s="15"/>
      <c r="B32" s="27"/>
      <c r="C32" s="15"/>
      <c r="D32" s="15"/>
      <c r="E32" s="16"/>
      <c r="F32" s="16"/>
      <c r="G32" s="15"/>
      <c r="H32" s="15"/>
      <c r="I32" s="15"/>
      <c r="J32" s="15"/>
      <c r="K32" s="3" t="s">
        <v>74</v>
      </c>
      <c r="L32" s="5">
        <v>2.81</v>
      </c>
      <c r="M32" s="5">
        <v>0.8</v>
      </c>
      <c r="N32" s="3">
        <v>11</v>
      </c>
      <c r="O32" s="5">
        <v>-2.7047042413381923E-2</v>
      </c>
      <c r="P32" s="5">
        <v>0.42642518093200293</v>
      </c>
      <c r="Q32" s="3">
        <f t="shared" si="0"/>
        <v>11</v>
      </c>
    </row>
    <row r="33" spans="1:17" x14ac:dyDescent="0.25">
      <c r="A33" s="15" t="s">
        <v>82</v>
      </c>
      <c r="B33" s="15" t="s">
        <v>90</v>
      </c>
      <c r="C33" s="15">
        <v>68.12</v>
      </c>
      <c r="D33" s="15" t="s">
        <v>91</v>
      </c>
      <c r="E33" s="16" t="s">
        <v>30</v>
      </c>
      <c r="F33" s="16" t="s">
        <v>35</v>
      </c>
      <c r="G33" s="15" t="s">
        <v>45</v>
      </c>
      <c r="H33" s="15" t="s">
        <v>36</v>
      </c>
      <c r="I33" s="15" t="s">
        <v>83</v>
      </c>
      <c r="J33" s="15" t="s">
        <v>92</v>
      </c>
      <c r="K33" s="3" t="s">
        <v>26</v>
      </c>
      <c r="L33" s="5">
        <v>0.24</v>
      </c>
      <c r="M33" s="5">
        <v>0.05</v>
      </c>
      <c r="N33" s="3">
        <v>16</v>
      </c>
      <c r="O33" s="5">
        <v>0</v>
      </c>
      <c r="P33" s="5">
        <v>0</v>
      </c>
      <c r="Q33" s="3">
        <f t="shared" si="0"/>
        <v>16</v>
      </c>
    </row>
    <row r="34" spans="1:17" x14ac:dyDescent="0.25">
      <c r="A34" s="15"/>
      <c r="B34" s="15"/>
      <c r="C34" s="15"/>
      <c r="D34" s="15"/>
      <c r="E34" s="16"/>
      <c r="F34" s="16"/>
      <c r="G34" s="15"/>
      <c r="H34" s="15"/>
      <c r="I34" s="15"/>
      <c r="J34" s="15"/>
      <c r="K34" s="3" t="s">
        <v>45</v>
      </c>
      <c r="L34" s="5">
        <v>0.23</v>
      </c>
      <c r="M34" s="5">
        <v>0.05</v>
      </c>
      <c r="N34" s="3">
        <v>16</v>
      </c>
      <c r="O34" s="5">
        <v>0.19495798319327695</v>
      </c>
      <c r="P34" s="5">
        <v>0.35450990673076599</v>
      </c>
      <c r="Q34" s="3">
        <f t="shared" si="0"/>
        <v>16</v>
      </c>
    </row>
    <row r="35" spans="1:17" x14ac:dyDescent="0.25">
      <c r="A35" s="15"/>
      <c r="B35" s="15"/>
      <c r="C35" s="15"/>
      <c r="D35" s="15"/>
      <c r="E35" s="16" t="s">
        <v>84</v>
      </c>
      <c r="F35" s="16" t="s">
        <v>88</v>
      </c>
      <c r="G35" s="15" t="s">
        <v>45</v>
      </c>
      <c r="H35" s="15" t="s">
        <v>87</v>
      </c>
      <c r="I35" s="15" t="s">
        <v>83</v>
      </c>
      <c r="J35" s="15" t="s">
        <v>92</v>
      </c>
      <c r="K35" s="3" t="s">
        <v>26</v>
      </c>
      <c r="L35" s="5">
        <v>0.23</v>
      </c>
      <c r="M35" s="5">
        <v>0.05</v>
      </c>
      <c r="N35" s="3">
        <v>24</v>
      </c>
      <c r="O35" s="5">
        <v>0</v>
      </c>
      <c r="P35" s="5">
        <v>0</v>
      </c>
      <c r="Q35" s="3">
        <f t="shared" si="0"/>
        <v>24</v>
      </c>
    </row>
    <row r="36" spans="1:17" x14ac:dyDescent="0.25">
      <c r="A36" s="15"/>
      <c r="B36" s="15"/>
      <c r="C36" s="15"/>
      <c r="D36" s="15"/>
      <c r="E36" s="16"/>
      <c r="F36" s="16"/>
      <c r="G36" s="15"/>
      <c r="H36" s="15"/>
      <c r="I36" s="15"/>
      <c r="J36" s="15"/>
      <c r="K36" s="3" t="s">
        <v>45</v>
      </c>
      <c r="L36" s="5">
        <v>0.24</v>
      </c>
      <c r="M36" s="5">
        <v>0.05</v>
      </c>
      <c r="N36" s="3">
        <v>24</v>
      </c>
      <c r="O36" s="5">
        <v>-0.19672131147540947</v>
      </c>
      <c r="P36" s="5">
        <v>0.28943479222929236</v>
      </c>
      <c r="Q36" s="3">
        <f t="shared" si="0"/>
        <v>24</v>
      </c>
    </row>
    <row r="37" spans="1:17" x14ac:dyDescent="0.25">
      <c r="A37" s="15"/>
      <c r="B37" s="15"/>
      <c r="C37" s="15"/>
      <c r="D37" s="15"/>
      <c r="E37" s="16" t="s">
        <v>85</v>
      </c>
      <c r="F37" s="16" t="s">
        <v>89</v>
      </c>
      <c r="G37" s="15" t="s">
        <v>45</v>
      </c>
      <c r="H37" s="15" t="s">
        <v>86</v>
      </c>
      <c r="I37" s="15" t="s">
        <v>83</v>
      </c>
      <c r="J37" s="15" t="s">
        <v>92</v>
      </c>
      <c r="K37" s="3" t="s">
        <v>26</v>
      </c>
      <c r="L37" s="5">
        <v>0.25</v>
      </c>
      <c r="M37" s="5">
        <v>0.06</v>
      </c>
      <c r="N37" s="3">
        <v>22</v>
      </c>
      <c r="O37" s="5">
        <v>0</v>
      </c>
      <c r="P37" s="5">
        <v>0</v>
      </c>
      <c r="Q37" s="3">
        <f t="shared" si="0"/>
        <v>22</v>
      </c>
    </row>
    <row r="38" spans="1:17" x14ac:dyDescent="0.25">
      <c r="A38" s="15"/>
      <c r="B38" s="15"/>
      <c r="C38" s="15"/>
      <c r="D38" s="15"/>
      <c r="E38" s="16"/>
      <c r="F38" s="16"/>
      <c r="G38" s="15"/>
      <c r="H38" s="15"/>
      <c r="I38" s="15"/>
      <c r="J38" s="15"/>
      <c r="K38" s="3" t="s">
        <v>45</v>
      </c>
      <c r="L38" s="5">
        <v>0.23</v>
      </c>
      <c r="M38" s="5">
        <v>0.05</v>
      </c>
      <c r="N38" s="3">
        <v>22</v>
      </c>
      <c r="O38" s="5">
        <v>0.35563742158019235</v>
      </c>
      <c r="P38" s="5">
        <v>0.30411790097635777</v>
      </c>
      <c r="Q38" s="3">
        <f t="shared" si="0"/>
        <v>22</v>
      </c>
    </row>
    <row r="39" spans="1:17" x14ac:dyDescent="0.25">
      <c r="A39" s="29" t="s">
        <v>283</v>
      </c>
    </row>
  </sheetData>
  <mergeCells count="141">
    <mergeCell ref="I25:I26"/>
    <mergeCell ref="I27:I28"/>
    <mergeCell ref="E35:E36"/>
    <mergeCell ref="E37:E38"/>
    <mergeCell ref="F33:F34"/>
    <mergeCell ref="F35:F36"/>
    <mergeCell ref="F37:F38"/>
    <mergeCell ref="I35:I36"/>
    <mergeCell ref="I37:I38"/>
    <mergeCell ref="H33:H34"/>
    <mergeCell ref="H35:H36"/>
    <mergeCell ref="H37:H38"/>
    <mergeCell ref="E31:E32"/>
    <mergeCell ref="G25:G26"/>
    <mergeCell ref="G27:G28"/>
    <mergeCell ref="G29:G30"/>
    <mergeCell ref="G31:G32"/>
    <mergeCell ref="H25:H26"/>
    <mergeCell ref="H27:H28"/>
    <mergeCell ref="H29:H30"/>
    <mergeCell ref="H31:H32"/>
    <mergeCell ref="C21:C24"/>
    <mergeCell ref="I29:I30"/>
    <mergeCell ref="I31:I32"/>
    <mergeCell ref="J25:J26"/>
    <mergeCell ref="J27:J28"/>
    <mergeCell ref="J29:J30"/>
    <mergeCell ref="J31:J32"/>
    <mergeCell ref="B21:B24"/>
    <mergeCell ref="A21:A24"/>
    <mergeCell ref="I21:I22"/>
    <mergeCell ref="I23:I24"/>
    <mergeCell ref="J21:J22"/>
    <mergeCell ref="J23:J24"/>
    <mergeCell ref="D25:D32"/>
    <mergeCell ref="C25:C32"/>
    <mergeCell ref="B25:B32"/>
    <mergeCell ref="A25:A32"/>
    <mergeCell ref="F25:F26"/>
    <mergeCell ref="F27:F28"/>
    <mergeCell ref="F29:F30"/>
    <mergeCell ref="F31:F32"/>
    <mergeCell ref="E25:E26"/>
    <mergeCell ref="E27:E28"/>
    <mergeCell ref="E29:E30"/>
    <mergeCell ref="H23:H24"/>
    <mergeCell ref="H21:H22"/>
    <mergeCell ref="G21:G22"/>
    <mergeCell ref="G23:G24"/>
    <mergeCell ref="E21:E22"/>
    <mergeCell ref="F21:F22"/>
    <mergeCell ref="F23:F24"/>
    <mergeCell ref="E23:E24"/>
    <mergeCell ref="D21:D24"/>
    <mergeCell ref="A1:A2"/>
    <mergeCell ref="B1:D1"/>
    <mergeCell ref="E1:H1"/>
    <mergeCell ref="I1:N1"/>
    <mergeCell ref="O1:Q1"/>
    <mergeCell ref="A3:A6"/>
    <mergeCell ref="B3:B6"/>
    <mergeCell ref="C3:C6"/>
    <mergeCell ref="D3:D6"/>
    <mergeCell ref="E3:E4"/>
    <mergeCell ref="E5:E6"/>
    <mergeCell ref="F3:F4"/>
    <mergeCell ref="G3:G4"/>
    <mergeCell ref="H3:H4"/>
    <mergeCell ref="I3:I4"/>
    <mergeCell ref="J3:J4"/>
    <mergeCell ref="F5:F6"/>
    <mergeCell ref="G5:G6"/>
    <mergeCell ref="H5:H6"/>
    <mergeCell ref="I5:I6"/>
    <mergeCell ref="J5:J6"/>
    <mergeCell ref="E7:E8"/>
    <mergeCell ref="A7:A10"/>
    <mergeCell ref="B7:B10"/>
    <mergeCell ref="C7:C10"/>
    <mergeCell ref="D7:D10"/>
    <mergeCell ref="E9:E10"/>
    <mergeCell ref="F7:F8"/>
    <mergeCell ref="F9:F10"/>
    <mergeCell ref="G7:G8"/>
    <mergeCell ref="G9:G10"/>
    <mergeCell ref="H7:H8"/>
    <mergeCell ref="H9:H10"/>
    <mergeCell ref="I7:I8"/>
    <mergeCell ref="I9:I10"/>
    <mergeCell ref="J7:J8"/>
    <mergeCell ref="J9:J10"/>
    <mergeCell ref="J11:J12"/>
    <mergeCell ref="J13:J14"/>
    <mergeCell ref="I11:I12"/>
    <mergeCell ref="I13:I14"/>
    <mergeCell ref="H11:H12"/>
    <mergeCell ref="H13:H14"/>
    <mergeCell ref="D11:D14"/>
    <mergeCell ref="C11:C14"/>
    <mergeCell ref="B11:B14"/>
    <mergeCell ref="A11:A14"/>
    <mergeCell ref="I15:I16"/>
    <mergeCell ref="H15:H16"/>
    <mergeCell ref="E15:E16"/>
    <mergeCell ref="F15:F16"/>
    <mergeCell ref="B15:B20"/>
    <mergeCell ref="A15:A20"/>
    <mergeCell ref="G11:G12"/>
    <mergeCell ref="G13:G14"/>
    <mergeCell ref="F11:F12"/>
    <mergeCell ref="F13:F14"/>
    <mergeCell ref="E11:E12"/>
    <mergeCell ref="E13:E14"/>
    <mergeCell ref="I17:I18"/>
    <mergeCell ref="I19:I20"/>
    <mergeCell ref="D15:D20"/>
    <mergeCell ref="C15:C20"/>
    <mergeCell ref="J15:J16"/>
    <mergeCell ref="J17:J18"/>
    <mergeCell ref="J19:J20"/>
    <mergeCell ref="H17:H18"/>
    <mergeCell ref="H19:H20"/>
    <mergeCell ref="G15:G16"/>
    <mergeCell ref="G17:G18"/>
    <mergeCell ref="G19:G20"/>
    <mergeCell ref="E17:E18"/>
    <mergeCell ref="E19:E20"/>
    <mergeCell ref="F17:F18"/>
    <mergeCell ref="F19:F20"/>
    <mergeCell ref="A33:A38"/>
    <mergeCell ref="J33:J34"/>
    <mergeCell ref="J35:J36"/>
    <mergeCell ref="J37:J38"/>
    <mergeCell ref="G33:G34"/>
    <mergeCell ref="G35:G36"/>
    <mergeCell ref="G37:G38"/>
    <mergeCell ref="D33:D38"/>
    <mergeCell ref="C33:C38"/>
    <mergeCell ref="B33:B38"/>
    <mergeCell ref="I33:I34"/>
    <mergeCell ref="E33:E3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97EDF-1989-4EF1-89E7-6335F109089E}">
  <dimension ref="A1:J28"/>
  <sheetViews>
    <sheetView zoomScale="77" zoomScaleNormal="70" workbookViewId="0">
      <selection activeCell="A27" sqref="A27"/>
    </sheetView>
  </sheetViews>
  <sheetFormatPr defaultRowHeight="13.8" x14ac:dyDescent="0.25"/>
  <cols>
    <col min="1" max="9" width="27.44140625" customWidth="1"/>
  </cols>
  <sheetData>
    <row r="1" spans="1:9" x14ac:dyDescent="0.25">
      <c r="A1" s="11" t="s">
        <v>133</v>
      </c>
      <c r="B1" s="11" t="s">
        <v>134</v>
      </c>
      <c r="D1" s="11" t="s">
        <v>133</v>
      </c>
      <c r="E1" s="11" t="s">
        <v>134</v>
      </c>
    </row>
    <row r="2" spans="1:9" ht="27.6" x14ac:dyDescent="0.25">
      <c r="A2" s="12" t="s">
        <v>135</v>
      </c>
      <c r="B2" s="12" t="s">
        <v>136</v>
      </c>
      <c r="D2" s="12" t="s">
        <v>135</v>
      </c>
      <c r="E2" s="12" t="s">
        <v>137</v>
      </c>
    </row>
    <row r="3" spans="1:9" ht="27.6" x14ac:dyDescent="0.25">
      <c r="D3" s="12" t="s">
        <v>138</v>
      </c>
      <c r="E3" s="12" t="s">
        <v>139</v>
      </c>
    </row>
    <row r="5" spans="1:9" x14ac:dyDescent="0.25">
      <c r="A5" s="11" t="s">
        <v>140</v>
      </c>
      <c r="B5" s="11" t="s">
        <v>141</v>
      </c>
      <c r="C5" s="11" t="s">
        <v>142</v>
      </c>
      <c r="D5" s="11" t="s">
        <v>143</v>
      </c>
      <c r="E5" s="11" t="s">
        <v>144</v>
      </c>
    </row>
    <row r="6" spans="1:9" x14ac:dyDescent="0.25">
      <c r="A6" s="12" t="s">
        <v>145</v>
      </c>
      <c r="B6" s="12" t="s">
        <v>146</v>
      </c>
      <c r="C6" s="12" t="s">
        <v>147</v>
      </c>
      <c r="D6" s="12" t="s">
        <v>148</v>
      </c>
      <c r="E6" s="12">
        <v>1</v>
      </c>
    </row>
    <row r="7" spans="1:9" x14ac:dyDescent="0.25">
      <c r="A7" t="s">
        <v>284</v>
      </c>
    </row>
    <row r="8" spans="1:9" x14ac:dyDescent="0.25">
      <c r="A8" s="12" t="s">
        <v>111</v>
      </c>
      <c r="B8" s="12" t="s">
        <v>149</v>
      </c>
      <c r="C8" s="12" t="s">
        <v>150</v>
      </c>
      <c r="D8" s="12" t="s">
        <v>151</v>
      </c>
      <c r="E8" s="12" t="s">
        <v>152</v>
      </c>
      <c r="F8" s="12" t="s">
        <v>153</v>
      </c>
      <c r="G8" s="12" t="s">
        <v>154</v>
      </c>
      <c r="H8" s="12" t="s">
        <v>155</v>
      </c>
      <c r="I8" s="12" t="s">
        <v>148</v>
      </c>
    </row>
    <row r="9" spans="1:9" x14ac:dyDescent="0.25">
      <c r="A9" s="12" t="s">
        <v>156</v>
      </c>
      <c r="B9" s="12" t="s">
        <v>157</v>
      </c>
      <c r="C9" s="12" t="s">
        <v>158</v>
      </c>
      <c r="D9" s="12" t="s">
        <v>159</v>
      </c>
      <c r="E9" s="12" t="s">
        <v>160</v>
      </c>
      <c r="F9" s="12" t="s">
        <v>161</v>
      </c>
      <c r="G9" s="12" t="s">
        <v>162</v>
      </c>
      <c r="H9" s="12" t="s">
        <v>163</v>
      </c>
      <c r="I9" s="12" t="s">
        <v>164</v>
      </c>
    </row>
    <row r="10" spans="1:9" x14ac:dyDescent="0.25">
      <c r="A10" s="12" t="s">
        <v>165</v>
      </c>
      <c r="B10" s="12" t="s">
        <v>166</v>
      </c>
      <c r="C10" s="12" t="s">
        <v>167</v>
      </c>
      <c r="D10" s="12" t="s">
        <v>168</v>
      </c>
      <c r="E10" s="12" t="s">
        <v>169</v>
      </c>
      <c r="F10" s="12" t="s">
        <v>170</v>
      </c>
      <c r="G10" s="12" t="s">
        <v>171</v>
      </c>
      <c r="H10" s="12" t="s">
        <v>172</v>
      </c>
      <c r="I10" s="12" t="s">
        <v>173</v>
      </c>
    </row>
    <row r="11" spans="1:9" x14ac:dyDescent="0.25">
      <c r="A11" s="12" t="s">
        <v>174</v>
      </c>
      <c r="B11" s="12" t="s">
        <v>175</v>
      </c>
      <c r="C11" s="12" t="s">
        <v>176</v>
      </c>
      <c r="D11" s="12" t="s">
        <v>177</v>
      </c>
      <c r="E11" s="12" t="s">
        <v>178</v>
      </c>
      <c r="F11" s="12" t="s">
        <v>179</v>
      </c>
      <c r="G11" s="12" t="s">
        <v>180</v>
      </c>
      <c r="H11" s="12" t="s">
        <v>181</v>
      </c>
      <c r="I11" s="12" t="s">
        <v>182</v>
      </c>
    </row>
    <row r="12" spans="1:9" x14ac:dyDescent="0.25">
      <c r="A12" s="12" t="s">
        <v>183</v>
      </c>
      <c r="B12" s="12" t="s">
        <v>184</v>
      </c>
      <c r="C12" s="12" t="s">
        <v>185</v>
      </c>
      <c r="D12" s="12" t="s">
        <v>186</v>
      </c>
      <c r="E12" s="12" t="s">
        <v>119</v>
      </c>
      <c r="F12" s="12" t="s">
        <v>187</v>
      </c>
      <c r="G12" s="12" t="s">
        <v>188</v>
      </c>
      <c r="H12" s="12" t="s">
        <v>189</v>
      </c>
      <c r="I12" s="12" t="s">
        <v>190</v>
      </c>
    </row>
    <row r="13" spans="1:9" x14ac:dyDescent="0.25">
      <c r="A13" s="12" t="s">
        <v>191</v>
      </c>
      <c r="B13" s="12" t="s">
        <v>192</v>
      </c>
      <c r="C13" s="12" t="s">
        <v>193</v>
      </c>
      <c r="D13" s="12" t="s">
        <v>194</v>
      </c>
      <c r="E13" s="12" t="s">
        <v>195</v>
      </c>
      <c r="F13" s="12" t="s">
        <v>113</v>
      </c>
      <c r="G13" s="12" t="s">
        <v>196</v>
      </c>
      <c r="H13" s="12" t="s">
        <v>197</v>
      </c>
      <c r="I13" s="12" t="s">
        <v>198</v>
      </c>
    </row>
    <row r="14" spans="1:9" x14ac:dyDescent="0.25">
      <c r="A14" s="12" t="s">
        <v>199</v>
      </c>
      <c r="B14" s="12" t="s">
        <v>200</v>
      </c>
      <c r="C14" s="12" t="s">
        <v>201</v>
      </c>
      <c r="D14" s="12" t="s">
        <v>202</v>
      </c>
      <c r="E14" s="12" t="s">
        <v>203</v>
      </c>
      <c r="F14" s="12" t="s">
        <v>204</v>
      </c>
      <c r="G14" s="12" t="s">
        <v>112</v>
      </c>
      <c r="H14" s="12" t="s">
        <v>205</v>
      </c>
      <c r="I14" s="12" t="s">
        <v>206</v>
      </c>
    </row>
    <row r="15" spans="1:9" x14ac:dyDescent="0.25">
      <c r="A15" s="12" t="s">
        <v>207</v>
      </c>
      <c r="B15" s="12" t="s">
        <v>208</v>
      </c>
      <c r="C15" s="12" t="s">
        <v>209</v>
      </c>
      <c r="D15" s="12" t="s">
        <v>210</v>
      </c>
      <c r="E15" s="12" t="s">
        <v>211</v>
      </c>
      <c r="F15" s="12" t="s">
        <v>212</v>
      </c>
      <c r="G15" s="12" t="s">
        <v>213</v>
      </c>
      <c r="H15" s="12" t="s">
        <v>118</v>
      </c>
      <c r="I15" s="12" t="s">
        <v>214</v>
      </c>
    </row>
    <row r="16" spans="1:9" x14ac:dyDescent="0.25">
      <c r="A16" s="12" t="s">
        <v>215</v>
      </c>
      <c r="B16" s="12" t="s">
        <v>216</v>
      </c>
      <c r="C16" s="12" t="s">
        <v>217</v>
      </c>
      <c r="D16" s="12" t="s">
        <v>218</v>
      </c>
      <c r="E16" s="12" t="s">
        <v>219</v>
      </c>
      <c r="F16" s="12" t="s">
        <v>220</v>
      </c>
      <c r="G16" s="12" t="s">
        <v>221</v>
      </c>
      <c r="H16" s="12" t="s">
        <v>222</v>
      </c>
      <c r="I16" s="12" t="s">
        <v>114</v>
      </c>
    </row>
    <row r="17" spans="1:10" x14ac:dyDescent="0.25">
      <c r="A17" s="8" t="s">
        <v>283</v>
      </c>
    </row>
    <row r="18" spans="1:10" x14ac:dyDescent="0.25">
      <c r="A18" s="11" t="s">
        <v>223</v>
      </c>
      <c r="B18" s="11" t="s">
        <v>224</v>
      </c>
      <c r="C18" s="11" t="s">
        <v>225</v>
      </c>
      <c r="D18" s="11" t="s">
        <v>226</v>
      </c>
      <c r="E18" s="11" t="s">
        <v>227</v>
      </c>
      <c r="F18" s="11" t="s">
        <v>228</v>
      </c>
      <c r="G18" s="11" t="s">
        <v>229</v>
      </c>
      <c r="H18" s="11" t="s">
        <v>230</v>
      </c>
      <c r="I18" s="11" t="s">
        <v>231</v>
      </c>
      <c r="J18" s="11" t="s">
        <v>232</v>
      </c>
    </row>
    <row r="19" spans="1:10" x14ac:dyDescent="0.25">
      <c r="A19" s="12" t="s">
        <v>111</v>
      </c>
      <c r="B19" s="12">
        <v>7.0000000000000007E-2</v>
      </c>
      <c r="C19" s="12">
        <v>0.12</v>
      </c>
      <c r="D19" s="12">
        <v>0.17</v>
      </c>
      <c r="E19" s="12">
        <v>0.18</v>
      </c>
      <c r="F19" s="12">
        <v>0.2</v>
      </c>
      <c r="G19" s="12">
        <v>0.14000000000000001</v>
      </c>
      <c r="H19" s="12">
        <v>0.08</v>
      </c>
      <c r="I19" s="12">
        <v>0.03</v>
      </c>
      <c r="J19" s="12">
        <v>0</v>
      </c>
    </row>
    <row r="20" spans="1:10" x14ac:dyDescent="0.25">
      <c r="A20" s="12" t="s">
        <v>157</v>
      </c>
      <c r="B20" s="13">
        <v>0.31</v>
      </c>
      <c r="C20" s="12">
        <v>0.2</v>
      </c>
      <c r="D20" s="12">
        <v>0.11</v>
      </c>
      <c r="E20" s="12">
        <v>0.09</v>
      </c>
      <c r="F20" s="12">
        <v>7.0000000000000007E-2</v>
      </c>
      <c r="G20" s="12">
        <v>7.0000000000000007E-2</v>
      </c>
      <c r="H20" s="12">
        <v>0.06</v>
      </c>
      <c r="I20" s="12">
        <v>0.05</v>
      </c>
      <c r="J20" s="12">
        <v>0.04</v>
      </c>
    </row>
    <row r="21" spans="1:10" x14ac:dyDescent="0.25">
      <c r="A21" s="12" t="s">
        <v>167</v>
      </c>
      <c r="B21" s="13">
        <v>0.19</v>
      </c>
      <c r="C21" s="13">
        <v>0.21</v>
      </c>
      <c r="D21" s="12">
        <v>0.12</v>
      </c>
      <c r="E21" s="12">
        <v>0.1</v>
      </c>
      <c r="F21" s="12">
        <v>0.08</v>
      </c>
      <c r="G21" s="12">
        <v>0.08</v>
      </c>
      <c r="H21" s="12">
        <v>7.0000000000000007E-2</v>
      </c>
      <c r="I21" s="12">
        <v>7.0000000000000007E-2</v>
      </c>
      <c r="J21" s="12">
        <v>0.06</v>
      </c>
    </row>
    <row r="22" spans="1:10" x14ac:dyDescent="0.25">
      <c r="A22" s="12" t="s">
        <v>177</v>
      </c>
      <c r="B22" s="12">
        <v>0.13</v>
      </c>
      <c r="C22" s="12">
        <v>0.12</v>
      </c>
      <c r="D22" s="12">
        <v>0.14000000000000001</v>
      </c>
      <c r="E22" s="12">
        <v>0.15</v>
      </c>
      <c r="F22" s="12">
        <v>0.13</v>
      </c>
      <c r="G22" s="12">
        <v>0.11</v>
      </c>
      <c r="H22" s="12">
        <v>0.1</v>
      </c>
      <c r="I22" s="12">
        <v>0.09</v>
      </c>
      <c r="J22" s="12">
        <v>0.04</v>
      </c>
    </row>
    <row r="23" spans="1:10" x14ac:dyDescent="0.25">
      <c r="A23" s="12" t="s">
        <v>119</v>
      </c>
      <c r="B23" s="12">
        <v>0.14000000000000001</v>
      </c>
      <c r="C23" s="12">
        <v>0.12</v>
      </c>
      <c r="D23" s="12">
        <v>0.09</v>
      </c>
      <c r="E23" s="12">
        <v>0.1</v>
      </c>
      <c r="F23" s="12">
        <v>0.11</v>
      </c>
      <c r="G23" s="12">
        <v>0.11</v>
      </c>
      <c r="H23" s="12">
        <v>0.12</v>
      </c>
      <c r="I23" s="12">
        <v>0.11</v>
      </c>
      <c r="J23" s="12">
        <v>0.11</v>
      </c>
    </row>
    <row r="24" spans="1:10" x14ac:dyDescent="0.25">
      <c r="A24" s="12" t="s">
        <v>113</v>
      </c>
      <c r="B24" s="12">
        <v>0.12</v>
      </c>
      <c r="C24" s="12">
        <v>0.14000000000000001</v>
      </c>
      <c r="D24" s="12">
        <v>0.12</v>
      </c>
      <c r="E24" s="12">
        <v>0.11</v>
      </c>
      <c r="F24" s="12">
        <v>0.12</v>
      </c>
      <c r="G24" s="12">
        <v>0.13</v>
      </c>
      <c r="H24" s="12">
        <v>0.13</v>
      </c>
      <c r="I24" s="12">
        <v>0.09</v>
      </c>
      <c r="J24" s="12">
        <v>0.04</v>
      </c>
    </row>
    <row r="25" spans="1:10" x14ac:dyDescent="0.25">
      <c r="A25" s="12" t="s">
        <v>112</v>
      </c>
      <c r="B25" s="12">
        <v>0</v>
      </c>
      <c r="C25" s="12">
        <v>0.01</v>
      </c>
      <c r="D25" s="12">
        <v>0.04</v>
      </c>
      <c r="E25" s="12">
        <v>7.0000000000000007E-2</v>
      </c>
      <c r="F25" s="12">
        <v>0.1</v>
      </c>
      <c r="G25" s="12">
        <v>0.13</v>
      </c>
      <c r="H25" s="12">
        <v>0.19</v>
      </c>
      <c r="I25" s="13">
        <v>0.28000000000000003</v>
      </c>
      <c r="J25" s="12">
        <v>0.16</v>
      </c>
    </row>
    <row r="26" spans="1:10" x14ac:dyDescent="0.25">
      <c r="A26" s="12" t="s">
        <v>118</v>
      </c>
      <c r="B26" s="12">
        <v>0.01</v>
      </c>
      <c r="C26" s="12">
        <v>0.01</v>
      </c>
      <c r="D26" s="12">
        <v>0.02</v>
      </c>
      <c r="E26" s="12">
        <v>0.04</v>
      </c>
      <c r="F26" s="12">
        <v>0.06</v>
      </c>
      <c r="G26" s="12">
        <v>0.09</v>
      </c>
      <c r="H26" s="12">
        <v>0.1</v>
      </c>
      <c r="I26" s="12">
        <v>0.16</v>
      </c>
      <c r="J26" s="13">
        <v>0.51</v>
      </c>
    </row>
    <row r="27" spans="1:10" x14ac:dyDescent="0.25">
      <c r="A27" s="12" t="s">
        <v>114</v>
      </c>
      <c r="B27" s="12">
        <v>0.03</v>
      </c>
      <c r="C27" s="12">
        <v>0.08</v>
      </c>
      <c r="D27" s="12">
        <v>0.18</v>
      </c>
      <c r="E27" s="12">
        <v>0.16</v>
      </c>
      <c r="F27" s="12">
        <v>0.14000000000000001</v>
      </c>
      <c r="G27" s="12">
        <v>0.14000000000000001</v>
      </c>
      <c r="H27" s="12">
        <v>0.14000000000000001</v>
      </c>
      <c r="I27" s="12">
        <v>0.11</v>
      </c>
      <c r="J27" s="12">
        <v>0.03</v>
      </c>
    </row>
    <row r="28" spans="1:10" x14ac:dyDescent="0.25">
      <c r="A28" s="8" t="s">
        <v>283</v>
      </c>
    </row>
  </sheetData>
  <phoneticPr fontId="1" type="noConversion"/>
  <pageMargins left="0.7" right="0.7" top="0.75" bottom="0.75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C5725-4126-4124-A55C-316C053D0EA1}">
  <dimension ref="A1:L18"/>
  <sheetViews>
    <sheetView workbookViewId="0">
      <selection activeCell="C18" sqref="C18"/>
    </sheetView>
  </sheetViews>
  <sheetFormatPr defaultRowHeight="13.8" x14ac:dyDescent="0.25"/>
  <cols>
    <col min="1" max="1" width="17.6640625" customWidth="1"/>
    <col min="3" max="3" width="17.5546875" customWidth="1"/>
    <col min="4" max="5" width="8.88671875" style="10"/>
    <col min="7" max="7" width="19.5546875" customWidth="1"/>
    <col min="8" max="9" width="8.88671875" style="10"/>
    <col min="12" max="12" width="13.77734375" customWidth="1"/>
  </cols>
  <sheetData>
    <row r="1" spans="1:12" x14ac:dyDescent="0.25">
      <c r="A1" s="8" t="s">
        <v>98</v>
      </c>
      <c r="B1" s="8" t="s">
        <v>99</v>
      </c>
      <c r="C1" s="8" t="s">
        <v>100</v>
      </c>
      <c r="D1" s="9" t="s">
        <v>101</v>
      </c>
      <c r="E1" s="9" t="s">
        <v>102</v>
      </c>
      <c r="F1" s="8" t="s">
        <v>103</v>
      </c>
      <c r="G1" s="8" t="s">
        <v>104</v>
      </c>
      <c r="H1" s="9" t="s">
        <v>105</v>
      </c>
      <c r="I1" s="9" t="s">
        <v>106</v>
      </c>
      <c r="J1" s="8" t="s">
        <v>107</v>
      </c>
      <c r="K1" s="8" t="s">
        <v>108</v>
      </c>
      <c r="L1" s="8" t="s">
        <v>109</v>
      </c>
    </row>
    <row r="2" spans="1:12" x14ac:dyDescent="0.25">
      <c r="A2" t="s">
        <v>110</v>
      </c>
      <c r="B2">
        <v>1</v>
      </c>
      <c r="C2" t="s">
        <v>111</v>
      </c>
      <c r="D2" s="10">
        <v>-4.0000000000000036E-2</v>
      </c>
      <c r="E2" s="10">
        <v>6.5917239048084428E-2</v>
      </c>
      <c r="F2">
        <v>86</v>
      </c>
      <c r="G2" t="s">
        <v>112</v>
      </c>
      <c r="H2" s="10">
        <v>2.0000000000000018E-2</v>
      </c>
      <c r="I2" s="10">
        <v>3.0237286724213053E-2</v>
      </c>
      <c r="J2">
        <v>86</v>
      </c>
      <c r="L2">
        <v>1</v>
      </c>
    </row>
    <row r="3" spans="1:12" x14ac:dyDescent="0.25">
      <c r="A3" t="s">
        <v>96</v>
      </c>
      <c r="B3">
        <v>2</v>
      </c>
      <c r="C3" t="s">
        <v>111</v>
      </c>
      <c r="D3" s="10">
        <v>-10.4</v>
      </c>
      <c r="E3" s="10">
        <v>4.8999999999999995</v>
      </c>
      <c r="F3">
        <v>50</v>
      </c>
      <c r="G3" t="s">
        <v>112</v>
      </c>
      <c r="H3" s="10">
        <v>-2</v>
      </c>
      <c r="I3" s="10">
        <v>1.7999999999999996</v>
      </c>
      <c r="J3">
        <v>50</v>
      </c>
      <c r="L3">
        <v>1</v>
      </c>
    </row>
    <row r="4" spans="1:12" x14ac:dyDescent="0.25">
      <c r="A4" t="s">
        <v>97</v>
      </c>
      <c r="B4">
        <v>3</v>
      </c>
      <c r="C4" t="s">
        <v>113</v>
      </c>
      <c r="D4" s="10">
        <v>-3.0999999999999996</v>
      </c>
      <c r="E4" s="10">
        <v>0.60000000000000098</v>
      </c>
      <c r="F4">
        <v>81</v>
      </c>
      <c r="G4" t="s">
        <v>112</v>
      </c>
      <c r="H4" s="10">
        <v>0.40000000000000036</v>
      </c>
      <c r="I4" s="10">
        <v>0.20000000000000231</v>
      </c>
      <c r="J4">
        <v>76</v>
      </c>
      <c r="L4">
        <v>1</v>
      </c>
    </row>
    <row r="5" spans="1:12" x14ac:dyDescent="0.25">
      <c r="A5" t="s">
        <v>120</v>
      </c>
      <c r="B5">
        <v>4</v>
      </c>
      <c r="C5" t="s">
        <v>114</v>
      </c>
      <c r="D5" s="10">
        <v>1.52</v>
      </c>
      <c r="E5" s="10">
        <v>0.70999999999999952</v>
      </c>
      <c r="F5">
        <v>9</v>
      </c>
      <c r="G5" t="s">
        <v>115</v>
      </c>
      <c r="H5" s="10">
        <v>-0.10000000000000009</v>
      </c>
      <c r="I5" s="10">
        <v>0.39999999999999963</v>
      </c>
      <c r="J5">
        <v>10</v>
      </c>
      <c r="L5">
        <v>1</v>
      </c>
    </row>
    <row r="6" spans="1:12" x14ac:dyDescent="0.25">
      <c r="A6" t="s">
        <v>121</v>
      </c>
      <c r="B6">
        <v>5</v>
      </c>
      <c r="C6" t="s">
        <v>114</v>
      </c>
      <c r="D6" s="10">
        <v>1.52</v>
      </c>
      <c r="E6" s="10">
        <v>0.70999999999999952</v>
      </c>
      <c r="F6">
        <v>9</v>
      </c>
      <c r="G6" t="s">
        <v>116</v>
      </c>
      <c r="H6" s="10">
        <v>0.18999999999999995</v>
      </c>
      <c r="I6" s="10">
        <v>0.22000000000000025</v>
      </c>
      <c r="J6">
        <v>10</v>
      </c>
      <c r="L6">
        <v>1</v>
      </c>
    </row>
    <row r="7" spans="1:12" x14ac:dyDescent="0.25">
      <c r="A7" t="s">
        <v>122</v>
      </c>
      <c r="B7">
        <v>6</v>
      </c>
      <c r="C7" t="s">
        <v>115</v>
      </c>
      <c r="D7" s="10">
        <v>-0.10000000000000009</v>
      </c>
      <c r="E7" s="10">
        <v>0.39999999999999963</v>
      </c>
      <c r="F7">
        <v>10</v>
      </c>
      <c r="G7" t="s">
        <v>116</v>
      </c>
      <c r="H7" s="10">
        <v>0.18999999999999995</v>
      </c>
      <c r="I7" s="10">
        <v>0.22000000000000025</v>
      </c>
      <c r="J7">
        <v>10</v>
      </c>
      <c r="L7">
        <v>1</v>
      </c>
    </row>
    <row r="8" spans="1:12" x14ac:dyDescent="0.25">
      <c r="A8" t="s">
        <v>123</v>
      </c>
      <c r="B8">
        <v>7</v>
      </c>
      <c r="C8" t="s">
        <v>111</v>
      </c>
      <c r="D8" s="10">
        <v>-0.17000000000000004</v>
      </c>
      <c r="E8" s="10">
        <v>9.999999999999969E-3</v>
      </c>
      <c r="F8">
        <v>11</v>
      </c>
      <c r="G8" t="s">
        <v>112</v>
      </c>
      <c r="H8" s="10">
        <v>2.0000000000000018E-2</v>
      </c>
      <c r="I8" s="10">
        <v>2.0000000000000025E-2</v>
      </c>
      <c r="J8">
        <v>8</v>
      </c>
      <c r="L8">
        <v>1</v>
      </c>
    </row>
    <row r="9" spans="1:12" x14ac:dyDescent="0.25">
      <c r="A9" t="s">
        <v>124</v>
      </c>
      <c r="B9">
        <v>8</v>
      </c>
      <c r="C9" t="s">
        <v>117</v>
      </c>
      <c r="D9" s="10">
        <v>-1.2100000000000002</v>
      </c>
      <c r="E9" s="10">
        <v>8.9999999999999983E-2</v>
      </c>
      <c r="F9">
        <v>11</v>
      </c>
      <c r="G9" t="s">
        <v>111</v>
      </c>
      <c r="H9" s="10">
        <v>-1.3200000000000003</v>
      </c>
      <c r="I9" s="10">
        <v>0.10000000000000005</v>
      </c>
      <c r="J9">
        <v>11</v>
      </c>
      <c r="L9">
        <v>1</v>
      </c>
    </row>
    <row r="10" spans="1:12" x14ac:dyDescent="0.25">
      <c r="A10" t="s">
        <v>125</v>
      </c>
      <c r="B10">
        <v>9</v>
      </c>
      <c r="C10" t="s">
        <v>117</v>
      </c>
      <c r="D10" s="10">
        <v>-1.2100000000000002</v>
      </c>
      <c r="E10" s="10">
        <v>8.9999999999999983E-2</v>
      </c>
      <c r="F10">
        <v>11</v>
      </c>
      <c r="G10" t="s">
        <v>114</v>
      </c>
      <c r="H10" s="10">
        <v>-1.2699999999999998</v>
      </c>
      <c r="I10" s="10">
        <v>4.000000000000057E-2</v>
      </c>
      <c r="J10">
        <v>11</v>
      </c>
      <c r="L10">
        <v>1</v>
      </c>
    </row>
    <row r="11" spans="1:12" x14ac:dyDescent="0.25">
      <c r="A11" t="s">
        <v>126</v>
      </c>
      <c r="B11">
        <v>10</v>
      </c>
      <c r="C11" t="s">
        <v>117</v>
      </c>
      <c r="D11" s="10">
        <v>-1.2100000000000002</v>
      </c>
      <c r="E11" s="10">
        <v>8.9999999999999983E-2</v>
      </c>
      <c r="F11">
        <v>11</v>
      </c>
      <c r="G11" t="s">
        <v>118</v>
      </c>
      <c r="H11" s="10">
        <v>2.0000000000000018E-2</v>
      </c>
      <c r="I11" s="10">
        <v>0.19000000000000034</v>
      </c>
      <c r="J11">
        <v>11</v>
      </c>
      <c r="L11">
        <v>1</v>
      </c>
    </row>
    <row r="12" spans="1:12" x14ac:dyDescent="0.25">
      <c r="A12" t="s">
        <v>127</v>
      </c>
      <c r="B12">
        <v>11</v>
      </c>
      <c r="C12" t="s">
        <v>111</v>
      </c>
      <c r="D12" s="10">
        <v>-1.3200000000000003</v>
      </c>
      <c r="E12" s="10">
        <v>0.10000000000000005</v>
      </c>
      <c r="F12">
        <v>11</v>
      </c>
      <c r="G12" t="s">
        <v>114</v>
      </c>
      <c r="H12" s="10">
        <v>-1.2699999999999998</v>
      </c>
      <c r="I12" s="10">
        <v>4.000000000000057E-2</v>
      </c>
      <c r="J12">
        <v>11</v>
      </c>
      <c r="L12">
        <v>1</v>
      </c>
    </row>
    <row r="13" spans="1:12" x14ac:dyDescent="0.25">
      <c r="A13" t="s">
        <v>128</v>
      </c>
      <c r="B13">
        <v>12</v>
      </c>
      <c r="C13" t="s">
        <v>111</v>
      </c>
      <c r="D13" s="10">
        <v>-1.3200000000000003</v>
      </c>
      <c r="E13" s="10">
        <v>0.10000000000000005</v>
      </c>
      <c r="F13">
        <v>11</v>
      </c>
      <c r="G13" t="s">
        <v>118</v>
      </c>
      <c r="H13" s="10">
        <v>2.0000000000000018E-2</v>
      </c>
      <c r="I13" s="10">
        <v>0.19000000000000034</v>
      </c>
      <c r="J13">
        <v>11</v>
      </c>
      <c r="L13">
        <v>1</v>
      </c>
    </row>
    <row r="14" spans="1:12" x14ac:dyDescent="0.25">
      <c r="A14" t="s">
        <v>129</v>
      </c>
      <c r="B14">
        <v>13</v>
      </c>
      <c r="C14" t="s">
        <v>114</v>
      </c>
      <c r="D14" s="10">
        <v>-1.2699999999999998</v>
      </c>
      <c r="E14" s="10">
        <v>4.000000000000057E-2</v>
      </c>
      <c r="F14">
        <v>11</v>
      </c>
      <c r="G14" t="s">
        <v>118</v>
      </c>
      <c r="H14" s="10">
        <v>2.0000000000000018E-2</v>
      </c>
      <c r="I14" s="10">
        <v>0.19000000000000034</v>
      </c>
      <c r="J14">
        <v>11</v>
      </c>
      <c r="L14">
        <v>1</v>
      </c>
    </row>
    <row r="15" spans="1:12" x14ac:dyDescent="0.25">
      <c r="A15" t="s">
        <v>130</v>
      </c>
      <c r="B15">
        <v>14</v>
      </c>
      <c r="C15" t="s">
        <v>112</v>
      </c>
      <c r="D15" s="10">
        <v>-9.9999999999999811E-3</v>
      </c>
      <c r="E15" s="10">
        <v>0</v>
      </c>
      <c r="F15">
        <v>16</v>
      </c>
      <c r="G15" t="s">
        <v>113</v>
      </c>
      <c r="H15" s="10">
        <v>9.9999999999999811E-3</v>
      </c>
      <c r="I15" s="10">
        <v>0</v>
      </c>
      <c r="J15">
        <v>24</v>
      </c>
      <c r="L15">
        <v>1</v>
      </c>
    </row>
    <row r="16" spans="1:12" x14ac:dyDescent="0.25">
      <c r="A16" t="s">
        <v>131</v>
      </c>
      <c r="B16">
        <v>15</v>
      </c>
      <c r="C16" t="s">
        <v>112</v>
      </c>
      <c r="D16" s="10">
        <v>-9.9999999999999811E-3</v>
      </c>
      <c r="E16" s="10">
        <v>0</v>
      </c>
      <c r="F16">
        <v>16</v>
      </c>
      <c r="G16" t="s">
        <v>119</v>
      </c>
      <c r="H16" s="10">
        <v>-1.999999999999999E-2</v>
      </c>
      <c r="I16" s="10">
        <v>9.999999999999969E-3</v>
      </c>
      <c r="J16">
        <v>22</v>
      </c>
      <c r="L16">
        <v>1</v>
      </c>
    </row>
    <row r="17" spans="1:12" x14ac:dyDescent="0.25">
      <c r="A17" t="s">
        <v>132</v>
      </c>
      <c r="B17">
        <v>16</v>
      </c>
      <c r="C17" t="s">
        <v>113</v>
      </c>
      <c r="D17" s="10">
        <v>9.9999999999999811E-3</v>
      </c>
      <c r="E17" s="10">
        <v>0</v>
      </c>
      <c r="F17">
        <v>24</v>
      </c>
      <c r="G17" t="s">
        <v>119</v>
      </c>
      <c r="H17" s="10">
        <v>-1.999999999999999E-2</v>
      </c>
      <c r="I17" s="10">
        <v>9.999999999999969E-3</v>
      </c>
      <c r="J17">
        <v>22</v>
      </c>
      <c r="L17">
        <v>1</v>
      </c>
    </row>
    <row r="18" spans="1:12" x14ac:dyDescent="0.25">
      <c r="A18" t="s">
        <v>283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E03B2-A5FB-4940-82C0-E58AABBA8792}">
  <dimension ref="A1:K30"/>
  <sheetViews>
    <sheetView tabSelected="1" zoomScale="90" zoomScaleNormal="90" workbookViewId="0">
      <selection activeCell="D39" sqref="D39"/>
    </sheetView>
  </sheetViews>
  <sheetFormatPr defaultRowHeight="13.8" x14ac:dyDescent="0.25"/>
  <cols>
    <col min="1" max="2" width="31.88671875" style="8" customWidth="1"/>
    <col min="3" max="3" width="21" style="8" customWidth="1"/>
    <col min="4" max="4" width="19.44140625" style="8" customWidth="1"/>
    <col min="5" max="5" width="14.21875" style="8" customWidth="1"/>
    <col min="6" max="6" width="14.5546875" style="8" customWidth="1"/>
    <col min="7" max="7" width="15.21875" style="8" customWidth="1"/>
    <col min="8" max="8" width="15" style="8" customWidth="1"/>
    <col min="9" max="9" width="14.77734375" style="8" customWidth="1"/>
    <col min="10" max="10" width="14" style="8" customWidth="1"/>
    <col min="11" max="11" width="52.88671875" style="8" customWidth="1"/>
    <col min="12" max="16384" width="8.88671875" style="8"/>
  </cols>
  <sheetData>
    <row r="1" spans="1:11" x14ac:dyDescent="0.25">
      <c r="A1" s="8" t="s">
        <v>280</v>
      </c>
      <c r="B1" s="8" t="s">
        <v>233</v>
      </c>
      <c r="C1" s="8" t="s">
        <v>234</v>
      </c>
      <c r="D1" s="8" t="s">
        <v>235</v>
      </c>
      <c r="E1" s="8" t="s">
        <v>236</v>
      </c>
      <c r="F1" s="8" t="s">
        <v>237</v>
      </c>
      <c r="G1" s="8" t="s">
        <v>238</v>
      </c>
      <c r="H1" s="8" t="s">
        <v>239</v>
      </c>
      <c r="I1" s="8" t="s">
        <v>240</v>
      </c>
      <c r="J1" s="8" t="s">
        <v>241</v>
      </c>
      <c r="K1" s="8" t="s">
        <v>242</v>
      </c>
    </row>
    <row r="2" spans="1:11" x14ac:dyDescent="0.25">
      <c r="A2" s="28" t="s">
        <v>281</v>
      </c>
      <c r="B2" s="8" t="s">
        <v>243</v>
      </c>
      <c r="C2" s="8">
        <v>1</v>
      </c>
      <c r="D2" s="8" t="s">
        <v>244</v>
      </c>
      <c r="E2" s="8" t="s">
        <v>245</v>
      </c>
      <c r="F2" s="8" t="s">
        <v>244</v>
      </c>
      <c r="G2" s="8" t="s">
        <v>246</v>
      </c>
      <c r="H2" s="8" t="s">
        <v>244</v>
      </c>
      <c r="I2" s="8" t="s">
        <v>244</v>
      </c>
      <c r="J2" s="8" t="s">
        <v>247</v>
      </c>
      <c r="K2" s="8" t="s">
        <v>277</v>
      </c>
    </row>
    <row r="3" spans="1:11" x14ac:dyDescent="0.25">
      <c r="A3" s="28"/>
      <c r="B3" s="8" t="s">
        <v>248</v>
      </c>
      <c r="C3" s="8">
        <v>3</v>
      </c>
      <c r="D3" s="8" t="s">
        <v>245</v>
      </c>
      <c r="E3" s="8" t="s">
        <v>245</v>
      </c>
      <c r="F3" s="8" t="s">
        <v>244</v>
      </c>
      <c r="G3" s="8" t="s">
        <v>244</v>
      </c>
      <c r="H3" s="8" t="s">
        <v>246</v>
      </c>
      <c r="I3" s="8" t="s">
        <v>244</v>
      </c>
      <c r="J3" s="8" t="s">
        <v>247</v>
      </c>
      <c r="K3" s="8" t="s">
        <v>278</v>
      </c>
    </row>
    <row r="4" spans="1:11" s="14" customFormat="1" x14ac:dyDescent="0.25">
      <c r="A4" s="28"/>
      <c r="B4" s="14" t="s">
        <v>249</v>
      </c>
      <c r="C4" s="14">
        <v>1</v>
      </c>
      <c r="D4" s="14" t="s">
        <v>244</v>
      </c>
      <c r="E4" s="14" t="s">
        <v>245</v>
      </c>
      <c r="F4" s="14" t="s">
        <v>244</v>
      </c>
      <c r="G4" s="14" t="s">
        <v>244</v>
      </c>
      <c r="H4" s="14" t="s">
        <v>244</v>
      </c>
      <c r="I4" s="14" t="s">
        <v>244</v>
      </c>
      <c r="J4" s="14" t="s">
        <v>250</v>
      </c>
      <c r="K4" s="14" t="s">
        <v>236</v>
      </c>
    </row>
    <row r="5" spans="1:11" x14ac:dyDescent="0.25">
      <c r="A5" s="28"/>
      <c r="B5" s="8" t="s">
        <v>251</v>
      </c>
      <c r="C5" s="8">
        <v>1</v>
      </c>
      <c r="D5" s="8" t="s">
        <v>244</v>
      </c>
      <c r="E5" s="8" t="s">
        <v>245</v>
      </c>
      <c r="F5" s="8" t="s">
        <v>244</v>
      </c>
      <c r="G5" s="8" t="s">
        <v>246</v>
      </c>
      <c r="H5" s="8" t="s">
        <v>244</v>
      </c>
      <c r="I5" s="8" t="s">
        <v>244</v>
      </c>
      <c r="J5" s="8" t="s">
        <v>247</v>
      </c>
      <c r="K5" s="8" t="s">
        <v>277</v>
      </c>
    </row>
    <row r="6" spans="1:11" s="14" customFormat="1" x14ac:dyDescent="0.25">
      <c r="A6" s="28"/>
      <c r="B6" s="14" t="s">
        <v>252</v>
      </c>
      <c r="C6" s="14">
        <v>1</v>
      </c>
      <c r="D6" s="14" t="s">
        <v>244</v>
      </c>
      <c r="E6" s="14" t="s">
        <v>245</v>
      </c>
      <c r="F6" s="14" t="s">
        <v>244</v>
      </c>
      <c r="G6" s="14" t="s">
        <v>244</v>
      </c>
      <c r="H6" s="14" t="s">
        <v>244</v>
      </c>
      <c r="I6" s="14" t="s">
        <v>244</v>
      </c>
      <c r="J6" s="14" t="s">
        <v>250</v>
      </c>
      <c r="K6" s="14" t="s">
        <v>236</v>
      </c>
    </row>
    <row r="7" spans="1:11" x14ac:dyDescent="0.25">
      <c r="A7" s="28"/>
      <c r="B7" s="8" t="s">
        <v>253</v>
      </c>
      <c r="C7" s="8">
        <v>1</v>
      </c>
      <c r="D7" s="8" t="s">
        <v>244</v>
      </c>
      <c r="E7" s="8" t="s">
        <v>245</v>
      </c>
      <c r="F7" s="8" t="s">
        <v>244</v>
      </c>
      <c r="G7" s="8" t="s">
        <v>246</v>
      </c>
      <c r="H7" s="8" t="s">
        <v>244</v>
      </c>
      <c r="I7" s="8" t="s">
        <v>244</v>
      </c>
      <c r="J7" s="8" t="s">
        <v>247</v>
      </c>
      <c r="K7" s="8" t="s">
        <v>277</v>
      </c>
    </row>
    <row r="8" spans="1:11" s="14" customFormat="1" x14ac:dyDescent="0.25">
      <c r="A8" s="28"/>
      <c r="B8" s="14" t="s">
        <v>254</v>
      </c>
      <c r="C8" s="14">
        <v>2</v>
      </c>
      <c r="D8" s="14" t="s">
        <v>245</v>
      </c>
      <c r="E8" s="14" t="s">
        <v>245</v>
      </c>
      <c r="F8" s="14" t="s">
        <v>244</v>
      </c>
      <c r="G8" s="14" t="s">
        <v>244</v>
      </c>
      <c r="H8" s="14" t="s">
        <v>244</v>
      </c>
      <c r="I8" s="14" t="s">
        <v>244</v>
      </c>
      <c r="J8" s="14" t="s">
        <v>250</v>
      </c>
      <c r="K8" s="14" t="s">
        <v>236</v>
      </c>
    </row>
    <row r="9" spans="1:11" s="14" customFormat="1" x14ac:dyDescent="0.25">
      <c r="A9" s="28"/>
      <c r="B9" s="14" t="s">
        <v>255</v>
      </c>
      <c r="C9" s="14">
        <v>1</v>
      </c>
      <c r="D9" s="14" t="s">
        <v>244</v>
      </c>
      <c r="E9" s="14" t="s">
        <v>245</v>
      </c>
      <c r="F9" s="14" t="s">
        <v>244</v>
      </c>
      <c r="G9" s="14" t="s">
        <v>244</v>
      </c>
      <c r="H9" s="14" t="s">
        <v>244</v>
      </c>
      <c r="I9" s="14" t="s">
        <v>244</v>
      </c>
      <c r="J9" s="14" t="s">
        <v>250</v>
      </c>
      <c r="K9" s="14" t="s">
        <v>236</v>
      </c>
    </row>
    <row r="10" spans="1:11" x14ac:dyDescent="0.25">
      <c r="A10" s="28"/>
      <c r="B10" s="8" t="s">
        <v>256</v>
      </c>
      <c r="C10" s="8">
        <v>1</v>
      </c>
      <c r="D10" s="8" t="s">
        <v>244</v>
      </c>
      <c r="E10" s="8" t="s">
        <v>245</v>
      </c>
      <c r="F10" s="8" t="s">
        <v>244</v>
      </c>
      <c r="G10" s="8" t="s">
        <v>244</v>
      </c>
      <c r="H10" s="8" t="s">
        <v>246</v>
      </c>
      <c r="I10" s="8" t="s">
        <v>244</v>
      </c>
      <c r="J10" s="8" t="s">
        <v>247</v>
      </c>
      <c r="K10" s="8" t="s">
        <v>278</v>
      </c>
    </row>
    <row r="11" spans="1:11" x14ac:dyDescent="0.25">
      <c r="A11" s="28"/>
      <c r="B11" s="8" t="s">
        <v>257</v>
      </c>
      <c r="C11" s="8">
        <v>1</v>
      </c>
      <c r="D11" s="8" t="s">
        <v>244</v>
      </c>
      <c r="E11" s="8" t="s">
        <v>245</v>
      </c>
      <c r="F11" s="8" t="s">
        <v>244</v>
      </c>
      <c r="G11" s="8" t="s">
        <v>246</v>
      </c>
      <c r="H11" s="8" t="s">
        <v>244</v>
      </c>
      <c r="I11" s="8" t="s">
        <v>244</v>
      </c>
      <c r="J11" s="8" t="s">
        <v>247</v>
      </c>
      <c r="K11" s="8" t="s">
        <v>277</v>
      </c>
    </row>
    <row r="12" spans="1:11" x14ac:dyDescent="0.25">
      <c r="A12" s="28"/>
      <c r="B12" s="8" t="s">
        <v>258</v>
      </c>
      <c r="C12" s="8">
        <v>1</v>
      </c>
      <c r="D12" s="8" t="s">
        <v>244</v>
      </c>
      <c r="E12" s="8" t="s">
        <v>245</v>
      </c>
      <c r="F12" s="8" t="s">
        <v>244</v>
      </c>
      <c r="G12" s="8" t="s">
        <v>244</v>
      </c>
      <c r="H12" s="8" t="s">
        <v>246</v>
      </c>
      <c r="I12" s="8" t="s">
        <v>244</v>
      </c>
      <c r="J12" s="8" t="s">
        <v>247</v>
      </c>
      <c r="K12" s="8" t="s">
        <v>278</v>
      </c>
    </row>
    <row r="13" spans="1:11" s="14" customFormat="1" x14ac:dyDescent="0.25">
      <c r="A13" s="28" t="s">
        <v>282</v>
      </c>
      <c r="B13" s="14" t="s">
        <v>259</v>
      </c>
      <c r="C13" s="14">
        <v>0</v>
      </c>
      <c r="D13" s="14" t="s">
        <v>245</v>
      </c>
      <c r="E13" s="14" t="s">
        <v>245</v>
      </c>
      <c r="F13" s="14" t="s">
        <v>244</v>
      </c>
      <c r="G13" s="14" t="s">
        <v>244</v>
      </c>
      <c r="H13" s="14" t="s">
        <v>244</v>
      </c>
      <c r="I13" s="14" t="s">
        <v>244</v>
      </c>
      <c r="J13" s="14" t="s">
        <v>250</v>
      </c>
      <c r="K13" s="14" t="s">
        <v>236</v>
      </c>
    </row>
    <row r="14" spans="1:11" x14ac:dyDescent="0.25">
      <c r="A14" s="28"/>
      <c r="B14" s="8" t="s">
        <v>260</v>
      </c>
      <c r="C14" s="8">
        <v>0</v>
      </c>
      <c r="D14" s="8" t="s">
        <v>244</v>
      </c>
      <c r="E14" s="8" t="s">
        <v>245</v>
      </c>
      <c r="F14" s="8" t="s">
        <v>244</v>
      </c>
      <c r="G14" s="8" t="s">
        <v>244</v>
      </c>
      <c r="H14" s="8" t="s">
        <v>246</v>
      </c>
      <c r="I14" s="8" t="s">
        <v>244</v>
      </c>
      <c r="J14" s="8" t="s">
        <v>247</v>
      </c>
      <c r="K14" s="8" t="s">
        <v>278</v>
      </c>
    </row>
    <row r="15" spans="1:11" x14ac:dyDescent="0.25">
      <c r="A15" s="28"/>
      <c r="B15" s="8" t="s">
        <v>261</v>
      </c>
      <c r="C15" s="8">
        <v>0</v>
      </c>
      <c r="D15" s="8" t="s">
        <v>244</v>
      </c>
      <c r="E15" s="8" t="s">
        <v>245</v>
      </c>
      <c r="F15" s="8" t="s">
        <v>244</v>
      </c>
      <c r="G15" s="8" t="s">
        <v>246</v>
      </c>
      <c r="H15" s="8" t="s">
        <v>244</v>
      </c>
      <c r="I15" s="8" t="s">
        <v>244</v>
      </c>
      <c r="J15" s="8" t="s">
        <v>247</v>
      </c>
      <c r="K15" s="8" t="s">
        <v>277</v>
      </c>
    </row>
    <row r="16" spans="1:11" s="14" customFormat="1" x14ac:dyDescent="0.25">
      <c r="A16" s="28"/>
      <c r="B16" s="14" t="s">
        <v>262</v>
      </c>
      <c r="C16" s="14">
        <v>0</v>
      </c>
      <c r="D16" s="14" t="s">
        <v>245</v>
      </c>
      <c r="E16" s="14" t="s">
        <v>245</v>
      </c>
      <c r="F16" s="14" t="s">
        <v>244</v>
      </c>
      <c r="G16" s="14" t="s">
        <v>244</v>
      </c>
      <c r="H16" s="14" t="s">
        <v>244</v>
      </c>
      <c r="I16" s="14" t="s">
        <v>244</v>
      </c>
      <c r="J16" s="14" t="s">
        <v>250</v>
      </c>
      <c r="K16" s="14" t="s">
        <v>236</v>
      </c>
    </row>
    <row r="17" spans="1:11" x14ac:dyDescent="0.25">
      <c r="A17" s="28"/>
      <c r="B17" s="8" t="s">
        <v>263</v>
      </c>
      <c r="C17" s="8">
        <v>0</v>
      </c>
      <c r="D17" s="8" t="s">
        <v>244</v>
      </c>
      <c r="E17" s="8" t="s">
        <v>245</v>
      </c>
      <c r="F17" s="8" t="s">
        <v>244</v>
      </c>
      <c r="G17" s="8" t="s">
        <v>246</v>
      </c>
      <c r="H17" s="8" t="s">
        <v>244</v>
      </c>
      <c r="I17" s="8" t="s">
        <v>244</v>
      </c>
      <c r="J17" s="8" t="s">
        <v>247</v>
      </c>
      <c r="K17" s="8" t="s">
        <v>277</v>
      </c>
    </row>
    <row r="18" spans="1:11" x14ac:dyDescent="0.25">
      <c r="A18" s="28"/>
      <c r="B18" s="8" t="s">
        <v>264</v>
      </c>
      <c r="C18" s="8">
        <v>0</v>
      </c>
      <c r="D18" s="8" t="s">
        <v>244</v>
      </c>
      <c r="E18" s="8" t="s">
        <v>245</v>
      </c>
      <c r="F18" s="8" t="s">
        <v>244</v>
      </c>
      <c r="G18" s="8" t="s">
        <v>244</v>
      </c>
      <c r="H18" s="8" t="s">
        <v>246</v>
      </c>
      <c r="I18" s="8" t="s">
        <v>244</v>
      </c>
      <c r="J18" s="8" t="s">
        <v>247</v>
      </c>
      <c r="K18" s="8" t="s">
        <v>278</v>
      </c>
    </row>
    <row r="19" spans="1:11" x14ac:dyDescent="0.25">
      <c r="A19" s="28"/>
      <c r="B19" s="8" t="s">
        <v>265</v>
      </c>
      <c r="C19" s="8">
        <v>0</v>
      </c>
      <c r="D19" s="8" t="s">
        <v>244</v>
      </c>
      <c r="E19" s="8" t="s">
        <v>245</v>
      </c>
      <c r="F19" s="8" t="s">
        <v>244</v>
      </c>
      <c r="G19" s="8" t="s">
        <v>244</v>
      </c>
      <c r="H19" s="8" t="s">
        <v>246</v>
      </c>
      <c r="I19" s="8" t="s">
        <v>244</v>
      </c>
      <c r="J19" s="8" t="s">
        <v>247</v>
      </c>
      <c r="K19" s="8" t="s">
        <v>278</v>
      </c>
    </row>
    <row r="20" spans="1:11" s="14" customFormat="1" x14ac:dyDescent="0.25">
      <c r="A20" s="28"/>
      <c r="B20" s="14" t="s">
        <v>266</v>
      </c>
      <c r="C20" s="14">
        <v>0</v>
      </c>
      <c r="D20" s="14" t="s">
        <v>245</v>
      </c>
      <c r="E20" s="14" t="s">
        <v>245</v>
      </c>
      <c r="F20" s="14" t="s">
        <v>244</v>
      </c>
      <c r="G20" s="14" t="s">
        <v>244</v>
      </c>
      <c r="H20" s="14" t="s">
        <v>244</v>
      </c>
      <c r="I20" s="14" t="s">
        <v>244</v>
      </c>
      <c r="J20" s="14" t="s">
        <v>250</v>
      </c>
      <c r="K20" s="14" t="s">
        <v>236</v>
      </c>
    </row>
    <row r="21" spans="1:11" x14ac:dyDescent="0.25">
      <c r="A21" s="28"/>
      <c r="B21" s="8" t="s">
        <v>267</v>
      </c>
      <c r="C21" s="8">
        <v>0</v>
      </c>
      <c r="D21" s="8" t="s">
        <v>244</v>
      </c>
      <c r="E21" s="8" t="s">
        <v>245</v>
      </c>
      <c r="F21" s="8" t="s">
        <v>244</v>
      </c>
      <c r="G21" s="8" t="s">
        <v>246</v>
      </c>
      <c r="H21" s="8" t="s">
        <v>244</v>
      </c>
      <c r="I21" s="8" t="s">
        <v>244</v>
      </c>
      <c r="J21" s="8" t="s">
        <v>247</v>
      </c>
      <c r="K21" s="8" t="s">
        <v>277</v>
      </c>
    </row>
    <row r="22" spans="1:11" s="14" customFormat="1" x14ac:dyDescent="0.25">
      <c r="A22" s="28"/>
      <c r="B22" s="14" t="s">
        <v>268</v>
      </c>
      <c r="C22" s="14">
        <v>0</v>
      </c>
      <c r="D22" s="14" t="s">
        <v>245</v>
      </c>
      <c r="E22" s="14" t="s">
        <v>245</v>
      </c>
      <c r="F22" s="14" t="s">
        <v>244</v>
      </c>
      <c r="G22" s="14" t="s">
        <v>244</v>
      </c>
      <c r="H22" s="14" t="s">
        <v>244</v>
      </c>
      <c r="I22" s="14" t="s">
        <v>244</v>
      </c>
      <c r="J22" s="14" t="s">
        <v>250</v>
      </c>
      <c r="K22" s="14" t="s">
        <v>236</v>
      </c>
    </row>
    <row r="23" spans="1:11" x14ac:dyDescent="0.25">
      <c r="A23" s="28"/>
      <c r="B23" s="8" t="s">
        <v>269</v>
      </c>
      <c r="C23" s="8">
        <v>0</v>
      </c>
      <c r="D23" s="8" t="s">
        <v>244</v>
      </c>
      <c r="E23" s="8" t="s">
        <v>245</v>
      </c>
      <c r="F23" s="8" t="s">
        <v>244</v>
      </c>
      <c r="G23" s="8" t="s">
        <v>245</v>
      </c>
      <c r="H23" s="8" t="s">
        <v>245</v>
      </c>
      <c r="I23" s="8" t="s">
        <v>244</v>
      </c>
      <c r="J23" s="8" t="s">
        <v>247</v>
      </c>
      <c r="K23" s="8" t="s">
        <v>279</v>
      </c>
    </row>
    <row r="24" spans="1:11" s="14" customFormat="1" x14ac:dyDescent="0.25">
      <c r="A24" s="28"/>
      <c r="B24" s="14" t="s">
        <v>270</v>
      </c>
      <c r="C24" s="14">
        <v>0</v>
      </c>
      <c r="D24" s="14" t="s">
        <v>244</v>
      </c>
      <c r="E24" s="14" t="s">
        <v>245</v>
      </c>
      <c r="F24" s="14" t="s">
        <v>244</v>
      </c>
      <c r="G24" s="14" t="s">
        <v>244</v>
      </c>
      <c r="H24" s="14" t="s">
        <v>244</v>
      </c>
      <c r="I24" s="14" t="s">
        <v>244</v>
      </c>
      <c r="J24" s="14" t="s">
        <v>250</v>
      </c>
      <c r="K24" s="14" t="s">
        <v>236</v>
      </c>
    </row>
    <row r="25" spans="1:11" s="14" customFormat="1" x14ac:dyDescent="0.25">
      <c r="A25" s="28"/>
      <c r="B25" s="14" t="s">
        <v>271</v>
      </c>
      <c r="C25" s="14">
        <v>0</v>
      </c>
      <c r="D25" s="14" t="s">
        <v>244</v>
      </c>
      <c r="E25" s="14" t="s">
        <v>245</v>
      </c>
      <c r="F25" s="14" t="s">
        <v>244</v>
      </c>
      <c r="G25" s="14" t="s">
        <v>244</v>
      </c>
      <c r="H25" s="14" t="s">
        <v>244</v>
      </c>
      <c r="I25" s="14" t="s">
        <v>244</v>
      </c>
      <c r="J25" s="14" t="s">
        <v>250</v>
      </c>
      <c r="K25" s="14" t="s">
        <v>236</v>
      </c>
    </row>
    <row r="26" spans="1:11" x14ac:dyDescent="0.25">
      <c r="A26" s="28"/>
      <c r="B26" s="8" t="s">
        <v>272</v>
      </c>
      <c r="C26" s="8">
        <v>0</v>
      </c>
      <c r="D26" s="8" t="s">
        <v>244</v>
      </c>
      <c r="E26" s="8" t="s">
        <v>245</v>
      </c>
      <c r="F26" s="8" t="s">
        <v>244</v>
      </c>
      <c r="G26" s="8" t="s">
        <v>245</v>
      </c>
      <c r="H26" s="8" t="s">
        <v>245</v>
      </c>
      <c r="I26" s="8" t="s">
        <v>244</v>
      </c>
      <c r="J26" s="8" t="s">
        <v>247</v>
      </c>
      <c r="K26" s="8" t="s">
        <v>279</v>
      </c>
    </row>
    <row r="27" spans="1:11" x14ac:dyDescent="0.25">
      <c r="A27" s="28"/>
      <c r="B27" s="8" t="s">
        <v>273</v>
      </c>
      <c r="C27" s="8">
        <v>0</v>
      </c>
      <c r="D27" s="8" t="s">
        <v>244</v>
      </c>
      <c r="E27" s="8" t="s">
        <v>245</v>
      </c>
      <c r="F27" s="8" t="s">
        <v>244</v>
      </c>
      <c r="G27" s="8" t="s">
        <v>244</v>
      </c>
      <c r="H27" s="8" t="s">
        <v>245</v>
      </c>
      <c r="I27" s="8" t="s">
        <v>244</v>
      </c>
      <c r="J27" s="8" t="s">
        <v>274</v>
      </c>
      <c r="K27" s="8" t="s">
        <v>278</v>
      </c>
    </row>
    <row r="28" spans="1:11" s="14" customFormat="1" x14ac:dyDescent="0.25">
      <c r="A28" s="28"/>
      <c r="B28" s="14" t="s">
        <v>275</v>
      </c>
      <c r="C28" s="14">
        <v>0</v>
      </c>
      <c r="D28" s="14" t="s">
        <v>244</v>
      </c>
      <c r="E28" s="14" t="s">
        <v>245</v>
      </c>
      <c r="F28" s="14" t="s">
        <v>244</v>
      </c>
      <c r="G28" s="14" t="s">
        <v>244</v>
      </c>
      <c r="H28" s="14" t="s">
        <v>244</v>
      </c>
      <c r="I28" s="14" t="s">
        <v>244</v>
      </c>
      <c r="J28" s="14" t="s">
        <v>250</v>
      </c>
      <c r="K28" s="14" t="s">
        <v>236</v>
      </c>
    </row>
    <row r="29" spans="1:11" s="14" customFormat="1" x14ac:dyDescent="0.25">
      <c r="A29" s="28"/>
      <c r="B29" s="14" t="s">
        <v>276</v>
      </c>
      <c r="C29" s="14">
        <v>0</v>
      </c>
      <c r="D29" s="14" t="s">
        <v>244</v>
      </c>
      <c r="E29" s="14" t="s">
        <v>245</v>
      </c>
      <c r="F29" s="14" t="s">
        <v>244</v>
      </c>
      <c r="G29" s="14" t="s">
        <v>244</v>
      </c>
      <c r="H29" s="14" t="s">
        <v>244</v>
      </c>
      <c r="I29" s="14" t="s">
        <v>244</v>
      </c>
      <c r="J29" s="14" t="s">
        <v>250</v>
      </c>
      <c r="K29" s="14" t="s">
        <v>236</v>
      </c>
    </row>
    <row r="30" spans="1:11" x14ac:dyDescent="0.25">
      <c r="A30" s="8" t="s">
        <v>283</v>
      </c>
    </row>
  </sheetData>
  <mergeCells count="2">
    <mergeCell ref="A2:A12"/>
    <mergeCell ref="A13:A29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Information</vt:lpstr>
      <vt:lpstr>Results</vt:lpstr>
      <vt:lpstr>CINeMA</vt:lpstr>
      <vt:lpstr>CINeMA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Yining Xu</dc:creator>
  <cp:lastModifiedBy>Yining Xu</cp:lastModifiedBy>
  <dcterms:created xsi:type="dcterms:W3CDTF">2015-06-05T18:19:34Z</dcterms:created>
  <dcterms:modified xsi:type="dcterms:W3CDTF">2023-01-17T15:19:30Z</dcterms:modified>
</cp:coreProperties>
</file>