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马梦 杂种优势\2022.10\杂种优势\杂种优势-MM\"/>
    </mc:Choice>
  </mc:AlternateContent>
  <xr:revisionPtr revIDLastSave="0" documentId="13_ncr:1_{98EE2A6A-05CE-4CEA-9AD6-6D7CF9F3D3B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" l="1"/>
  <c r="E35" i="3"/>
  <c r="E33" i="3"/>
  <c r="E37" i="3"/>
  <c r="E38" i="3"/>
  <c r="E36" i="3"/>
</calcChain>
</file>

<file path=xl/sharedStrings.xml><?xml version="1.0" encoding="utf-8"?>
<sst xmlns="http://schemas.openxmlformats.org/spreadsheetml/2006/main" count="234" uniqueCount="90">
  <si>
    <r>
      <rPr>
        <b/>
        <sz val="11"/>
        <rFont val="Times New Roman"/>
        <family val="1"/>
      </rPr>
      <t>Table S1.</t>
    </r>
    <r>
      <rPr>
        <sz val="11"/>
        <rFont val="Times New Roman"/>
        <family val="1"/>
      </rPr>
      <t xml:space="preserve"> Preliminary quality analysis of ChIP-seq data.</t>
    </r>
    <phoneticPr fontId="3" type="noConversion"/>
  </si>
  <si>
    <t>Factor</t>
    <phoneticPr fontId="3" type="noConversion"/>
  </si>
  <si>
    <t>Tissue</t>
  </si>
  <si>
    <t>Repeat</t>
  </si>
  <si>
    <t>Raw reads</t>
  </si>
  <si>
    <t>Clean reads</t>
  </si>
  <si>
    <t>Mapping rate</t>
  </si>
  <si>
    <t>Peak No.</t>
  </si>
  <si>
    <t>FRiP</t>
  </si>
  <si>
    <t>NSC</t>
  </si>
  <si>
    <t>RSC</t>
  </si>
  <si>
    <t>H3K4me3</t>
  </si>
  <si>
    <t>seedling</t>
    <phoneticPr fontId="3" type="noConversion"/>
  </si>
  <si>
    <t>silique</t>
    <phoneticPr fontId="3" type="noConversion"/>
  </si>
  <si>
    <t>Repeat 1</t>
  </si>
  <si>
    <t>Repeat 2</t>
  </si>
  <si>
    <r>
      <rPr>
        <b/>
        <sz val="11"/>
        <color theme="1"/>
        <rFont val="Times New Roman"/>
        <family val="1"/>
      </rPr>
      <t>Table S2.</t>
    </r>
    <r>
      <rPr>
        <sz val="11"/>
        <color theme="1"/>
        <rFont val="Times New Roman"/>
        <family val="1"/>
      </rPr>
      <t xml:space="preserve"> Preliminary quality analysis of RNA-seq data.</t>
    </r>
    <phoneticPr fontId="3" type="noConversion"/>
  </si>
  <si>
    <t>Mapped reads </t>
  </si>
  <si>
    <t>Unique</t>
  </si>
  <si>
    <t>Sample</t>
  </si>
  <si>
    <t>peak_type</t>
  </si>
  <si>
    <t>Total</t>
  </si>
  <si>
    <t>down</t>
  </si>
  <si>
    <t>up</t>
  </si>
  <si>
    <t>H3K4me3.B409_flower_vs_2063A_flower</t>
  </si>
  <si>
    <t>H3K27me3.B409_silique_vs_2063A_silique</t>
  </si>
  <si>
    <t>H3K4me3.B409_silique_vs_2063A_silique</t>
  </si>
  <si>
    <t>H3K27me3.B409_flower_vs_2063A_flower</t>
  </si>
  <si>
    <t>H3K4me3.HZ62_flower_vs_2063A_flower</t>
  </si>
  <si>
    <t>H3K4me3.HZ62_silique_vs_2063A_silique</t>
  </si>
  <si>
    <t>H3K27me3.HZ62_flower_vs_B409_flower</t>
  </si>
  <si>
    <t>H3K27me3.HZ62_silique_vs_B409_silique</t>
  </si>
  <si>
    <t>H3K4me3.HZ62_flower_vs_B409_flower</t>
  </si>
  <si>
    <t>H3K4me3.HZ62_silique_vs_B409_silique</t>
  </si>
  <si>
    <t>H3K4me3.B409_seedling_vs_2063A_seedling</t>
  </si>
  <si>
    <t>H3K27me3.B409_seedling_vs_2063A_seedling</t>
  </si>
  <si>
    <t>H3K4me3.HZ62_seedling_vs_2063A_seedling</t>
  </si>
  <si>
    <t>H3K27me3.HZ62_seedling_vs_2063A_seedling</t>
  </si>
  <si>
    <t>H3K4me3.HZ62_seedling_vs_B409_seedling</t>
  </si>
  <si>
    <t>H3K27me3.HZ62_seedling_vs_B409_seedling</t>
  </si>
  <si>
    <t>no significant</t>
  </si>
  <si>
    <t>Unique rate /clean%</t>
    <phoneticPr fontId="3" type="noConversion"/>
  </si>
  <si>
    <t>Repeat 1</t>
    <phoneticPr fontId="3" type="noConversion"/>
  </si>
  <si>
    <t>flower.H3K27me3</t>
  </si>
  <si>
    <t>flower.H3K4me3</t>
  </si>
  <si>
    <t>silique.H3K27me3</t>
  </si>
  <si>
    <t>silique.H3K4me3</t>
  </si>
  <si>
    <t>seedling.H3K27me3</t>
  </si>
  <si>
    <t>seedling.H3K4me3</t>
  </si>
  <si>
    <t>flower bud</t>
    <phoneticPr fontId="3" type="noConversion"/>
  </si>
  <si>
    <t xml:space="preserve">Mapped reads </t>
    <phoneticPr fontId="3" type="noConversion"/>
  </si>
  <si>
    <t>R</t>
    <phoneticPr fontId="3" type="noConversion"/>
  </si>
  <si>
    <t>Overlapped peak No.</t>
    <phoneticPr fontId="3" type="noConversion"/>
  </si>
  <si>
    <t>seedling</t>
  </si>
  <si>
    <t>flower bud</t>
    <phoneticPr fontId="3" type="noConversion"/>
  </si>
  <si>
    <t>silique</t>
    <phoneticPr fontId="3" type="noConversion"/>
  </si>
  <si>
    <t>seedling</t>
    <phoneticPr fontId="3" type="noConversion"/>
  </si>
  <si>
    <t>H3K27me3</t>
    <phoneticPr fontId="3" type="noConversion"/>
  </si>
  <si>
    <t>R</t>
    <phoneticPr fontId="3" type="noConversion"/>
  </si>
  <si>
    <t>FRIP, the fraction of  reads that in peak regions; NSC, normalized strand coefficient; RSC, relative strand correlation; R, Pearson's correlation coefficient.</t>
    <phoneticPr fontId="3" type="noConversion"/>
  </si>
  <si>
    <t>genome_Cn</t>
    <phoneticPr fontId="3" type="noConversion"/>
  </si>
  <si>
    <t>genome_An</t>
    <phoneticPr fontId="3" type="noConversion"/>
  </si>
  <si>
    <r>
      <rPr>
        <b/>
        <sz val="11"/>
        <color theme="1"/>
        <rFont val="Times New Roman"/>
        <family val="1"/>
      </rPr>
      <t>Table S3</t>
    </r>
    <r>
      <rPr>
        <sz val="11"/>
        <color theme="1"/>
        <rFont val="Times New Roman"/>
        <family val="1"/>
      </rPr>
      <t>. Numbers of differentially histone-modified regions anmog hybrid and parents.</t>
    </r>
    <phoneticPr fontId="3" type="noConversion"/>
  </si>
  <si>
    <r>
      <rPr>
        <b/>
        <sz val="11"/>
        <color theme="1"/>
        <rFont val="Times New Roman"/>
        <family val="1"/>
      </rPr>
      <t>Table S4</t>
    </r>
    <r>
      <rPr>
        <sz val="11"/>
        <color theme="1"/>
        <rFont val="Times New Roman"/>
        <family val="1"/>
      </rPr>
      <t>. The number of differentially-modified regions in hybrid compared with MPV .</t>
    </r>
    <phoneticPr fontId="3" type="noConversion"/>
  </si>
  <si>
    <t>H3K27me3.HZ62_flower_vs_2063A_flower</t>
    <phoneticPr fontId="3" type="noConversion"/>
  </si>
  <si>
    <t>H3K27me3.HZ62_silique_vs_2063A_silique</t>
    <phoneticPr fontId="3" type="noConversion"/>
  </si>
  <si>
    <r>
      <rPr>
        <b/>
        <sz val="11"/>
        <color theme="1"/>
        <rFont val="Times New Roman"/>
        <family val="1"/>
      </rPr>
      <t>Table S5</t>
    </r>
    <r>
      <rPr>
        <sz val="11"/>
        <color theme="1"/>
        <rFont val="Times New Roman"/>
        <family val="1"/>
      </rPr>
      <t>. The primer sequence of qRT-PCR .</t>
    </r>
    <phoneticPr fontId="3" type="noConversion"/>
  </si>
  <si>
    <t>Primer sequence</t>
    <phoneticPr fontId="3" type="noConversion"/>
  </si>
  <si>
    <t>GWD1 (ZS11A09G059080)</t>
    <phoneticPr fontId="3" type="noConversion"/>
  </si>
  <si>
    <t>GWD1 (ZS11C08G025260)</t>
    <phoneticPr fontId="3" type="noConversion"/>
  </si>
  <si>
    <t>GWD3 (ZS11A09G005180</t>
    <phoneticPr fontId="3" type="noConversion"/>
  </si>
  <si>
    <t>GWD3 (ZS11C02G062500</t>
    <phoneticPr fontId="3" type="noConversion"/>
  </si>
  <si>
    <t>LDA (ZS11C09G071590)</t>
    <phoneticPr fontId="3" type="noConversion"/>
  </si>
  <si>
    <t>CTTCCTAGTCCGGTACAAAC</t>
  </si>
  <si>
    <t>GGCTGTACCTTTTCCATCACC</t>
  </si>
  <si>
    <t>CTAGTCGCACCCTCAGAACT</t>
  </si>
  <si>
    <t>GAAGTACGCTCTCTCGTTCC</t>
  </si>
  <si>
    <t>CCTCCTCCACCATTGAGGAACA</t>
  </si>
  <si>
    <t>CCTTCCAGGAACCGATCTCTT</t>
  </si>
  <si>
    <t>ACTTGCTCTGCTTCTTCCTCCA</t>
  </si>
  <si>
    <t>CCAATCTCTTCAGCTGAGCC</t>
  </si>
  <si>
    <t>CGACGTTGGTGGTGATAATGG</t>
  </si>
  <si>
    <t>AGCTGAGCCTTCAAGACCAC</t>
  </si>
  <si>
    <t>TGATCCTTATGCACGAGGGC</t>
  </si>
  <si>
    <t>GAGTAGGATCTTAGGCATGGC</t>
  </si>
  <si>
    <t>GWD3 (ZS11C09G005880)</t>
    <phoneticPr fontId="3" type="noConversion"/>
  </si>
  <si>
    <t>UBC10 (ZS11C09G043670)</t>
    <phoneticPr fontId="3" type="noConversion"/>
  </si>
  <si>
    <t>GAAGACATGTTTCATTGGCAGGC</t>
  </si>
  <si>
    <t>CTTAGGAGGTTTGAAAGGGTAATCA</t>
  </si>
  <si>
    <t>Gene description/ID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</si>
</sst>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_ "/>
    <numFmt numFmtId="178" formatCode="#,##0.00_ "/>
  </numFmts>
  <fonts count="10" x14ac:knownFonts="1">
    <font>
      <sz val="11"/>
      <color theme="1"/>
      <name val="等线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等线"/>
      <family val="3"/>
      <charset val="134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52">
    <xf numFmtId="0" fontId="0" fillId="0" borderId="0" xfId="0"/>
    <xf numFmtId="17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/>
    </xf>
    <xf numFmtId="0" fontId="2" fillId="0" borderId="2" xfId="0" applyFont="1" applyBorder="1"/>
    <xf numFmtId="9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0" xfId="0" applyFont="1"/>
    <xf numFmtId="178" fontId="5" fillId="0" borderId="0" xfId="0" applyNumberFormat="1" applyFont="1" applyAlignment="1">
      <alignment horizontal="center"/>
    </xf>
    <xf numFmtId="178" fontId="0" fillId="0" borderId="0" xfId="0" applyNumberForma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6" xfId="0" applyBorder="1"/>
    <xf numFmtId="0" fontId="5" fillId="0" borderId="7" xfId="0" applyFont="1" applyBorder="1"/>
    <xf numFmtId="0" fontId="0" fillId="0" borderId="0" xfId="0" applyBorder="1"/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常规" xfId="0" builtinId="0"/>
    <cellStyle name="常规 2" xfId="1" xr:uid="{9BE351D3-8754-4C1A-9FEB-EAEA0CA356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zoomScale="145" zoomScaleNormal="145" workbookViewId="0">
      <selection activeCell="B8" sqref="B8"/>
    </sheetView>
  </sheetViews>
  <sheetFormatPr defaultRowHeight="14.25" x14ac:dyDescent="0.2"/>
  <cols>
    <col min="1" max="1" width="11.25" customWidth="1"/>
    <col min="2" max="3" width="10.75" customWidth="1"/>
    <col min="4" max="4" width="12.625" customWidth="1"/>
    <col min="5" max="5" width="11.625" customWidth="1"/>
    <col min="6" max="6" width="12.875" customWidth="1"/>
    <col min="7" max="7" width="12.125" customWidth="1"/>
    <col min="8" max="8" width="11.625" customWidth="1"/>
    <col min="9" max="9" width="10" customWidth="1"/>
    <col min="10" max="10" width="10.5" customWidth="1"/>
    <col min="11" max="11" width="10.25" customWidth="1"/>
    <col min="12" max="12" width="10.375" customWidth="1"/>
    <col min="13" max="13" width="20" customWidth="1"/>
  </cols>
  <sheetData>
    <row r="1" spans="1:13" ht="15" x14ac:dyDescent="0.25">
      <c r="A1" s="32" t="s">
        <v>0</v>
      </c>
      <c r="B1" s="33"/>
      <c r="C1" s="33"/>
      <c r="D1" s="33"/>
      <c r="E1" s="33"/>
      <c r="F1" s="33"/>
      <c r="G1" s="33"/>
    </row>
    <row r="2" spans="1:13" ht="28.5" customHeight="1" thickBot="1" x14ac:dyDescent="0.3">
      <c r="A2" s="34" t="s">
        <v>59</v>
      </c>
      <c r="B2" s="35"/>
      <c r="C2" s="35"/>
      <c r="D2" s="35"/>
      <c r="E2" s="35"/>
      <c r="F2" s="35"/>
      <c r="G2" s="35"/>
      <c r="H2" s="3"/>
      <c r="I2" s="3"/>
      <c r="J2" s="3"/>
      <c r="K2" s="3"/>
      <c r="L2" s="3"/>
      <c r="M2" s="3"/>
    </row>
    <row r="3" spans="1:13" ht="18.75" customHeight="1" thickTop="1" thickBot="1" x14ac:dyDescent="0.25">
      <c r="A3" s="17" t="s">
        <v>1</v>
      </c>
      <c r="B3" s="18" t="s">
        <v>2</v>
      </c>
      <c r="C3" s="19" t="s">
        <v>3</v>
      </c>
      <c r="D3" s="20" t="s">
        <v>4</v>
      </c>
      <c r="E3" s="20" t="s">
        <v>5</v>
      </c>
      <c r="F3" s="20" t="s">
        <v>50</v>
      </c>
      <c r="G3" s="20" t="s">
        <v>6</v>
      </c>
      <c r="H3" s="20" t="s">
        <v>7</v>
      </c>
      <c r="I3" s="20" t="s">
        <v>8</v>
      </c>
      <c r="J3" s="21" t="s">
        <v>9</v>
      </c>
      <c r="K3" s="21" t="s">
        <v>10</v>
      </c>
      <c r="L3" s="21" t="s">
        <v>51</v>
      </c>
      <c r="M3" s="21" t="s">
        <v>52</v>
      </c>
    </row>
    <row r="4" spans="1:13" ht="15.75" thickTop="1" x14ac:dyDescent="0.25">
      <c r="A4" s="4" t="s">
        <v>11</v>
      </c>
      <c r="B4" s="4" t="s">
        <v>53</v>
      </c>
      <c r="C4" s="7" t="s">
        <v>14</v>
      </c>
      <c r="D4" s="1">
        <v>25725440</v>
      </c>
      <c r="E4" s="1">
        <v>25335556</v>
      </c>
      <c r="F4" s="1">
        <v>23052639</v>
      </c>
      <c r="G4" s="9">
        <v>0.90980000000000005</v>
      </c>
      <c r="H4" s="1">
        <v>47545</v>
      </c>
      <c r="I4" s="9">
        <v>0.85570000000000002</v>
      </c>
      <c r="J4" s="11">
        <v>2.6053700000000002</v>
      </c>
      <c r="K4" s="11">
        <v>1.0479849999999999</v>
      </c>
      <c r="L4" s="11">
        <v>0.98</v>
      </c>
      <c r="M4" s="1">
        <v>46820</v>
      </c>
    </row>
    <row r="5" spans="1:13" ht="15" x14ac:dyDescent="0.25">
      <c r="A5" s="4"/>
      <c r="B5" s="4"/>
      <c r="C5" s="7" t="s">
        <v>15</v>
      </c>
      <c r="D5" s="1">
        <v>32484828</v>
      </c>
      <c r="E5" s="1">
        <v>32016230</v>
      </c>
      <c r="F5" s="1">
        <v>29608804</v>
      </c>
      <c r="G5" s="9">
        <v>0.92479999999999996</v>
      </c>
      <c r="H5" s="1">
        <v>48825</v>
      </c>
      <c r="I5" s="9">
        <v>0.85</v>
      </c>
      <c r="J5" s="11">
        <v>2.549064</v>
      </c>
      <c r="K5" s="11">
        <v>1.0603629999999999</v>
      </c>
      <c r="L5" s="11"/>
      <c r="M5" s="1">
        <v>46571</v>
      </c>
    </row>
    <row r="6" spans="1:13" ht="15" x14ac:dyDescent="0.25">
      <c r="A6" s="4"/>
      <c r="B6" s="4" t="s">
        <v>54</v>
      </c>
      <c r="C6" s="7" t="s">
        <v>14</v>
      </c>
      <c r="D6" s="1">
        <v>27589776</v>
      </c>
      <c r="E6" s="1">
        <v>27230696</v>
      </c>
      <c r="F6" s="1">
        <v>27073056</v>
      </c>
      <c r="G6" s="9">
        <v>0.99419999999999997</v>
      </c>
      <c r="H6" s="1">
        <v>43634</v>
      </c>
      <c r="I6" s="9">
        <v>0.86380000000000001</v>
      </c>
      <c r="J6" s="11">
        <v>2.875902</v>
      </c>
      <c r="K6" s="11">
        <v>1.180118</v>
      </c>
      <c r="L6" s="11">
        <v>0.98</v>
      </c>
      <c r="M6" s="1">
        <v>42189</v>
      </c>
    </row>
    <row r="7" spans="1:13" ht="15" x14ac:dyDescent="0.25">
      <c r="A7" s="4"/>
      <c r="B7" s="4"/>
      <c r="C7" s="7" t="s">
        <v>15</v>
      </c>
      <c r="D7" s="1">
        <v>28651300</v>
      </c>
      <c r="E7" s="1">
        <v>28018674</v>
      </c>
      <c r="F7" s="1">
        <v>27911152</v>
      </c>
      <c r="G7" s="9">
        <v>0.99609999999999999</v>
      </c>
      <c r="H7" s="1">
        <v>43148</v>
      </c>
      <c r="I7" s="9">
        <v>0.84199999999999997</v>
      </c>
      <c r="J7" s="11">
        <v>2.661772</v>
      </c>
      <c r="K7" s="11">
        <v>1.1787589999999999</v>
      </c>
      <c r="L7" s="11"/>
      <c r="M7" s="1">
        <v>42298</v>
      </c>
    </row>
    <row r="8" spans="1:13" ht="15" x14ac:dyDescent="0.25">
      <c r="A8" s="4"/>
      <c r="B8" s="4" t="s">
        <v>55</v>
      </c>
      <c r="C8" s="7" t="s">
        <v>14</v>
      </c>
      <c r="D8" s="1">
        <v>42432590</v>
      </c>
      <c r="E8" s="1">
        <v>41691280</v>
      </c>
      <c r="F8" s="1">
        <v>41223620</v>
      </c>
      <c r="G8" s="9">
        <v>0.98870000000000002</v>
      </c>
      <c r="H8" s="1">
        <v>43010</v>
      </c>
      <c r="I8" s="9">
        <v>0.82489999999999997</v>
      </c>
      <c r="J8" s="11">
        <v>2.367721</v>
      </c>
      <c r="K8" s="11">
        <v>1.1947509999999999</v>
      </c>
      <c r="L8" s="11">
        <v>0.98</v>
      </c>
      <c r="M8" s="1">
        <v>42685</v>
      </c>
    </row>
    <row r="9" spans="1:13" ht="15" x14ac:dyDescent="0.25">
      <c r="A9" s="4"/>
      <c r="B9" s="4"/>
      <c r="C9" s="7" t="s">
        <v>15</v>
      </c>
      <c r="D9" s="1">
        <v>32049144</v>
      </c>
      <c r="E9" s="1">
        <v>31624116</v>
      </c>
      <c r="F9" s="1">
        <v>31033998</v>
      </c>
      <c r="G9" s="9">
        <v>0.98129999999999995</v>
      </c>
      <c r="H9" s="1">
        <v>44073</v>
      </c>
      <c r="I9" s="9">
        <v>0.877</v>
      </c>
      <c r="J9" s="11">
        <v>2.9307189999999999</v>
      </c>
      <c r="K9" s="11">
        <v>1.0653619999999999</v>
      </c>
      <c r="L9" s="11"/>
      <c r="M9" s="1">
        <v>42029</v>
      </c>
    </row>
    <row r="10" spans="1:13" ht="15" x14ac:dyDescent="0.25">
      <c r="A10" s="4" t="s">
        <v>57</v>
      </c>
      <c r="B10" s="4" t="s">
        <v>56</v>
      </c>
      <c r="C10" s="7" t="s">
        <v>14</v>
      </c>
      <c r="D10" s="1">
        <v>26836912</v>
      </c>
      <c r="E10" s="1">
        <v>26342044</v>
      </c>
      <c r="F10" s="1">
        <v>12676734</v>
      </c>
      <c r="G10" s="9">
        <v>0.48120000000000002</v>
      </c>
      <c r="H10" s="1">
        <v>22966</v>
      </c>
      <c r="I10" s="9">
        <v>0.47910000000000003</v>
      </c>
      <c r="J10" s="11">
        <v>1.398601</v>
      </c>
      <c r="K10" s="11">
        <v>0.77859120000000004</v>
      </c>
      <c r="L10" s="11">
        <v>0.98</v>
      </c>
      <c r="M10" s="1">
        <v>17389</v>
      </c>
    </row>
    <row r="11" spans="1:13" ht="15" x14ac:dyDescent="0.25">
      <c r="A11" s="4"/>
      <c r="B11" s="4"/>
      <c r="C11" s="7" t="s">
        <v>15</v>
      </c>
      <c r="D11" s="1">
        <v>26991204</v>
      </c>
      <c r="E11" s="1">
        <v>26525404</v>
      </c>
      <c r="F11" s="1">
        <v>12957517</v>
      </c>
      <c r="G11" s="9">
        <v>0.4884</v>
      </c>
      <c r="H11" s="1">
        <v>20339</v>
      </c>
      <c r="I11" s="9">
        <v>0.38450000000000001</v>
      </c>
      <c r="J11" s="11">
        <v>1.3432109999999999</v>
      </c>
      <c r="K11" s="11">
        <v>0.71952890000000003</v>
      </c>
      <c r="L11" s="11"/>
      <c r="M11" s="1">
        <v>18340</v>
      </c>
    </row>
    <row r="12" spans="1:13" ht="15" x14ac:dyDescent="0.25">
      <c r="A12" s="4"/>
      <c r="B12" s="4" t="s">
        <v>54</v>
      </c>
      <c r="C12" s="7" t="s">
        <v>14</v>
      </c>
      <c r="D12" s="1">
        <v>43657336</v>
      </c>
      <c r="E12" s="1">
        <v>43076916</v>
      </c>
      <c r="F12" s="1">
        <v>39099200</v>
      </c>
      <c r="G12" s="9">
        <v>0.90759999999999996</v>
      </c>
      <c r="H12" s="1">
        <v>25956</v>
      </c>
      <c r="I12" s="9">
        <v>0.53220000000000001</v>
      </c>
      <c r="J12" s="11">
        <v>1.3103880000000001</v>
      </c>
      <c r="K12" s="11">
        <v>1.0940700000000001</v>
      </c>
      <c r="L12" s="11">
        <v>0.98</v>
      </c>
      <c r="M12" s="1">
        <v>24474</v>
      </c>
    </row>
    <row r="13" spans="1:13" ht="15" x14ac:dyDescent="0.25">
      <c r="A13" s="4"/>
      <c r="B13" s="4"/>
      <c r="C13" s="7" t="s">
        <v>15</v>
      </c>
      <c r="D13" s="1">
        <v>36693292</v>
      </c>
      <c r="E13" s="1">
        <v>35915752</v>
      </c>
      <c r="F13" s="1">
        <v>33964959</v>
      </c>
      <c r="G13" s="9">
        <v>0.9456</v>
      </c>
      <c r="H13" s="1">
        <v>25589</v>
      </c>
      <c r="I13" s="9">
        <v>0.65400000000000003</v>
      </c>
      <c r="J13" s="11">
        <v>1.3614869999999999</v>
      </c>
      <c r="K13" s="11">
        <v>1.1091930000000001</v>
      </c>
      <c r="L13" s="11"/>
      <c r="M13" s="1">
        <v>22828</v>
      </c>
    </row>
    <row r="14" spans="1:13" ht="15" x14ac:dyDescent="0.25">
      <c r="A14" s="4"/>
      <c r="B14" s="4" t="s">
        <v>55</v>
      </c>
      <c r="C14" s="7" t="s">
        <v>14</v>
      </c>
      <c r="D14" s="1">
        <v>36873760</v>
      </c>
      <c r="E14" s="1">
        <v>36232336</v>
      </c>
      <c r="F14" s="1">
        <v>28057437</v>
      </c>
      <c r="G14" s="9">
        <v>0.77429999999999999</v>
      </c>
      <c r="H14" s="1">
        <v>23978</v>
      </c>
      <c r="I14" s="9">
        <v>0.49630000000000002</v>
      </c>
      <c r="J14" s="11">
        <v>1.327701</v>
      </c>
      <c r="K14" s="11">
        <v>1.05803</v>
      </c>
      <c r="L14" s="11">
        <v>0.98</v>
      </c>
      <c r="M14" s="1">
        <v>11639</v>
      </c>
    </row>
    <row r="15" spans="1:13" ht="15.75" thickBot="1" x14ac:dyDescent="0.3">
      <c r="A15" s="3"/>
      <c r="B15" s="3"/>
      <c r="C15" s="13" t="s">
        <v>15</v>
      </c>
      <c r="D15" s="14">
        <v>15806668</v>
      </c>
      <c r="E15" s="14">
        <v>15144288</v>
      </c>
      <c r="F15" s="14">
        <v>8091274</v>
      </c>
      <c r="G15" s="15">
        <v>0.53420000000000001</v>
      </c>
      <c r="H15" s="14">
        <v>13579</v>
      </c>
      <c r="I15" s="15">
        <v>0.28089999999999998</v>
      </c>
      <c r="J15" s="16">
        <v>1.2878229999999999</v>
      </c>
      <c r="K15" s="16">
        <v>0.81200030000000001</v>
      </c>
      <c r="L15" s="3"/>
      <c r="M15" s="14">
        <v>13508</v>
      </c>
    </row>
    <row r="16" spans="1:13" ht="15" thickTop="1" x14ac:dyDescent="0.2"/>
    <row r="17" spans="1:13" x14ac:dyDescent="0.2">
      <c r="A17" s="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2">
      <c r="A18" s="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ht="15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5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5" x14ac:dyDescent="0.2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</sheetData>
  <mergeCells count="2">
    <mergeCell ref="A1:G1"/>
    <mergeCell ref="A2:G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A6D5A-EB90-4049-B950-F263D8908BC7}">
  <dimension ref="A1:I20"/>
  <sheetViews>
    <sheetView topLeftCell="A7" zoomScale="160" zoomScaleNormal="160" workbookViewId="0">
      <selection activeCell="G8" sqref="G8"/>
    </sheetView>
  </sheetViews>
  <sheetFormatPr defaultRowHeight="14.25" x14ac:dyDescent="0.2"/>
  <cols>
    <col min="1" max="1" width="9.5" customWidth="1"/>
    <col min="2" max="2" width="7.25" customWidth="1"/>
    <col min="3" max="3" width="9.75" customWidth="1"/>
    <col min="4" max="4" width="11.125" customWidth="1"/>
    <col min="5" max="5" width="12.625" customWidth="1"/>
    <col min="6" max="6" width="12" customWidth="1"/>
    <col min="8" max="8" width="16.875" customWidth="1"/>
  </cols>
  <sheetData>
    <row r="1" spans="1:9" ht="15" x14ac:dyDescent="0.25">
      <c r="A1" s="36" t="s">
        <v>16</v>
      </c>
      <c r="B1" s="33"/>
      <c r="C1" s="33"/>
      <c r="D1" s="33"/>
      <c r="E1" s="33"/>
      <c r="F1" s="33"/>
    </row>
    <row r="2" spans="1:9" ht="15" thickBo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5.75" thickTop="1" thickBot="1" x14ac:dyDescent="0.25">
      <c r="A3" s="23" t="s">
        <v>2</v>
      </c>
      <c r="B3" s="23" t="s">
        <v>3</v>
      </c>
      <c r="C3" s="23" t="s">
        <v>4</v>
      </c>
      <c r="D3" s="23" t="s">
        <v>5</v>
      </c>
      <c r="E3" s="23" t="s">
        <v>17</v>
      </c>
      <c r="F3" s="23" t="s">
        <v>6</v>
      </c>
      <c r="G3" s="23" t="s">
        <v>18</v>
      </c>
      <c r="H3" s="23" t="s">
        <v>41</v>
      </c>
      <c r="I3" s="25" t="s">
        <v>58</v>
      </c>
    </row>
    <row r="4" spans="1:9" ht="15.75" thickTop="1" x14ac:dyDescent="0.25">
      <c r="A4" s="7" t="s">
        <v>12</v>
      </c>
      <c r="B4" s="7" t="s">
        <v>42</v>
      </c>
      <c r="C4" s="1">
        <v>38936536</v>
      </c>
      <c r="D4" s="1">
        <v>38202290</v>
      </c>
      <c r="E4" s="1">
        <v>36061053</v>
      </c>
      <c r="F4" s="9">
        <v>0.94399999999999995</v>
      </c>
      <c r="G4" s="1">
        <v>27584974</v>
      </c>
      <c r="H4" s="9">
        <v>0.72209999999999996</v>
      </c>
      <c r="I4" s="27">
        <v>0.94</v>
      </c>
    </row>
    <row r="5" spans="1:9" ht="15" x14ac:dyDescent="0.25">
      <c r="A5" s="7"/>
      <c r="B5" s="7" t="s">
        <v>15</v>
      </c>
      <c r="C5" s="1">
        <v>8412376</v>
      </c>
      <c r="D5" s="1">
        <v>8324514</v>
      </c>
      <c r="E5" s="1">
        <v>7890665</v>
      </c>
      <c r="F5" s="9">
        <v>0.94789999999999996</v>
      </c>
      <c r="G5" s="1">
        <v>4666332</v>
      </c>
      <c r="H5" s="9">
        <v>0.56059999999999999</v>
      </c>
    </row>
    <row r="6" spans="1:9" ht="15" x14ac:dyDescent="0.25">
      <c r="A6" s="7" t="s">
        <v>49</v>
      </c>
      <c r="B6" s="7" t="s">
        <v>42</v>
      </c>
      <c r="C6" s="1">
        <v>19431230</v>
      </c>
      <c r="D6" s="1">
        <v>18973086</v>
      </c>
      <c r="E6" s="1">
        <v>17841155</v>
      </c>
      <c r="F6" s="9">
        <v>0.94030000000000002</v>
      </c>
      <c r="G6" s="1">
        <v>14198648</v>
      </c>
      <c r="H6" s="9">
        <v>0.74839999999999995</v>
      </c>
      <c r="I6" s="27">
        <v>0.99</v>
      </c>
    </row>
    <row r="7" spans="1:9" ht="15" x14ac:dyDescent="0.25">
      <c r="A7" s="7"/>
      <c r="B7" s="7" t="s">
        <v>15</v>
      </c>
      <c r="C7" s="1">
        <v>19469574</v>
      </c>
      <c r="D7" s="1">
        <v>19036866</v>
      </c>
      <c r="E7" s="1">
        <v>17889532</v>
      </c>
      <c r="F7" s="9">
        <v>0.93969999999999998</v>
      </c>
      <c r="G7" s="1">
        <v>14138088</v>
      </c>
      <c r="H7" s="9">
        <v>0.74270000000000003</v>
      </c>
      <c r="I7" s="28"/>
    </row>
    <row r="8" spans="1:9" ht="15" x14ac:dyDescent="0.25">
      <c r="A8" s="7" t="s">
        <v>13</v>
      </c>
      <c r="B8" s="7" t="s">
        <v>42</v>
      </c>
      <c r="C8" s="1">
        <v>19684144</v>
      </c>
      <c r="D8" s="1">
        <v>19267420</v>
      </c>
      <c r="E8" s="1">
        <v>18154814</v>
      </c>
      <c r="F8" s="9">
        <v>0.94230000000000003</v>
      </c>
      <c r="G8" s="1">
        <v>14117462</v>
      </c>
      <c r="H8" s="9">
        <v>0.73270000000000002</v>
      </c>
      <c r="I8" s="27">
        <v>0.99</v>
      </c>
    </row>
    <row r="9" spans="1:9" ht="15.75" thickBot="1" x14ac:dyDescent="0.3">
      <c r="A9" s="13"/>
      <c r="B9" s="13" t="s">
        <v>15</v>
      </c>
      <c r="C9" s="14">
        <v>16023626</v>
      </c>
      <c r="D9" s="14">
        <v>15638572</v>
      </c>
      <c r="E9" s="14">
        <v>14701026</v>
      </c>
      <c r="F9" s="24">
        <v>0.94</v>
      </c>
      <c r="G9" s="14">
        <v>11648124</v>
      </c>
      <c r="H9" s="15">
        <v>0.74480000000000002</v>
      </c>
      <c r="I9" s="3"/>
    </row>
    <row r="10" spans="1:9" ht="15" thickTop="1" x14ac:dyDescent="0.2"/>
    <row r="13" spans="1:9" x14ac:dyDescent="0.2">
      <c r="A13" s="26"/>
      <c r="B13" s="12"/>
      <c r="C13" s="12"/>
      <c r="D13" s="12"/>
      <c r="E13" s="12"/>
      <c r="F13" s="12"/>
      <c r="G13" s="12"/>
    </row>
    <row r="14" spans="1:9" ht="15" x14ac:dyDescent="0.2">
      <c r="A14" s="26"/>
      <c r="B14" s="7"/>
      <c r="C14" s="7"/>
      <c r="D14" s="7"/>
      <c r="E14" s="7"/>
      <c r="F14" s="7"/>
      <c r="G14" s="7"/>
    </row>
    <row r="15" spans="1:9" ht="15" x14ac:dyDescent="0.25">
      <c r="A15" s="26"/>
      <c r="B15" s="1"/>
      <c r="C15" s="1"/>
      <c r="D15" s="1"/>
      <c r="E15" s="1"/>
      <c r="F15" s="1"/>
      <c r="G15" s="1"/>
    </row>
    <row r="16" spans="1:9" ht="15" x14ac:dyDescent="0.25">
      <c r="A16" s="26"/>
      <c r="B16" s="1"/>
      <c r="C16" s="1"/>
      <c r="D16" s="1"/>
      <c r="E16" s="1"/>
      <c r="F16" s="1"/>
      <c r="G16" s="1"/>
    </row>
    <row r="17" spans="1:7" ht="15" x14ac:dyDescent="0.25">
      <c r="A17" s="26"/>
      <c r="B17" s="1"/>
      <c r="C17" s="1"/>
      <c r="D17" s="1"/>
      <c r="E17" s="1"/>
      <c r="F17" s="1"/>
      <c r="G17" s="1"/>
    </row>
    <row r="18" spans="1:7" ht="15" x14ac:dyDescent="0.2">
      <c r="A18" s="26"/>
      <c r="B18" s="9"/>
      <c r="C18" s="9"/>
      <c r="D18" s="9"/>
      <c r="E18" s="9"/>
      <c r="F18" s="9"/>
      <c r="G18" s="22"/>
    </row>
    <row r="19" spans="1:7" ht="15" x14ac:dyDescent="0.25">
      <c r="A19" s="26"/>
      <c r="B19" s="1"/>
      <c r="C19" s="1"/>
      <c r="D19" s="1"/>
      <c r="E19" s="1"/>
      <c r="F19" s="1"/>
      <c r="G19" s="1"/>
    </row>
    <row r="20" spans="1:7" ht="15" x14ac:dyDescent="0.2">
      <c r="A20" s="26"/>
      <c r="B20" s="9"/>
      <c r="C20" s="9"/>
      <c r="D20" s="9"/>
      <c r="E20" s="9"/>
      <c r="F20" s="9"/>
      <c r="G20" s="9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43161-C900-432F-A8FE-148BA7E424CE}">
  <dimension ref="A1:J56"/>
  <sheetViews>
    <sheetView workbookViewId="0">
      <selection activeCell="A5" sqref="A5"/>
    </sheetView>
  </sheetViews>
  <sheetFormatPr defaultRowHeight="14.25" x14ac:dyDescent="0.2"/>
  <cols>
    <col min="1" max="1" width="39" customWidth="1"/>
    <col min="2" max="2" width="12.625" customWidth="1"/>
    <col min="3" max="3" width="11.625" customWidth="1"/>
    <col min="4" max="4" width="12" customWidth="1"/>
    <col min="5" max="5" width="11.25" customWidth="1"/>
  </cols>
  <sheetData>
    <row r="1" spans="1:10" ht="15" customHeight="1" x14ac:dyDescent="0.25">
      <c r="A1" s="37" t="s">
        <v>62</v>
      </c>
      <c r="B1" s="37"/>
      <c r="C1" s="37"/>
      <c r="D1" s="37"/>
      <c r="E1" s="37"/>
      <c r="F1" s="37"/>
    </row>
    <row r="2" spans="1:10" ht="15" x14ac:dyDescent="0.2">
      <c r="A2" s="29" t="s">
        <v>19</v>
      </c>
      <c r="B2" s="29" t="s">
        <v>20</v>
      </c>
      <c r="C2" s="29" t="s">
        <v>61</v>
      </c>
      <c r="D2" s="29" t="s">
        <v>60</v>
      </c>
      <c r="E2" s="29" t="s">
        <v>21</v>
      </c>
      <c r="H2" s="38"/>
      <c r="I2" s="38"/>
      <c r="J2" s="38"/>
    </row>
    <row r="3" spans="1:10" ht="15" x14ac:dyDescent="0.2">
      <c r="A3" s="2" t="s">
        <v>34</v>
      </c>
      <c r="B3" s="2" t="s">
        <v>22</v>
      </c>
      <c r="C3" s="2">
        <v>2206</v>
      </c>
      <c r="D3" s="2">
        <v>2108</v>
      </c>
      <c r="E3" s="2">
        <v>4319</v>
      </c>
      <c r="H3" s="2"/>
    </row>
    <row r="4" spans="1:10" ht="15" x14ac:dyDescent="0.2">
      <c r="A4" s="2" t="s">
        <v>34</v>
      </c>
      <c r="B4" s="2" t="s">
        <v>40</v>
      </c>
      <c r="C4" s="2">
        <v>20567</v>
      </c>
      <c r="D4" s="2">
        <v>23817</v>
      </c>
      <c r="E4" s="2">
        <v>44416</v>
      </c>
    </row>
    <row r="5" spans="1:10" ht="15" x14ac:dyDescent="0.2">
      <c r="A5" s="2" t="s">
        <v>34</v>
      </c>
      <c r="B5" s="2" t="s">
        <v>23</v>
      </c>
      <c r="C5" s="2">
        <v>1587</v>
      </c>
      <c r="D5" s="2">
        <v>2381</v>
      </c>
      <c r="E5" s="2">
        <v>3978</v>
      </c>
    </row>
    <row r="6" spans="1:10" ht="15" x14ac:dyDescent="0.2">
      <c r="A6" s="2" t="s">
        <v>24</v>
      </c>
      <c r="B6" s="2" t="s">
        <v>22</v>
      </c>
      <c r="C6" s="2">
        <v>1883</v>
      </c>
      <c r="D6" s="2">
        <v>1691</v>
      </c>
      <c r="E6" s="2">
        <v>3576</v>
      </c>
    </row>
    <row r="7" spans="1:10" ht="15" x14ac:dyDescent="0.2">
      <c r="A7" s="2" t="s">
        <v>24</v>
      </c>
      <c r="B7" s="2" t="s">
        <v>40</v>
      </c>
      <c r="C7" s="2">
        <v>18961</v>
      </c>
      <c r="D7" s="2">
        <v>21633</v>
      </c>
      <c r="E7" s="2">
        <v>40627</v>
      </c>
    </row>
    <row r="8" spans="1:10" ht="15" x14ac:dyDescent="0.2">
      <c r="A8" s="2" t="s">
        <v>24</v>
      </c>
      <c r="B8" s="2" t="s">
        <v>23</v>
      </c>
      <c r="C8" s="2">
        <v>1504</v>
      </c>
      <c r="D8" s="2">
        <v>2183</v>
      </c>
      <c r="E8" s="2">
        <v>3698</v>
      </c>
    </row>
    <row r="9" spans="1:10" ht="15" x14ac:dyDescent="0.2">
      <c r="A9" s="2" t="s">
        <v>26</v>
      </c>
      <c r="B9" s="2" t="s">
        <v>22</v>
      </c>
      <c r="C9" s="2">
        <v>2490</v>
      </c>
      <c r="D9" s="2">
        <v>2209</v>
      </c>
      <c r="E9" s="2">
        <v>4701</v>
      </c>
    </row>
    <row r="10" spans="1:10" ht="15" x14ac:dyDescent="0.2">
      <c r="A10" s="2" t="s">
        <v>26</v>
      </c>
      <c r="B10" s="2" t="s">
        <v>40</v>
      </c>
      <c r="C10" s="2">
        <v>17772</v>
      </c>
      <c r="D10" s="2">
        <v>20733</v>
      </c>
      <c r="E10" s="2">
        <v>38540</v>
      </c>
    </row>
    <row r="11" spans="1:10" ht="15" x14ac:dyDescent="0.2">
      <c r="A11" s="2" t="s">
        <v>26</v>
      </c>
      <c r="B11" s="2" t="s">
        <v>23</v>
      </c>
      <c r="C11" s="2">
        <v>2042</v>
      </c>
      <c r="D11" s="2">
        <v>2509</v>
      </c>
      <c r="E11" s="2">
        <v>4560</v>
      </c>
    </row>
    <row r="12" spans="1:10" ht="15" x14ac:dyDescent="0.2">
      <c r="A12" s="2" t="s">
        <v>35</v>
      </c>
      <c r="B12" s="2" t="s">
        <v>22</v>
      </c>
      <c r="C12" s="2">
        <v>2353</v>
      </c>
      <c r="D12" s="2">
        <v>1980</v>
      </c>
      <c r="E12" s="2">
        <v>4340</v>
      </c>
    </row>
    <row r="13" spans="1:10" ht="15" x14ac:dyDescent="0.2">
      <c r="A13" s="2" t="s">
        <v>35</v>
      </c>
      <c r="B13" s="2" t="s">
        <v>40</v>
      </c>
      <c r="C13" s="2">
        <v>11051</v>
      </c>
      <c r="D13" s="2">
        <v>12924</v>
      </c>
      <c r="E13" s="2">
        <v>23996</v>
      </c>
    </row>
    <row r="14" spans="1:10" ht="15" x14ac:dyDescent="0.2">
      <c r="A14" s="2" t="s">
        <v>35</v>
      </c>
      <c r="B14" s="2" t="s">
        <v>23</v>
      </c>
      <c r="C14" s="2">
        <v>1789</v>
      </c>
      <c r="D14" s="2">
        <v>2419</v>
      </c>
      <c r="E14" s="2">
        <v>4226</v>
      </c>
    </row>
    <row r="15" spans="1:10" ht="15" x14ac:dyDescent="0.2">
      <c r="A15" s="2" t="s">
        <v>27</v>
      </c>
      <c r="B15" s="2" t="s">
        <v>22</v>
      </c>
      <c r="C15" s="2">
        <v>2039</v>
      </c>
      <c r="D15" s="2">
        <v>1739</v>
      </c>
      <c r="E15" s="2">
        <v>3788</v>
      </c>
    </row>
    <row r="16" spans="1:10" ht="15" x14ac:dyDescent="0.2">
      <c r="A16" s="2" t="s">
        <v>27</v>
      </c>
      <c r="B16" s="2" t="s">
        <v>40</v>
      </c>
      <c r="C16" s="2">
        <v>10771</v>
      </c>
      <c r="D16" s="2">
        <v>12107</v>
      </c>
      <c r="E16" s="2">
        <v>22898</v>
      </c>
    </row>
    <row r="17" spans="1:5" ht="15" x14ac:dyDescent="0.2">
      <c r="A17" s="2" t="s">
        <v>27</v>
      </c>
      <c r="B17" s="2" t="s">
        <v>23</v>
      </c>
      <c r="C17" s="2">
        <v>1322</v>
      </c>
      <c r="D17" s="2">
        <v>1854</v>
      </c>
      <c r="E17" s="2">
        <v>3186</v>
      </c>
    </row>
    <row r="18" spans="1:5" ht="15" x14ac:dyDescent="0.2">
      <c r="A18" s="2" t="s">
        <v>25</v>
      </c>
      <c r="B18" s="2" t="s">
        <v>22</v>
      </c>
      <c r="C18" s="2">
        <v>1796</v>
      </c>
      <c r="D18" s="2">
        <v>1473</v>
      </c>
      <c r="E18" s="2">
        <v>3278</v>
      </c>
    </row>
    <row r="19" spans="1:5" ht="15" x14ac:dyDescent="0.2">
      <c r="A19" s="2" t="s">
        <v>25</v>
      </c>
      <c r="B19" s="2" t="s">
        <v>40</v>
      </c>
      <c r="C19" s="2">
        <v>11152</v>
      </c>
      <c r="D19" s="2">
        <v>12759</v>
      </c>
      <c r="E19" s="2">
        <v>23927</v>
      </c>
    </row>
    <row r="20" spans="1:5" ht="15" x14ac:dyDescent="0.2">
      <c r="A20" s="2" t="s">
        <v>25</v>
      </c>
      <c r="B20" s="2" t="s">
        <v>23</v>
      </c>
      <c r="C20" s="2">
        <v>1569</v>
      </c>
      <c r="D20" s="2">
        <v>1868</v>
      </c>
      <c r="E20" s="2">
        <v>3448</v>
      </c>
    </row>
    <row r="21" spans="1:5" ht="15" x14ac:dyDescent="0.2">
      <c r="A21" s="2" t="s">
        <v>36</v>
      </c>
      <c r="B21" s="2" t="s">
        <v>22</v>
      </c>
      <c r="C21" s="2">
        <v>1037</v>
      </c>
      <c r="D21" s="2">
        <v>1120</v>
      </c>
      <c r="E21" s="2">
        <v>2161</v>
      </c>
    </row>
    <row r="22" spans="1:5" ht="15" x14ac:dyDescent="0.2">
      <c r="A22" s="2" t="s">
        <v>36</v>
      </c>
      <c r="B22" s="2" t="s">
        <v>40</v>
      </c>
      <c r="C22" s="2">
        <v>22433</v>
      </c>
      <c r="D22" s="2">
        <v>25327</v>
      </c>
      <c r="E22" s="2">
        <v>47797</v>
      </c>
    </row>
    <row r="23" spans="1:5" ht="15" x14ac:dyDescent="0.2">
      <c r="A23" s="2" t="s">
        <v>36</v>
      </c>
      <c r="B23" s="2" t="s">
        <v>23</v>
      </c>
      <c r="C23" s="2">
        <v>1173</v>
      </c>
      <c r="D23" s="2">
        <v>2126</v>
      </c>
      <c r="E23" s="2">
        <v>3307</v>
      </c>
    </row>
    <row r="24" spans="1:5" ht="15" x14ac:dyDescent="0.2">
      <c r="A24" s="2" t="s">
        <v>28</v>
      </c>
      <c r="B24" s="2" t="s">
        <v>22</v>
      </c>
      <c r="C24" s="2">
        <v>450</v>
      </c>
      <c r="D24" s="2">
        <v>375</v>
      </c>
      <c r="E24" s="2">
        <v>825</v>
      </c>
    </row>
    <row r="25" spans="1:5" ht="15" x14ac:dyDescent="0.2">
      <c r="A25" s="2" t="s">
        <v>28</v>
      </c>
      <c r="B25" s="2" t="s">
        <v>40</v>
      </c>
      <c r="C25" s="2">
        <v>20900</v>
      </c>
      <c r="D25" s="2">
        <v>23318</v>
      </c>
      <c r="E25" s="2">
        <v>44257</v>
      </c>
    </row>
    <row r="26" spans="1:5" ht="15" x14ac:dyDescent="0.2">
      <c r="A26" s="2" t="s">
        <v>28</v>
      </c>
      <c r="B26" s="2" t="s">
        <v>23</v>
      </c>
      <c r="C26" s="2">
        <v>684</v>
      </c>
      <c r="D26" s="2">
        <v>1548</v>
      </c>
      <c r="E26" s="2">
        <v>2239</v>
      </c>
    </row>
    <row r="27" spans="1:5" ht="15" x14ac:dyDescent="0.2">
      <c r="A27" s="2" t="s">
        <v>29</v>
      </c>
      <c r="B27" s="2" t="s">
        <v>22</v>
      </c>
      <c r="C27" s="2">
        <v>308</v>
      </c>
      <c r="D27" s="2">
        <v>286</v>
      </c>
      <c r="E27" s="2">
        <v>594</v>
      </c>
    </row>
    <row r="28" spans="1:5" ht="15" x14ac:dyDescent="0.2">
      <c r="A28" s="2" t="s">
        <v>29</v>
      </c>
      <c r="B28" s="2" t="s">
        <v>40</v>
      </c>
      <c r="C28" s="2">
        <v>20750</v>
      </c>
      <c r="D28" s="2">
        <v>23276</v>
      </c>
      <c r="E28" s="2">
        <v>44066</v>
      </c>
    </row>
    <row r="29" spans="1:5" ht="15" x14ac:dyDescent="0.2">
      <c r="A29" s="2" t="s">
        <v>29</v>
      </c>
      <c r="B29" s="2" t="s">
        <v>23</v>
      </c>
      <c r="C29" s="2">
        <v>708</v>
      </c>
      <c r="D29" s="2">
        <v>1167</v>
      </c>
      <c r="E29" s="2">
        <v>1879</v>
      </c>
    </row>
    <row r="30" spans="1:5" ht="15" x14ac:dyDescent="0.2">
      <c r="A30" s="2" t="s">
        <v>37</v>
      </c>
      <c r="B30" s="2" t="s">
        <v>22</v>
      </c>
      <c r="C30" s="2">
        <v>332</v>
      </c>
      <c r="D30" s="2">
        <v>204</v>
      </c>
      <c r="E30" s="2">
        <v>538</v>
      </c>
    </row>
    <row r="31" spans="1:5" ht="15" x14ac:dyDescent="0.2">
      <c r="A31" s="2" t="s">
        <v>37</v>
      </c>
      <c r="B31" s="2" t="s">
        <v>40</v>
      </c>
      <c r="C31" s="2">
        <v>13921</v>
      </c>
      <c r="D31" s="2">
        <v>15469</v>
      </c>
      <c r="E31" s="2">
        <v>29420</v>
      </c>
    </row>
    <row r="32" spans="1:5" ht="15" x14ac:dyDescent="0.2">
      <c r="A32" s="2" t="s">
        <v>37</v>
      </c>
      <c r="B32" s="2" t="s">
        <v>23</v>
      </c>
      <c r="C32" s="2">
        <v>696</v>
      </c>
      <c r="D32" s="2">
        <v>1254</v>
      </c>
      <c r="E32" s="2">
        <v>1956</v>
      </c>
    </row>
    <row r="33" spans="1:5" ht="15" x14ac:dyDescent="0.2">
      <c r="A33" s="2" t="s">
        <v>64</v>
      </c>
      <c r="B33" s="2" t="s">
        <v>22</v>
      </c>
      <c r="C33" s="2">
        <v>388</v>
      </c>
      <c r="D33" s="2">
        <v>276</v>
      </c>
      <c r="E33" s="2">
        <f>C33+D33</f>
        <v>664</v>
      </c>
    </row>
    <row r="34" spans="1:5" ht="15" x14ac:dyDescent="0.2">
      <c r="A34" s="2" t="s">
        <v>64</v>
      </c>
      <c r="B34" s="2" t="s">
        <v>40</v>
      </c>
      <c r="C34" s="2">
        <v>13428</v>
      </c>
      <c r="D34" s="2">
        <v>14826</v>
      </c>
      <c r="E34" s="2">
        <f t="shared" ref="E34:E35" si="0">C34+D34</f>
        <v>28254</v>
      </c>
    </row>
    <row r="35" spans="1:5" ht="15" x14ac:dyDescent="0.2">
      <c r="A35" s="2" t="s">
        <v>64</v>
      </c>
      <c r="B35" s="2" t="s">
        <v>23</v>
      </c>
      <c r="C35" s="2">
        <v>736</v>
      </c>
      <c r="D35" s="2">
        <v>1453</v>
      </c>
      <c r="E35" s="2">
        <f t="shared" si="0"/>
        <v>2189</v>
      </c>
    </row>
    <row r="36" spans="1:5" ht="15" x14ac:dyDescent="0.2">
      <c r="A36" s="2" t="s">
        <v>65</v>
      </c>
      <c r="B36" s="2" t="s">
        <v>22</v>
      </c>
      <c r="C36" s="2">
        <v>184</v>
      </c>
      <c r="D36" s="2">
        <v>144</v>
      </c>
      <c r="E36" s="2">
        <f>C36+D36</f>
        <v>328</v>
      </c>
    </row>
    <row r="37" spans="1:5" ht="15" x14ac:dyDescent="0.2">
      <c r="A37" s="2" t="s">
        <v>65</v>
      </c>
      <c r="B37" s="2" t="s">
        <v>40</v>
      </c>
      <c r="C37" s="2">
        <v>12316</v>
      </c>
      <c r="D37" s="2">
        <v>13238</v>
      </c>
      <c r="E37" s="2">
        <f t="shared" ref="E37:E38" si="1">C37+D37</f>
        <v>25554</v>
      </c>
    </row>
    <row r="38" spans="1:5" ht="15" x14ac:dyDescent="0.2">
      <c r="A38" s="2" t="s">
        <v>65</v>
      </c>
      <c r="B38" s="2" t="s">
        <v>23</v>
      </c>
      <c r="C38" s="2">
        <v>364</v>
      </c>
      <c r="D38" s="2">
        <v>707</v>
      </c>
      <c r="E38" s="2">
        <f t="shared" si="1"/>
        <v>1071</v>
      </c>
    </row>
    <row r="39" spans="1:5" ht="15" x14ac:dyDescent="0.2">
      <c r="A39" s="2" t="s">
        <v>38</v>
      </c>
      <c r="B39" s="2" t="s">
        <v>22</v>
      </c>
      <c r="C39" s="2">
        <v>412</v>
      </c>
      <c r="D39" s="2">
        <v>522</v>
      </c>
      <c r="E39" s="2">
        <v>937</v>
      </c>
    </row>
    <row r="40" spans="1:5" ht="15" x14ac:dyDescent="0.2">
      <c r="A40" s="2" t="s">
        <v>38</v>
      </c>
      <c r="B40" s="2" t="s">
        <v>40</v>
      </c>
      <c r="C40" s="2">
        <v>22712</v>
      </c>
      <c r="D40" s="2">
        <v>26237</v>
      </c>
      <c r="E40" s="2">
        <v>48990</v>
      </c>
    </row>
    <row r="41" spans="1:5" ht="15" x14ac:dyDescent="0.2">
      <c r="A41" s="2" t="s">
        <v>38</v>
      </c>
      <c r="B41" s="2" t="s">
        <v>23</v>
      </c>
      <c r="C41" s="2">
        <v>1030</v>
      </c>
      <c r="D41" s="2">
        <v>1234</v>
      </c>
      <c r="E41" s="2">
        <v>2265</v>
      </c>
    </row>
    <row r="42" spans="1:5" ht="15" x14ac:dyDescent="0.2">
      <c r="A42" s="2" t="s">
        <v>32</v>
      </c>
      <c r="B42" s="2" t="s">
        <v>22</v>
      </c>
      <c r="C42" s="2">
        <v>566</v>
      </c>
      <c r="D42" s="2">
        <v>707</v>
      </c>
      <c r="E42" s="2">
        <v>1278</v>
      </c>
    </row>
    <row r="43" spans="1:5" ht="15" x14ac:dyDescent="0.2">
      <c r="A43" s="2" t="s">
        <v>32</v>
      </c>
      <c r="B43" s="2" t="s">
        <v>40</v>
      </c>
      <c r="C43" s="2">
        <v>20486</v>
      </c>
      <c r="D43" s="2">
        <v>23334</v>
      </c>
      <c r="E43" s="2">
        <v>43862</v>
      </c>
    </row>
    <row r="44" spans="1:5" ht="15" x14ac:dyDescent="0.2">
      <c r="A44" s="2" t="s">
        <v>32</v>
      </c>
      <c r="B44" s="2" t="s">
        <v>23</v>
      </c>
      <c r="C44" s="2">
        <v>841</v>
      </c>
      <c r="D44" s="2">
        <v>1076</v>
      </c>
      <c r="E44" s="2">
        <v>1917</v>
      </c>
    </row>
    <row r="45" spans="1:5" ht="15" x14ac:dyDescent="0.2">
      <c r="A45" s="2" t="s">
        <v>33</v>
      </c>
      <c r="B45" s="2" t="s">
        <v>22</v>
      </c>
      <c r="C45" s="2">
        <v>965</v>
      </c>
      <c r="D45" s="2">
        <v>1167</v>
      </c>
      <c r="E45" s="2">
        <v>2137</v>
      </c>
    </row>
    <row r="46" spans="1:5" ht="15" x14ac:dyDescent="0.2">
      <c r="A46" s="2" t="s">
        <v>33</v>
      </c>
      <c r="B46" s="2" t="s">
        <v>40</v>
      </c>
      <c r="C46" s="2">
        <v>19776</v>
      </c>
      <c r="D46" s="2">
        <v>22658</v>
      </c>
      <c r="E46" s="2">
        <v>42475</v>
      </c>
    </row>
    <row r="47" spans="1:5" ht="15" x14ac:dyDescent="0.2">
      <c r="A47" s="2" t="s">
        <v>33</v>
      </c>
      <c r="B47" s="2" t="s">
        <v>23</v>
      </c>
      <c r="C47" s="2">
        <v>1286</v>
      </c>
      <c r="D47" s="2">
        <v>1413</v>
      </c>
      <c r="E47" s="2">
        <v>2699</v>
      </c>
    </row>
    <row r="48" spans="1:5" ht="15" x14ac:dyDescent="0.2">
      <c r="A48" s="2" t="s">
        <v>39</v>
      </c>
      <c r="B48" s="2" t="s">
        <v>22</v>
      </c>
      <c r="C48" s="2">
        <v>214</v>
      </c>
      <c r="D48" s="2">
        <v>320</v>
      </c>
      <c r="E48" s="2">
        <v>535</v>
      </c>
    </row>
    <row r="49" spans="1:5" ht="15" x14ac:dyDescent="0.2">
      <c r="A49" s="2" t="s">
        <v>39</v>
      </c>
      <c r="B49" s="2" t="s">
        <v>40</v>
      </c>
      <c r="C49" s="2">
        <v>12171</v>
      </c>
      <c r="D49" s="2">
        <v>13804</v>
      </c>
      <c r="E49" s="2">
        <v>26011</v>
      </c>
    </row>
    <row r="50" spans="1:5" ht="15" x14ac:dyDescent="0.2">
      <c r="A50" s="2" t="s">
        <v>39</v>
      </c>
      <c r="B50" s="2" t="s">
        <v>23</v>
      </c>
      <c r="C50" s="2">
        <v>780</v>
      </c>
      <c r="D50" s="2">
        <v>754</v>
      </c>
      <c r="E50" s="2">
        <v>1537</v>
      </c>
    </row>
    <row r="51" spans="1:5" ht="15" x14ac:dyDescent="0.2">
      <c r="A51" s="2" t="s">
        <v>30</v>
      </c>
      <c r="B51" s="2" t="s">
        <v>22</v>
      </c>
      <c r="C51" s="2">
        <v>473</v>
      </c>
      <c r="D51" s="2">
        <v>495</v>
      </c>
      <c r="E51" s="2">
        <v>971</v>
      </c>
    </row>
    <row r="52" spans="1:5" ht="15" x14ac:dyDescent="0.2">
      <c r="A52" s="2" t="s">
        <v>30</v>
      </c>
      <c r="B52" s="2" t="s">
        <v>40</v>
      </c>
      <c r="C52" s="2">
        <v>12527</v>
      </c>
      <c r="D52" s="2">
        <v>14299</v>
      </c>
      <c r="E52" s="2">
        <v>26855</v>
      </c>
    </row>
    <row r="53" spans="1:5" ht="15" x14ac:dyDescent="0.2">
      <c r="A53" s="2" t="s">
        <v>30</v>
      </c>
      <c r="B53" s="2" t="s">
        <v>23</v>
      </c>
      <c r="C53" s="2">
        <v>1003</v>
      </c>
      <c r="D53" s="2">
        <v>1012</v>
      </c>
      <c r="E53" s="2">
        <v>2018</v>
      </c>
    </row>
    <row r="54" spans="1:5" ht="15" x14ac:dyDescent="0.2">
      <c r="A54" s="2" t="s">
        <v>31</v>
      </c>
      <c r="B54" s="2" t="s">
        <v>22</v>
      </c>
      <c r="C54" s="2">
        <v>396</v>
      </c>
      <c r="D54" s="2">
        <v>469</v>
      </c>
      <c r="E54" s="2">
        <v>868</v>
      </c>
    </row>
    <row r="55" spans="1:5" ht="15" x14ac:dyDescent="0.2">
      <c r="A55" s="2" t="s">
        <v>31</v>
      </c>
      <c r="B55" s="2" t="s">
        <v>40</v>
      </c>
      <c r="C55" s="2">
        <v>13107</v>
      </c>
      <c r="D55" s="2">
        <v>14703</v>
      </c>
      <c r="E55" s="2">
        <v>27836</v>
      </c>
    </row>
    <row r="56" spans="1:5" ht="15" x14ac:dyDescent="0.2">
      <c r="A56" s="30" t="s">
        <v>31</v>
      </c>
      <c r="B56" s="30" t="s">
        <v>23</v>
      </c>
      <c r="C56" s="30">
        <v>786</v>
      </c>
      <c r="D56" s="30">
        <v>797</v>
      </c>
      <c r="E56" s="30">
        <v>1586</v>
      </c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340FF-DE50-4D9D-833F-C466A42F4730}">
  <dimension ref="A1:H20"/>
  <sheetViews>
    <sheetView topLeftCell="B1" workbookViewId="0">
      <selection sqref="A1:H1"/>
    </sheetView>
  </sheetViews>
  <sheetFormatPr defaultRowHeight="14.25" x14ac:dyDescent="0.2"/>
  <cols>
    <col min="1" max="1" width="16.625" customWidth="1"/>
    <col min="2" max="2" width="11.875" customWidth="1"/>
    <col min="3" max="3" width="13.25" customWidth="1"/>
    <col min="4" max="4" width="13.5" customWidth="1"/>
  </cols>
  <sheetData>
    <row r="1" spans="1:8" ht="15" customHeight="1" x14ac:dyDescent="0.25">
      <c r="A1" s="37" t="s">
        <v>63</v>
      </c>
      <c r="B1" s="37"/>
      <c r="C1" s="37"/>
      <c r="D1" s="37"/>
      <c r="E1" s="37"/>
      <c r="F1" s="37"/>
      <c r="G1" s="37"/>
      <c r="H1" s="37"/>
    </row>
    <row r="2" spans="1:8" ht="15" x14ac:dyDescent="0.2">
      <c r="A2" s="31" t="s">
        <v>19</v>
      </c>
      <c r="B2" s="31" t="s">
        <v>20</v>
      </c>
      <c r="C2" s="31" t="s">
        <v>61</v>
      </c>
      <c r="D2" s="31" t="s">
        <v>60</v>
      </c>
      <c r="E2" s="31" t="s">
        <v>21</v>
      </c>
    </row>
    <row r="3" spans="1:8" ht="15" x14ac:dyDescent="0.2">
      <c r="A3" s="2" t="s">
        <v>48</v>
      </c>
      <c r="B3" s="2" t="s">
        <v>22</v>
      </c>
      <c r="C3" s="2">
        <v>240</v>
      </c>
      <c r="D3" s="2">
        <v>224</v>
      </c>
      <c r="E3" s="2">
        <v>465</v>
      </c>
    </row>
    <row r="4" spans="1:8" ht="15" x14ac:dyDescent="0.2">
      <c r="A4" s="2" t="s">
        <v>48</v>
      </c>
      <c r="B4" s="2" t="s">
        <v>40</v>
      </c>
      <c r="C4" s="2">
        <v>24548</v>
      </c>
      <c r="D4" s="2">
        <v>28380</v>
      </c>
      <c r="E4" s="2">
        <v>52976</v>
      </c>
    </row>
    <row r="5" spans="1:8" ht="15" x14ac:dyDescent="0.2">
      <c r="A5" s="2" t="s">
        <v>48</v>
      </c>
      <c r="B5" s="2" t="s">
        <v>23</v>
      </c>
      <c r="C5" s="2">
        <v>115</v>
      </c>
      <c r="D5" s="2">
        <v>290</v>
      </c>
      <c r="E5" s="2">
        <v>406</v>
      </c>
    </row>
    <row r="6" spans="1:8" ht="15" x14ac:dyDescent="0.2">
      <c r="A6" s="2" t="s">
        <v>47</v>
      </c>
      <c r="B6" s="2" t="s">
        <v>22</v>
      </c>
      <c r="C6" s="2">
        <v>0</v>
      </c>
      <c r="D6" s="2">
        <v>2</v>
      </c>
      <c r="E6" s="2">
        <v>2</v>
      </c>
    </row>
    <row r="7" spans="1:8" ht="15" x14ac:dyDescent="0.2">
      <c r="A7" s="2" t="s">
        <v>47</v>
      </c>
      <c r="B7" s="2" t="s">
        <v>40</v>
      </c>
      <c r="C7" s="2">
        <v>15228</v>
      </c>
      <c r="D7" s="2">
        <v>17382</v>
      </c>
      <c r="E7" s="2">
        <v>32656</v>
      </c>
    </row>
    <row r="8" spans="1:8" ht="15" x14ac:dyDescent="0.2">
      <c r="A8" s="2" t="s">
        <v>47</v>
      </c>
      <c r="B8" s="2" t="s">
        <v>23</v>
      </c>
      <c r="C8" s="2">
        <v>0</v>
      </c>
      <c r="D8" s="2">
        <v>19</v>
      </c>
      <c r="E8" s="2">
        <v>19</v>
      </c>
    </row>
    <row r="9" spans="1:8" ht="15" x14ac:dyDescent="0.2">
      <c r="A9" s="2" t="s">
        <v>44</v>
      </c>
      <c r="B9" s="2" t="s">
        <v>22</v>
      </c>
      <c r="C9" s="2">
        <v>49</v>
      </c>
      <c r="D9" s="2">
        <v>69</v>
      </c>
      <c r="E9" s="2">
        <v>118</v>
      </c>
    </row>
    <row r="10" spans="1:8" ht="15" x14ac:dyDescent="0.2">
      <c r="A10" s="2" t="s">
        <v>44</v>
      </c>
      <c r="B10" s="2" t="s">
        <v>40</v>
      </c>
      <c r="C10" s="2">
        <v>22398</v>
      </c>
      <c r="D10" s="2">
        <v>25578</v>
      </c>
      <c r="E10" s="2">
        <v>48024</v>
      </c>
    </row>
    <row r="11" spans="1:8" ht="15" x14ac:dyDescent="0.2">
      <c r="A11" s="2" t="s">
        <v>44</v>
      </c>
      <c r="B11" s="2" t="s">
        <v>23</v>
      </c>
      <c r="C11" s="2">
        <v>18</v>
      </c>
      <c r="D11" s="2">
        <v>69</v>
      </c>
      <c r="E11" s="2">
        <v>87</v>
      </c>
    </row>
    <row r="12" spans="1:8" ht="15" x14ac:dyDescent="0.2">
      <c r="A12" s="2" t="s">
        <v>43</v>
      </c>
      <c r="B12" s="2" t="s">
        <v>22</v>
      </c>
      <c r="C12" s="2">
        <v>17</v>
      </c>
      <c r="D12" s="2">
        <v>9</v>
      </c>
      <c r="E12" s="2">
        <v>28</v>
      </c>
    </row>
    <row r="13" spans="1:8" ht="15" x14ac:dyDescent="0.2">
      <c r="A13" s="2" t="s">
        <v>43</v>
      </c>
      <c r="B13" s="2" t="s">
        <v>40</v>
      </c>
      <c r="C13" s="2">
        <v>14715</v>
      </c>
      <c r="D13" s="2">
        <v>16652</v>
      </c>
      <c r="E13" s="2">
        <v>31406</v>
      </c>
    </row>
    <row r="14" spans="1:8" ht="15" x14ac:dyDescent="0.2">
      <c r="A14" s="2" t="s">
        <v>43</v>
      </c>
      <c r="B14" s="2" t="s">
        <v>23</v>
      </c>
      <c r="C14" s="2">
        <v>6</v>
      </c>
      <c r="D14" s="2">
        <v>89</v>
      </c>
      <c r="E14" s="2">
        <v>95</v>
      </c>
    </row>
    <row r="15" spans="1:8" ht="15" x14ac:dyDescent="0.2">
      <c r="A15" s="2" t="s">
        <v>46</v>
      </c>
      <c r="B15" s="2" t="s">
        <v>22</v>
      </c>
      <c r="C15" s="2">
        <v>177</v>
      </c>
      <c r="D15" s="2">
        <v>212</v>
      </c>
      <c r="E15" s="2">
        <v>390</v>
      </c>
    </row>
    <row r="16" spans="1:8" ht="15" x14ac:dyDescent="0.2">
      <c r="A16" s="2" t="s">
        <v>46</v>
      </c>
      <c r="B16" s="2" t="s">
        <v>40</v>
      </c>
      <c r="C16" s="2">
        <v>22209</v>
      </c>
      <c r="D16" s="2">
        <v>25277</v>
      </c>
      <c r="E16" s="2">
        <v>47531</v>
      </c>
    </row>
    <row r="17" spans="1:5" ht="15" x14ac:dyDescent="0.2">
      <c r="A17" s="2" t="s">
        <v>46</v>
      </c>
      <c r="B17" s="2" t="s">
        <v>23</v>
      </c>
      <c r="C17" s="2">
        <v>60</v>
      </c>
      <c r="D17" s="2">
        <v>152</v>
      </c>
      <c r="E17" s="2">
        <v>212</v>
      </c>
    </row>
    <row r="18" spans="1:5" ht="15" x14ac:dyDescent="0.2">
      <c r="A18" s="2" t="s">
        <v>45</v>
      </c>
      <c r="B18" s="2" t="s">
        <v>22</v>
      </c>
      <c r="C18" s="2">
        <v>5</v>
      </c>
      <c r="D18" s="2">
        <v>11</v>
      </c>
      <c r="E18" s="2">
        <v>17</v>
      </c>
    </row>
    <row r="19" spans="1:5" ht="15" x14ac:dyDescent="0.2">
      <c r="A19" s="2" t="s">
        <v>45</v>
      </c>
      <c r="B19" s="2" t="s">
        <v>40</v>
      </c>
      <c r="C19" s="2">
        <v>14728</v>
      </c>
      <c r="D19" s="2">
        <v>16402</v>
      </c>
      <c r="E19" s="2">
        <v>31165</v>
      </c>
    </row>
    <row r="20" spans="1:5" ht="15" x14ac:dyDescent="0.2">
      <c r="A20" s="30" t="s">
        <v>45</v>
      </c>
      <c r="B20" s="30" t="s">
        <v>23</v>
      </c>
      <c r="C20" s="30">
        <v>3</v>
      </c>
      <c r="D20" s="30">
        <v>32</v>
      </c>
      <c r="E20" s="30">
        <v>35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3DD9-48E8-4181-8713-6F93D04AF29E}">
  <dimension ref="A1:L17"/>
  <sheetViews>
    <sheetView tabSelected="1" workbookViewId="0">
      <selection activeCell="A25" sqref="A25"/>
    </sheetView>
  </sheetViews>
  <sheetFormatPr defaultRowHeight="14.25" x14ac:dyDescent="0.2"/>
  <cols>
    <col min="1" max="1" width="24" customWidth="1"/>
    <col min="2" max="2" width="19" customWidth="1"/>
    <col min="3" max="3" width="17.25" customWidth="1"/>
  </cols>
  <sheetData>
    <row r="1" spans="1:12" ht="15" x14ac:dyDescent="0.25">
      <c r="A1" s="37" t="s">
        <v>66</v>
      </c>
      <c r="B1" s="37"/>
      <c r="C1" s="37"/>
      <c r="D1" s="37"/>
      <c r="E1" s="37"/>
      <c r="F1" s="37"/>
      <c r="G1" s="37"/>
      <c r="H1" s="37"/>
    </row>
    <row r="2" spans="1:12" ht="15" thickBot="1" x14ac:dyDescent="0.25">
      <c r="A2" s="40"/>
      <c r="B2" s="40"/>
      <c r="C2" s="40"/>
      <c r="E2" s="42"/>
    </row>
    <row r="3" spans="1:12" ht="16.5" thickBot="1" x14ac:dyDescent="0.3">
      <c r="A3" s="41" t="s">
        <v>89</v>
      </c>
      <c r="B3" s="43" t="s">
        <v>67</v>
      </c>
      <c r="C3" s="43"/>
      <c r="D3" s="39"/>
      <c r="E3" s="42"/>
    </row>
    <row r="4" spans="1:12" ht="15" customHeight="1" x14ac:dyDescent="0.25">
      <c r="A4" s="46" t="s">
        <v>68</v>
      </c>
      <c r="B4" s="48" t="s">
        <v>73</v>
      </c>
      <c r="C4" s="48"/>
    </row>
    <row r="5" spans="1:12" ht="15" customHeight="1" x14ac:dyDescent="0.25">
      <c r="A5" s="45"/>
      <c r="B5" s="49" t="s">
        <v>74</v>
      </c>
      <c r="C5" s="49"/>
    </row>
    <row r="6" spans="1:12" ht="15" customHeight="1" x14ac:dyDescent="0.25">
      <c r="A6" s="45" t="s">
        <v>69</v>
      </c>
      <c r="B6" s="50" t="s">
        <v>75</v>
      </c>
      <c r="C6" s="50"/>
      <c r="J6" s="42"/>
    </row>
    <row r="7" spans="1:12" ht="15" customHeight="1" x14ac:dyDescent="0.25">
      <c r="A7" s="45"/>
      <c r="B7" s="50" t="s">
        <v>76</v>
      </c>
      <c r="C7" s="50"/>
      <c r="J7" s="42"/>
    </row>
    <row r="8" spans="1:12" ht="15" customHeight="1" x14ac:dyDescent="0.25">
      <c r="A8" s="45" t="s">
        <v>70</v>
      </c>
      <c r="B8" s="50" t="s">
        <v>77</v>
      </c>
      <c r="C8" s="50"/>
    </row>
    <row r="9" spans="1:12" ht="15" customHeight="1" x14ac:dyDescent="0.25">
      <c r="A9" s="45"/>
      <c r="B9" s="50" t="s">
        <v>78</v>
      </c>
      <c r="C9" s="50"/>
      <c r="F9" s="42"/>
    </row>
    <row r="10" spans="1:12" ht="15" customHeight="1" x14ac:dyDescent="0.25">
      <c r="A10" s="45" t="s">
        <v>71</v>
      </c>
      <c r="B10" s="50" t="s">
        <v>79</v>
      </c>
      <c r="C10" s="50"/>
    </row>
    <row r="11" spans="1:12" ht="15" customHeight="1" x14ac:dyDescent="0.25">
      <c r="A11" s="45"/>
      <c r="B11" s="50" t="s">
        <v>80</v>
      </c>
      <c r="C11" s="50"/>
      <c r="F11" s="42"/>
      <c r="G11" s="42"/>
      <c r="H11" s="42"/>
    </row>
    <row r="12" spans="1:12" ht="15" customHeight="1" x14ac:dyDescent="0.25">
      <c r="A12" s="45" t="s">
        <v>85</v>
      </c>
      <c r="B12" s="50" t="s">
        <v>81</v>
      </c>
      <c r="C12" s="50"/>
      <c r="F12" s="42"/>
      <c r="G12" s="42"/>
      <c r="H12" s="42"/>
    </row>
    <row r="13" spans="1:12" ht="15" customHeight="1" x14ac:dyDescent="0.25">
      <c r="A13" s="45"/>
      <c r="B13" s="50" t="s">
        <v>82</v>
      </c>
      <c r="C13" s="50"/>
      <c r="F13" s="42"/>
      <c r="G13" s="42"/>
      <c r="H13" s="42"/>
      <c r="K13" s="44"/>
      <c r="L13" s="44"/>
    </row>
    <row r="14" spans="1:12" ht="15" customHeight="1" x14ac:dyDescent="0.25">
      <c r="A14" s="45" t="s">
        <v>72</v>
      </c>
      <c r="B14" s="49" t="s">
        <v>83</v>
      </c>
      <c r="C14" s="49"/>
      <c r="F14" s="42"/>
      <c r="G14" s="42"/>
      <c r="H14" s="42"/>
    </row>
    <row r="15" spans="1:12" ht="15" customHeight="1" x14ac:dyDescent="0.25">
      <c r="A15" s="45"/>
      <c r="B15" s="49" t="s">
        <v>84</v>
      </c>
      <c r="C15" s="49"/>
    </row>
    <row r="16" spans="1:12" ht="15" x14ac:dyDescent="0.25">
      <c r="A16" s="45" t="s">
        <v>86</v>
      </c>
      <c r="B16" s="49" t="s">
        <v>87</v>
      </c>
      <c r="C16" s="49"/>
    </row>
    <row r="17" spans="1:3" ht="15.75" thickBot="1" x14ac:dyDescent="0.3">
      <c r="A17" s="47"/>
      <c r="B17" s="51" t="s">
        <v>88</v>
      </c>
      <c r="C17" s="51"/>
    </row>
  </sheetData>
  <mergeCells count="24">
    <mergeCell ref="K13:L13"/>
    <mergeCell ref="B5:C5"/>
    <mergeCell ref="B7:C7"/>
    <mergeCell ref="B9:C9"/>
    <mergeCell ref="B11:C11"/>
    <mergeCell ref="A6:A7"/>
    <mergeCell ref="A8:A9"/>
    <mergeCell ref="A10:A11"/>
    <mergeCell ref="A16:A17"/>
    <mergeCell ref="B14:C14"/>
    <mergeCell ref="B13:C13"/>
    <mergeCell ref="A12:A13"/>
    <mergeCell ref="A14:A15"/>
    <mergeCell ref="B15:C15"/>
    <mergeCell ref="B16:C16"/>
    <mergeCell ref="A1:H1"/>
    <mergeCell ref="B3:C3"/>
    <mergeCell ref="B4:C4"/>
    <mergeCell ref="B6:C6"/>
    <mergeCell ref="B8:C8"/>
    <mergeCell ref="B10:C10"/>
    <mergeCell ref="B17:C17"/>
    <mergeCell ref="B12:C12"/>
    <mergeCell ref="A4:A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2023-01-08T08:03:43Z</dcterms:modified>
</cp:coreProperties>
</file>