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s40911\Desktop\F5H paper\Draft versions\Proof reading\"/>
    </mc:Choice>
  </mc:AlternateContent>
  <xr:revisionPtr revIDLastSave="0" documentId="13_ncr:1_{32FE3544-4F46-4DF7-B97F-D30475184FA6}" xr6:coauthVersionLast="47" xr6:coauthVersionMax="47" xr10:uidLastSave="{00000000-0000-0000-0000-000000000000}"/>
  <bookViews>
    <workbookView xWindow="5310" yWindow="2760" windowWidth="18915" windowHeight="11385" xr2:uid="{00000000-000D-0000-FFFF-FFFF00000000}"/>
  </bookViews>
  <sheets>
    <sheet name="S1_F5H genes ID" sheetId="4" r:id="rId1"/>
    <sheet name="S2_Metablomics" sheetId="7" r:id="rId2"/>
    <sheet name="S3_Transcriptomic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1" i="7" l="1"/>
  <c r="G179" i="7"/>
  <c r="G178" i="7"/>
  <c r="G177" i="7"/>
  <c r="G176" i="7"/>
  <c r="G175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6" i="7"/>
  <c r="G149" i="7"/>
  <c r="G137" i="7"/>
  <c r="G133" i="7"/>
  <c r="G118" i="7"/>
  <c r="G115" i="7"/>
  <c r="G98" i="7"/>
  <c r="G96" i="7"/>
  <c r="G95" i="7"/>
  <c r="G94" i="7"/>
  <c r="G92" i="7"/>
  <c r="G84" i="7"/>
  <c r="G81" i="7"/>
  <c r="G79" i="7"/>
  <c r="G77" i="7"/>
  <c r="G67" i="7"/>
  <c r="G65" i="7"/>
  <c r="G63" i="7"/>
  <c r="G62" i="7"/>
  <c r="G60" i="7"/>
  <c r="G59" i="7"/>
  <c r="G58" i="7"/>
  <c r="G57" i="7"/>
  <c r="G54" i="7"/>
  <c r="G44" i="7"/>
  <c r="G43" i="7"/>
  <c r="G40" i="7"/>
  <c r="G38" i="7"/>
</calcChain>
</file>

<file path=xl/sharedStrings.xml><?xml version="1.0" encoding="utf-8"?>
<sst xmlns="http://schemas.openxmlformats.org/spreadsheetml/2006/main" count="512" uniqueCount="467">
  <si>
    <t>Up-regulated genes</t>
  </si>
  <si>
    <t>Primary accession</t>
  </si>
  <si>
    <t>Annotation</t>
  </si>
  <si>
    <t>DEAD/DEAH DNA/RNA helicase (MER)</t>
  </si>
  <si>
    <t>Hydroxyjasmonate sulfotransferase</t>
  </si>
  <si>
    <t>NBS-LRR disease resistance protein</t>
  </si>
  <si>
    <t>F-box protein, cyclin like; DUF295</t>
  </si>
  <si>
    <t>Omega-3 fatty acid desaturase</t>
  </si>
  <si>
    <t>MYB family transcription factor</t>
  </si>
  <si>
    <t>UDP-glucuronysyl/glucosyltransferase (UGT)</t>
  </si>
  <si>
    <t>Plastocyanin, electron carrier activity, redox reactions</t>
  </si>
  <si>
    <t>Two component system response regulator</t>
  </si>
  <si>
    <t>E2 ubiquitin conjugating enzyme</t>
  </si>
  <si>
    <t>Sucrose synthase (SUS)</t>
  </si>
  <si>
    <t>Cytochrome P450 (CYP86A)</t>
  </si>
  <si>
    <t>F-box protein</t>
  </si>
  <si>
    <t>Unknown function, DUF1442</t>
  </si>
  <si>
    <t>MLOC_57302.1 </t>
  </si>
  <si>
    <t>MLOC_16007.1 </t>
  </si>
  <si>
    <t>MLOC_36712.1 </t>
  </si>
  <si>
    <t>MLOC_70705.1 </t>
  </si>
  <si>
    <t>AK366019 </t>
  </si>
  <si>
    <t>MLOC_63274.1 </t>
  </si>
  <si>
    <t>AK249071.1 </t>
  </si>
  <si>
    <t>MLOC_27203.1 </t>
  </si>
  <si>
    <t>MLOC_54042.1 </t>
  </si>
  <si>
    <t>AK372694 </t>
  </si>
  <si>
    <t>MLOC_59358.4 </t>
  </si>
  <si>
    <t>MLOC_9912.1 </t>
  </si>
  <si>
    <t>MLOC_3626.1 </t>
  </si>
  <si>
    <t>MLOC_60337.1 </t>
  </si>
  <si>
    <t>F5H/Control (Fold change)</t>
  </si>
  <si>
    <t>Down-regulated genes</t>
  </si>
  <si>
    <t>Alpha/beta hydrolase, DUF1749</t>
  </si>
  <si>
    <t>Cytochrome P450 (CYP87A)</t>
  </si>
  <si>
    <t>F5H3</t>
  </si>
  <si>
    <t>F-box domain protein</t>
  </si>
  <si>
    <t>MLOC_68147.1 </t>
  </si>
  <si>
    <t>MLOC_36535.1 </t>
  </si>
  <si>
    <t>MLOC_51620.2 </t>
  </si>
  <si>
    <t>MLOC_66597.1 </t>
  </si>
  <si>
    <t>MLOC_64931.2 </t>
  </si>
  <si>
    <t>F5H gene expression</t>
  </si>
  <si>
    <t>Gene</t>
  </si>
  <si>
    <t>Avg expression Controls (ln)</t>
  </si>
  <si>
    <t>Avg expression F5H RNAi (ln)</t>
  </si>
  <si>
    <t>RNAi/Control ratio</t>
  </si>
  <si>
    <t>F5H1</t>
  </si>
  <si>
    <t>F5H2</t>
  </si>
  <si>
    <t>ND</t>
  </si>
  <si>
    <t>N/A</t>
  </si>
  <si>
    <t>F5H4</t>
  </si>
  <si>
    <t>Unique Identifier</t>
  </si>
  <si>
    <t>15.72_763.2595m/z</t>
  </si>
  <si>
    <t>19.43_581.2005m/z</t>
  </si>
  <si>
    <t>19.62_581.2019m/z</t>
  </si>
  <si>
    <t>14.25_1051.3457m/z</t>
  </si>
  <si>
    <t>15.90_763.2610m/z</t>
  </si>
  <si>
    <t>15.78_523.1905m/z</t>
  </si>
  <si>
    <t>17.63_863.2606m/z</t>
  </si>
  <si>
    <t>7.26_625.2112m/z</t>
  </si>
  <si>
    <t>13.64_569.2011m/z</t>
  </si>
  <si>
    <t>10.77_731.2537m/z</t>
  </si>
  <si>
    <t>7.60_507.1501m/z</t>
  </si>
  <si>
    <t>13.36_785.2660m/z</t>
  </si>
  <si>
    <t>17.19_567.2011m/z</t>
  </si>
  <si>
    <t>10.55_555.1627m/z</t>
  </si>
  <si>
    <t>9.93_571.2184m/z</t>
  </si>
  <si>
    <t>6.05_537.1969m/z</t>
  </si>
  <si>
    <t>9.12_551.1760m/z</t>
  </si>
  <si>
    <t>13.29_569.2014m/z</t>
  </si>
  <si>
    <t>8.94_1055.3781m/z</t>
  </si>
  <si>
    <t>17.63_909.2673m/z</t>
  </si>
  <si>
    <t>16.74_517.1853m/z</t>
  </si>
  <si>
    <t>10.50_565.1644m/z</t>
  </si>
  <si>
    <t>13.11_553.2090m/z</t>
  </si>
  <si>
    <t>G(8-O-4)G(8-5)G 1</t>
  </si>
  <si>
    <t>7.23_561.1348m/z</t>
  </si>
  <si>
    <t>18.66_895.2860m/z</t>
  </si>
  <si>
    <t>7.96_713.2294m/z</t>
  </si>
  <si>
    <t>13.41_553.2072m/z</t>
  </si>
  <si>
    <t>4.04_207.0654m/z</t>
  </si>
  <si>
    <t>18.96_729.2548m/z</t>
  </si>
  <si>
    <t>10.55_489.1755m/z</t>
  </si>
  <si>
    <t>17.45_917.2867m/z</t>
  </si>
  <si>
    <t>11.09_301.1087m/z</t>
  </si>
  <si>
    <t>14.79_881.2725m/z</t>
  </si>
  <si>
    <t>20.14_745.2489m/z</t>
  </si>
  <si>
    <t>11.10_533.1674m/z</t>
  </si>
  <si>
    <t>13.09_555.2150m/z</t>
  </si>
  <si>
    <t>15.41_551.1905m/z</t>
  </si>
  <si>
    <t>10.56_339.1233m/z</t>
  </si>
  <si>
    <t>4.04_146.0350m/z</t>
  </si>
  <si>
    <t>12.35_531.1860m/z</t>
  </si>
  <si>
    <t>11.25_355.1185m/z</t>
  </si>
  <si>
    <t>9.75_571.2176m/z</t>
  </si>
  <si>
    <t>9.08_723.2503m/z</t>
  </si>
  <si>
    <t>7.24_507.1502m/z</t>
  </si>
  <si>
    <t>9.11_375.1457m/z</t>
  </si>
  <si>
    <t>11.55_533.1640m/z</t>
  </si>
  <si>
    <t>8.82_375.1441m/z</t>
  </si>
  <si>
    <t>12.76_555.2114m/z</t>
  </si>
  <si>
    <t>G(8-O-4)G(red8-5)G 1</t>
  </si>
  <si>
    <t>4.04_251.0554m/z</t>
  </si>
  <si>
    <t>17.72_895.2885m/z</t>
  </si>
  <si>
    <t>9.10_327.1235m/z</t>
  </si>
  <si>
    <t>13.95_881.2707m/z</t>
  </si>
  <si>
    <t>13.72_327.1235m/z</t>
  </si>
  <si>
    <t>13.10_713.2516m/z</t>
  </si>
  <si>
    <t>9.40_1073.7962m/z</t>
  </si>
  <si>
    <t>9.11_165.0532m/z</t>
  </si>
  <si>
    <t>9.08_767.2391m/z</t>
  </si>
  <si>
    <t>8.83_195.0644m/z</t>
  </si>
  <si>
    <t>18.31_747.2637m/z</t>
  </si>
  <si>
    <t>15.40_337.1074m/z</t>
  </si>
  <si>
    <t>8.96_339.1233m/z</t>
  </si>
  <si>
    <t>18.62_909.2678m/z</t>
  </si>
  <si>
    <t>8.81_327.1241m/z</t>
  </si>
  <si>
    <t>12.94_327.1247m/z</t>
  </si>
  <si>
    <t>9.51_353.1035m/z</t>
  </si>
  <si>
    <t>9.39_373.1294m/z</t>
  </si>
  <si>
    <t>9.11_195.0644m/z</t>
  </si>
  <si>
    <t>14.95_881.2721m/z</t>
  </si>
  <si>
    <t>18.32_729.2540m/z</t>
  </si>
  <si>
    <t>12.94_339.1251m/z</t>
  </si>
  <si>
    <t>7.54_713.2292m/z</t>
  </si>
  <si>
    <t>7.36_405.0873m/z</t>
  </si>
  <si>
    <t>6.65_495.1505m/z</t>
  </si>
  <si>
    <t>14.27_685.2125m/z</t>
  </si>
  <si>
    <t>13.79_353.1034m/z</t>
  </si>
  <si>
    <t>13.55_327.1236m/z</t>
  </si>
  <si>
    <t>13.72_585.2140m/z</t>
  </si>
  <si>
    <t>11.63_373.1293m/z</t>
  </si>
  <si>
    <t>9.11_179.0680m/z</t>
  </si>
  <si>
    <t>8.93_571.1576m/z</t>
  </si>
  <si>
    <t>12.47_329.1377m/z</t>
  </si>
  <si>
    <t>19.99_703.2011m/z</t>
  </si>
  <si>
    <t>4.91_429.1391m/z</t>
  </si>
  <si>
    <t>20.27_735.2286m/z</t>
  </si>
  <si>
    <t>5.53_317.1037m/z</t>
  </si>
  <si>
    <t>1.37_381.0963m/z</t>
  </si>
  <si>
    <t>6.13_281.0670m/z</t>
  </si>
  <si>
    <t>8.75_317.1033m/z</t>
  </si>
  <si>
    <t>1.30_442.9855m/z</t>
  </si>
  <si>
    <t>6.18_425.1327m/z</t>
  </si>
  <si>
    <t>6.18_545.1265m/z</t>
  </si>
  <si>
    <t>18.89_747.2653m/z</t>
  </si>
  <si>
    <t>5.57_777.1890m/z</t>
  </si>
  <si>
    <t>1.76_339.0669m/z</t>
  </si>
  <si>
    <t>15.11_703.2027m/z</t>
  </si>
  <si>
    <t>16.63_627.2070m/z</t>
  </si>
  <si>
    <t>16.79_627.2064m/z</t>
  </si>
  <si>
    <t>17.80_625.1916m/z</t>
  </si>
  <si>
    <t>18.04_581.2021m/z</t>
  </si>
  <si>
    <t>14.48_659.2330m/z</t>
  </si>
  <si>
    <t>16.41_643.2407m/z</t>
  </si>
  <si>
    <t>15.43_357.1344m/z</t>
  </si>
  <si>
    <t>12.18_433.1504m/z</t>
  </si>
  <si>
    <t>7.86_223.0428m/z</t>
  </si>
  <si>
    <t>17.57_823.2818m/z</t>
  </si>
  <si>
    <t>17.60_555.1502m/z</t>
  </si>
  <si>
    <t>9.37_495.1142m/z</t>
  </si>
  <si>
    <t>17.90_823.2821m/z</t>
  </si>
  <si>
    <t>16.15_611.2120m/z</t>
  </si>
  <si>
    <t>14.59_357.1347m/z</t>
  </si>
  <si>
    <t>12.53_433.1504m/z</t>
  </si>
  <si>
    <t>16.05_627.2075m/z</t>
  </si>
  <si>
    <t>17.28_823.2817m/z</t>
  </si>
  <si>
    <t>13.15_916.2825m/z</t>
  </si>
  <si>
    <t>7.10_585.1824m/z</t>
  </si>
  <si>
    <t>3.62_381.0827m/z</t>
  </si>
  <si>
    <t>7.55_498.1548m/z</t>
  </si>
  <si>
    <t>7.83_509.1307m/z</t>
  </si>
  <si>
    <t>16.67_613.2276m/z</t>
  </si>
  <si>
    <t>7.19_209.0802m/z</t>
  </si>
  <si>
    <t>2.27_401.1094m/z</t>
  </si>
  <si>
    <t>7.71_540.1503n</t>
  </si>
  <si>
    <t>2.40_522.9666m/z</t>
  </si>
  <si>
    <t>7.79_514.1494m/z</t>
  </si>
  <si>
    <t>7.80_272.0888m/z</t>
  </si>
  <si>
    <t>17.47_751.2238m/z</t>
  </si>
  <si>
    <t>6.84_585.1842m/z</t>
  </si>
  <si>
    <t>16.85_751.2235m/z</t>
  </si>
  <si>
    <t>17.98_809.3033m/z</t>
  </si>
  <si>
    <t>18.37_937.1732m/z</t>
  </si>
  <si>
    <t>18.69_809.3024m/z</t>
  </si>
  <si>
    <t>4.44_321.0637m/z</t>
  </si>
  <si>
    <t>7.87_305.0164m/z</t>
  </si>
  <si>
    <t>8.58_724.2382m/z</t>
  </si>
  <si>
    <t>14.58_401.1243m/z</t>
  </si>
  <si>
    <t>8.18_509.1665m/z</t>
  </si>
  <si>
    <t>3.87_418.1106n</t>
  </si>
  <si>
    <t>9.98_666.1846m/z</t>
  </si>
  <si>
    <t>9.11_611.1959m/z</t>
  </si>
  <si>
    <t>9.44_757.2558m/z</t>
  </si>
  <si>
    <t>11.48_507.1501m/z</t>
  </si>
  <si>
    <t>4.16_493.1537m/z</t>
  </si>
  <si>
    <t>16.82_581.2021m/z</t>
  </si>
  <si>
    <t>4.45_299.0776m/z</t>
  </si>
  <si>
    <t>2.25_169.0490m/z</t>
  </si>
  <si>
    <t>7.63_119.0484m/z</t>
  </si>
  <si>
    <t>18.93_819.2359m/z</t>
  </si>
  <si>
    <t>7.80_499.1632n</t>
  </si>
  <si>
    <t>14.21_629.1649m/z</t>
  </si>
  <si>
    <t>7.55_306.0766m/z</t>
  </si>
  <si>
    <t>1.94_367.0838m/z</t>
  </si>
  <si>
    <t>2.66_360.1071n</t>
  </si>
  <si>
    <t>1.97_197.0444m/z</t>
  </si>
  <si>
    <t>10.88_389.1248m/z</t>
  </si>
  <si>
    <t>2.67_197.0446m/z</t>
  </si>
  <si>
    <t>7.88_632.2102m/z</t>
  </si>
  <si>
    <t>2.00_439.0612m/z</t>
  </si>
  <si>
    <t>1.94_153.0174m/z</t>
  </si>
  <si>
    <t>5.78_241.0538m/z</t>
  </si>
  <si>
    <t>17.71_597.1965m/z</t>
  </si>
  <si>
    <t>6.65_163.1722m/z</t>
  </si>
  <si>
    <t>6.64_119.1635m/z</t>
  </si>
  <si>
    <t>4.58_195.0648m/z</t>
  </si>
  <si>
    <t>5.57_435.1662m/z</t>
  </si>
  <si>
    <t>7.34_209.0806m/z</t>
  </si>
  <si>
    <t>sinapyl alcohol</t>
  </si>
  <si>
    <t>9.32_566.2009n</t>
  </si>
  <si>
    <t>5.57_405.1552m/z</t>
  </si>
  <si>
    <t>7.80_306.0764m/z</t>
  </si>
  <si>
    <t>3.37_373.1136m/z</t>
  </si>
  <si>
    <t>1.94_169.0494m/z</t>
  </si>
  <si>
    <t>2.25_332.1113n</t>
  </si>
  <si>
    <t>2.25_161.0442m/z</t>
  </si>
  <si>
    <t>3.43_360.1091n</t>
  </si>
  <si>
    <t>syringic acid 4-O-hexoside</t>
  </si>
  <si>
    <t>Gene ID</t>
  </si>
  <si>
    <t>HORVU2Hr1G109440</t>
  </si>
  <si>
    <t>HORVU3Hr1G014930</t>
  </si>
  <si>
    <t>HORVU1Hr1G047220</t>
  </si>
  <si>
    <t>HORVU7Hr1G084500</t>
  </si>
  <si>
    <t>Name on Phyogeny tree/Sequence</t>
  </si>
  <si>
    <t>&gt;XP_002988182</t>
  </si>
  <si>
    <t>&gt;SmF5H</t>
  </si>
  <si>
    <t>MNLSSIMGEYTQHDNFTAVASLSLVLAAAIALLAALYSRLRNSKRPPLPPSPPSKLITGHLHLLDQLPNQSLYKLAKIYGPLIQLRLGVVPVVVASTAEMAREFLKVNDSVCASRPRMAAQKIITYNFTDIGWAAYGAHWRQLRKICTLELFTHRRMQETAKVRARELADTMAGIYRDRETSINMNTRIFSLTMNVINQMVMRKKPFSGSDTTEAREFIDLINGVFMVWGAFNIGDYIPGLSIFDFQGYIGMAKVLHKKLDHLLDKVIEEHIQRRMAKSDEPPDFVDVLLALTLEDGSKVSHKTIKGIIVDMIAGGTDTAAVTIEWALSELMRKPHILKKAQEEMDRVVGRDRVVDESDLPNLPYLECIVKEALRLHPSVPILRHESIEDCVVAGYRIPKGTGIMINVWAIGRDSATWENPMEFDPDRFISAGNTLDVRGNHFDLIPFGSGRRMCPGMPLGISMLQMSLGRFIQCFDWGLPPEMKSAEEIDMTETFGLTVPRKYPLHAVPIPRLPAHLYQA</t>
  </si>
  <si>
    <t>&gt;At4g36220</t>
  </si>
  <si>
    <t>&gt;AtFAH1</t>
  </si>
  <si>
    <t>MESSISQTLSKLSDPTTSLVIVVSLFIFISFITRRRRPPYPPGPRGWPIIGNMLMMDQLTHRGLANLAKKYGGLCHLRMGFLHMYAVSSPEVARQVLQVQDSVFSNRPATIAISYLTYDRADMAFAHYGPFWRQMRKVCVMKVFSRKRAESWASVRDEVDKMVRSVSCNVGKPINVGEQIFALTRNITYRAAFGSACEKGQDEFIRILQEFSKLFGAFNVADFIPYFGWIDPQGINKRLVKARNDLDGFIDDIIDEHMKKKENQNAVDDGDVVDTDMVDDLLAFYSEEAKLVSETADLQNSIKLTRDNIKAIIMDVMFGGTETVASAIEWALTELLRSPEDLKRVQQELAEVVGLDRRVEESDIEKLTYLKCTLKETLRMHPPIPLLLHETAEDTSIDGFFIPKKSRVMINAFAIGRDPTSWTDPDTFRPSRFLEPGVPDFKGSNFEFIPFGSGRRSCPGMQLGLYALDLAVAHILHCFTWKLPDGMKPSELDMNDVFGLTAPKATRLFAVPTTRLICAL</t>
  </si>
  <si>
    <t>&gt;HvF5H3</t>
  </si>
  <si>
    <t>MVGLATIAMEWLQEPVTWFFIASVVLVVLQRLRRRRGKAPPLPPGPYPLPIVGNMFTMDQDQLTHRGLAALAKQYGSIFHIRLGKVHAIVLSTPEYAQEVLQAQDVAFSNRPATIAAIYLTYDRADMAFAHYGPFWRQMRKLCVMKLFSRRRAGTWLAVRDESAALVRAVARQTGESVNLGELIFNLTKNVTFRAAFGAAGDAGKRDEFIAIMQEFSHLFAAFSLGDFIPWLSWADQGTNVRARAARAALDEFIDFIIDEHVERGKNPDDVDADMVDDMLAFLSEAKPKEADGDDLQNTLRLTRDNIKAMIMDVMFGGTETVASGIEWAMAEMMQSPNELRRLQEELADVVGLDRNVDESDLDKLPFLKCVIKETLRLHPPIPILHHENAKDCVVGGYSVPQGSSIMINVFDIGRNAKVWKDADMFRPSRFMAVEGEAAKVDFKGNCFEFLPFGSGRRSCPGMALGIYSLEFAVAQLAHGFNWALPDGMKPSELDMTDIFGLTAPRASRLCAVPTPRLSHPWVSDVDATHKA</t>
  </si>
  <si>
    <t>&gt;HvF5H2</t>
  </si>
  <si>
    <t>MEMDWLQDPLSWLFVASVVFVVLRLRRRDRAPPLPPGPNPLPIVGNMSMMDQLTHRGLAALAKKYGGFLHLRLGKAHVFAVSTPEYAREVLHVQDGAFLNRPASIAATYLTYDRADMAFAHYGPFWRQMRKLCVMKLFSRRRPDTWLAVRDESAALVRAVARRSGETVNLGELIFNLAKNVTFRAAFGAGDGGKQEEFVAILQEFSKLFAAFCIGDFIPWLSWADPQGINVRLRTARAALDQFIDKIIDEHMMRGRNPDDADADMVDGMLAFLPEARPNKTAGDGREDLQNTLRLTRDNIKAMIMDVMFGGTETVASAIEWAMAEMMHYPDDLRRLQQELADTVGLDRNVNESDLDKLPFLKCVIKETLRLHPPIPMLNHENAEDCVVDGYSVPRGSRVIINVFAIGRDINAWKDPDMFRPSRFMAGEGEAAGVDFKGGCFEFLPFGSGRRSCPGMALGLYSLELAVAQLAHGFNWELPNDMKPSELDMSDVFGLTVPRATRLCVVPTPRLTCSLVADDDDDDDARQV</t>
  </si>
  <si>
    <t>&gt;HvF5H1</t>
  </si>
  <si>
    <t>MVGLGKSAMEWLQDPLSWLFVASVAFVVFQRRRRGKAPPFPPGPNPLPIVGNMSMMDQLTHRGLAALAKQYGGLLYLRLGKLHAFAVSTPEYAREVLQAQDGAFSNRPATIAIAYLTYDRADMAFAHYGPFWRQMRKLCVMKLFSRRRPETWIAVRDESAALVRAVARRSGESVNLGELIFNLTKNVIFRAAFGAGAAADGDGGKQDEFIAILQEFSKLFGAFNIGDFFPWLSWADPQGINVRLRAARAALDEFIDKIIDEHMARGKNPDDVDADMVDDMLAFLPEAKPKKAAGDGGDELQNTLRLTRDNIKAIIMDVMFGGTETVASAIEWAMAEMMHSPDDLRRLQKELVDTVGLDRNVNESDLDKLPFLKCVIKETLRLHPPIPLLLHETAEDCVVGGYSVPRASRVMINVFAIGRDAKAWKDPDTFRPSRFIAGEGEAAGVDFKGGCFEFLPFGSGRRSCPGMALGLYALELAVAQLTHGFSWALPDGMKPSELDMSDIFGLTAPRATRLYAVPTPRLTCPLVVDIDVDSTHQA</t>
  </si>
  <si>
    <t>&gt;TaF5H1-A</t>
  </si>
  <si>
    <t>MAGLAKTGMEWLQDPLSWLFVASVVFVVLQRRRRGKAPPFPPGPNQLPIVGNMSMMDQLTHRGLAALAKQYGGLLHLRLGKLHAFAVSTPEYAREVLQAQDGAFSNRPATIAIAYLTYDRADMAFAHYGPFWRQMRKLCVMKLFSRRRPETWVAVRDESAALVRAVARRSGESVNLGELIFNLTKNVIFRAAFGAGAAADGDGGKQDEFIAILQEFSKLFGAFNIGDFFPWLSWADPQGINVRLRAARAALDEFIDKIIDEHMARGKSPDDVDADMVDDMLAFLPEAKPKKAAGDGGDELQSTLRLTRDNIKAIIMDVMFGGTETVASAIEWAMAEMMHSPDDLRRLQKELADTVGFDRNVDESDLDKLPFLKCVIKETLRLHPPIPLLLHETAEDCVVGGYAVPRASRVMINVFAIGRDAKAWKDPDTFRPSRFVAGEGEAAGVDFKGGCFEFLPFGSGRRSCPGLALGLYALELAVAQLAHGFSWALPDGMKPSELDMSDIFGLTAPRATRLYAVPTPRLTCPLVADVNVDGRHQA</t>
  </si>
  <si>
    <t>&gt;TaF5H1-B</t>
  </si>
  <si>
    <t>MVDLAKTAMEWLQDPLSWLFVASVVFVVLQRRRRGKAPPFPPGPNQLPVVGNMSMMDQLTHRGLAALAKQYGGLLHLRLGKLHAFAVSTPEYAREVLQAQDGAFSNRPATIAIAYLTYDRADMAFAHYGPFWRQMRKLCVMKLFSRRRPETWVAVRDESAALVRAVARRSGESVNLGELIFNLTKNVIFRAAFGAGAAADGDGGKQDEFIAILQEFSKLFGAFNIGDFFPWLSWADPQGINVRLRAARAALDEFIDKIIDEHMARGKSPDDVDADMVDDMLAFLPEAKPKKAAGDGGDELQNTLRLTRDNIKAIIMDVMFGGTETVASAIEWAMAEMMHSPDDLRRLQKELADTVGLDRNVDESDLDKLPFLKCVIKETLRLHPPIPLLLHETAEDCVVGGYTVPRASRVMINVFAIGRDAKAWKDPDTFRPSRFVAGEGEAAGVDFKGGCFEFLPFGSGRRSCPGMALGLYALELAVGQLAHGFSWALPDGMKPSELDMSDIFGLTAPRATRLHVVPTPRLTCPLVADVDINGTRQA</t>
  </si>
  <si>
    <t>&gt;TaF5H1-C</t>
  </si>
  <si>
    <t>MAGLAKTAMEWLQDPLSWLFVASVVFVVLQRRQRGKAPPFPPGPNQLPIVGNMSMMDQLTHRGLAALAKQYGGLLHLRLGKLHAFAVSTPEYAREVLQAQDGAFSNRPATIAIAYLTYDRADMAFAHYGPFWRQMRKLCVMKLFSRRRPETWVAVRDESAALVRAVARRSGESVNLGELIFNLTKNVIFRAAFGAGAAADGDGGKQDEFIAILQEFSKLFGAFNIGDFFPWLSWADPQGINVRLRAARAALDEFIDKIIDEHMTRGKSPDDVDADMVDDMLAFLPEAKPKKAAGDGGDELQNTLRLTRDNIKAIIMDVMFGGTETVASAIEWAMAEMMHSPDDLRRLQKELADTVGLDRNVDESDLDKLPFLKCVIKETLRLHPPIPLLLHETAEDCVVGGYSVPRGSRVMINVFAIGRDAKAWKDPDTFRPSRFVAGEGEAAGVDFKGGCFEFLPFGSGRRSCPGMALGLYALELAVAQLTHGFTWALPDGMKPSELDMSDIFGLTAPRATRLYAVPTPRLTCPLVADVDVDGTHQA</t>
  </si>
  <si>
    <t>&gt;TaF5H3-B</t>
  </si>
  <si>
    <t>MVGLAKIAMDWLQEPLSWLFVASFVFVVLQRHRQRLRGKAPPLPPGPSPLPIVGNMFMMDQLTHRGLAALARQYGGILHLRLGQVHAVVLSTPEYAQEVLQAQDVAFSNRPATVAAIYLTYDRADMAFAHYGPFWRQMRKLCVMKLFSRRRAGTWLAVRDESAALVRAVARRSGESVNLGELIFNLTKNVTFRAAFGADAAGDAGKRDEFIAIMQEFSQLFGGSSIGDFIPWLGWVDQGLNVRARTARAALDEFIDKIIDEHMRRGKNPDDVDADMVDDMLAFLPEAKPKKDAGDDLQNSLHLTRDNIKAMIMDVMFGGTETVASGIEWAMTEMMHSPDDLRRLQQELADVVGLDRNVDESDLDKLPFLKCVIKETLRLHPPIPILHHENAEDCVVGGYSVPRGSSVMINVFAIGRDAKVWKDADTFRPSRFMTGEGEAARVDFKGSCFEFLPFGSGRRSCPGMALGIYSLEFAVAQLAHGFSWALPDGMKPSELDMTDIFGLTAPRATRLCAVPTPRLTYPLISDVDATHKA</t>
  </si>
  <si>
    <t>&gt;TaF5H3-A</t>
  </si>
  <si>
    <t>MVGLAKIAMGWLKEPLSWLFIASVVFVVLQRQRRRGKAKAPPLPPGPYPLPIVGNMFIMDQLTHRGLAALAKRYGGILHLRLGQVHAVVLSTPEYAREVLQAQDVAFSNRPATVAAIYLTYDRADMAFAHYGPFWRQMRKLCVMKLFSRRRAGTWLAVRDESAALVRAVARRSGECVNLGELIFNLTKNVTFRAAFGADAAGDAVKRDEFIAIMQEFSQLFGGSSIGDFIPWLGWADQGLNVRARAARAALDEFIDRIIDEHMRRGKNPDDVDADMVDDMLAFLPEAKPKKTAGDDLQNSLRLTRENIKAMIMDVMFGGTETVASGIEWAMTEMMHSPDDICRLQQELADVVGLDRNVDESDLDKLPFLKCVIKETLRLHPPIPILHHENVEDCVVGGYSVPRGSSVMINVFAIGRDAKVWKDANMFRPSRFMAGEGEAARVDFKGNCFEFLPFGSGRRSCPGMALGIYSLEFAVAQLAHGFSWALPDGMKPSELDMTDIFGLTAPRSTRLCAMPTPRLTYPLVSDVDATPKA</t>
  </si>
  <si>
    <t>&gt;TaF5H3-D</t>
  </si>
  <si>
    <t>MVGLAKIAMEWLQEPLSWLFVASFIFAVLQRQRRRGKAKAPPLPPGPYPLPIVGNMFMMDQLTHRGLAALAKQYGGILNLRLGQVHAVVLSTPEYAREVLQAQDVAFSNRPATVAAIYLTYDRADMAFANYGPFWRQMRKLCVMKLFSRRRAGTWLAVRDESAALVRAVARRSGECVNLGELIFNLTKNVTFRAAFGADAAGDAGKRDEFIAIMQEFSQLFGGSSIGDFIPWLGWADQGLNVRARAARAALDEFIDKIIDEHMKRGKNPDDVDADMVDDMLAFLPEAKPKKAAGDDLQNSLRLTRENIKAMIMDVMFGGTETVASGIEWAMTEMMHSPDDLRRLQQELTDMVGLDRNVDESDLDKLPFLKCVIKETLRLHPPIPILHHENAEDCVISGYLVPQGSSVMINVFAIGRDAKVWKDADTFRPSRFMTREGEAARLDFRGNCFEFLPFGSGRRSCPGMALGIYSLEFAVAQLAHGFSWALPNGMKPPELDMTDIFGLTAPRATRLCAVPTPRLTYPLVSDVGATHKV</t>
  </si>
  <si>
    <t>&gt;TaF5H2-D</t>
  </si>
  <si>
    <t>MVGLSLTKIAMEWLQDPLSWLFVASVVFVVLKRRRRRGRAPPLPPGPNPLPIVGNMSMMDQLTHRGLTALAKKYGGFLHLRLGKVHAFAVSTPEYAQEVLQVQDAAFSNRPATLAATYLTYDRADMAFAHHGPFWRQMRKLCVMKLFSRRRPETWLAVRDESAALVRAVARRSGETVNLGELIFNLAKNVTFRAAFGAGAAGDAGKQEEFIAILQEFSKLFVEFCIGDFIPWLSWADPHGMNVRLRAARAALDQFIDKIIDEHMKRGRNPDDVDADMVDDMLAFLPEARTKEAAGDGEDDLQNTLRLTRDNIKAMIMDVMFGGTETVASAIEWAMAEMMHCPDDLRRLQQELTDTVGLDRNVDESDLDKLPFLKCVIKETLRLHPPIPLLNHENAEDCVVGGYSVPRGSRIMINVFAIGRDPSAWKDADAFRPSRFMAGEGEAAGVDFKGGCFEFLPFGSGRRSCPGMALGLYSLELVVAQLTHGFNWALPDGMTPSELDMCDVFGLTVPRASRLSVVPTPRLTCSLVADDDVARQA</t>
  </si>
  <si>
    <t>&gt;TaF5H2-B</t>
  </si>
  <si>
    <t>MVGLTKIAMEWLQDPLSWLFVASVVFVMLQRRRRRGRAPPLPPGPNPLPIVGNMSMMDQLTHRGLTALAKKYGGFLHLRLGKVHAFAVSTPEYAQEVLQVQDAAFSNRPASLAATYLTYDRADMAFAHHGPFWRQMRKLCVMKLFSRRRPETWLAVRNESAALVRAVARRSGETVNLGELIFNLAKNVTFRAAFGAGAAGDAGKQEEFIAILQEFSKLFVEFCIGDFIPWLSWADPQGINVRLRAARAALDQFIDKIIDEHMKRGRNPDDVDADMVDDMLAFLPEARTKKAAGDRGDDLQNTLRLTRDNIKAMIMDVMFGGTETVASAIEWAMSEMMHCPDDLRRLQQELADTVGLDQNVDESDLDKLPFLKCVIKETLRLHPPIPLLNHENAEDCVVGGYSVPRGSRVMINVFAIGRDASTWKDADAFRPSRFMEGEGEAAGVDFKGGCFEFLPFGSGRRSCPGMALGLYSLELIVAQLAHGFNLALPDGMAPSELDMRDVFGLTVPRATRLCVVPTPRLTCSLVADDDAAHQA</t>
  </si>
  <si>
    <t>&gt;ZmF5H1</t>
  </si>
  <si>
    <t>MVTVAKIAMEWLQDPLSWVFLGTLALVVLQLRRRGKAPLPPGPKPLPIVGNMAMMDQLTHRGLAALAERYGGLLHLRLGRLHAFAVSTPEYAREVLQAQDGAFSNRPATIAIAYLTYDRADMAFAHYGPFWRQMRKLCVMKLFSRRRAETWVAVRDECAALVRAVASGGGGGGEAVNLGELIFNLTKNVTFRAAFGTRDGEDQEEFIAILQEFSKLFGAFNVVDFLPWLSWMDLQGINRRLRAARSALDRFIDKIIDEHVRRGKNPDDADADMVDDMLAFFAEAKPPKKGPAAAADGDDLHNTLRLTRDNIKAIIMDVMFGGTETVASAIEWAMAEMMHSPDDLRRLQQELADVVGLDRNVNESDLDKLPFLKCVIKETLRLHPPIPLLLHETAGDCVVGGYSVPRGSRVMVNVWAIGRHRASWKDADAFRPSRFTPEGEAAGLDFKGGCFEFLPFGSGRRSCPGTALGLYALELAVAQLAHGFNWSLPDGMKPSELDMGDVFGLTAPRATRLYAVPTPRLNCPLY</t>
  </si>
  <si>
    <t>&gt;ZmF5H2</t>
  </si>
  <si>
    <t>MAAAVANIGMEWLQDPLSWVFLGTVCLVVLQQLRRRRGKAPLPPGPKPLPIVGNMGMMDQLTHRGLAALAETYGGLLHLRLGRLHAFAVSTPEYAREVLQAQDGAFSNRPATAAIAYLTYDRADMAFAHYGPFWRQMRKLCVMKLFSRRRAETWAAVRDECAALVRAVAVGGGSGGEAVNLGELIFSLTKNVTFRAAFGTRDGEGQEEFIAILQEFSKLFGAFNVGDFLPWLGWMDLQGINRRLRAARSALDRFIDKIIDEHVRRGKSPDDADADMVDDMLAFFVEATPGKATGAAAAADGGDDLHNTLRLTRDNIKAIIMDVMFGGTETVASAIEWAMAEMMHSPDDLRRVQQELADVVGLDRNVSESDLDRLPFLRCVIKETLRLHPPIPLLLHETADDCVVAGYSVPRGSRVMVNVWAIGRHRASWKDADAFRPSRFAAPEGEAAGLDFKGGCFEFLPFGSGRRSCPGMALGLYALELAVAQLAHAFNWSLPDGMKPSEMDMGDIFGLTAPRATRLYAVPTPRLNCPLY</t>
  </si>
  <si>
    <t>Sugarcane (AOR81843.1)</t>
  </si>
  <si>
    <t>&gt;SaH_AOR81843</t>
  </si>
  <si>
    <t>MAAVAKIAMEWLQDPLSCVFLVTLAVVLLQLRRRGKAPLPPGPKPLPIVGNMALMDQLTHRGLAALAEKYGGLLHLRLGRLHAFAVSTPEYAREVLQTQDGVFSNRPATIAIAYLTYDRADMAFAHYGPFWRQMRKLCVMKLFSRRRAETWVAVRDECAALVRGVAVSSGGGEKAVNLGELIFNLTKNVTFRAAFGTRDGEDQEEFIAILQEFSKLFGAFNIGDFLPWLGWMDLQGINRRLRAARSALDRFIDKIIDEHVKRGKSPDDADADMVDDMLAFFAEAKPAAAVNGGAAANGDDLQSTLRLTRDNIKAIIMDVMFGGTETVASAIEWAMAEMMHSPDDLRRVQQELADVVGLDRNVNESDLDKLPFLKCVIKETLRLHPPIPLLLHETADDCVVGGYSVPKGSRVMINVWAIGRHRGSWKDADVFRPSRFTPEGEAAGLDFKGGCFELLPFGSGRRSCPGTALGLYALELAVAQLAHGFNWSLPDGMKPSELDMGDIFGLTAPRATRLYAVPTPRLNCPLY</t>
  </si>
  <si>
    <t>&gt;Seita.9G193900(Setaria viridis)</t>
  </si>
  <si>
    <t>&gt;SvF5H1</t>
  </si>
  <si>
    <t>MAVAVPKIAMEWLQDPLSWALLALVAFVLLQLRRRGKGPLPPGPKPLPIIGNMTMMDQLTHRGLAALAEQYGGLLHLRLGRLHAFAVSTPEYAREVLQVQDGAFSNRPATIAIAYLTYDRADMAFAHYGPFWRQMRKLCVMKLFSRRRAETWVAVRDEAAALVRAVASSGGEAVNLGELIFNLTKNVIFRAAFGTRDGGGQDEFIAILQEFSKLFGAFNIGDFIPWLSWMDPQGINRRLRAARAALDRFIDKIIDEHMKRGKSPDDADADMVDDMLAFLAEAKPANKSAAGGDVDDLQSTLRLTRDNIKAIIMDVMFGGTETVASAIEWAMAEMMHSPDDLRRLQQELADVVGYDRNVSESDLDKLPFLRCVIKETLRLHPPIPLLLHETAEDCVVGGYSVPKGSRVMINVWAIGRDRGSWKDADVFRPSRFAPEGEAAGLDFKGGCFEFLPFGSGRRSCPGMALGLYALELAVAQLAHGFSWSLPDGMKPSELDMGDIFGLTAPRATRLYAVPTPRLNCPLY</t>
  </si>
  <si>
    <t>&gt;Bradi3g30590</t>
  </si>
  <si>
    <t>&gt;BdF5H1</t>
  </si>
  <si>
    <t>MAEWLQDPLSWLFVASVLLLVLQRRRHANKAPFPPGPKPLPIIGNMTMMDQLTHRGLAALAKQYGGLLHLRLGKLHAFAVSTPEYAREVLQAQDGAFSNRPATIAIKYLTYDRADMAFAHYGPFWRQMRKLCVMKLFSRRRAETWVAVREESAALVGAVASAKTGEAVNLGELIFSLTKNVIFRAAIGSAGDGGKQDEFIAILQEFSKLFGAFNIGDFFPWLGWADTQGIDARLRAARSALDGFIDNIIDEHMERGKNPDDADADMVDDMLAFLDEAKPKKAGAGAGDDDLQNSLRLTRDNIKAIIMDVMFGGTETVASAIEWAMAEMMHSPSDLHRLQQELADVVGLDRNANESDLDKLPFLKCVIKETLRLHPPIPLLLHETAEDCVVGGYSVPRGSRVMINVYAIGRDAGAWKDPDVFRPSRFARGIGGEGEESGEAAGLDFKGGCFEFLPFGSGRRSCPGMALGLYALELAVAQLAHGFSWELPDGMKPSELDMGDVFGLTAPRATRLFAVPTPRLTCSLQNADGDARQERGH</t>
  </si>
  <si>
    <t>&gt;Bradi1g77740</t>
  </si>
  <si>
    <t>&gt;BdF5H2</t>
  </si>
  <si>
    <t>MANNMMQQLFQAEYYSSSSSLLLLLWLALAAATLSVPLLRLRLTPRGPPLPPGPWPLPVIGNMLMMGRLTHRGLAALAGRHGGLFHLRLGRVHAVVVSSPAHAREVLSVQDAAFSGRPASAAVAYLTYGRADMAFAPYGRFWRQVRRLSSTRLFSSRRSQSWLAVRDESAALVRAIAESSGSGGEVVDVGELMFVLTKNVVFRAAFGAGESRGRRQEELVERLHEFSELMGVFSVGDFFPWLRWVDGLRGVNGRLRRARGGLDELVDGIIDEHVEGKKRKGDVDADMVDDMFAFLDDDDLAAAGKIKDDGDNDDDGLRLTRDNIKAIIMDFMFGGTETVAAAMEWAMAELLRSPNDLRRVQQELTETIGLDRTVEETDINTPDSLPFLRCIVKETLRLHPPVPLLLHESMTDCVVGGYTVPRRSRVIVNLWAIGRDRSAWGLDADTFRPARFVGEAAHVDLKGGCFELLPFGSGRRACPAMVFGMYEMELALARLLHAFEWALPDGVKPEELDMGDVFGLTLPRAVRLRAVPKLRLTCSL</t>
  </si>
  <si>
    <t>&gt;Bradi1g77597</t>
  </si>
  <si>
    <t>&gt;BdF5H3</t>
  </si>
  <si>
    <t>MEQFLQEYSSSLVLLLWLALAATLSVPLLRLLLTRRGPPLPPGPWQWPVIGNMLMMGQLTHRGLAALAGRYGGLFHLRLGRVHAVVVSSPAHAREVLGVQDAAFSNRPASAAVAFLTYGRADMAFAHYGRFWRQVRKLSSARLFSRRGSRAARSWLAVRDESAKLVRAIDAEISGSGGGEAAVDIGELLFVLTKNVVFRAAFGDRGRRQEDELGELLREFSELMGAFSVGDFIPWLRWVDGLRGVDERLRKARAGIDELLDRIIDEHLEGKKKSKDDVDADMLDDMLEFFEEDDDDPAAGKKDGGDEPHNDKGLRLTRNNIKAITMSCIQDFMFGGMETVAAAMEWAMAELLRSPDNLRRVQQELAETIGLDRTVLDSDINTVPDSLPFLRCIVKETLRLHPPIPLLLHETATDCVVGGYAVPRRSRVIVNLWAIGRDRSAWVDPDTFRPARFMAEAAEVDLKGGSFELLPFGSGRRACPAIVFGLYEMELALARLLHAFEWALPASEVPEDLDMDDVFGLSAPRAVRLRAVPKLRLTCPL</t>
  </si>
  <si>
    <t>&gt;SbF5H2</t>
  </si>
  <si>
    <t>MEWPNDLLSCVLLASLAVVLLQLRQRSKLPLPPGPKPLPIIGNLMMMGQLTHRGLAALAERYGGLLHLRLGRRHVFVVSTAEYAREVLQAQDVAFANRPATAAIAYLSYGHADMAFAHYGPFWRQARKLSVTKLFSRRRAETWLALRDESAALVRAVARRSGDGEVVNLGELVFTLSTNVIFRAAFGTGGCEALQGEYIGVLQEFSKNISTFSIGDFMPAWLAWIDLNRRRLRQTRDGLDRFIDKIIDDHIQRGRSSSDAQADIVDEMLACIPRDDAVDDRHGGSLRLTRRNIKAFILDIMFGGTETVASSIEWTMKELLRNADELRRLQQELADVVGMDQNVSESDLGSLPFLRCVVKETLRMHPPIPMLYHATAKDCVVGGYSVPGGSQVTVNVWAIGRDRRTWKDPDVFRPSRFAAEDVDGDAAAGLDLNGSCFEFLPFGSGRRSCPGMALGLHALELAVAQLAHGFRWALPGGMKPSDIDVADVFGLSAPCATRLYAVPTPRLTCPLY</t>
  </si>
  <si>
    <t>&gt;SbRio.01G207600</t>
  </si>
  <si>
    <t>&gt;SbF5H1</t>
  </si>
  <si>
    <t>MAMMDQLTHRGLAALADKYGGLLHLRLGRLHAFAVSTPEYAREVLQTHDGVFSNRPATIAIAYLTYDRADMAFAHYGPFWRQMRKLCVMKLFSRRRAETWVAVRDECAALVRAVATSGGEKAVNLGELIFTLTKNVTFRAAFGTRDGEDQEEFIAILQEFSKLFGAFNIGDFLPWLGWMDLQGINRRLRAARSALDRFIDKIIDEHVKRGKSPDDADADMVDDMLAFFAEAKPAAVNGGAAANGDDLQNTLRLTRDNIKAIIMDVMFGGTETVASAIEWAMAEMMHSPDDLRRVQQELADVVGLDRNVNESDLDKLPFLKCVIKETLRLHPPIPLLLHETADDCVVGGGGGRRYSVPRGSRVMINVWAIGRHRGSWKDADVFRPSRFTPGGDAAGLDFKGGCFEFLPFGSGRRSCPGTALGLYALELAVAQLAHGFNWSLPDGMKPSELDMSDVFGLTAPRATRLYAVPTPRLNCPLY</t>
  </si>
  <si>
    <t>&gt;LOC_Os10g36848(CAldH1)</t>
  </si>
  <si>
    <t>OsF5H1</t>
  </si>
  <si>
    <t>MADMVKFTMEWLQDPLSLAIVVTVAVLIMRMQRRRAAPFPPGPKPLPIVGNMAMMDQLTHRGLAALAKEYGGLMHLRLGRLHAFAVSTPEYAREVLQAQDGAFSNRPATTAIAYLTYDRADMAFAHYGPFWRQMRKLCVVKLFSRRRAETWLAVRDESAALVRAVAASRGEAAVNLGELIFNLTKNVIFRAAFGTRDGEGHDEFIAILQEFSKLFGAFNIGDFIPWLSWADTNGINARLVAARTALDRFIDKIIDEHMERGKNPDDADADMVDDMLAFLAEAKPHAGKAAAAAAGAGDGADDLQNTLRLTRDNIKAIIMDVMFGGTETVASAIEWAMAEMMHSPDDLRRVQEELAAVVGLGRDVAESDLDKLPFLRCVIKETLRLHPPIPILLHETAADCLVAGYSVPRGSRVMVNVWAIARDRAAWGPDADAFRPSRFAAGAAAEGLDFRGGCFEFLPFGSGRRSCPGMALGLYALELAVARLAHGFNWSLPDGMKPSELDMSDIFGLTAPRATRLSAVATPRLTCPLY</t>
  </si>
  <si>
    <t>&gt;LOC_Os03g02180(OsF5HL2)</t>
  </si>
  <si>
    <t>&gt;OsF5H2</t>
  </si>
  <si>
    <t>MANGVAEYLLMDPWLVLWLVLASMAFALLHLRRRARRGAPPLPPGPRPLPIIGNMLMMDQLTHRGLAAMAARYGGLLHLRLGRVHMVVVSSPEHAREVLQVQDGDFSNRPASIAIAYLTYGRADMAFSHYGHFWRQVRKLSAVRLFSRRRAQSWRAVRDESAKLVGAIARRAGEAVDLGELIFGLTKDVIFRAAFGTRDGGGHGELEVLLQEFSKLFGAFNVGDFIPWLAWLDPHGINRRLRAARAALDSVIDRIIDEHVSNPAGDEDADMVDDMLAFLDEAGRDQTGGGGELQGTLRLTRDNIKAIIMDFVFGGTETVASAIEWAMAELLHSPGDLRRLQAELADVVGLGRGVEEGDLEKLPFLRCVAMETLRLHPPIPLLLHEAAADCVVGGYSVPRGARVVVNVWSVGRDAGAWKGDAGAFRPARFMAGGEAAGMDLRGGCFELLPFGSGRRACPAIVLGMYELELVVARLVHAFGWAPPGGVAPEELDMADGFGLTAPRAARLRAVPTPRLTCPM</t>
  </si>
  <si>
    <t>&gt;HvF5H4</t>
  </si>
  <si>
    <t>MAAFAKIAMECLQDPLIWLFLASVALVILQRRRLNRPPLPPGPKPLPIIGNMMMADQLTHRGLAALAKQYGGLLHLRLGSLRIFAVSTPEYAREVLQAQDSDFWYRPASIAIRYLTYGCSDMAFAHDGPYWRQMRKLCVTKLFSRRRDETWLAVRDGYGELARAVGRSSGEAVNLGELIFKHTVSIIFRAAFGVRDVEGLDEFIPMFKEFSNLLEAFHLGDFFPWLSWIGRRGFDGRLRTVRGALGTFVDKIIDEHVRRGKNPEDADADMVDGLLAFLADANGKDDFRGYTRDNVRAMMMDMLFGGPDTVGFTIEWAMAEMMHCPSILQRVQHELIDIVGLDRIVDESDLDKLPFLKCVVKETLRMHPPIPIHLHGTTKDCILGAYSVPRGSRVFINAWAINRDGEAWQDPDTFRPSRFLSDGEAKGVDLKGSCYELLSFGSGRRSCPAQGLGQHAVEFAIAQLVHGFNWSLPDGMKPTELDMSDMIGVTVSRATRLYAVPTPRLTCPL</t>
  </si>
  <si>
    <t>&gt;TaF5H4-D</t>
  </si>
  <si>
    <t>MAAFAKIAMECLHDPLIWLLLASVALVILQRRRLKLNPPPLPPGPKPLPIIGNLMMADQLTHRGLAALAKQYGGLLHLRLGSLRVFAVSTPEYAREVLQAQDSDFWYRPASIAVRYLTYGCSDMAFARDGPYWRQMRKLCVTKLFSRRRAETWLAVRDGYGELARAVGRSSGEAVNLGELIFKHTVSIIFRAAFGVRDVQGLDEFIPMFKEFSKLLEAFHVGDFFPWLSWMGRRGFDRRLRTVRGALGTFVDKIIDEHVRRGKNPDDADADMVDGLLALLADANQASGEDDLRFTRDNVRAMMMDMLFGGPDTVGFTIEWAMAEMMHCPDILLRLQQELVDIVGLDRTVDESDLGKLPFLKCVIKETLRMHPPIPIHLHGNTKDCVLGGYSVPRGSRVFINAWAINRDGEAWKDPNAFRPSRFMPDGEATGLDLKGGCYELLSFGSGRRSCPAQGLGQHAVEFAIAQLVHGFNWKLPGDMKPTELDMSDMNGVTVSRATRLYAVPTPRLNCPL</t>
  </si>
  <si>
    <t>&gt;TaF5H4-B</t>
  </si>
  <si>
    <t>MAAFAKIAMECLHDPLIWLLLASVALVILQRRRLNPPPLPPGPKPLPIIGNMMMADQLTHRGLAALAKQYGGLLHLRLGSLRVFAVSTPEYAREVLQAQDSDFWYRPASIVIRYLTYGCSDMAFAHDGPYWRQMRKLCVTKLFSRRRAETWLAVRDGYGELARAVGRSSGEAVNLGELIFKHTVSIIFRAAFGVRDVQGLDEFIPMFKEFSKFLEAFHVGDFFPWLSWMGRRGFDRGLRTVRGALGTFVDKIIDEHVRRGKNPDDADADMVDGLLALLADANQASGEDDLRFTRDNVRAMMMDMLFGGPDTVGFTIEWAMAEMIHCPDILLRLQQELVDNVGLDRIVDELDLGKLPFLKCVIKEMLQMHPPIPIHLHGNTKDCVLGGYSVPSGSRVFINAWAINHDGEAWKNPDTFRPSRFMPDEEATGLDLKGGCYELLSFGSGRRSCPAQGLGQHAVEFAIAQLVHGFNWKLPGDMKPTELDMSDMNGVTVSRATRLYAVPTPRLTCPL</t>
  </si>
  <si>
    <t>&gt;TaF5H4-A</t>
  </si>
  <si>
    <t>MAAFAKIAMECVHDPLIWLLIASVALVILRRRRLNPPLPPGPKPLPIIGNMMMADQLTHRGLAALAKQYGGLLHLRLGSLRVFAVSTPEYAREVLQAQDGDFWHRPASIAVRYLTYGCSDMAFARDGPYWRQMRKLCVTRLFSRRRAETWLAVRDGYGELARAVGRSGGEAVNLGELIFKHTVSVIFRAAFGVRDVQGLDEFIPMFKEFSKLLEAFHVGDFFPWLSWMGRRGFDRRLRTVRAALGTFVDKIIDEHVRRGKNPDDADADMVDGLLALLADANQASGEDDLRFTRDNVRAMMMDMLFGGPDTVGFTIEWAMAEMIHCPHILLRLQQELADVVGLDRIVTESDLGKLPFLKCVVKETLRLHPPIPIHLHGTTKDCVLGGYSVPRGSRVFINAWAINRDGEAWKDPDTFRPSRFMPDGEAAGLDLKGGCYELLSFGSGRRSCPAQGLGQHAVEFAVAQLVHGFDWKLPGDMKPTELDMSDMNGVTVSRATRLYAVPTPRLTCPL</t>
  </si>
  <si>
    <t>&gt;MsF5H1</t>
  </si>
  <si>
    <t>MAAVAKIAVEWLQDPLSCVFLVTLAVVLLQLRRRGKAPLPPGPKPLPIVGNMAMMDQLTHRGLAALAEKYGGLLHLRLGRLHAFAVSTPEYAREVLQTQDGVFSNRPATIAIAYLTYDRADMAFAHYGPFWRQMRKLCVMKLFSRRRAETWVAVRDECAALVRGVASSSGGGEKAVNLGELIFNLTKNVTFRAAFGTRDGEDQEEFIAILQEFSKLFGAFNIGDFLPWLGWMDLQGINRRLRAARSALDRFIDKIIDEHVRRGKSPDDADADMVDDMLAFFAEAKPAAVNGGKGGAAANGDDLQSTLRLTRDNIKAIIMDVMFGGTETVASAIEWAMAEMMHSPDDLCRLQQELADVVGLNRNVNESDLDKLPFLKCVIKETLRLHPPIPLLLHETADDCVVGGYSVPKGSRVMINVWAIGRHRGSWKDADVFRPSRFTPEGEAAGLDFKGGCFEFLPFGSGRRSCPGTALGLYALELAVAQLAHGFNWSLPDGMKPSELDMSDIFGLTAPRATRLYAVPTPRLNCPLY</t>
  </si>
  <si>
    <t>&gt;MsF5H3</t>
  </si>
  <si>
    <t>MAGMATIAMEWPNDLLSWVFLASLAVVLLQLRQRSKLPLPPGPQPLPIIGNMMMMGQLTHRGMAALAERYGGLLHLRLGRRHVFVVSTAEYAREVLQAQDVAFANRPATTAIAYLSYGNADMAFAHYGPFWRQARKLSVTKLFSRRRAETWLAVRGESEALLRALAQRSGEAVNLGDLVFSLSTNVIYRAAFGTRGCEGLGEYTSFLKEFSQNISAFNIGDFMPWLAWIDPKRRLRETRDGLDRFIDKIIDDHIQRGRSSTDAQADIVDEMLACIPGDAVDDRHGSLRLTRGNIKAIILDLMFGGTETVASSIEWAMKELLRNPDDLRRLQQELADVVGMDRNVTESDLSELPFLTCVVKETLRMHPPIPMLYHATAKDCVVGGYSVPRGSQVTVNVWAIGRDRRTWKDDPDVFRPSRFAAPDGNAFGLDLNGSCFEFLPFGSGRRSCPGMALGLHALELAVAQLAHGFHWALPSGMKPSDIDVADVFGLSAPSATRLYAVPTPRLTCPLY</t>
  </si>
  <si>
    <t>&gt;MsF5H2</t>
  </si>
  <si>
    <t>MAAVAKIALEWLQDPLSCVFLVTLAVVLLQLRRRGKAPLPPGPKPLPIVGNMAMMDQLTHRGLAALAEKYGGLLHLRMGRLHAFAVSTPEYAREVLQTQDGVFSNRPATIAIAYLTYDRADMAFAHYGPFWRQMRKLCVMKLFSRRRAETWVAVRDECAALVRAVASSSVGAGGEAVAVNLGELIFNLTKNVTFRAAFGTRDGEDQEEFIAILQEFSKLFGAFNIGDFLPWLGWMDLQGINRRLRAARSALDRFIDKIIDEHVRRGKSPDDADADMVDDMLAFFAEAKPATVNGGGGGKGGAAAANGGDDLQSTLRLTRDNIKAIIMDVMFGGTETVASAIEWAMAEMMHSPDDLRRVQQELADVVGLDRNVNESDLDKLPFLKCVIKETLRLHPPIPLLLHETADDCVVGGYSVPKGSRVMINVWAIGRHRGSWKDADVFRPSRFTPEGDAAGLDFKGGCFEFLPFGSGRRSCPGTALGLYALELAVAQLAHGFNWSLPDGMKPSELDMSDIFGLTAPRATRLYAVPTPRLNCPLY</t>
  </si>
  <si>
    <t>&gt;PvF5H1</t>
  </si>
  <si>
    <t>MVAVPKVAMEWLQDPLSWVLLASLALFLLQLRRWGKAPLPPGPKPLPIIGNMTMMDQLTHRGLAALAEQYGGLLHLRLGQLHVFAVSTPEFAREVLQAQDAAFSNRPATIAVSYLTYDRADMAFAHYGPFWRQMRKLCVMKLFSRRRAETWVAVRDESAALVRAVASSAGEAVNLGDLIFNLTMNVTFRAAFGTRDGEDQEEFIAILQEFSKLFGAFNVGDFIPWLSWMDPQGINRRTRDARAALDRFIDRIIDEHIRRGKNPDDADADMVDDMLAYLAEAKPNKDGGKSAAGDVDDLQNTLRLTRDNIKAIIMDVMFGGTETVASAIEWAMAEMMHRPDELRRLQQELADVVGYDRNVNESDLDKLPFLRCVVKETLRLHPPIPVLLHETAEDCVVGGYSVPRGSRVMVNVWAIGRDRGSWKDADAFRPSRFAPDGDAVGLDFKGGCFEFLPFGSGRRSCPGMALGLYALELAVAQLAHGFSWSLPDGMKPSELDMGDIFGLTAPRATRLYAVPTPRLNCPVH</t>
  </si>
  <si>
    <t>&gt;PvF5H2</t>
  </si>
  <si>
    <t>MVAVPKIAMEWLQDPLSWVLLASLAFVLLQLRRRGKAPLPPGPKPLPIIGNMMIMDQLTHRGLAALADLYGGLLHLRLGQLHAFAVSTPEYAREVLQAQDGAFSNRPATITVSYLTYDRADMAFANYGPFWRQIRKLSVMKLFSRRRAETWAAVRDELAALVRAVASAGAGEAVNLGELIFNLTKNVTFRAAFGTRDGEDQEEFIAILQEFSKLFGTFKIGDFIPWLRWVDPQGVNRRARAARAALDRFIDKIIDEHIRRGRSPDDAGADMVDDMLAFLAEAKPNKDGGGRSAAGDVDDLQSTLRLTRDNIKAIIMDVMFGGTETVASAIEWAMAEMMHSPDDLRRLQQELADVVGFDRNASESDLDRLPFLRCVVKETLRLHPPIPVLLHETAEDCVVGGYSVPRGSRVMVNVWAIGRDRGSWKDADAFRPSRFAPGGDAAGLDFKGGCFEFLPFGSGRRSCPGMGLGLYALELAVAQLAHGFSWSLPDGMKPSELDMGDIFGLTAPRATRLYAVPTPRLNCPLY</t>
  </si>
  <si>
    <t>METWWPQCGLHLALLLTGVILYRAISSWRYGHRPLPLPPGPRALPFLGNIFYTRDMTHRGLARLSARYGGLLHLRVGHLSTVVVSTPEIARLVLQVNDRAFANRPASGPIAYLTYGRADMVFAQYGPFWREMRKLCVHRLFSHRRAASWAAVHDEVDNLIRDVARYTGSVVNLGELVFNMSMNITLRAALGMRNEGADAAEFVAIVQEFAQLFAVSNSTLADYVPWVARLDLQGIDRRMVAARAALDRFIDRAIDEHLAHPKPVDATDADMVDGMLAFLVENPRSGDTMSTDSSADGSTLRLTRDNIKATIMDVMIGGTGPVAMIIEWLMSELLRNPEEMKRVQNELAVVVGLHRQVAADDLGELPYLRCAVKETLRVHPPGPLLQHEAAEDCIVAGCRIPKNTRVLINVWAIGRDSEAWKDAGAFRPSRFDAGEDEAETDYRGAHFQLLPFGSGRRSCPAMQLGMHAVEMALARLLHGFDWNLPNGMAPEDLDMEEAYGATAPRGVRLCAVPVPRLSCPGV</t>
  </si>
  <si>
    <t>&gt;TaF5H5_2DL</t>
  </si>
  <si>
    <t>MEAWWPQCGVHLALLLTGLILYRAISSRRYGLRPLPLPPGPRVLPFVGNIFYTRDMTHRGLARLSARYGGLLHLRVGRLSTVVVSTPEMARLVLQVNDRAFANRPASAPIAYLTYGRADMVFAQYGPFWREMRKLCVHKLFSHRRAASWAAVHDEVDDLIRDVARYTGSVVNLGELLFNMSMNITLRAALGMRNEGEDAAEFVAIVQEFAELFVVSNSTLADYVPWVARLDLQGINRRMVAARGALDRFIDRAIDEHLAHPKPVDAAGADMVDGMLAFLVDMPVSADRVSTDSSAHGSTLRLTRDNIKATIMDVMIGGTGPVAMIIEWLMSELLRDPEEMKRVQSELAVVVGLHRQVAAGDLDELPYLRCAVKETLRVHPPGPLLQHEAAEDCDVAGCRIPKNTRVLINVWAIGRDAEAWKDAGTFRPSRFDAGVDEAETDYRGGHFHLLPFGAGRRSCPAMQLGMHAVEMALARLLHGFDWSLPNGMAPEDLDMEEAYGATAPRAVRLCAVPVPRLTCPVV</t>
  </si>
  <si>
    <t>&gt;TaF5H5_2AL</t>
  </si>
  <si>
    <t>METWWPQCGLHLALLLTALILYRAISSRRYGLRPLPLPPGPRVLPFVGNIFYTRDMTHRGLARLSARYGGLLHLRVGRLSTVVVSTPEMARLVLQVNDRAFANRPASAPIAYLTYGRADMVFAQYGPFWREMRKLCVHKLFSHRRAKSWAAVHDEVNDLIRHVARYTGSVVNLGELVFNMSMNITLRAALGMRNEGEDAAEFVAIVQEFAELFAVSNSTLADYVPWVARLDLHGINRRMVAARAALDRFIDRAIDEHLAHPKPVDAADADMVDGMLAFLVDMPGSADRVSTDSSAHGHGSTLRLTRDNIKATIMDVMIGGTGPVAMIIEWLMSELLRDPEEMKRVQNELAVVVGLHRQVAAGDLGELPYLRCAVKETLRVHPPGPLLQHEAAEDCDVAGWRIPKNTRVLINVWAIGRDAEAWKDAGAFRPSRFDAGGDEAETDYRGGHFHLLPFGAGRRSCPAMQLGMHAVEMALARLLHGFEWSLPSGMAPGDLDMEEAYGATAPRAVRLCAVPLPRLSCPVV</t>
  </si>
  <si>
    <t>&gt;TaF5H5_2BL</t>
  </si>
  <si>
    <t>MEAWWPQCGVHLALLLTGLILYRAISSRRYGLRPLPLPPGPRVLPFVGNIFYTRDMTHQGLARLSARYGGLLHLRVGRLSTVVVSTPEMARLVLQVNDRAFANRPASAPIAYLTYGRADMVFAQYGPFWREMRKLCVHKLFSHRRAASWAAVHDEVDDLIRDVARYTGSVVNLGELVFNMSMNITLRAALGMRNEGEDAAEFVAIVQEFAELFVVSNSTLADYVPWVARLDLQGINRRMVAARGALDRFIDRAIDEHLAHPKPVDAADADMVDGMLAFLVDMPGSADRVSTDSSAHGSTLRLTRDNIKATIMDVMIGGTGPVAMIIEWLMSELLRDPEEMKRVQNELAVVVGLHRQVAAGDLDELPYLRCAVKETLRVHPPGPLLQHEAAEDCDVAGCRIPKNTRVLINVWAIGRDAEAWKDPDAFRPSRFGPGGHEADTDYRGGHFHLLPFGSGRRSCPAMQLGMHAVEMALARLLHGFEWSLPNGMAPEDLDMEEAYGATAPRAVRLCAVPVPRLSCPVV</t>
  </si>
  <si>
    <t>&gt;LOC_Os06g24180</t>
  </si>
  <si>
    <t>&gt;OsF5HL</t>
  </si>
  <si>
    <t>MGMGTPSGPSPIFLGKLLWPGEVTITLRWIGHRVKNGWKFRVTAYGPFKHEYYSQDAYFVTASLISIAFFLWYASRLRRTAILLPPGPPGLPVLGNLLSVHQFTHRGLAKLSKIHGGFFHLRVGQPNVFVVSSPETVREIIHENDSVFSHCPVTAAMVYVSYDLADMAFAHYGPFWRQMRKLCVLKLFSPRRDVSWRVVRGEVDALVRSVAELRRVAGSVGDLVFKFATNVTFRAAFGAQSREDEKVFVDIILELSEIFMAFNMGDYIPCLGWLDLNGIGKRMAAARHALDVFIDRIIDEHLAKLRNGDVSASDMVDDMIAYLVDAPGGRHKRADGVELGDLHLTRDNIKGLIMARNDIMFGGTKTVASTVEWALSELLRNPDELKRAQDELAGVVGLRRRVNQDDLDNLPHLRCVTKEAMCRDEALWGTDAAAFRPSRFADESARVEFKGGDFQYLPFGSGRRSCPGMQLGMFAVELGLAELLHCFDWSLPAGTEPLELDMDDVFGLTAPKAERLCAVPSPRLSCPLL</t>
  </si>
  <si>
    <t xml:space="preserve">&gt;Misin04G042100 </t>
  </si>
  <si>
    <t>&gt;MsF5H4</t>
  </si>
  <si>
    <t>MHVCTGNIPNTTTSFLASKSMQEQVQRLSTFVFSMACSHAQVYYYLLLIGIAAAFVAVMSFFLGYSGRRLRCRGRGFPPGPPGLPVIGNLLAMDQFTHRGLAKLAKVHGGFFHLPIGFANVFVVSSPETAREILQEQASVFSHRPVTAAMAYVSYDLADMAFARYGPFWRQMRKLCVVKLFSRGRDQSWRTVRAEVDGLVRSLAEQEEGAVASVGELAFKFATNTTLRAAFGARSQDDEAEFVAIIRELSQTFLAFNVADFIPFVGFLDLNGIIRRTRGARHALDVFIDRIIDEHVARWGNGDVSAADMVDDMIAYLAETPGRDMREDGVEPKDLRPTRENIKGLIMDIMFGGTETIAATLEWGMVELLRSPGELERAQDELARVVGLHRKVDESDVDKLPYLRCICKEVLRLHPPLPLLLRECLQDCAVGGHVVPRNSRVWINIWAMGRDERHWEDADEFRPSRFAGDLSSGAGDDDFWYLPFGHGRRSCPGMQFGTYALELGLANLLHCFRWSLPDGVAPSDLDVGDVFGLTAPRAQRLLAVPWPRLSCPLF</t>
  </si>
  <si>
    <t>&gt;TaF5H2_3A</t>
  </si>
  <si>
    <t>MTLVNQLTHRGLVALAEKYGGLLHLRLGCLHVVAVSTPEHAREVLQARDGAFSNRPATAANVYLTYGRSDLAFADGGAHVREMRRLCATTLFSRRRAETWLAVRDGYGALARDVGRRSGQAVNLGELIFNHTVGVIFRAAFSAGDEGLDEFVVILRVFSKILGEFHAGDYFPWLRWTARLGFNRRLHAARSAVDKFTDKIIDDHVRIGKNPADADADLVDGLLAFLADANLSKGKDALHFTRDNVKAMIMDMLFGGPETVSSTIEWAMAEIMRSPNTFARLQQELADVVGLDRMVDDSDLDKLPFLGCIVKETFRMHPPIPTLLHAAAKDCVLGGYSVPKGSRIIINMWAINRYREAWKDGDAFRPTRFMPGEGDAVGQDLKGGSFEFLPFGSGRRSCPAQGFGHHAVQLAVAYLAHGFNWELPDGMSPAELDMGDMPGITGPRTAHLYAVPTSRLNCTL</t>
  </si>
  <si>
    <t>&gt;AC210173.4_FGT005</t>
  </si>
  <si>
    <t>&gt;GRMZM2G100158_T01</t>
  </si>
  <si>
    <t>&gt;SbRio.05G091300</t>
  </si>
  <si>
    <t>&gt;Misin01G179200</t>
  </si>
  <si>
    <t>&gt;TraesCS3A02G037800.1</t>
  </si>
  <si>
    <t>&gt;TraesCS2D02G386000.1</t>
  </si>
  <si>
    <t>&gt;TraesCS2A02G388200.1</t>
  </si>
  <si>
    <t>&gt;TraesCS2B02G406200.1</t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</si>
  <si>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TraesCS1A02G177800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</si>
  <si>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TraesCS1B02G202400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</si>
  <si>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TraesCS1D02G176400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</si>
  <si>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TraesCS2B02G518400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</si>
  <si>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TraesCS2A02G490100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</si>
  <si>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TraesCS2D02G490500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</si>
  <si>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TraesCS3D02G082600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</si>
  <si>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TraesCS3B02G098600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</si>
  <si>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TraesCS7D02G350100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</si>
  <si>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TraesCS7B02G254200</t>
    </r>
  </si>
  <si>
    <r>
      <t>&gt;</t>
    </r>
    <r>
      <rPr>
        <sz val="12"/>
        <rFont val="Times New Roman"/>
        <family val="1"/>
      </rPr>
      <t xml:space="preserve"> </t>
    </r>
    <r>
      <rPr>
        <sz val="10"/>
        <rFont val="Courier New"/>
        <family val="3"/>
      </rPr>
      <t>TraesCS7A02G373000</t>
    </r>
  </si>
  <si>
    <t>&gt;HvF5H5</t>
  </si>
  <si>
    <t>Pavir.Ia01427 (Switchgrass)</t>
  </si>
  <si>
    <t>&gt;Misin10G068700 (Miscanthus)</t>
  </si>
  <si>
    <t>&gt;Misin02G177100 (Miscanthus)</t>
  </si>
  <si>
    <t>&gt;Pavir.Ib03743(Switchgrass)</t>
  </si>
  <si>
    <t>&gt;Sevir.9G193800 (Setaria viridis)</t>
  </si>
  <si>
    <t>HORVU2Hr1G095030</t>
  </si>
  <si>
    <t>HORVU2Hr1G052170</t>
  </si>
  <si>
    <t>HORVU3Hr1G002680</t>
  </si>
  <si>
    <t>HORVU2Hr1G001150</t>
  </si>
  <si>
    <t>HORVU4Hr1G04983</t>
  </si>
  <si>
    <t>HORVU2Hr1G117770</t>
  </si>
  <si>
    <t>HORVU7Hr1G122290</t>
  </si>
  <si>
    <t>HORVU5Hr1G056090</t>
  </si>
  <si>
    <t>HORVU4Hr1G056470</t>
  </si>
  <si>
    <t>HORVU4Hr1G064780</t>
  </si>
  <si>
    <t>HORVU1Hr1G066820</t>
  </si>
  <si>
    <t>HORVU5Hr1G094150</t>
  </si>
  <si>
    <t>HORVU3Hr1G031950</t>
  </si>
  <si>
    <t>HORVU2Hr1G030870</t>
  </si>
  <si>
    <t>HORVU7Hr1G028750</t>
  </si>
  <si>
    <t>HORVU5Hr1G082620</t>
  </si>
  <si>
    <t>HORVU6Hr1G070220</t>
  </si>
  <si>
    <t>&gt;HORVU2Hr1G092360</t>
  </si>
  <si>
    <t>HORVU2Hr1G092360</t>
  </si>
  <si>
    <t>F5H5</t>
  </si>
  <si>
    <t>&gt;HORVU1Hr1G047220</t>
  </si>
  <si>
    <t>&gt;HORVU3Hr1G014930</t>
  </si>
  <si>
    <t>&gt;HORVU2Hr1G109440</t>
  </si>
  <si>
    <t>&gt;HORVU7Hr1G084500</t>
  </si>
  <si>
    <t>Position (b)</t>
  </si>
  <si>
    <r>
      <t xml:space="preserve">m/z traces with an increased abundance in </t>
    </r>
    <r>
      <rPr>
        <b/>
        <i/>
        <sz val="16"/>
        <color rgb="FF006100"/>
        <rFont val="Calibri"/>
        <family val="2"/>
        <scheme val="minor"/>
      </rPr>
      <t>hv</t>
    </r>
    <r>
      <rPr>
        <b/>
        <sz val="16"/>
        <color rgb="FF006100"/>
        <rFont val="Calibri"/>
        <family val="2"/>
        <scheme val="minor"/>
      </rPr>
      <t>F5H RNAi lines</t>
    </r>
  </si>
  <si>
    <t>number</t>
  </si>
  <si>
    <t>HvF5H1-RNAi/Control Ratio</t>
  </si>
  <si>
    <t>retention time (min)</t>
  </si>
  <si>
    <t xml:space="preserve">experimental m/z </t>
  </si>
  <si>
    <t>theoretical m/z</t>
  </si>
  <si>
    <t>m/z difference (ppm)</t>
  </si>
  <si>
    <t>Name</t>
  </si>
  <si>
    <t>structure (smiles notation)</t>
  </si>
  <si>
    <r>
      <t>G(8-O-4)G [in-source fragment, -H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-CH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O]</t>
    </r>
  </si>
  <si>
    <r>
      <t>G(8-O-4)G [in-source fragment, A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O]</t>
    </r>
  </si>
  <si>
    <r>
      <t>G(8-O-4)G [in-source fragment, B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]</t>
    </r>
  </si>
  <si>
    <r>
      <t>G(8-O-4)G [in-source fragment, A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]</t>
    </r>
  </si>
  <si>
    <t>G(8-O-4)G</t>
  </si>
  <si>
    <t>OC1=C(OC)C=C(C(O)C(OC2=C(OC)C=C(/C=C/CO)C=C2)CO)C=C1</t>
  </si>
  <si>
    <t>G(red8-5)ferulic acid + hexose [in-source fragment, - dehydrated hexose]</t>
  </si>
  <si>
    <t>OC1=C(OC)C=C(CC(C2=CC(/C=C/C(OC3OC(CO)C(O)C(O)C3O)=O)=CC(OC)=C2O)CO)C=C1</t>
  </si>
  <si>
    <t>G(8-O-4)G(8-O-4)G 1</t>
  </si>
  <si>
    <t>OC1=C(OC)C=C(C(O)C(OC2=C(OC)C=C(C(O)C(OC3=C(OC)C=C(/C=C/CO)C=C3)CO)C=C2)CO)C=C1</t>
  </si>
  <si>
    <t>G(8-O-4)G(8-O-4)G 2</t>
  </si>
  <si>
    <t>Gox(8-O-4)G</t>
  </si>
  <si>
    <t>OC1=C(OC)C=C(C(C(OC2=C(OC)C=C(/C=C/CO)C=C2)CO)=O)C=C1</t>
  </si>
  <si>
    <t>OC1=C(OC)C=C(C(O)C(OC2=C(OC)C=C(CC(C3=CC(/C=C/CO)=CC(OC)=C3O)CO)C=C2)CO)C=C1</t>
  </si>
  <si>
    <r>
      <t>G(8-5)G [in-source fragment, -CH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O]</t>
    </r>
  </si>
  <si>
    <t>OC1=C(OC)C=C(C2C(C3=CC(/C=C/CO)=CC(OC)=C3O2)CO)C=C1</t>
  </si>
  <si>
    <r>
      <t>G(8-5)G [in-source fragment, -H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O]</t>
    </r>
  </si>
  <si>
    <t>G(8-O-4)G(red8-5)G 2</t>
  </si>
  <si>
    <t>OC1=C(OC)C=C(C(O)C(OC2=C(OC)C=C(C3C(C4=CC(/C=C/CO)=CC(OC)=C4O3)CO)C=C2)CO)C=C1</t>
  </si>
  <si>
    <t>G(red8-8)ferulic acidG(4-O-8)G 1</t>
  </si>
  <si>
    <t>OCC(OC1=CC=C(CC2C(OC(C2CO)C3=CC(OC)=C(O)C=C3)=O)C=C1OC)C(O)C4=CC=C(O)C(OC)=C4</t>
  </si>
  <si>
    <t>G(8-O-4)G(8-5)G 2</t>
  </si>
  <si>
    <t>G(red8-8)ferulic acidG(4-O-8)G 2</t>
  </si>
  <si>
    <r>
      <t>G(8-5)G' [-H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O]</t>
    </r>
  </si>
  <si>
    <t>OC1=C(OC)C=C(C2C(C3=CC(/C=C/C=O)=CC(OC)=C3O2)CO)C=C1</t>
  </si>
  <si>
    <t>G(8-8)ferulic acid(8-O-4)G(8-O-4)G 1</t>
  </si>
  <si>
    <t>OC1=CC=C(C2C3COC(C3C(O2)=O)C4=CC(OC)=C(OC(CO)C(O)C5=CC(OC)=C(OC(CO)C(O)C6=CC(OC)=C(O)C=C6)C=C5)C=C4)C=C1OC</t>
  </si>
  <si>
    <t>tricin(4-O-8)G(4-O-8)G(4-O-8)G</t>
  </si>
  <si>
    <t>O=C1C=C(C2=CC(OC)=C(OC(CO)C(O)C3=CC(OC)=C(OC(CO)C(O)C4=CC(OC)=C(OC(CO)C(O)C5=CC(OC)=C(O)C=C5)C=C4)C=C3)C(OC)=C2)OC6=C1C(O)=CC(O)=C6</t>
  </si>
  <si>
    <r>
      <t>G(8-O-4)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-coumaroyl S(8-O-4)G</t>
    </r>
  </si>
  <si>
    <t>OC1=C(OC)C=C(C(O)C(OC2=C(OC)C=C(C(OC3=C(OC)C=C(/C=C/CO)C=C3)C(O)COC(/C=C/C4=CC=C(O)C=C4)=O)C=C2OC)CO)C=C1</t>
  </si>
  <si>
    <t>G(8-8)ferulic acid(4-O-8-7OMe)G 1</t>
  </si>
  <si>
    <t>OC1=C(OC)C=C(C2C3COC(C3C(O2)=O)C4=CC(OC)=C(OC(CO)C(OC)C5=CC=C(O)C(OC)=C5)C=C4)C=C1</t>
  </si>
  <si>
    <t>G(8-8)ferulic acid(4-O-8-7OMe)G 2</t>
  </si>
  <si>
    <t>tricin(4'-O-8)G(8-5)G</t>
  </si>
  <si>
    <t>OC1=C(C(C=C(C2=CC(OC)=C(OC(CO)C(O)C3=CC(OC)=C4C(C(CO)C(O4)C5=CC=C(O)C(OC)=C5)=C3)C(OC)=C2)O6)=O)C6=CC(O)=C1</t>
  </si>
  <si>
    <t>tricin(4-O-8)G(4-O-8-7OMe)G</t>
  </si>
  <si>
    <t>OC1=C(C(C=C(C2=CC(OC)=C(OC(CO)C(O)C3=CC=C(OC(CO)C(OC)C4=CC=C(O)C(OC)=C4)C(OC)=C3)C(OC)=C2)O5)=O)C5=CC(O)=C1</t>
  </si>
  <si>
    <r>
      <t xml:space="preserve">m/z traces with decreased abundance in </t>
    </r>
    <r>
      <rPr>
        <b/>
        <i/>
        <sz val="16"/>
        <color rgb="FF006100"/>
        <rFont val="Calibri"/>
        <family val="2"/>
        <scheme val="minor"/>
      </rPr>
      <t>hv</t>
    </r>
    <r>
      <rPr>
        <b/>
        <sz val="16"/>
        <color rgb="FF006100"/>
        <rFont val="Calibri"/>
        <family val="2"/>
        <scheme val="minor"/>
      </rPr>
      <t>F5H RNAi lines</t>
    </r>
  </si>
  <si>
    <t>OC(C1=CC(OC)=C(OC2C(O)C(O)C(O)C(CO)O2)C(OC)=C1)=O</t>
  </si>
  <si>
    <t>syringic acid 4-O-hexoside [in-source fragment, -dehydrated hexose]</t>
  </si>
  <si>
    <t>syringoyl hexose</t>
  </si>
  <si>
    <t>OC1=C(OC)C=C(C(OC2C(O)C(O)C(O)C(CO)O2)=O)C=C1OC</t>
  </si>
  <si>
    <t>OC1=C(OC)C=C(/C=C/CO)C=C1OC</t>
  </si>
  <si>
    <t>syringoyl syringic acid 4-O-hexoside</t>
  </si>
  <si>
    <t>O=C(C1=CC(OC)=C(OC2OC(CO)C(OC(C3=CC(OC)=C(O)C(OC)=C3)=O)C(O)C2O)C(OC)=C1)O</t>
  </si>
  <si>
    <t>S(red8-5)ferulic acid + hexose</t>
  </si>
  <si>
    <t>OC1=C(OC)C=C(CC(C2=CC(/C=C/C(OC3OC(CO)C(O)C(O)C3O)=O)=CC(OC)=C2O)CO)C=C1OC</t>
  </si>
  <si>
    <t>Sox(8-O-4)S</t>
  </si>
  <si>
    <t>OCC(OC1=C(OC)C=C(/C=C/CO)C=C1OC)C(C2=CC(OC)=C(O)C(OC)=C2)=O</t>
  </si>
  <si>
    <t>Sox(8-O-4)S(8-O-4)S</t>
  </si>
  <si>
    <t>OCC(OC1=C(OC)C=C(C(O)C(OC2=C(OC)C=C(/C=C/CO)C=C2OC)CO)C=C1OC)C(C3=CC(OC)=C(O)C(OC)=C3)=O</t>
  </si>
  <si>
    <t>S(8-8)ferulic acid 1</t>
  </si>
  <si>
    <t>OC1=C(OC)C=C(C2C3COC(C3C(O2)=O)C4=CC(OC)=C(O)C=C4)C=C1OC</t>
  </si>
  <si>
    <r>
      <t>S(8-8)ferulic acid 1 [in-source fragment -CO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</si>
  <si>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S(8-8)ferulic acid 2 [in-source fragment -CO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</si>
  <si>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S(8-8)ferulic acid(4-O-8)S 1</t>
  </si>
  <si>
    <t>OC1=C(OC)C=C(C2C3COC(C3C(O2)=O)C4=CC(OC)=C(OC(CO)C(O)C5=CC(OC)=C(O)C(OC)=C5)C=C4)C=C1OC</t>
  </si>
  <si>
    <t>Sox(8-O-4)S(8-5)G</t>
  </si>
  <si>
    <t>OCC(OC1=C(OC)C=C(C2C(C3=CC(/C=C/CO)=CC(OC)=C3O2)CO)C=C1OC)C(C4=CC(OC)=C(O)C(OC)=C4)=O</t>
  </si>
  <si>
    <t>S(8-O-4)S(8-8)S</t>
  </si>
  <si>
    <t>OCC(OC1=C(OC)C=C(C2C3COC(C3CO2)C4=CC(OC)=C(O)C(OC)=C4)C=C1OC)C(O)C5=CC(OC)=C(O)C(OC)=C5</t>
  </si>
  <si>
    <t>S(8-8)ferulic acid(4-O-8)S 2</t>
  </si>
  <si>
    <t>G(8-O-4)S(8-8)S</t>
  </si>
  <si>
    <t>OCC(OC1=C(OC)C=C(C2C3COC(C3CO2)C4=CC(OC)=C(O)C(OC)=C4)C=C1OC)C(O)C5=CC=C(O)C(OC)=C5</t>
  </si>
  <si>
    <t>S(8-8)ferulic acid(4-O-8)S 3</t>
  </si>
  <si>
    <t>S(8-O-4)p-coumaroyl S</t>
  </si>
  <si>
    <t>OCC(OC1=C(OC)C=C(/C=C/COC(/C=C/C2=CC=C(O)C=C2)=O)C=C1OC)C(O)C3=CC(OC)=C(O)C(OC)=C3</t>
  </si>
  <si>
    <t>G(8-O-4)S(8-O-4')tricin 1</t>
  </si>
  <si>
    <t>OC1=C(C(C=C(C2=CC(OC)=C(OC(CO)C(O)C3=CC(OC)=C(OC(CO)C(O)C4=CC=C(O)C(OC)=C4)C(OC)=C3)C(OC)=C2)O5)=O)C5=CC(O)=C1</t>
  </si>
  <si>
    <t>S(8-8)ferulic acid(4-O-8)S(4-O-8)G 1</t>
  </si>
  <si>
    <t>OC1=C(OC)C=C(C2C3COC(C3C(O2)=O)C4=CC(OC)=C(OC(CO)C(O)C5=CC(OC)=C(OC(CO)C(O)C6=CC(OC)=C(O)C=C6)C(OC)=C5)C=C4)C=C1OC</t>
  </si>
  <si>
    <t>S(8-8)ferulic acid(4-O-8)S(4-O-8)G 2</t>
  </si>
  <si>
    <t>S(8-8)ferulic acid(4-O-8)G</t>
  </si>
  <si>
    <t>OC1=C(OC)C=C(C2C3COC(C3C(O2)=O)C4=CC(OC)=C(OC(CO)C(O)C5=CC=C(O)C(OC)=C5)C=C4)C=C1OC</t>
  </si>
  <si>
    <t>S(8-8)ferulic acid(4-O-8)Sox</t>
  </si>
  <si>
    <t>[O-]C1=C(OC)C=C(C2C3COC(C3C(O2)=O)C4=CC(OC)=C(OC(CO)C(C5=CC(OC)=C(O)C(OC)=C5)=O)C=C4)C=C1OC</t>
  </si>
  <si>
    <t>S(8-8)ferulic acid(4-O-8)S(4-O-8)G 3</t>
  </si>
  <si>
    <t>G(8-O-4)S(8-8)S(8-O-4)G 1</t>
  </si>
  <si>
    <t>OCC(OC1=C(OC)C=C(C2C3COC(C3CO2)C4=CC(OC)=C(OC(CO)C(O)C5=CC=C(O)C(OC)=C5)C(OC)=C4)C=C1OC)C(O)C6=CC=C(O)C(OC)=C6</t>
  </si>
  <si>
    <t>G(8-O-4)S(8-8)S(8-O-4)G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</si>
</sst>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0"/>
      <name val="Courier New"/>
      <family val="3"/>
    </font>
    <font>
      <b/>
      <sz val="10"/>
      <name val="Courier New"/>
      <family val="3"/>
    </font>
    <font>
      <sz val="6"/>
      <name val="Times New Roman"/>
      <family val="1"/>
    </font>
    <font>
      <sz val="6"/>
      <name val="Courier New"/>
      <family val="3"/>
    </font>
    <font>
      <b/>
      <sz val="14"/>
      <name val="Calibri"/>
      <family val="2"/>
      <scheme val="minor"/>
    </font>
    <font>
      <sz val="9"/>
      <color rgb="FF212529"/>
      <name val="Consolas"/>
      <family val="3"/>
    </font>
    <font>
      <sz val="11"/>
      <color rgb="FF212529"/>
      <name val="Calibri"/>
      <family val="2"/>
      <scheme val="minor"/>
    </font>
    <font>
      <b/>
      <i/>
      <sz val="16"/>
      <color rgb="FF0061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0" xfId="1"/>
    <xf numFmtId="0" fontId="5" fillId="2" borderId="0" xfId="1" applyFont="1"/>
    <xf numFmtId="2" fontId="0" fillId="0" borderId="0" xfId="0" applyNumberForma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1" applyFont="1" applyAlignment="1">
      <alignment vertical="center"/>
    </xf>
    <xf numFmtId="0" fontId="7" fillId="2" borderId="0" xfId="1" applyFont="1" applyBorder="1" applyAlignment="1">
      <alignment horizontal="left"/>
    </xf>
    <xf numFmtId="2" fontId="0" fillId="0" borderId="0" xfId="0" applyNumberForma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3" fontId="0" fillId="0" borderId="0" xfId="0" applyNumberFormat="1"/>
    <xf numFmtId="0" fontId="17" fillId="0" borderId="0" xfId="0" applyFont="1" applyAlignment="1">
      <alignment horizontal="left" vertical="center"/>
    </xf>
    <xf numFmtId="0" fontId="2" fillId="4" borderId="0" xfId="0" applyFont="1" applyFill="1"/>
    <xf numFmtId="0" fontId="0" fillId="4" borderId="0" xfId="0" applyFill="1" applyAlignment="1">
      <alignment horizontal="center" vertical="center"/>
    </xf>
    <xf numFmtId="0" fontId="10" fillId="0" borderId="0" xfId="0" applyFont="1"/>
    <xf numFmtId="2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64" fontId="7" fillId="2" borderId="0" xfId="1" applyNumberFormat="1" applyFont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5C3D-D8EB-48BB-9835-C5657B2942C0}">
  <dimension ref="A1:B125"/>
  <sheetViews>
    <sheetView tabSelected="1" workbookViewId="0">
      <selection activeCell="B23" sqref="B23"/>
    </sheetView>
  </sheetViews>
  <sheetFormatPr defaultRowHeight="15" x14ac:dyDescent="0.25"/>
  <cols>
    <col min="1" max="1" width="38.42578125" style="17" customWidth="1"/>
    <col min="2" max="2" width="42" style="17" customWidth="1"/>
  </cols>
  <sheetData>
    <row r="1" spans="1:2" ht="18.75" x14ac:dyDescent="0.3">
      <c r="A1" s="23" t="s">
        <v>230</v>
      </c>
      <c r="B1" s="24" t="s">
        <v>235</v>
      </c>
    </row>
    <row r="2" spans="1:2" ht="15.75" x14ac:dyDescent="0.25">
      <c r="B2" s="18"/>
    </row>
    <row r="3" spans="1:2" ht="15.75" x14ac:dyDescent="0.25">
      <c r="A3" s="18" t="s">
        <v>236</v>
      </c>
      <c r="B3" s="18" t="s">
        <v>237</v>
      </c>
    </row>
    <row r="4" spans="1:2" x14ac:dyDescent="0.25">
      <c r="B4" s="21" t="s">
        <v>238</v>
      </c>
    </row>
    <row r="5" spans="1:2" ht="15.75" x14ac:dyDescent="0.25">
      <c r="B5" s="18"/>
    </row>
    <row r="6" spans="1:2" ht="15.75" x14ac:dyDescent="0.25">
      <c r="A6" s="18" t="s">
        <v>239</v>
      </c>
      <c r="B6" s="18" t="s">
        <v>240</v>
      </c>
    </row>
    <row r="7" spans="1:2" x14ac:dyDescent="0.25">
      <c r="B7" s="21" t="s">
        <v>241</v>
      </c>
    </row>
    <row r="8" spans="1:2" x14ac:dyDescent="0.25">
      <c r="B8" s="21"/>
    </row>
    <row r="9" spans="1:2" ht="15.75" x14ac:dyDescent="0.25">
      <c r="A9" s="17" t="s">
        <v>372</v>
      </c>
      <c r="B9" s="18" t="s">
        <v>246</v>
      </c>
    </row>
    <row r="10" spans="1:2" x14ac:dyDescent="0.25">
      <c r="B10" s="21" t="s">
        <v>247</v>
      </c>
    </row>
    <row r="11" spans="1:2" ht="15.75" x14ac:dyDescent="0.25">
      <c r="B11" s="18"/>
    </row>
    <row r="12" spans="1:2" ht="15.75" x14ac:dyDescent="0.25">
      <c r="A12" s="17" t="s">
        <v>373</v>
      </c>
      <c r="B12" s="18" t="s">
        <v>244</v>
      </c>
    </row>
    <row r="13" spans="1:2" x14ac:dyDescent="0.25">
      <c r="B13" s="21" t="s">
        <v>245</v>
      </c>
    </row>
    <row r="14" spans="1:2" x14ac:dyDescent="0.25">
      <c r="B14" s="21"/>
    </row>
    <row r="15" spans="1:2" ht="15.75" x14ac:dyDescent="0.25">
      <c r="A15" s="17" t="s">
        <v>374</v>
      </c>
      <c r="B15" s="18" t="s">
        <v>242</v>
      </c>
    </row>
    <row r="16" spans="1:2" x14ac:dyDescent="0.25">
      <c r="B16" s="21" t="s">
        <v>243</v>
      </c>
    </row>
    <row r="17" spans="1:2" x14ac:dyDescent="0.25">
      <c r="B17" s="21"/>
    </row>
    <row r="18" spans="1:2" ht="15.75" x14ac:dyDescent="0.25">
      <c r="A18" s="17" t="s">
        <v>375</v>
      </c>
      <c r="B18" s="18" t="s">
        <v>294</v>
      </c>
    </row>
    <row r="19" spans="1:2" x14ac:dyDescent="0.25">
      <c r="B19" s="22" t="s">
        <v>295</v>
      </c>
    </row>
    <row r="20" spans="1:2" x14ac:dyDescent="0.25">
      <c r="B20" s="21"/>
    </row>
    <row r="21" spans="1:2" ht="15.75" x14ac:dyDescent="0.25">
      <c r="A21" s="25" t="s">
        <v>369</v>
      </c>
      <c r="B21" s="18" t="s">
        <v>346</v>
      </c>
    </row>
    <row r="22" spans="1:2" x14ac:dyDescent="0.25">
      <c r="B22" s="21" t="s">
        <v>312</v>
      </c>
    </row>
    <row r="23" spans="1:2" x14ac:dyDescent="0.25">
      <c r="B23" s="21"/>
    </row>
    <row r="24" spans="1:2" ht="15.75" x14ac:dyDescent="0.25">
      <c r="A24" s="19" t="s">
        <v>335</v>
      </c>
      <c r="B24" s="18" t="s">
        <v>248</v>
      </c>
    </row>
    <row r="25" spans="1:2" x14ac:dyDescent="0.25">
      <c r="B25" s="22" t="s">
        <v>249</v>
      </c>
    </row>
    <row r="26" spans="1:2" ht="15.75" x14ac:dyDescent="0.25">
      <c r="B26" s="18"/>
    </row>
    <row r="27" spans="1:2" ht="15.75" x14ac:dyDescent="0.25">
      <c r="A27" s="19" t="s">
        <v>336</v>
      </c>
      <c r="B27" s="18" t="s">
        <v>250</v>
      </c>
    </row>
    <row r="28" spans="1:2" x14ac:dyDescent="0.25">
      <c r="B28" s="22" t="s">
        <v>251</v>
      </c>
    </row>
    <row r="29" spans="1:2" ht="15.75" x14ac:dyDescent="0.25">
      <c r="B29" s="18"/>
    </row>
    <row r="30" spans="1:2" ht="15.75" x14ac:dyDescent="0.25">
      <c r="A30" s="19" t="s">
        <v>337</v>
      </c>
      <c r="B30" s="18" t="s">
        <v>252</v>
      </c>
    </row>
    <row r="31" spans="1:2" x14ac:dyDescent="0.25">
      <c r="B31" s="21" t="s">
        <v>253</v>
      </c>
    </row>
    <row r="32" spans="1:2" ht="15.75" x14ac:dyDescent="0.25">
      <c r="B32" s="18"/>
    </row>
    <row r="33" spans="1:2" ht="15.75" x14ac:dyDescent="0.25">
      <c r="A33" s="19" t="s">
        <v>338</v>
      </c>
      <c r="B33" s="18" t="s">
        <v>254</v>
      </c>
    </row>
    <row r="34" spans="1:2" x14ac:dyDescent="0.25">
      <c r="B34" s="21" t="s">
        <v>255</v>
      </c>
    </row>
    <row r="35" spans="1:2" ht="15.75" x14ac:dyDescent="0.25">
      <c r="B35" s="18"/>
    </row>
    <row r="36" spans="1:2" ht="15.75" x14ac:dyDescent="0.25">
      <c r="A36" s="19" t="s">
        <v>339</v>
      </c>
      <c r="B36" s="18" t="s">
        <v>256</v>
      </c>
    </row>
    <row r="37" spans="1:2" x14ac:dyDescent="0.25">
      <c r="B37" s="21" t="s">
        <v>257</v>
      </c>
    </row>
    <row r="38" spans="1:2" ht="15.75" x14ac:dyDescent="0.25">
      <c r="B38" s="18"/>
    </row>
    <row r="39" spans="1:2" ht="15.75" x14ac:dyDescent="0.25">
      <c r="A39" s="19" t="s">
        <v>340</v>
      </c>
      <c r="B39" s="18" t="s">
        <v>258</v>
      </c>
    </row>
    <row r="40" spans="1:2" x14ac:dyDescent="0.25">
      <c r="B40" s="21" t="s">
        <v>259</v>
      </c>
    </row>
    <row r="41" spans="1:2" ht="15.75" x14ac:dyDescent="0.25">
      <c r="B41" s="18"/>
    </row>
    <row r="42" spans="1:2" ht="15.75" x14ac:dyDescent="0.25">
      <c r="A42" s="19" t="s">
        <v>341</v>
      </c>
      <c r="B42" s="30" t="s">
        <v>260</v>
      </c>
    </row>
    <row r="43" spans="1:2" x14ac:dyDescent="0.25">
      <c r="B43" s="21" t="s">
        <v>261</v>
      </c>
    </row>
    <row r="44" spans="1:2" ht="15.75" x14ac:dyDescent="0.25">
      <c r="B44" s="18"/>
    </row>
    <row r="45" spans="1:2" ht="15.75" x14ac:dyDescent="0.25">
      <c r="A45" s="19" t="s">
        <v>342</v>
      </c>
      <c r="B45" s="30" t="s">
        <v>262</v>
      </c>
    </row>
    <row r="46" spans="1:2" x14ac:dyDescent="0.25">
      <c r="B46" s="21" t="s">
        <v>263</v>
      </c>
    </row>
    <row r="47" spans="1:2" ht="15.75" x14ac:dyDescent="0.25">
      <c r="B47" s="18"/>
    </row>
    <row r="48" spans="1:2" ht="15.75" x14ac:dyDescent="0.25">
      <c r="A48" s="19" t="s">
        <v>327</v>
      </c>
      <c r="B48" s="30" t="s">
        <v>264</v>
      </c>
    </row>
    <row r="49" spans="1:2" x14ac:dyDescent="0.25">
      <c r="B49" s="21" t="s">
        <v>265</v>
      </c>
    </row>
    <row r="50" spans="1:2" ht="15.75" x14ac:dyDescent="0.25">
      <c r="B50" s="18"/>
    </row>
    <row r="51" spans="1:2" ht="15.75" x14ac:dyDescent="0.25">
      <c r="A51" s="19" t="s">
        <v>328</v>
      </c>
      <c r="B51" s="30" t="s">
        <v>266</v>
      </c>
    </row>
    <row r="52" spans="1:2" x14ac:dyDescent="0.25">
      <c r="B52" s="21" t="s">
        <v>267</v>
      </c>
    </row>
    <row r="53" spans="1:2" ht="15.75" x14ac:dyDescent="0.25">
      <c r="B53" s="18"/>
    </row>
    <row r="54" spans="1:2" ht="15.75" x14ac:dyDescent="0.25">
      <c r="A54" s="17" t="s">
        <v>268</v>
      </c>
      <c r="B54" s="18" t="s">
        <v>269</v>
      </c>
    </row>
    <row r="55" spans="1:2" x14ac:dyDescent="0.25">
      <c r="B55" s="21" t="s">
        <v>270</v>
      </c>
    </row>
    <row r="56" spans="1:2" ht="15.75" x14ac:dyDescent="0.25">
      <c r="B56" s="18"/>
    </row>
    <row r="57" spans="1:2" ht="15.75" x14ac:dyDescent="0.25">
      <c r="A57" s="19" t="s">
        <v>271</v>
      </c>
      <c r="B57" s="30" t="s">
        <v>272</v>
      </c>
    </row>
    <row r="58" spans="1:2" x14ac:dyDescent="0.25">
      <c r="B58" s="21" t="s">
        <v>273</v>
      </c>
    </row>
    <row r="59" spans="1:2" ht="15.75" x14ac:dyDescent="0.25">
      <c r="B59" s="18"/>
    </row>
    <row r="60" spans="1:2" ht="15.75" x14ac:dyDescent="0.25">
      <c r="A60" s="18" t="s">
        <v>274</v>
      </c>
      <c r="B60" s="30" t="s">
        <v>275</v>
      </c>
    </row>
    <row r="61" spans="1:2" x14ac:dyDescent="0.25">
      <c r="B61" s="21" t="s">
        <v>276</v>
      </c>
    </row>
    <row r="62" spans="1:2" ht="15.75" x14ac:dyDescent="0.25">
      <c r="B62" s="18"/>
    </row>
    <row r="63" spans="1:2" ht="15.75" x14ac:dyDescent="0.25">
      <c r="A63" s="18" t="s">
        <v>277</v>
      </c>
      <c r="B63" s="30" t="s">
        <v>278</v>
      </c>
    </row>
    <row r="64" spans="1:2" x14ac:dyDescent="0.25">
      <c r="B64" s="21" t="s">
        <v>279</v>
      </c>
    </row>
    <row r="65" spans="1:2" ht="15.75" x14ac:dyDescent="0.25">
      <c r="B65" s="18"/>
    </row>
    <row r="66" spans="1:2" ht="15.75" x14ac:dyDescent="0.25">
      <c r="A66" s="18" t="s">
        <v>280</v>
      </c>
      <c r="B66" s="30" t="s">
        <v>281</v>
      </c>
    </row>
    <row r="67" spans="1:2" x14ac:dyDescent="0.25">
      <c r="B67" s="21" t="s">
        <v>282</v>
      </c>
    </row>
    <row r="68" spans="1:2" ht="15.75" x14ac:dyDescent="0.25">
      <c r="B68" s="18"/>
    </row>
    <row r="69" spans="1:2" ht="15.75" x14ac:dyDescent="0.25">
      <c r="A69" s="19" t="s">
        <v>285</v>
      </c>
      <c r="B69" s="30" t="s">
        <v>286</v>
      </c>
    </row>
    <row r="70" spans="1:2" x14ac:dyDescent="0.25">
      <c r="B70" s="21" t="s">
        <v>287</v>
      </c>
    </row>
    <row r="71" spans="1:2" ht="15.75" x14ac:dyDescent="0.25">
      <c r="B71" s="18"/>
    </row>
    <row r="72" spans="1:2" ht="15.75" x14ac:dyDescent="0.25">
      <c r="A72" s="17" t="s">
        <v>329</v>
      </c>
      <c r="B72" s="18" t="s">
        <v>283</v>
      </c>
    </row>
    <row r="73" spans="1:2" x14ac:dyDescent="0.25">
      <c r="B73" s="21" t="s">
        <v>284</v>
      </c>
    </row>
    <row r="74" spans="1:2" ht="15.75" x14ac:dyDescent="0.25">
      <c r="B74" s="18"/>
    </row>
    <row r="75" spans="1:2" ht="15.75" x14ac:dyDescent="0.25">
      <c r="A75" s="18" t="s">
        <v>288</v>
      </c>
      <c r="B75" s="30" t="s">
        <v>289</v>
      </c>
    </row>
    <row r="76" spans="1:2" x14ac:dyDescent="0.25">
      <c r="B76" s="21" t="s">
        <v>290</v>
      </c>
    </row>
    <row r="77" spans="1:2" ht="15.75" x14ac:dyDescent="0.25">
      <c r="B77" s="18"/>
    </row>
    <row r="78" spans="1:2" ht="15.75" x14ac:dyDescent="0.25">
      <c r="A78" s="20" t="s">
        <v>291</v>
      </c>
      <c r="B78" s="30" t="s">
        <v>292</v>
      </c>
    </row>
    <row r="79" spans="1:2" x14ac:dyDescent="0.25">
      <c r="B79" s="21" t="s">
        <v>293</v>
      </c>
    </row>
    <row r="80" spans="1:2" ht="15.75" x14ac:dyDescent="0.25">
      <c r="B80" s="18"/>
    </row>
    <row r="81" spans="1:2" ht="15.75" x14ac:dyDescent="0.25">
      <c r="B81" s="18"/>
    </row>
    <row r="82" spans="1:2" ht="15.75" x14ac:dyDescent="0.25">
      <c r="A82" s="19" t="s">
        <v>343</v>
      </c>
      <c r="B82" s="30" t="s">
        <v>296</v>
      </c>
    </row>
    <row r="83" spans="1:2" x14ac:dyDescent="0.25">
      <c r="B83" s="21" t="s">
        <v>297</v>
      </c>
    </row>
    <row r="84" spans="1:2" ht="15.75" x14ac:dyDescent="0.25">
      <c r="B84" s="18"/>
    </row>
    <row r="85" spans="1:2" ht="15.75" x14ac:dyDescent="0.25">
      <c r="A85" s="19" t="s">
        <v>344</v>
      </c>
      <c r="B85" s="30" t="s">
        <v>298</v>
      </c>
    </row>
    <row r="86" spans="1:2" x14ac:dyDescent="0.25">
      <c r="B86" s="21" t="s">
        <v>299</v>
      </c>
    </row>
    <row r="87" spans="1:2" ht="15.75" x14ac:dyDescent="0.25">
      <c r="B87" s="18"/>
    </row>
    <row r="88" spans="1:2" ht="15.75" x14ac:dyDescent="0.25">
      <c r="A88" s="19" t="s">
        <v>345</v>
      </c>
      <c r="B88" s="30" t="s">
        <v>300</v>
      </c>
    </row>
    <row r="89" spans="1:2" x14ac:dyDescent="0.25">
      <c r="B89" s="21" t="s">
        <v>301</v>
      </c>
    </row>
    <row r="90" spans="1:2" ht="15.75" x14ac:dyDescent="0.25">
      <c r="B90" s="18"/>
    </row>
    <row r="91" spans="1:2" ht="15.75" x14ac:dyDescent="0.25">
      <c r="A91" s="17" t="s">
        <v>330</v>
      </c>
      <c r="B91" s="18" t="s">
        <v>302</v>
      </c>
    </row>
    <row r="92" spans="1:2" x14ac:dyDescent="0.25">
      <c r="B92" s="21" t="s">
        <v>303</v>
      </c>
    </row>
    <row r="93" spans="1:2" ht="15.75" x14ac:dyDescent="0.25">
      <c r="B93" s="18"/>
    </row>
    <row r="94" spans="1:2" ht="15.75" x14ac:dyDescent="0.25">
      <c r="A94" s="19" t="s">
        <v>349</v>
      </c>
      <c r="B94" s="30" t="s">
        <v>306</v>
      </c>
    </row>
    <row r="95" spans="1:2" x14ac:dyDescent="0.25">
      <c r="B95" s="21" t="s">
        <v>307</v>
      </c>
    </row>
    <row r="96" spans="1:2" ht="15.75" x14ac:dyDescent="0.25">
      <c r="B96" s="18"/>
    </row>
    <row r="97" spans="1:2" ht="15.75" x14ac:dyDescent="0.25">
      <c r="A97" s="19" t="s">
        <v>348</v>
      </c>
      <c r="B97" s="30" t="s">
        <v>304</v>
      </c>
    </row>
    <row r="98" spans="1:2" x14ac:dyDescent="0.25">
      <c r="B98" s="21" t="s">
        <v>305</v>
      </c>
    </row>
    <row r="99" spans="1:2" ht="15.75" x14ac:dyDescent="0.25">
      <c r="B99" s="18"/>
    </row>
    <row r="100" spans="1:2" ht="15.75" x14ac:dyDescent="0.25">
      <c r="A100" s="17" t="s">
        <v>347</v>
      </c>
      <c r="B100" s="18" t="s">
        <v>308</v>
      </c>
    </row>
    <row r="101" spans="1:2" x14ac:dyDescent="0.25">
      <c r="B101" s="21" t="s">
        <v>309</v>
      </c>
    </row>
    <row r="102" spans="1:2" ht="15.75" x14ac:dyDescent="0.25">
      <c r="B102" s="18"/>
    </row>
    <row r="103" spans="1:2" ht="15.75" x14ac:dyDescent="0.25">
      <c r="A103" s="19" t="s">
        <v>350</v>
      </c>
      <c r="B103" s="30" t="s">
        <v>310</v>
      </c>
    </row>
    <row r="104" spans="1:2" x14ac:dyDescent="0.25">
      <c r="B104" s="21" t="s">
        <v>311</v>
      </c>
    </row>
    <row r="105" spans="1:2" ht="15.75" x14ac:dyDescent="0.25">
      <c r="B105" s="18"/>
    </row>
    <row r="106" spans="1:2" ht="15.75" x14ac:dyDescent="0.25">
      <c r="A106" s="17" t="s">
        <v>351</v>
      </c>
      <c r="B106" s="18" t="s">
        <v>272</v>
      </c>
    </row>
    <row r="107" spans="1:2" x14ac:dyDescent="0.25">
      <c r="B107" s="21" t="s">
        <v>273</v>
      </c>
    </row>
    <row r="108" spans="1:2" ht="15.75" x14ac:dyDescent="0.25">
      <c r="B108" s="18"/>
    </row>
    <row r="109" spans="1:2" ht="15.75" x14ac:dyDescent="0.25">
      <c r="A109" s="17" t="s">
        <v>332</v>
      </c>
      <c r="B109" s="18" t="s">
        <v>313</v>
      </c>
    </row>
    <row r="110" spans="1:2" x14ac:dyDescent="0.25">
      <c r="B110" s="21" t="s">
        <v>314</v>
      </c>
    </row>
    <row r="111" spans="1:2" ht="15.75" x14ac:dyDescent="0.25">
      <c r="B111" s="18"/>
    </row>
    <row r="112" spans="1:2" ht="15.75" x14ac:dyDescent="0.25">
      <c r="A112" s="17" t="s">
        <v>333</v>
      </c>
      <c r="B112" s="18" t="s">
        <v>315</v>
      </c>
    </row>
    <row r="113" spans="1:2" x14ac:dyDescent="0.25">
      <c r="B113" s="21" t="s">
        <v>316</v>
      </c>
    </row>
    <row r="114" spans="1:2" ht="15.75" x14ac:dyDescent="0.25">
      <c r="B114" s="18"/>
    </row>
    <row r="115" spans="1:2" ht="15.75" x14ac:dyDescent="0.25">
      <c r="A115" s="17" t="s">
        <v>334</v>
      </c>
      <c r="B115" s="18" t="s">
        <v>317</v>
      </c>
    </row>
    <row r="116" spans="1:2" x14ac:dyDescent="0.25">
      <c r="B116" s="21" t="s">
        <v>318</v>
      </c>
    </row>
    <row r="117" spans="1:2" ht="15.75" x14ac:dyDescent="0.25">
      <c r="B117" s="18"/>
    </row>
    <row r="118" spans="1:2" ht="15.75" x14ac:dyDescent="0.25">
      <c r="A118" s="19" t="s">
        <v>319</v>
      </c>
      <c r="B118" s="30" t="s">
        <v>320</v>
      </c>
    </row>
    <row r="119" spans="1:2" x14ac:dyDescent="0.25">
      <c r="B119" s="21" t="s">
        <v>321</v>
      </c>
    </row>
    <row r="120" spans="1:2" ht="15.75" x14ac:dyDescent="0.25">
      <c r="B120" s="18"/>
    </row>
    <row r="121" spans="1:2" ht="15.75" x14ac:dyDescent="0.25">
      <c r="A121" s="19" t="s">
        <v>322</v>
      </c>
      <c r="B121" s="30" t="s">
        <v>323</v>
      </c>
    </row>
    <row r="122" spans="1:2" x14ac:dyDescent="0.25">
      <c r="B122" s="21" t="s">
        <v>324</v>
      </c>
    </row>
    <row r="123" spans="1:2" ht="15.75" x14ac:dyDescent="0.25">
      <c r="B123" s="18"/>
    </row>
    <row r="124" spans="1:2" ht="15.75" x14ac:dyDescent="0.25">
      <c r="A124" s="17" t="s">
        <v>331</v>
      </c>
      <c r="B124" s="18" t="s">
        <v>325</v>
      </c>
    </row>
    <row r="125" spans="1:2" x14ac:dyDescent="0.25">
      <c r="B125" s="21" t="s">
        <v>326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17BE-7C5F-463B-9ED9-0143A625A559}">
  <dimension ref="A1:AQ182"/>
  <sheetViews>
    <sheetView topLeftCell="A157" workbookViewId="0">
      <selection activeCell="AN171" sqref="AN171"/>
    </sheetView>
  </sheetViews>
  <sheetFormatPr defaultRowHeight="15" x14ac:dyDescent="0.25"/>
  <cols>
    <col min="2" max="2" width="24.5703125" customWidth="1"/>
    <col min="3" max="3" width="22.7109375" customWidth="1"/>
    <col min="4" max="6" width="12.7109375" customWidth="1"/>
    <col min="7" max="7" width="14.140625" customWidth="1"/>
    <col min="8" max="9" width="44.140625" customWidth="1"/>
    <col min="10" max="43" width="4.28515625" customWidth="1"/>
    <col min="44" max="16384" width="9.140625" style="38"/>
  </cols>
  <sheetData>
    <row r="1" spans="1:43" ht="21" x14ac:dyDescent="0.35">
      <c r="A1" s="14" t="s">
        <v>377</v>
      </c>
      <c r="B1" s="14"/>
      <c r="C1" s="14"/>
      <c r="D1" s="14"/>
      <c r="E1" s="14"/>
      <c r="F1" s="14"/>
      <c r="G1" s="14"/>
      <c r="H1" s="5"/>
    </row>
    <row r="3" spans="1:43" s="39" customFormat="1" ht="45" x14ac:dyDescent="0.25">
      <c r="A3" s="32" t="s">
        <v>378</v>
      </c>
      <c r="B3" s="32" t="s">
        <v>379</v>
      </c>
      <c r="C3" s="32" t="s">
        <v>52</v>
      </c>
      <c r="D3" s="33" t="s">
        <v>380</v>
      </c>
      <c r="E3" s="33" t="s">
        <v>381</v>
      </c>
      <c r="F3" s="33" t="s">
        <v>382</v>
      </c>
      <c r="G3" s="33" t="s">
        <v>383</v>
      </c>
      <c r="H3" s="32" t="s">
        <v>384</v>
      </c>
      <c r="I3" s="32" t="s">
        <v>385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</row>
    <row r="4" spans="1:43" x14ac:dyDescent="0.25">
      <c r="A4" s="4">
        <v>1</v>
      </c>
      <c r="B4" s="7">
        <v>7.50229853915571</v>
      </c>
      <c r="C4" t="s">
        <v>143</v>
      </c>
      <c r="D4" s="31">
        <v>1.3</v>
      </c>
      <c r="E4" s="35">
        <v>442.9855</v>
      </c>
    </row>
    <row r="5" spans="1:43" x14ac:dyDescent="0.25">
      <c r="A5" s="4">
        <v>2</v>
      </c>
      <c r="B5" s="7">
        <v>8.4461907608194426</v>
      </c>
      <c r="C5" t="s">
        <v>140</v>
      </c>
      <c r="D5" s="31">
        <v>1.37</v>
      </c>
      <c r="E5" s="35">
        <v>381.09629999999999</v>
      </c>
    </row>
    <row r="6" spans="1:43" x14ac:dyDescent="0.25">
      <c r="A6" s="4">
        <v>3</v>
      </c>
      <c r="B6" s="7">
        <v>5.3909995865167115</v>
      </c>
      <c r="C6" t="s">
        <v>148</v>
      </c>
      <c r="D6" s="31">
        <v>1.76</v>
      </c>
      <c r="E6" s="35">
        <v>339.06689999999998</v>
      </c>
    </row>
    <row r="7" spans="1:43" x14ac:dyDescent="0.25">
      <c r="A7" s="4">
        <v>4</v>
      </c>
      <c r="B7" s="7">
        <v>43.855378463813118</v>
      </c>
      <c r="C7" t="s">
        <v>92</v>
      </c>
      <c r="D7" s="31">
        <v>4.04</v>
      </c>
      <c r="E7" s="35">
        <v>146.035</v>
      </c>
    </row>
    <row r="8" spans="1:43" x14ac:dyDescent="0.25">
      <c r="A8" s="4">
        <v>5</v>
      </c>
      <c r="B8" s="7">
        <v>67.443492609677222</v>
      </c>
      <c r="C8" t="s">
        <v>81</v>
      </c>
      <c r="D8" s="31">
        <v>4.04</v>
      </c>
      <c r="E8" s="35">
        <v>207.06549999999999</v>
      </c>
    </row>
    <row r="9" spans="1:43" x14ac:dyDescent="0.25">
      <c r="A9" s="4">
        <v>6</v>
      </c>
      <c r="B9" s="7">
        <v>31.164135325001414</v>
      </c>
      <c r="C9" t="s">
        <v>103</v>
      </c>
      <c r="D9" s="31">
        <v>4.04</v>
      </c>
      <c r="E9" s="35">
        <v>251.05539999999999</v>
      </c>
    </row>
    <row r="10" spans="1:43" x14ac:dyDescent="0.25">
      <c r="A10" s="4">
        <v>7</v>
      </c>
      <c r="B10" s="7">
        <v>9.1573320011068553</v>
      </c>
      <c r="C10" t="s">
        <v>137</v>
      </c>
      <c r="D10" s="31">
        <v>4.91</v>
      </c>
      <c r="E10" s="35">
        <v>429.13909999999998</v>
      </c>
    </row>
    <row r="11" spans="1:43" x14ac:dyDescent="0.25">
      <c r="A11" s="4">
        <v>8</v>
      </c>
      <c r="B11" s="7">
        <v>8.9543198591301607</v>
      </c>
      <c r="C11" t="s">
        <v>139</v>
      </c>
      <c r="D11" s="31">
        <v>5.53</v>
      </c>
      <c r="E11" s="35">
        <v>317.1037</v>
      </c>
    </row>
    <row r="12" spans="1:43" x14ac:dyDescent="0.25">
      <c r="A12" s="4">
        <v>9</v>
      </c>
      <c r="B12" s="7">
        <v>5.4705556812207465</v>
      </c>
      <c r="C12" t="s">
        <v>147</v>
      </c>
      <c r="D12" s="31">
        <v>5.57</v>
      </c>
      <c r="E12" s="35">
        <v>777.18899999999996</v>
      </c>
    </row>
    <row r="13" spans="1:43" x14ac:dyDescent="0.25">
      <c r="A13" s="4">
        <v>10</v>
      </c>
      <c r="B13" s="7">
        <v>85.484019086658492</v>
      </c>
      <c r="C13" t="s">
        <v>68</v>
      </c>
      <c r="D13" s="31">
        <v>6.05</v>
      </c>
      <c r="E13" s="35">
        <v>537.19690000000003</v>
      </c>
    </row>
    <row r="14" spans="1:43" x14ac:dyDescent="0.25">
      <c r="A14" s="4">
        <v>11</v>
      </c>
      <c r="B14" s="7">
        <v>8.282376617183445</v>
      </c>
      <c r="C14" t="s">
        <v>141</v>
      </c>
      <c r="D14" s="31">
        <v>6.13</v>
      </c>
      <c r="E14" s="35">
        <v>281.06700000000001</v>
      </c>
    </row>
    <row r="15" spans="1:43" x14ac:dyDescent="0.25">
      <c r="A15" s="4">
        <v>12</v>
      </c>
      <c r="B15" s="7">
        <v>7.1362600881662601</v>
      </c>
      <c r="C15" t="s">
        <v>144</v>
      </c>
      <c r="D15" s="31">
        <v>6.18</v>
      </c>
      <c r="E15" s="35">
        <v>425.1327</v>
      </c>
    </row>
    <row r="16" spans="1:43" x14ac:dyDescent="0.25">
      <c r="A16" s="4">
        <v>13</v>
      </c>
      <c r="B16" s="7">
        <v>6.8953734952743542</v>
      </c>
      <c r="C16" t="s">
        <v>145</v>
      </c>
      <c r="D16" s="31">
        <v>6.18</v>
      </c>
      <c r="E16" s="35">
        <v>545.12649999999996</v>
      </c>
    </row>
    <row r="17" spans="1:5" x14ac:dyDescent="0.25">
      <c r="A17" s="4">
        <v>14</v>
      </c>
      <c r="B17" s="7">
        <v>13.859193996364398</v>
      </c>
      <c r="C17" t="s">
        <v>127</v>
      </c>
      <c r="D17" s="31">
        <v>6.65</v>
      </c>
      <c r="E17" s="35">
        <v>495.15050000000002</v>
      </c>
    </row>
    <row r="18" spans="1:5" x14ac:dyDescent="0.25">
      <c r="A18" s="4">
        <v>15</v>
      </c>
      <c r="B18" s="7">
        <v>70.933991540146422</v>
      </c>
      <c r="C18" t="s">
        <v>77</v>
      </c>
      <c r="D18" s="31">
        <v>7.23</v>
      </c>
      <c r="E18" s="35">
        <v>561.13480000000004</v>
      </c>
    </row>
    <row r="19" spans="1:5" x14ac:dyDescent="0.25">
      <c r="A19" s="4">
        <v>16</v>
      </c>
      <c r="B19" s="7">
        <v>40.748061690653806</v>
      </c>
      <c r="C19" t="s">
        <v>97</v>
      </c>
      <c r="D19" s="31">
        <v>7.24</v>
      </c>
      <c r="E19" s="35">
        <v>507.15030000000002</v>
      </c>
    </row>
    <row r="20" spans="1:5" x14ac:dyDescent="0.25">
      <c r="A20" s="4">
        <v>17</v>
      </c>
      <c r="B20" s="7">
        <v>129.5947110817026</v>
      </c>
      <c r="C20" t="s">
        <v>60</v>
      </c>
      <c r="D20" s="31">
        <v>7.26</v>
      </c>
      <c r="E20" s="35">
        <v>625.21130000000005</v>
      </c>
    </row>
    <row r="21" spans="1:5" x14ac:dyDescent="0.25">
      <c r="A21" s="4">
        <v>18</v>
      </c>
      <c r="B21" s="7">
        <v>14.25092286215938</v>
      </c>
      <c r="C21" t="s">
        <v>126</v>
      </c>
      <c r="D21" s="31">
        <v>7.36</v>
      </c>
      <c r="E21" s="35">
        <v>405.08730000000003</v>
      </c>
    </row>
    <row r="22" spans="1:5" x14ac:dyDescent="0.25">
      <c r="A22" s="4">
        <v>19</v>
      </c>
      <c r="B22" s="7">
        <v>14.337982193103505</v>
      </c>
      <c r="C22" t="s">
        <v>125</v>
      </c>
      <c r="D22" s="31">
        <v>7.54</v>
      </c>
      <c r="E22" s="35">
        <v>713.22919999999999</v>
      </c>
    </row>
    <row r="23" spans="1:5" x14ac:dyDescent="0.25">
      <c r="A23" s="4">
        <v>20</v>
      </c>
      <c r="B23" s="7">
        <v>113.85887020314046</v>
      </c>
      <c r="C23" t="s">
        <v>63</v>
      </c>
      <c r="D23" s="31">
        <v>7.6</v>
      </c>
      <c r="E23" s="35">
        <v>507.15010000000001</v>
      </c>
    </row>
    <row r="24" spans="1:5" x14ac:dyDescent="0.25">
      <c r="A24" s="4">
        <v>21</v>
      </c>
      <c r="B24" s="7">
        <v>68.624960493417618</v>
      </c>
      <c r="C24" t="s">
        <v>79</v>
      </c>
      <c r="D24" s="31">
        <v>7.96</v>
      </c>
      <c r="E24" s="35">
        <v>713.22940000000006</v>
      </c>
    </row>
    <row r="25" spans="1:5" x14ac:dyDescent="0.25">
      <c r="A25" s="4">
        <v>22</v>
      </c>
      <c r="B25" s="7">
        <v>7.8471571164642153</v>
      </c>
      <c r="C25" t="s">
        <v>142</v>
      </c>
      <c r="D25" s="31">
        <v>8.75</v>
      </c>
      <c r="E25" s="35">
        <v>317.10329999999999</v>
      </c>
    </row>
    <row r="26" spans="1:5" x14ac:dyDescent="0.25">
      <c r="A26" s="4">
        <v>23</v>
      </c>
      <c r="B26" s="7">
        <v>18.109322764657151</v>
      </c>
      <c r="C26" t="s">
        <v>117</v>
      </c>
      <c r="D26" s="31">
        <v>8.81</v>
      </c>
      <c r="E26" s="35">
        <v>327.1241</v>
      </c>
    </row>
    <row r="27" spans="1:5" x14ac:dyDescent="0.25">
      <c r="A27" s="4">
        <v>24</v>
      </c>
      <c r="B27" s="7">
        <v>32.779720746899457</v>
      </c>
      <c r="C27" t="s">
        <v>100</v>
      </c>
      <c r="D27" s="31">
        <v>8.82</v>
      </c>
      <c r="E27" s="35">
        <v>375.14409999999998</v>
      </c>
    </row>
    <row r="28" spans="1:5" x14ac:dyDescent="0.25">
      <c r="A28" s="4">
        <v>25</v>
      </c>
      <c r="B28" s="7">
        <v>24.747277705228544</v>
      </c>
      <c r="C28" t="s">
        <v>112</v>
      </c>
      <c r="D28" s="31">
        <v>8.83</v>
      </c>
      <c r="E28" s="35">
        <v>195.06440000000001</v>
      </c>
    </row>
    <row r="29" spans="1:5" x14ac:dyDescent="0.25">
      <c r="A29" s="4">
        <v>26</v>
      </c>
      <c r="B29" s="7">
        <v>10.675075227639942</v>
      </c>
      <c r="C29" t="s">
        <v>134</v>
      </c>
      <c r="D29" s="31">
        <v>8.93</v>
      </c>
      <c r="E29" s="35">
        <v>571.1576</v>
      </c>
    </row>
    <row r="30" spans="1:5" x14ac:dyDescent="0.25">
      <c r="A30" s="4">
        <v>27</v>
      </c>
      <c r="B30" s="7">
        <v>78.002035593372312</v>
      </c>
      <c r="C30" t="s">
        <v>71</v>
      </c>
      <c r="D30" s="31">
        <v>8.94</v>
      </c>
      <c r="E30" s="35">
        <v>1055.3780999999999</v>
      </c>
    </row>
    <row r="31" spans="1:5" x14ac:dyDescent="0.25">
      <c r="A31" s="4">
        <v>28</v>
      </c>
      <c r="B31" s="7">
        <v>20.751456742148104</v>
      </c>
      <c r="C31" t="s">
        <v>115</v>
      </c>
      <c r="D31" s="31">
        <v>8.9600000000000009</v>
      </c>
      <c r="E31" s="35">
        <v>339.12329999999997</v>
      </c>
    </row>
    <row r="32" spans="1:5" x14ac:dyDescent="0.25">
      <c r="A32" s="4">
        <v>29</v>
      </c>
      <c r="B32" s="7">
        <v>41.556309083443111</v>
      </c>
      <c r="C32" t="s">
        <v>96</v>
      </c>
      <c r="D32" s="31">
        <v>9.08</v>
      </c>
      <c r="E32" s="35">
        <v>723.25030000000004</v>
      </c>
    </row>
    <row r="33" spans="1:9" x14ac:dyDescent="0.25">
      <c r="A33" s="4">
        <v>30</v>
      </c>
      <c r="B33" s="7">
        <v>26.380867259136142</v>
      </c>
      <c r="C33" t="s">
        <v>111</v>
      </c>
      <c r="D33" s="31">
        <v>9.08</v>
      </c>
      <c r="E33" s="35">
        <v>767.23910000000001</v>
      </c>
    </row>
    <row r="34" spans="1:9" ht="18" x14ac:dyDescent="0.35">
      <c r="A34" s="4">
        <v>31</v>
      </c>
      <c r="B34" s="7">
        <v>29.925157793566616</v>
      </c>
      <c r="C34" t="s">
        <v>105</v>
      </c>
      <c r="D34" s="31">
        <v>9.1</v>
      </c>
      <c r="E34" s="35">
        <v>327.12349999999998</v>
      </c>
      <c r="H34" t="s">
        <v>386</v>
      </c>
    </row>
    <row r="35" spans="1:9" ht="18.75" x14ac:dyDescent="0.35">
      <c r="A35" s="4">
        <v>32</v>
      </c>
      <c r="B35" s="7">
        <v>26.52970399038599</v>
      </c>
      <c r="C35" t="s">
        <v>110</v>
      </c>
      <c r="D35" s="31">
        <v>9.11</v>
      </c>
      <c r="E35" s="35">
        <v>165.0532</v>
      </c>
      <c r="H35" t="s">
        <v>387</v>
      </c>
    </row>
    <row r="36" spans="1:9" ht="17.25" x14ac:dyDescent="0.25">
      <c r="A36" s="4">
        <v>33</v>
      </c>
      <c r="B36" s="7">
        <v>10.835913129105341</v>
      </c>
      <c r="C36" t="s">
        <v>133</v>
      </c>
      <c r="D36" s="31">
        <v>9.11</v>
      </c>
      <c r="E36" s="35">
        <v>179.06800000000001</v>
      </c>
      <c r="H36" t="s">
        <v>388</v>
      </c>
    </row>
    <row r="37" spans="1:9" ht="17.25" x14ac:dyDescent="0.25">
      <c r="A37" s="4">
        <v>34</v>
      </c>
      <c r="B37" s="7">
        <v>16.653854159525487</v>
      </c>
      <c r="C37" t="s">
        <v>121</v>
      </c>
      <c r="D37" s="31">
        <v>9.11</v>
      </c>
      <c r="E37" s="35">
        <v>195.06440000000001</v>
      </c>
      <c r="H37" t="s">
        <v>389</v>
      </c>
    </row>
    <row r="38" spans="1:9" x14ac:dyDescent="0.25">
      <c r="A38" s="4">
        <v>35</v>
      </c>
      <c r="B38" s="7">
        <v>38.406954840151528</v>
      </c>
      <c r="C38" t="s">
        <v>98</v>
      </c>
      <c r="D38" s="31">
        <v>9.11</v>
      </c>
      <c r="E38" s="35">
        <v>375.14569999999998</v>
      </c>
      <c r="F38">
        <v>375.14490000000001</v>
      </c>
      <c r="G38" s="36">
        <f>1000000*(F38-E38)/E38</f>
        <v>-2.1325047840604698</v>
      </c>
      <c r="H38" t="s">
        <v>390</v>
      </c>
      <c r="I38" t="s">
        <v>391</v>
      </c>
    </row>
    <row r="39" spans="1:9" x14ac:dyDescent="0.25">
      <c r="A39" s="4">
        <v>36</v>
      </c>
      <c r="B39" s="7">
        <v>84.157031066496089</v>
      </c>
      <c r="C39" t="s">
        <v>69</v>
      </c>
      <c r="D39" s="31">
        <v>9.1199999999999992</v>
      </c>
      <c r="E39" s="35">
        <v>551.17600000000004</v>
      </c>
    </row>
    <row r="40" spans="1:9" x14ac:dyDescent="0.25">
      <c r="A40" s="4">
        <v>37</v>
      </c>
      <c r="B40" s="7">
        <v>17.018879234139416</v>
      </c>
      <c r="C40" t="s">
        <v>120</v>
      </c>
      <c r="D40" s="31">
        <v>9.39</v>
      </c>
      <c r="E40" s="35">
        <v>373.12939999999998</v>
      </c>
      <c r="F40">
        <v>373.1293</v>
      </c>
      <c r="G40" s="36">
        <f>1000000*(F40-E40)/E40</f>
        <v>-0.26800353972347918</v>
      </c>
      <c r="H40" t="s">
        <v>392</v>
      </c>
      <c r="I40" t="s">
        <v>393</v>
      </c>
    </row>
    <row r="41" spans="1:9" x14ac:dyDescent="0.25">
      <c r="A41" s="4">
        <v>38</v>
      </c>
      <c r="B41" s="7">
        <v>27.156223518976628</v>
      </c>
      <c r="C41" t="s">
        <v>109</v>
      </c>
      <c r="D41" s="31">
        <v>9.4</v>
      </c>
      <c r="E41" s="35">
        <v>1073.7962</v>
      </c>
    </row>
    <row r="42" spans="1:9" x14ac:dyDescent="0.25">
      <c r="A42" s="4">
        <v>39</v>
      </c>
      <c r="B42" s="7">
        <v>17.338172499256849</v>
      </c>
      <c r="C42" t="s">
        <v>119</v>
      </c>
      <c r="D42" s="31">
        <v>9.51</v>
      </c>
      <c r="E42" s="35">
        <v>353.1035</v>
      </c>
    </row>
    <row r="43" spans="1:9" x14ac:dyDescent="0.25">
      <c r="A43" s="4">
        <v>40</v>
      </c>
      <c r="B43" s="7">
        <v>42.662261124378269</v>
      </c>
      <c r="C43" t="s">
        <v>95</v>
      </c>
      <c r="D43" s="31">
        <v>9.75</v>
      </c>
      <c r="E43" s="35">
        <v>571.21759999999995</v>
      </c>
      <c r="F43">
        <v>571.21849999999995</v>
      </c>
      <c r="G43" s="36">
        <f>1000000*(F43-E43)/E43</f>
        <v>1.575581704767947</v>
      </c>
      <c r="H43" t="s">
        <v>394</v>
      </c>
      <c r="I43" t="s">
        <v>395</v>
      </c>
    </row>
    <row r="44" spans="1:9" x14ac:dyDescent="0.25">
      <c r="A44" s="4">
        <v>41</v>
      </c>
      <c r="B44" s="7">
        <v>86.502023916051016</v>
      </c>
      <c r="C44" t="s">
        <v>67</v>
      </c>
      <c r="D44" s="31">
        <v>9.93</v>
      </c>
      <c r="E44" s="35">
        <v>571.21839999999997</v>
      </c>
      <c r="F44">
        <v>571.21849999999995</v>
      </c>
      <c r="G44" s="36">
        <f>1000000*(F44-E44)/E44</f>
        <v>0.17506438863821255</v>
      </c>
      <c r="H44" t="s">
        <v>396</v>
      </c>
      <c r="I44" t="s">
        <v>395</v>
      </c>
    </row>
    <row r="45" spans="1:9" x14ac:dyDescent="0.25">
      <c r="A45" s="4">
        <v>42</v>
      </c>
      <c r="B45" s="7">
        <v>75.648622555738029</v>
      </c>
      <c r="C45" t="s">
        <v>74</v>
      </c>
      <c r="D45" s="31">
        <v>10.5</v>
      </c>
      <c r="E45" s="35">
        <v>565.1644</v>
      </c>
    </row>
    <row r="46" spans="1:9" x14ac:dyDescent="0.25">
      <c r="A46" s="4">
        <v>43</v>
      </c>
      <c r="B46" s="7">
        <v>60.679089416726654</v>
      </c>
      <c r="C46" t="s">
        <v>83</v>
      </c>
      <c r="D46" s="31">
        <v>10.55</v>
      </c>
      <c r="E46" s="35">
        <v>489.1755</v>
      </c>
    </row>
    <row r="47" spans="1:9" x14ac:dyDescent="0.25">
      <c r="A47" s="4">
        <v>44</v>
      </c>
      <c r="B47" s="7">
        <v>89.546241243176766</v>
      </c>
      <c r="C47" t="s">
        <v>66</v>
      </c>
      <c r="D47" s="31">
        <v>10.55</v>
      </c>
      <c r="E47" s="35">
        <v>555.16269999999997</v>
      </c>
    </row>
    <row r="48" spans="1:9" x14ac:dyDescent="0.25">
      <c r="A48" s="4">
        <v>45</v>
      </c>
      <c r="B48" s="7">
        <v>45.04040981454267</v>
      </c>
      <c r="C48" t="s">
        <v>91</v>
      </c>
      <c r="D48" s="31">
        <v>10.56</v>
      </c>
      <c r="E48" s="35">
        <v>339.12329999999997</v>
      </c>
    </row>
    <row r="49" spans="1:9" x14ac:dyDescent="0.25">
      <c r="A49" s="4">
        <v>46</v>
      </c>
      <c r="B49" s="7">
        <v>123.1263197942576</v>
      </c>
      <c r="C49" t="s">
        <v>62</v>
      </c>
      <c r="D49" s="31">
        <v>10.77</v>
      </c>
      <c r="E49" s="35">
        <v>731.25369999999998</v>
      </c>
    </row>
    <row r="50" spans="1:9" x14ac:dyDescent="0.25">
      <c r="A50" s="4">
        <v>47</v>
      </c>
      <c r="B50" s="7">
        <v>58.137208899263875</v>
      </c>
      <c r="C50" t="s">
        <v>85</v>
      </c>
      <c r="D50" s="31">
        <v>11.09</v>
      </c>
      <c r="E50" s="35">
        <v>301.1087</v>
      </c>
    </row>
    <row r="51" spans="1:9" x14ac:dyDescent="0.25">
      <c r="A51" s="4">
        <v>48</v>
      </c>
      <c r="B51" s="7">
        <v>53.906700878925392</v>
      </c>
      <c r="C51" t="s">
        <v>88</v>
      </c>
      <c r="D51" s="31">
        <v>11.1</v>
      </c>
      <c r="E51" s="35">
        <v>533.16740000000004</v>
      </c>
    </row>
    <row r="52" spans="1:9" x14ac:dyDescent="0.25">
      <c r="A52" s="4">
        <v>49</v>
      </c>
      <c r="B52" s="7">
        <v>42.86085241884178</v>
      </c>
      <c r="C52" t="s">
        <v>94</v>
      </c>
      <c r="D52" s="31">
        <v>11.25</v>
      </c>
      <c r="E52" s="35">
        <v>355.11849999999998</v>
      </c>
    </row>
    <row r="53" spans="1:9" x14ac:dyDescent="0.25">
      <c r="A53" s="4">
        <v>50</v>
      </c>
      <c r="B53" s="7">
        <v>35.529173486826814</v>
      </c>
      <c r="C53" t="s">
        <v>99</v>
      </c>
      <c r="D53" s="31">
        <v>11.55</v>
      </c>
      <c r="E53" s="35">
        <v>533.16399999999999</v>
      </c>
    </row>
    <row r="54" spans="1:9" x14ac:dyDescent="0.25">
      <c r="A54" s="4">
        <v>51</v>
      </c>
      <c r="B54" s="7">
        <v>10.842646700066108</v>
      </c>
      <c r="C54" t="s">
        <v>132</v>
      </c>
      <c r="D54" s="31">
        <v>11.63</v>
      </c>
      <c r="E54" s="35">
        <v>373.1293</v>
      </c>
      <c r="F54">
        <v>373.1293</v>
      </c>
      <c r="G54" s="36">
        <f>1000000*(F54-E54)/E54</f>
        <v>0</v>
      </c>
      <c r="H54" t="s">
        <v>397</v>
      </c>
      <c r="I54" t="s">
        <v>398</v>
      </c>
    </row>
    <row r="55" spans="1:9" x14ac:dyDescent="0.25">
      <c r="A55" s="4">
        <v>52</v>
      </c>
      <c r="B55" s="7">
        <v>43.194128625992839</v>
      </c>
      <c r="C55" t="s">
        <v>93</v>
      </c>
      <c r="D55" s="31">
        <v>12.35</v>
      </c>
      <c r="E55" s="35">
        <v>531.18600000000004</v>
      </c>
      <c r="G55" s="36"/>
    </row>
    <row r="56" spans="1:9" x14ac:dyDescent="0.25">
      <c r="A56" s="4">
        <v>53</v>
      </c>
      <c r="B56" s="7">
        <v>9.7318648547552922</v>
      </c>
      <c r="C56" t="s">
        <v>135</v>
      </c>
      <c r="D56" s="31">
        <v>12.47</v>
      </c>
      <c r="E56" s="35">
        <v>329.1377</v>
      </c>
      <c r="G56" s="36"/>
    </row>
    <row r="57" spans="1:9" x14ac:dyDescent="0.25">
      <c r="A57" s="4">
        <v>54</v>
      </c>
      <c r="B57" s="7">
        <v>31.448740237685772</v>
      </c>
      <c r="C57" t="s">
        <v>101</v>
      </c>
      <c r="D57" s="31">
        <v>12.76</v>
      </c>
      <c r="E57" s="35">
        <v>555.21140000000003</v>
      </c>
      <c r="F57" s="35">
        <v>555.22360000000003</v>
      </c>
      <c r="G57" s="36">
        <f>1000000*(F57-E57)/E57</f>
        <v>21.973612213306666</v>
      </c>
      <c r="H57" t="s">
        <v>102</v>
      </c>
      <c r="I57" t="s">
        <v>399</v>
      </c>
    </row>
    <row r="58" spans="1:9" ht="18" x14ac:dyDescent="0.35">
      <c r="A58" s="4">
        <v>55</v>
      </c>
      <c r="B58" s="7">
        <v>17.508767116848649</v>
      </c>
      <c r="C58" t="s">
        <v>118</v>
      </c>
      <c r="D58" s="31">
        <v>12.94</v>
      </c>
      <c r="E58" s="35">
        <v>327.12470000000002</v>
      </c>
      <c r="F58" s="35">
        <v>327.12380000000002</v>
      </c>
      <c r="G58" s="36">
        <f>1000000*(F58-E58)/E58</f>
        <v>-2.7512444031326742</v>
      </c>
      <c r="H58" t="s">
        <v>400</v>
      </c>
      <c r="I58" t="s">
        <v>401</v>
      </c>
    </row>
    <row r="59" spans="1:9" ht="18" x14ac:dyDescent="0.35">
      <c r="A59" s="4">
        <v>56</v>
      </c>
      <c r="B59" s="7">
        <v>14.342478237013028</v>
      </c>
      <c r="C59" t="s">
        <v>124</v>
      </c>
      <c r="D59" s="31">
        <v>12.94</v>
      </c>
      <c r="E59" s="35">
        <v>339.12509999999997</v>
      </c>
      <c r="F59" s="35">
        <v>339.13440000000003</v>
      </c>
      <c r="G59" s="36">
        <f>1000000*(F59-E59)/E59</f>
        <v>27.423508316113828</v>
      </c>
      <c r="H59" t="s">
        <v>402</v>
      </c>
      <c r="I59" t="s">
        <v>401</v>
      </c>
    </row>
    <row r="60" spans="1:9" x14ac:dyDescent="0.25">
      <c r="A60" s="4">
        <v>57</v>
      </c>
      <c r="B60" s="7">
        <v>50.915318437844853</v>
      </c>
      <c r="C60" t="s">
        <v>89</v>
      </c>
      <c r="D60" s="31">
        <v>13.09</v>
      </c>
      <c r="E60" s="35">
        <v>555.21500000000003</v>
      </c>
      <c r="F60" s="35">
        <v>555.22360000000003</v>
      </c>
      <c r="G60" s="36">
        <f>1000000*(F60-E60)/E60</f>
        <v>15.489495060474361</v>
      </c>
      <c r="H60" t="s">
        <v>403</v>
      </c>
      <c r="I60" t="s">
        <v>399</v>
      </c>
    </row>
    <row r="61" spans="1:9" x14ac:dyDescent="0.25">
      <c r="A61" s="4">
        <v>58</v>
      </c>
      <c r="B61" s="7">
        <v>27.27757700730962</v>
      </c>
      <c r="C61" t="s">
        <v>108</v>
      </c>
      <c r="D61" s="31">
        <v>13.1</v>
      </c>
      <c r="E61" s="35">
        <v>713.25160000000005</v>
      </c>
      <c r="F61" s="35"/>
    </row>
    <row r="62" spans="1:9" x14ac:dyDescent="0.25">
      <c r="A62" s="4">
        <v>59</v>
      </c>
      <c r="B62" s="7">
        <v>72.442831554441241</v>
      </c>
      <c r="C62" t="s">
        <v>75</v>
      </c>
      <c r="D62" s="31">
        <v>13.11</v>
      </c>
      <c r="E62" s="35">
        <v>553.20899999999995</v>
      </c>
      <c r="F62" s="35">
        <v>553.2079</v>
      </c>
      <c r="G62" s="36">
        <f>1000000*(F62-E62)/E62</f>
        <v>-1.9883985979101049</v>
      </c>
      <c r="H62" t="s">
        <v>76</v>
      </c>
      <c r="I62" t="s">
        <v>404</v>
      </c>
    </row>
    <row r="63" spans="1:9" x14ac:dyDescent="0.25">
      <c r="A63" s="4">
        <v>60</v>
      </c>
      <c r="B63" s="7">
        <v>81.750268551950072</v>
      </c>
      <c r="C63" t="s">
        <v>70</v>
      </c>
      <c r="D63" s="31">
        <v>13.29</v>
      </c>
      <c r="E63" s="35">
        <v>569.20140000000004</v>
      </c>
      <c r="F63" s="35">
        <v>569.20280000000002</v>
      </c>
      <c r="G63" s="36">
        <f>1000000*(F63-E63)/E63</f>
        <v>2.4595863608024007</v>
      </c>
      <c r="H63" t="s">
        <v>405</v>
      </c>
      <c r="I63" t="s">
        <v>406</v>
      </c>
    </row>
    <row r="64" spans="1:9" x14ac:dyDescent="0.25">
      <c r="A64" s="4">
        <v>61</v>
      </c>
      <c r="B64" s="7">
        <v>101.87777193004189</v>
      </c>
      <c r="C64" t="s">
        <v>64</v>
      </c>
      <c r="D64" s="31">
        <v>13.36</v>
      </c>
      <c r="E64" s="35">
        <v>785.26599999999996</v>
      </c>
      <c r="F64" s="35"/>
    </row>
    <row r="65" spans="1:9" x14ac:dyDescent="0.25">
      <c r="A65" s="4">
        <v>62</v>
      </c>
      <c r="B65" s="7">
        <v>68.035474083031332</v>
      </c>
      <c r="C65" t="s">
        <v>80</v>
      </c>
      <c r="D65" s="31">
        <v>13.41</v>
      </c>
      <c r="E65" s="35">
        <v>553.20719999999994</v>
      </c>
      <c r="F65" s="35">
        <v>553.2079</v>
      </c>
      <c r="G65" s="36">
        <f>1000000*(F65-E65)/E65</f>
        <v>1.2653486795754998</v>
      </c>
      <c r="H65" t="s">
        <v>407</v>
      </c>
      <c r="I65" t="s">
        <v>404</v>
      </c>
    </row>
    <row r="66" spans="1:9" x14ac:dyDescent="0.25">
      <c r="A66" s="4">
        <v>63</v>
      </c>
      <c r="B66" s="7">
        <v>13.043719098864267</v>
      </c>
      <c r="C66" t="s">
        <v>130</v>
      </c>
      <c r="D66" s="31">
        <v>13.55</v>
      </c>
      <c r="E66" s="35">
        <v>327.12360000000001</v>
      </c>
      <c r="F66" s="35"/>
      <c r="G66" s="36"/>
    </row>
    <row r="67" spans="1:9" x14ac:dyDescent="0.25">
      <c r="A67" s="4">
        <v>64</v>
      </c>
      <c r="B67" s="7">
        <v>123.81865467528419</v>
      </c>
      <c r="C67" t="s">
        <v>61</v>
      </c>
      <c r="D67" s="31">
        <v>13.64</v>
      </c>
      <c r="E67" s="35">
        <v>569.2011</v>
      </c>
      <c r="F67" s="35">
        <v>569.20280000000002</v>
      </c>
      <c r="G67" s="36">
        <f>1000000*(F67-E67)/E67</f>
        <v>2.9866421551680284</v>
      </c>
      <c r="H67" t="s">
        <v>408</v>
      </c>
      <c r="I67" t="s">
        <v>406</v>
      </c>
    </row>
    <row r="68" spans="1:9" x14ac:dyDescent="0.25">
      <c r="A68" s="4">
        <v>65</v>
      </c>
      <c r="B68" s="7">
        <v>28.669017458401168</v>
      </c>
      <c r="C68" t="s">
        <v>107</v>
      </c>
      <c r="D68" s="31">
        <v>13.72</v>
      </c>
      <c r="E68" s="35">
        <v>327.12349999999998</v>
      </c>
      <c r="F68" s="35"/>
    </row>
    <row r="69" spans="1:9" x14ac:dyDescent="0.25">
      <c r="A69" s="4">
        <v>66</v>
      </c>
      <c r="B69" s="7">
        <v>11.953477537443195</v>
      </c>
      <c r="C69" t="s">
        <v>131</v>
      </c>
      <c r="D69" s="31">
        <v>13.72</v>
      </c>
      <c r="E69" s="35">
        <v>585.21400000000006</v>
      </c>
      <c r="F69" s="35"/>
      <c r="G69" s="36"/>
    </row>
    <row r="70" spans="1:9" x14ac:dyDescent="0.25">
      <c r="A70" s="4">
        <v>67</v>
      </c>
      <c r="B70" s="7">
        <v>13.118943746696701</v>
      </c>
      <c r="C70" t="s">
        <v>129</v>
      </c>
      <c r="D70" s="31">
        <v>13.79</v>
      </c>
      <c r="E70" s="35">
        <v>353.10340000000002</v>
      </c>
      <c r="F70" s="35"/>
    </row>
    <row r="71" spans="1:9" x14ac:dyDescent="0.25">
      <c r="A71" s="4">
        <v>68</v>
      </c>
      <c r="B71" s="7">
        <v>28.821626416868316</v>
      </c>
      <c r="C71" t="s">
        <v>106</v>
      </c>
      <c r="D71" s="31">
        <v>13.95</v>
      </c>
      <c r="E71" s="35">
        <v>881.27070000000003</v>
      </c>
      <c r="F71" s="35"/>
    </row>
    <row r="72" spans="1:9" x14ac:dyDescent="0.25">
      <c r="A72" s="4">
        <v>69</v>
      </c>
      <c r="B72" s="7">
        <v>153.74148533886313</v>
      </c>
      <c r="C72" t="s">
        <v>56</v>
      </c>
      <c r="D72" s="31">
        <v>14.25</v>
      </c>
      <c r="E72" s="35">
        <v>1051.3457000000001</v>
      </c>
      <c r="F72" s="35"/>
    </row>
    <row r="73" spans="1:9" x14ac:dyDescent="0.25">
      <c r="A73" s="4">
        <v>70</v>
      </c>
      <c r="B73" s="7">
        <v>13.1888817130212</v>
      </c>
      <c r="C73" t="s">
        <v>128</v>
      </c>
      <c r="D73" s="31">
        <v>14.27</v>
      </c>
      <c r="E73" s="35">
        <v>685.21249999999998</v>
      </c>
      <c r="F73" s="35"/>
    </row>
    <row r="74" spans="1:9" x14ac:dyDescent="0.25">
      <c r="A74" s="4">
        <v>71</v>
      </c>
      <c r="B74" s="7">
        <v>57.387603686862242</v>
      </c>
      <c r="C74" t="s">
        <v>86</v>
      </c>
      <c r="D74" s="31">
        <v>14.79</v>
      </c>
      <c r="E74" s="35">
        <v>881.27250000000004</v>
      </c>
      <c r="F74" s="35"/>
    </row>
    <row r="75" spans="1:9" x14ac:dyDescent="0.25">
      <c r="A75" s="4">
        <v>72</v>
      </c>
      <c r="B75" s="7">
        <v>16.437742038422758</v>
      </c>
      <c r="C75" t="s">
        <v>122</v>
      </c>
      <c r="D75" s="31">
        <v>14.95</v>
      </c>
      <c r="E75" s="35">
        <v>881.27210000000002</v>
      </c>
      <c r="F75" s="35"/>
    </row>
    <row r="76" spans="1:9" x14ac:dyDescent="0.25">
      <c r="A76" s="4">
        <v>73</v>
      </c>
      <c r="B76" s="7">
        <v>4.0196953801256718</v>
      </c>
      <c r="C76" t="s">
        <v>149</v>
      </c>
      <c r="D76" s="31">
        <v>15.11</v>
      </c>
      <c r="E76" s="35">
        <v>703.20270000000005</v>
      </c>
      <c r="F76" s="35"/>
    </row>
    <row r="77" spans="1:9" ht="18" x14ac:dyDescent="0.35">
      <c r="A77" s="4">
        <v>74</v>
      </c>
      <c r="B77" s="7">
        <v>21.210935727140509</v>
      </c>
      <c r="C77" t="s">
        <v>114</v>
      </c>
      <c r="D77" s="31">
        <v>15.4</v>
      </c>
      <c r="E77" s="35">
        <v>337.10739999999998</v>
      </c>
      <c r="F77" s="35">
        <v>337.10820000000001</v>
      </c>
      <c r="G77" s="36">
        <f>1000000*(F77-E77)/E77</f>
        <v>2.3731309369849409</v>
      </c>
      <c r="H77" t="s">
        <v>409</v>
      </c>
      <c r="I77" t="s">
        <v>410</v>
      </c>
    </row>
    <row r="78" spans="1:9" x14ac:dyDescent="0.25">
      <c r="A78" s="4">
        <v>75</v>
      </c>
      <c r="B78" s="7">
        <v>48.265902596706383</v>
      </c>
      <c r="C78" t="s">
        <v>90</v>
      </c>
      <c r="D78" s="31">
        <v>15.41</v>
      </c>
      <c r="E78" s="35">
        <v>551.19050000000004</v>
      </c>
      <c r="F78" s="35"/>
    </row>
    <row r="79" spans="1:9" x14ac:dyDescent="0.25">
      <c r="A79" s="4">
        <v>76</v>
      </c>
      <c r="B79" s="7">
        <v>535.44048202314127</v>
      </c>
      <c r="C79" t="s">
        <v>53</v>
      </c>
      <c r="D79" s="31">
        <v>15.72</v>
      </c>
      <c r="E79" s="35">
        <v>763.2595</v>
      </c>
      <c r="F79" s="35">
        <v>763.26070000000004</v>
      </c>
      <c r="G79" s="36">
        <f>1000000*(F79-E79)/E79</f>
        <v>1.5722044731049347</v>
      </c>
      <c r="H79" t="s">
        <v>411</v>
      </c>
      <c r="I79" t="s">
        <v>412</v>
      </c>
    </row>
    <row r="80" spans="1:9" x14ac:dyDescent="0.25">
      <c r="A80" s="4">
        <v>77</v>
      </c>
      <c r="B80" s="7">
        <v>134.45359645076471</v>
      </c>
      <c r="C80" t="s">
        <v>58</v>
      </c>
      <c r="D80" s="31">
        <v>15.78</v>
      </c>
      <c r="E80" s="35">
        <v>523.19050000000004</v>
      </c>
      <c r="F80" s="35"/>
    </row>
    <row r="81" spans="1:9" x14ac:dyDescent="0.25">
      <c r="A81" s="4">
        <v>78</v>
      </c>
      <c r="B81" s="7">
        <v>153.14152726006631</v>
      </c>
      <c r="C81" t="s">
        <v>57</v>
      </c>
      <c r="D81" s="31">
        <v>15.9</v>
      </c>
      <c r="E81" s="35">
        <v>763.26099999999997</v>
      </c>
      <c r="F81" s="35">
        <v>763.26070000000004</v>
      </c>
      <c r="G81" s="36">
        <f>1000000*(F81-E81)/E81</f>
        <v>-0.39305034572013225</v>
      </c>
      <c r="H81" t="s">
        <v>411</v>
      </c>
      <c r="I81" t="s">
        <v>412</v>
      </c>
    </row>
    <row r="82" spans="1:9" x14ac:dyDescent="0.25">
      <c r="A82" s="4">
        <v>79</v>
      </c>
      <c r="B82" s="7">
        <v>76.439285612233419</v>
      </c>
      <c r="C82" t="s">
        <v>73</v>
      </c>
      <c r="D82" s="31">
        <v>16.739999999999998</v>
      </c>
      <c r="E82" s="35">
        <v>517.18529999999998</v>
      </c>
      <c r="F82" s="35"/>
      <c r="G82" s="36"/>
    </row>
    <row r="83" spans="1:9" x14ac:dyDescent="0.25">
      <c r="A83" s="4">
        <v>80</v>
      </c>
      <c r="B83" s="7">
        <v>98.300991643344503</v>
      </c>
      <c r="C83" t="s">
        <v>65</v>
      </c>
      <c r="D83" s="31">
        <v>17.190000000000001</v>
      </c>
      <c r="E83" s="35">
        <v>567.2011</v>
      </c>
      <c r="F83" s="35"/>
      <c r="G83" s="36"/>
    </row>
    <row r="84" spans="1:9" x14ac:dyDescent="0.25">
      <c r="A84" s="4">
        <v>81</v>
      </c>
      <c r="B84" s="7">
        <v>58.248816032725486</v>
      </c>
      <c r="C84" t="s">
        <v>84</v>
      </c>
      <c r="D84" s="31">
        <v>17.45</v>
      </c>
      <c r="E84" s="35">
        <v>917.2867</v>
      </c>
      <c r="F84" s="35">
        <v>917.28740000000005</v>
      </c>
      <c r="G84" s="36">
        <f>1000000*(F84-E84)/E84</f>
        <v>0.76312018919674651</v>
      </c>
      <c r="H84" t="s">
        <v>413</v>
      </c>
      <c r="I84" t="s">
        <v>414</v>
      </c>
    </row>
    <row r="85" spans="1:9" x14ac:dyDescent="0.25">
      <c r="A85" s="4">
        <v>82</v>
      </c>
      <c r="B85" s="7">
        <v>130.82262473877975</v>
      </c>
      <c r="C85" t="s">
        <v>59</v>
      </c>
      <c r="D85" s="31">
        <v>17.63</v>
      </c>
      <c r="E85" s="35">
        <v>863.26059999999995</v>
      </c>
      <c r="F85" s="35"/>
      <c r="G85" s="36"/>
    </row>
    <row r="86" spans="1:9" x14ac:dyDescent="0.25">
      <c r="A86" s="4">
        <v>83</v>
      </c>
      <c r="B86" s="7">
        <v>77.601959376012516</v>
      </c>
      <c r="C86" t="s">
        <v>72</v>
      </c>
      <c r="D86" s="31">
        <v>17.63</v>
      </c>
      <c r="E86" s="35">
        <v>909.26729999999998</v>
      </c>
      <c r="F86" s="35"/>
      <c r="G86" s="36"/>
    </row>
    <row r="87" spans="1:9" x14ac:dyDescent="0.25">
      <c r="A87" s="4">
        <v>84</v>
      </c>
      <c r="B87" s="7">
        <v>31.007132123620551</v>
      </c>
      <c r="C87" t="s">
        <v>104</v>
      </c>
      <c r="D87" s="31">
        <v>17.72</v>
      </c>
      <c r="E87" s="35">
        <v>895.2885</v>
      </c>
      <c r="F87" s="35"/>
      <c r="G87" s="36"/>
    </row>
    <row r="88" spans="1:9" x14ac:dyDescent="0.25">
      <c r="A88" s="4">
        <v>85</v>
      </c>
      <c r="B88" s="7">
        <v>23.554450617872817</v>
      </c>
      <c r="C88" t="s">
        <v>113</v>
      </c>
      <c r="D88" s="31">
        <v>18.309999999999999</v>
      </c>
      <c r="E88" s="35">
        <v>747.26369999999997</v>
      </c>
      <c r="F88" s="35"/>
      <c r="G88" s="36"/>
    </row>
    <row r="89" spans="1:9" x14ac:dyDescent="0.25">
      <c r="A89" s="4">
        <v>86</v>
      </c>
      <c r="B89" s="7">
        <v>15.191431557215001</v>
      </c>
      <c r="C89" t="s">
        <v>123</v>
      </c>
      <c r="D89" s="31">
        <v>18.32</v>
      </c>
      <c r="E89" s="35">
        <v>729.25400000000002</v>
      </c>
      <c r="F89" s="35"/>
      <c r="G89" s="36"/>
    </row>
    <row r="90" spans="1:9" x14ac:dyDescent="0.25">
      <c r="A90" s="4">
        <v>87</v>
      </c>
      <c r="B90" s="7">
        <v>19.855403260630158</v>
      </c>
      <c r="C90" t="s">
        <v>116</v>
      </c>
      <c r="D90" s="31">
        <v>18.62</v>
      </c>
      <c r="E90" s="35">
        <v>909.26779999999997</v>
      </c>
      <c r="F90" s="35"/>
      <c r="G90" s="36"/>
    </row>
    <row r="91" spans="1:9" x14ac:dyDescent="0.25">
      <c r="A91" s="4">
        <v>88</v>
      </c>
      <c r="B91" s="7">
        <v>70.510270784820733</v>
      </c>
      <c r="C91" t="s">
        <v>78</v>
      </c>
      <c r="D91" s="31">
        <v>18.66</v>
      </c>
      <c r="E91" s="35">
        <v>895.28599999999994</v>
      </c>
      <c r="F91" s="35"/>
      <c r="G91" s="36"/>
    </row>
    <row r="92" spans="1:9" x14ac:dyDescent="0.25">
      <c r="A92" s="4">
        <v>89</v>
      </c>
      <c r="B92" s="7">
        <v>5.4935526470643943</v>
      </c>
      <c r="C92" t="s">
        <v>146</v>
      </c>
      <c r="D92" s="31">
        <v>18.89</v>
      </c>
      <c r="E92" s="35">
        <v>747.26530000000002</v>
      </c>
      <c r="F92" s="35">
        <v>747.26580000000001</v>
      </c>
      <c r="G92" s="36">
        <f>1000000*(F92-E92)/E92</f>
        <v>0.66910640703934277</v>
      </c>
      <c r="H92" t="s">
        <v>415</v>
      </c>
      <c r="I92" t="s">
        <v>416</v>
      </c>
    </row>
    <row r="93" spans="1:9" x14ac:dyDescent="0.25">
      <c r="A93" s="4">
        <v>90</v>
      </c>
      <c r="B93" s="7">
        <v>60.952101452214812</v>
      </c>
      <c r="C93" t="s">
        <v>82</v>
      </c>
      <c r="D93" s="31">
        <v>18.96</v>
      </c>
      <c r="E93" s="35">
        <v>729.25480000000005</v>
      </c>
      <c r="F93" s="35"/>
      <c r="G93" s="36"/>
    </row>
    <row r="94" spans="1:9" x14ac:dyDescent="0.25">
      <c r="A94" s="4">
        <v>91</v>
      </c>
      <c r="B94" s="7">
        <v>430.12960905822041</v>
      </c>
      <c r="C94" t="s">
        <v>54</v>
      </c>
      <c r="D94" s="31">
        <v>19.43</v>
      </c>
      <c r="E94" s="35">
        <v>581.20050000000003</v>
      </c>
      <c r="F94" s="35">
        <v>581.20280000000002</v>
      </c>
      <c r="G94" s="36">
        <f>1000000*(F94-E94)/E94</f>
        <v>3.9573262583068782</v>
      </c>
      <c r="H94" t="s">
        <v>417</v>
      </c>
      <c r="I94" t="s">
        <v>418</v>
      </c>
    </row>
    <row r="95" spans="1:9" x14ac:dyDescent="0.25">
      <c r="A95" s="4">
        <v>92</v>
      </c>
      <c r="B95" s="7">
        <v>241.10272781096728</v>
      </c>
      <c r="C95" t="s">
        <v>55</v>
      </c>
      <c r="D95" s="31">
        <v>19.62</v>
      </c>
      <c r="E95" s="35">
        <v>581.20190000000002</v>
      </c>
      <c r="F95" s="35">
        <v>581.20280000000002</v>
      </c>
      <c r="G95" s="36">
        <f>1000000*(F95-E95)/E95</f>
        <v>1.54851524057553</v>
      </c>
      <c r="H95" t="s">
        <v>419</v>
      </c>
      <c r="I95" t="s">
        <v>418</v>
      </c>
    </row>
    <row r="96" spans="1:9" x14ac:dyDescent="0.25">
      <c r="A96" s="4">
        <v>93</v>
      </c>
      <c r="B96" s="7">
        <v>9.4614251587349987</v>
      </c>
      <c r="C96" t="s">
        <v>136</v>
      </c>
      <c r="D96" s="31">
        <v>19.989999999999998</v>
      </c>
      <c r="E96" s="35">
        <v>703.2011</v>
      </c>
      <c r="F96" s="35">
        <v>703.20320000000004</v>
      </c>
      <c r="G96" s="36">
        <f>1000000*(F96-E96)/E96</f>
        <v>2.9863434514554812</v>
      </c>
      <c r="H96" t="s">
        <v>420</v>
      </c>
      <c r="I96" t="s">
        <v>421</v>
      </c>
    </row>
    <row r="97" spans="1:43" x14ac:dyDescent="0.25">
      <c r="A97" s="4">
        <v>94</v>
      </c>
      <c r="B97" s="7">
        <v>54.816868089293934</v>
      </c>
      <c r="C97" t="s">
        <v>87</v>
      </c>
      <c r="D97" s="31">
        <v>20.14</v>
      </c>
      <c r="E97" s="35">
        <v>745.24890000000005</v>
      </c>
      <c r="F97" s="35"/>
    </row>
    <row r="98" spans="1:43" x14ac:dyDescent="0.25">
      <c r="A98" s="4">
        <v>95</v>
      </c>
      <c r="B98" s="7">
        <v>8.9927705451118669</v>
      </c>
      <c r="C98" t="s">
        <v>138</v>
      </c>
      <c r="D98" s="31">
        <v>20.27</v>
      </c>
      <c r="E98" s="35">
        <v>735.22860000000003</v>
      </c>
      <c r="F98" s="35">
        <v>735.22940000000006</v>
      </c>
      <c r="G98" s="36">
        <f>1000000*(F98-E98)/E98</f>
        <v>1.0880969538270917</v>
      </c>
      <c r="H98" t="s">
        <v>422</v>
      </c>
      <c r="I98" t="s">
        <v>423</v>
      </c>
    </row>
    <row r="99" spans="1:43" x14ac:dyDescent="0.25">
      <c r="D99" s="31"/>
      <c r="E99" s="35"/>
      <c r="F99" s="35"/>
    </row>
    <row r="100" spans="1:43" x14ac:dyDescent="0.25">
      <c r="D100" s="31"/>
      <c r="E100" s="35"/>
      <c r="F100" s="35"/>
    </row>
    <row r="101" spans="1:43" ht="21" x14ac:dyDescent="0.35">
      <c r="A101" s="14" t="s">
        <v>424</v>
      </c>
      <c r="B101" s="14"/>
      <c r="C101" s="14"/>
      <c r="D101" s="14"/>
      <c r="E101" s="37"/>
      <c r="F101" s="37"/>
      <c r="G101" s="14"/>
      <c r="H101" s="5"/>
    </row>
    <row r="102" spans="1:43" x14ac:dyDescent="0.25">
      <c r="D102" s="31"/>
      <c r="E102" s="35"/>
      <c r="F102" s="35"/>
    </row>
    <row r="103" spans="1:43" x14ac:dyDescent="0.25">
      <c r="D103" s="31"/>
      <c r="E103" s="35"/>
      <c r="F103" s="35"/>
    </row>
    <row r="104" spans="1:43" s="39" customFormat="1" ht="45" x14ac:dyDescent="0.25">
      <c r="A104" s="32" t="s">
        <v>378</v>
      </c>
      <c r="B104" s="32" t="s">
        <v>379</v>
      </c>
      <c r="C104" s="32" t="s">
        <v>52</v>
      </c>
      <c r="D104" s="33" t="s">
        <v>380</v>
      </c>
      <c r="E104" s="33" t="s">
        <v>381</v>
      </c>
      <c r="F104" s="33" t="s">
        <v>382</v>
      </c>
      <c r="G104" s="33" t="s">
        <v>383</v>
      </c>
      <c r="H104" s="32" t="s">
        <v>384</v>
      </c>
      <c r="I104" s="32" t="s">
        <v>385</v>
      </c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</row>
    <row r="105" spans="1:43" x14ac:dyDescent="0.25">
      <c r="A105" s="4">
        <v>96</v>
      </c>
      <c r="B105" s="15">
        <v>14.240094106922104</v>
      </c>
      <c r="C105" t="s">
        <v>205</v>
      </c>
      <c r="D105" s="31">
        <v>1.94</v>
      </c>
      <c r="E105" s="35">
        <v>367.0838</v>
      </c>
      <c r="F105" s="35"/>
    </row>
    <row r="106" spans="1:43" x14ac:dyDescent="0.25">
      <c r="A106" s="4">
        <v>97</v>
      </c>
      <c r="B106" s="15">
        <v>9.5114031703338231</v>
      </c>
      <c r="C106" t="s">
        <v>212</v>
      </c>
      <c r="D106" s="31">
        <v>1.94</v>
      </c>
      <c r="E106" s="35">
        <v>153.01740000000001</v>
      </c>
      <c r="F106" s="35"/>
    </row>
    <row r="107" spans="1:43" x14ac:dyDescent="0.25">
      <c r="A107" s="4">
        <v>98</v>
      </c>
      <c r="B107" s="15">
        <v>4.294420769186833</v>
      </c>
      <c r="C107" t="s">
        <v>225</v>
      </c>
      <c r="D107" s="31">
        <v>1.94</v>
      </c>
      <c r="E107" s="35">
        <v>169.04939999999999</v>
      </c>
      <c r="F107" s="35"/>
    </row>
    <row r="108" spans="1:43" x14ac:dyDescent="0.25">
      <c r="A108" s="4">
        <v>99</v>
      </c>
      <c r="B108" s="15">
        <v>13.184721960440278</v>
      </c>
      <c r="C108" t="s">
        <v>207</v>
      </c>
      <c r="D108" s="31">
        <v>1.97</v>
      </c>
      <c r="E108" s="35">
        <v>197.0444</v>
      </c>
      <c r="F108" s="35"/>
    </row>
    <row r="109" spans="1:43" x14ac:dyDescent="0.25">
      <c r="A109" s="4">
        <v>100</v>
      </c>
      <c r="B109" s="15">
        <v>10.2641526058229</v>
      </c>
      <c r="C109" t="s">
        <v>211</v>
      </c>
      <c r="D109" s="31">
        <v>2</v>
      </c>
      <c r="E109" s="35">
        <v>439.06119999999999</v>
      </c>
      <c r="F109" s="35"/>
    </row>
    <row r="110" spans="1:43" x14ac:dyDescent="0.25">
      <c r="A110" s="4">
        <v>101</v>
      </c>
      <c r="B110" s="15">
        <v>17.04507081569022</v>
      </c>
      <c r="C110" t="s">
        <v>199</v>
      </c>
      <c r="D110" s="31">
        <v>2.25</v>
      </c>
      <c r="E110" s="35">
        <v>169.04900000000001</v>
      </c>
      <c r="F110" s="35"/>
    </row>
    <row r="111" spans="1:43" x14ac:dyDescent="0.25">
      <c r="A111" s="4">
        <v>102</v>
      </c>
      <c r="B111" s="15">
        <v>3.7557984281933492</v>
      </c>
      <c r="C111" t="s">
        <v>226</v>
      </c>
      <c r="D111" s="31">
        <v>2.25</v>
      </c>
      <c r="E111" s="35">
        <v>331.10399999999998</v>
      </c>
      <c r="F111" s="35"/>
    </row>
    <row r="112" spans="1:43" x14ac:dyDescent="0.25">
      <c r="A112" s="4">
        <v>103</v>
      </c>
      <c r="B112" s="15">
        <v>3.4634886971277394</v>
      </c>
      <c r="C112" t="s">
        <v>227</v>
      </c>
      <c r="D112" s="31">
        <v>2.25</v>
      </c>
      <c r="E112" s="35">
        <v>161.04419999999999</v>
      </c>
      <c r="F112" s="35"/>
    </row>
    <row r="113" spans="1:9" x14ac:dyDescent="0.25">
      <c r="A113" s="4">
        <v>104</v>
      </c>
      <c r="B113" s="15">
        <v>76.000748228060715</v>
      </c>
      <c r="C113" t="s">
        <v>175</v>
      </c>
      <c r="D113" s="31">
        <v>2.27</v>
      </c>
      <c r="E113" s="35">
        <v>401.10939999999999</v>
      </c>
      <c r="F113" s="35"/>
    </row>
    <row r="114" spans="1:9" x14ac:dyDescent="0.25">
      <c r="A114" s="4">
        <v>105</v>
      </c>
      <c r="B114" s="15">
        <v>57.829978405703336</v>
      </c>
      <c r="C114" t="s">
        <v>177</v>
      </c>
      <c r="D114" s="31">
        <v>2.4</v>
      </c>
      <c r="E114" s="35">
        <v>522.96659999999997</v>
      </c>
      <c r="F114" s="35"/>
    </row>
    <row r="115" spans="1:9" x14ac:dyDescent="0.25">
      <c r="A115" s="4">
        <v>106</v>
      </c>
      <c r="B115" s="15">
        <v>13.891319832645918</v>
      </c>
      <c r="C115" t="s">
        <v>206</v>
      </c>
      <c r="D115" s="31">
        <v>2.66</v>
      </c>
      <c r="E115" s="35">
        <v>359.09980000000002</v>
      </c>
      <c r="F115" s="35">
        <v>359.09840000000003</v>
      </c>
      <c r="G115" s="36">
        <f>1000000*(F115-E115)/E115</f>
        <v>-3.8986376488921235</v>
      </c>
      <c r="H115" t="s">
        <v>229</v>
      </c>
      <c r="I115" t="s">
        <v>425</v>
      </c>
    </row>
    <row r="116" spans="1:9" x14ac:dyDescent="0.25">
      <c r="A116" s="4">
        <v>107</v>
      </c>
      <c r="B116" s="15">
        <v>12.240855236846619</v>
      </c>
      <c r="C116" t="s">
        <v>209</v>
      </c>
      <c r="D116" s="31">
        <v>2.67</v>
      </c>
      <c r="E116" s="35">
        <v>197.0446</v>
      </c>
      <c r="F116" s="35"/>
      <c r="H116" t="s">
        <v>426</v>
      </c>
    </row>
    <row r="117" spans="1:9" x14ac:dyDescent="0.25">
      <c r="A117" s="4">
        <v>108</v>
      </c>
      <c r="B117" s="15">
        <v>4.4606062080682793</v>
      </c>
      <c r="C117" t="s">
        <v>224</v>
      </c>
      <c r="D117" s="31">
        <v>3.37</v>
      </c>
      <c r="E117" s="35">
        <v>373.11360000000002</v>
      </c>
      <c r="F117" s="35"/>
    </row>
    <row r="118" spans="1:9" x14ac:dyDescent="0.25">
      <c r="A118" s="4">
        <v>109</v>
      </c>
      <c r="B118" s="15">
        <v>3.2570764324722608</v>
      </c>
      <c r="C118" t="s">
        <v>228</v>
      </c>
      <c r="D118" s="31">
        <v>3.43</v>
      </c>
      <c r="E118" s="35">
        <v>359.1019</v>
      </c>
      <c r="F118" s="35">
        <v>359.09840000000003</v>
      </c>
      <c r="G118" s="36">
        <f>1000000*(F118-E118)/E118</f>
        <v>-9.7465371249054353</v>
      </c>
      <c r="H118" t="s">
        <v>427</v>
      </c>
      <c r="I118" t="s">
        <v>428</v>
      </c>
    </row>
    <row r="119" spans="1:9" x14ac:dyDescent="0.25">
      <c r="A119" s="4">
        <v>110</v>
      </c>
      <c r="B119" s="15">
        <v>91.076752237761212</v>
      </c>
      <c r="C119" t="s">
        <v>170</v>
      </c>
      <c r="D119" s="31">
        <v>3.62</v>
      </c>
      <c r="E119" s="35">
        <v>381.08269999999999</v>
      </c>
      <c r="F119" s="35"/>
    </row>
    <row r="120" spans="1:9" x14ac:dyDescent="0.25">
      <c r="A120" s="4">
        <v>111</v>
      </c>
      <c r="B120" s="15">
        <v>26.022663070908305</v>
      </c>
      <c r="C120" t="s">
        <v>191</v>
      </c>
      <c r="D120" s="31">
        <v>3.87</v>
      </c>
      <c r="E120" s="35">
        <v>835.22439999999995</v>
      </c>
      <c r="F120" s="35"/>
    </row>
    <row r="121" spans="1:9" x14ac:dyDescent="0.25">
      <c r="A121" s="4">
        <v>112</v>
      </c>
      <c r="B121" s="15">
        <v>22.659280520080834</v>
      </c>
      <c r="C121" t="s">
        <v>196</v>
      </c>
      <c r="D121" s="31">
        <v>4.16</v>
      </c>
      <c r="E121" s="35">
        <v>493.15370000000001</v>
      </c>
      <c r="F121" s="35"/>
    </row>
    <row r="122" spans="1:9" x14ac:dyDescent="0.25">
      <c r="A122" s="4">
        <v>113</v>
      </c>
      <c r="B122" s="15">
        <v>36.333550088515658</v>
      </c>
      <c r="C122" t="s">
        <v>186</v>
      </c>
      <c r="D122" s="31">
        <v>4.4400000000000004</v>
      </c>
      <c r="E122" s="35">
        <v>321.06369999999998</v>
      </c>
      <c r="F122" s="35"/>
    </row>
    <row r="123" spans="1:9" x14ac:dyDescent="0.25">
      <c r="A123" s="4">
        <v>114</v>
      </c>
      <c r="B123" s="15">
        <v>19.210574359146371</v>
      </c>
      <c r="C123" t="s">
        <v>198</v>
      </c>
      <c r="D123" s="31">
        <v>4.45</v>
      </c>
      <c r="E123" s="35">
        <v>299.07760000000002</v>
      </c>
      <c r="F123" s="35"/>
    </row>
    <row r="124" spans="1:9" x14ac:dyDescent="0.25">
      <c r="A124" s="4">
        <v>115</v>
      </c>
      <c r="B124" s="15">
        <v>6.3081768557796192</v>
      </c>
      <c r="C124" t="s">
        <v>217</v>
      </c>
      <c r="D124" s="31">
        <v>4.58</v>
      </c>
      <c r="E124" s="35">
        <v>195.06479999999999</v>
      </c>
      <c r="F124" s="35"/>
    </row>
    <row r="125" spans="1:9" x14ac:dyDescent="0.25">
      <c r="A125" s="4">
        <v>116</v>
      </c>
      <c r="B125" s="15">
        <v>6.1704970752096804</v>
      </c>
      <c r="C125" t="s">
        <v>218</v>
      </c>
      <c r="D125" s="31">
        <v>5.57</v>
      </c>
      <c r="E125" s="35">
        <v>435.1662</v>
      </c>
      <c r="F125" s="35"/>
    </row>
    <row r="126" spans="1:9" x14ac:dyDescent="0.25">
      <c r="A126" s="4">
        <v>117</v>
      </c>
      <c r="B126" s="15">
        <v>4.7160762383469166</v>
      </c>
      <c r="C126" t="s">
        <v>222</v>
      </c>
      <c r="D126" s="31">
        <v>5.57</v>
      </c>
      <c r="E126" s="35">
        <v>405.15530000000001</v>
      </c>
      <c r="F126" s="35"/>
    </row>
    <row r="127" spans="1:9" x14ac:dyDescent="0.25">
      <c r="A127" s="4">
        <v>118</v>
      </c>
      <c r="B127" s="15">
        <v>8.6879976745000445</v>
      </c>
      <c r="C127" t="s">
        <v>213</v>
      </c>
      <c r="D127" s="31">
        <v>5.78</v>
      </c>
      <c r="E127" s="35">
        <v>241.0538</v>
      </c>
      <c r="F127" s="35"/>
    </row>
    <row r="128" spans="1:9" x14ac:dyDescent="0.25">
      <c r="A128" s="4">
        <v>119</v>
      </c>
      <c r="B128" s="15">
        <v>7.0155551198987549</v>
      </c>
      <c r="C128" t="s">
        <v>216</v>
      </c>
      <c r="D128" s="31">
        <v>6.64</v>
      </c>
      <c r="E128" s="35">
        <v>119.1635</v>
      </c>
      <c r="F128" s="35"/>
    </row>
    <row r="129" spans="1:9" x14ac:dyDescent="0.25">
      <c r="A129" s="4">
        <v>120</v>
      </c>
      <c r="B129" s="15">
        <v>7.107029732899548</v>
      </c>
      <c r="C129" t="s">
        <v>215</v>
      </c>
      <c r="D129" s="31">
        <v>6.65</v>
      </c>
      <c r="E129" s="35">
        <v>163.1722</v>
      </c>
      <c r="F129" s="35"/>
    </row>
    <row r="130" spans="1:9" x14ac:dyDescent="0.25">
      <c r="A130" s="4">
        <v>121</v>
      </c>
      <c r="B130" s="15">
        <v>48.264302013245782</v>
      </c>
      <c r="C130" t="s">
        <v>181</v>
      </c>
      <c r="D130" s="31">
        <v>6.84</v>
      </c>
      <c r="E130" s="35">
        <v>585.18420000000003</v>
      </c>
      <c r="F130" s="35"/>
    </row>
    <row r="131" spans="1:9" x14ac:dyDescent="0.25">
      <c r="A131" s="4">
        <v>122</v>
      </c>
      <c r="B131" s="15">
        <v>93.408669575372599</v>
      </c>
      <c r="C131" t="s">
        <v>169</v>
      </c>
      <c r="D131" s="31">
        <v>7.1</v>
      </c>
      <c r="E131" s="35">
        <v>585.18240000000003</v>
      </c>
      <c r="F131" s="35"/>
    </row>
    <row r="132" spans="1:9" x14ac:dyDescent="0.25">
      <c r="A132" s="4">
        <v>123</v>
      </c>
      <c r="B132" s="15">
        <v>76.955885714617679</v>
      </c>
      <c r="C132" t="s">
        <v>174</v>
      </c>
      <c r="D132" s="31">
        <v>7.19</v>
      </c>
      <c r="E132" s="35">
        <v>209.08019999999999</v>
      </c>
      <c r="F132" s="35"/>
    </row>
    <row r="133" spans="1:9" x14ac:dyDescent="0.25">
      <c r="A133" s="4">
        <v>124</v>
      </c>
      <c r="B133" s="15">
        <v>5.8015451515289005</v>
      </c>
      <c r="C133" t="s">
        <v>219</v>
      </c>
      <c r="D133" s="31">
        <v>7.34</v>
      </c>
      <c r="E133" s="35">
        <v>209.0806</v>
      </c>
      <c r="F133" s="35">
        <v>209.08189999999999</v>
      </c>
      <c r="G133" s="36">
        <f>1000000*(F133-E133)/E133</f>
        <v>6.2176978638205176</v>
      </c>
      <c r="H133" t="s">
        <v>220</v>
      </c>
      <c r="I133" t="s">
        <v>429</v>
      </c>
    </row>
    <row r="134" spans="1:9" x14ac:dyDescent="0.25">
      <c r="A134" s="4">
        <v>125</v>
      </c>
      <c r="B134" s="15">
        <v>85.63463119303178</v>
      </c>
      <c r="C134" t="s">
        <v>171</v>
      </c>
      <c r="D134" s="31">
        <v>7.55</v>
      </c>
      <c r="E134" s="35">
        <v>498.15480000000002</v>
      </c>
      <c r="F134" s="35"/>
      <c r="G134" s="36"/>
    </row>
    <row r="135" spans="1:9" x14ac:dyDescent="0.25">
      <c r="A135" s="4">
        <v>126</v>
      </c>
      <c r="B135" s="15">
        <v>14.560817649797277</v>
      </c>
      <c r="C135" t="s">
        <v>204</v>
      </c>
      <c r="D135" s="31">
        <v>7.55</v>
      </c>
      <c r="E135" s="35">
        <v>306.07659999999998</v>
      </c>
      <c r="F135" s="35"/>
    </row>
    <row r="136" spans="1:9" x14ac:dyDescent="0.25">
      <c r="A136" s="4">
        <v>127</v>
      </c>
      <c r="B136" s="15">
        <v>16.996452218950182</v>
      </c>
      <c r="C136" t="s">
        <v>200</v>
      </c>
      <c r="D136" s="31">
        <v>7.63</v>
      </c>
      <c r="E136" s="35">
        <v>119.0484</v>
      </c>
      <c r="F136" s="35"/>
    </row>
    <row r="137" spans="1:9" x14ac:dyDescent="0.25">
      <c r="A137" s="4">
        <v>128</v>
      </c>
      <c r="B137" s="15">
        <v>58.042621309929714</v>
      </c>
      <c r="C137" t="s">
        <v>176</v>
      </c>
      <c r="D137" s="31">
        <v>7.71</v>
      </c>
      <c r="E137" s="35">
        <v>539.14300000000003</v>
      </c>
      <c r="F137" s="35">
        <v>539.14059999999995</v>
      </c>
      <c r="G137" s="36">
        <f>1000000*(F137-E137)/E137</f>
        <v>-4.4515091544908705</v>
      </c>
      <c r="H137" t="s">
        <v>430</v>
      </c>
      <c r="I137" t="s">
        <v>431</v>
      </c>
    </row>
    <row r="138" spans="1:9" x14ac:dyDescent="0.25">
      <c r="A138" s="4">
        <v>129</v>
      </c>
      <c r="B138" s="15">
        <v>57.408567468417878</v>
      </c>
      <c r="C138" t="s">
        <v>178</v>
      </c>
      <c r="D138" s="31">
        <v>7.79</v>
      </c>
      <c r="E138" s="35">
        <v>514.14940000000001</v>
      </c>
      <c r="F138" s="35"/>
    </row>
    <row r="139" spans="1:9" x14ac:dyDescent="0.25">
      <c r="A139" s="4">
        <v>130</v>
      </c>
      <c r="B139" s="15">
        <v>53.208311352822186</v>
      </c>
      <c r="C139" t="s">
        <v>179</v>
      </c>
      <c r="D139" s="31">
        <v>7.8</v>
      </c>
      <c r="E139" s="35">
        <v>272.08879999999999</v>
      </c>
      <c r="F139" s="35"/>
    </row>
    <row r="140" spans="1:9" x14ac:dyDescent="0.25">
      <c r="A140" s="4">
        <v>131</v>
      </c>
      <c r="B140" s="15">
        <v>14.723252123291596</v>
      </c>
      <c r="C140" t="s">
        <v>202</v>
      </c>
      <c r="D140" s="31">
        <v>7.8</v>
      </c>
      <c r="E140" s="35">
        <v>498.15589999999997</v>
      </c>
      <c r="F140" s="35"/>
      <c r="G140" s="36"/>
    </row>
    <row r="141" spans="1:9" x14ac:dyDescent="0.25">
      <c r="A141" s="4">
        <v>132</v>
      </c>
      <c r="B141" s="15">
        <v>4.6098760939007866</v>
      </c>
      <c r="C141" t="s">
        <v>223</v>
      </c>
      <c r="D141" s="31">
        <v>7.8</v>
      </c>
      <c r="E141" s="35">
        <v>306.07639999999998</v>
      </c>
      <c r="F141" s="35"/>
    </row>
    <row r="142" spans="1:9" x14ac:dyDescent="0.25">
      <c r="A142" s="4">
        <v>133</v>
      </c>
      <c r="B142" s="15">
        <v>84.382616399623174</v>
      </c>
      <c r="C142" t="s">
        <v>172</v>
      </c>
      <c r="D142" s="31">
        <v>7.83</v>
      </c>
      <c r="E142" s="35">
        <v>509.13069999999999</v>
      </c>
      <c r="F142" s="35"/>
    </row>
    <row r="143" spans="1:9" x14ac:dyDescent="0.25">
      <c r="A143" s="4">
        <v>134</v>
      </c>
      <c r="B143" s="15">
        <v>230.6064192387264</v>
      </c>
      <c r="C143" t="s">
        <v>158</v>
      </c>
      <c r="D143" s="31">
        <v>7.86</v>
      </c>
      <c r="E143" s="35">
        <v>223.0428</v>
      </c>
      <c r="F143" s="35"/>
    </row>
    <row r="144" spans="1:9" x14ac:dyDescent="0.25">
      <c r="A144" s="4">
        <v>135</v>
      </c>
      <c r="B144" s="15">
        <v>31.316496890303689</v>
      </c>
      <c r="C144" t="s">
        <v>187</v>
      </c>
      <c r="D144" s="31">
        <v>7.87</v>
      </c>
      <c r="E144" s="35">
        <v>305.01639999999998</v>
      </c>
      <c r="F144" s="35"/>
    </row>
    <row r="145" spans="1:9" x14ac:dyDescent="0.25">
      <c r="A145" s="4">
        <v>136</v>
      </c>
      <c r="B145" s="15">
        <v>10.806078530657915</v>
      </c>
      <c r="C145" t="s">
        <v>210</v>
      </c>
      <c r="D145" s="31">
        <v>7.88</v>
      </c>
      <c r="E145" s="35">
        <v>632.21019999999999</v>
      </c>
      <c r="F145" s="35"/>
    </row>
    <row r="146" spans="1:9" x14ac:dyDescent="0.25">
      <c r="A146" s="4">
        <v>137</v>
      </c>
      <c r="B146" s="15">
        <v>26.26737006539738</v>
      </c>
      <c r="C146" t="s">
        <v>190</v>
      </c>
      <c r="D146" s="31">
        <v>8.18</v>
      </c>
      <c r="E146" s="35">
        <v>509.16649999999998</v>
      </c>
      <c r="F146" s="35"/>
    </row>
    <row r="147" spans="1:9" x14ac:dyDescent="0.25">
      <c r="A147" s="4">
        <v>138</v>
      </c>
      <c r="B147" s="15">
        <v>30.314667918528784</v>
      </c>
      <c r="C147" t="s">
        <v>188</v>
      </c>
      <c r="D147" s="31">
        <v>8.58</v>
      </c>
      <c r="E147" s="35">
        <v>724.23820000000001</v>
      </c>
      <c r="F147" s="35"/>
    </row>
    <row r="148" spans="1:9" x14ac:dyDescent="0.25">
      <c r="A148" s="4">
        <v>139</v>
      </c>
      <c r="B148" s="15">
        <v>25.200284957229499</v>
      </c>
      <c r="C148" t="s">
        <v>193</v>
      </c>
      <c r="D148" s="31">
        <v>9.11</v>
      </c>
      <c r="E148" s="35">
        <v>611.19590000000005</v>
      </c>
      <c r="F148" s="35"/>
    </row>
    <row r="149" spans="1:9" x14ac:dyDescent="0.25">
      <c r="A149" s="4">
        <v>140</v>
      </c>
      <c r="B149" s="15">
        <v>4.8021300842877466</v>
      </c>
      <c r="C149" t="s">
        <v>221</v>
      </c>
      <c r="D149" s="31">
        <v>9.32</v>
      </c>
      <c r="E149" s="35">
        <v>565.19359999999995</v>
      </c>
      <c r="F149" s="35">
        <v>565.19269999999995</v>
      </c>
      <c r="G149" s="36">
        <f>1000000*(F149-E149)/E149</f>
        <v>-1.5923747190369022</v>
      </c>
      <c r="H149" t="s">
        <v>432</v>
      </c>
      <c r="I149" t="s">
        <v>433</v>
      </c>
    </row>
    <row r="150" spans="1:9" x14ac:dyDescent="0.25">
      <c r="A150" s="4">
        <v>141</v>
      </c>
      <c r="B150" s="15">
        <v>200.86045127730102</v>
      </c>
      <c r="C150" t="s">
        <v>161</v>
      </c>
      <c r="D150" s="31">
        <v>9.3699999999999992</v>
      </c>
      <c r="E150" s="35">
        <v>495.11419999999998</v>
      </c>
      <c r="F150" s="35"/>
    </row>
    <row r="151" spans="1:9" x14ac:dyDescent="0.25">
      <c r="A151" s="4">
        <v>142</v>
      </c>
      <c r="B151" s="15">
        <v>23.027598402604486</v>
      </c>
      <c r="C151" t="s">
        <v>194</v>
      </c>
      <c r="D151" s="31">
        <v>9.44</v>
      </c>
      <c r="E151" s="35">
        <v>757.25580000000002</v>
      </c>
      <c r="F151" s="35"/>
    </row>
    <row r="152" spans="1:9" x14ac:dyDescent="0.25">
      <c r="A152" s="4">
        <v>143</v>
      </c>
      <c r="B152" s="15">
        <v>25.630894328506397</v>
      </c>
      <c r="C152" t="s">
        <v>192</v>
      </c>
      <c r="D152" s="31">
        <v>9.98</v>
      </c>
      <c r="E152" s="35">
        <v>666.18460000000005</v>
      </c>
      <c r="F152" s="35"/>
    </row>
    <row r="153" spans="1:9" x14ac:dyDescent="0.25">
      <c r="A153" s="4">
        <v>144</v>
      </c>
      <c r="B153" s="15">
        <v>12.717513531296278</v>
      </c>
      <c r="C153" t="s">
        <v>208</v>
      </c>
      <c r="D153" s="31">
        <v>10.88</v>
      </c>
      <c r="E153" s="35">
        <v>389.12479999999999</v>
      </c>
      <c r="F153" s="35"/>
    </row>
    <row r="154" spans="1:9" x14ac:dyDescent="0.25">
      <c r="A154" s="4">
        <v>145</v>
      </c>
      <c r="B154" s="15">
        <v>23.004913227642195</v>
      </c>
      <c r="C154" t="s">
        <v>195</v>
      </c>
      <c r="D154" s="31">
        <v>11.48</v>
      </c>
      <c r="E154" s="35">
        <v>507.15010000000001</v>
      </c>
      <c r="F154" s="35"/>
    </row>
    <row r="155" spans="1:9" x14ac:dyDescent="0.25">
      <c r="A155" s="4">
        <v>146</v>
      </c>
      <c r="B155" s="15">
        <v>240.10702497294093</v>
      </c>
      <c r="C155" t="s">
        <v>157</v>
      </c>
      <c r="D155" s="31">
        <v>12.18</v>
      </c>
      <c r="E155" s="35">
        <v>433.15039999999999</v>
      </c>
      <c r="F155" s="35"/>
    </row>
    <row r="156" spans="1:9" x14ac:dyDescent="0.25">
      <c r="A156" s="4">
        <v>147</v>
      </c>
      <c r="B156" s="15">
        <v>150.69572736135532</v>
      </c>
      <c r="C156" t="s">
        <v>165</v>
      </c>
      <c r="D156" s="31">
        <v>12.53</v>
      </c>
      <c r="E156" s="35">
        <v>433.15039999999999</v>
      </c>
      <c r="F156" s="35">
        <v>433.15039999999999</v>
      </c>
      <c r="G156" s="36">
        <f>1000000*(F156-E156)/E156</f>
        <v>0</v>
      </c>
      <c r="H156" t="s">
        <v>434</v>
      </c>
      <c r="I156" t="s">
        <v>435</v>
      </c>
    </row>
    <row r="157" spans="1:9" x14ac:dyDescent="0.25">
      <c r="A157" s="4">
        <v>148</v>
      </c>
      <c r="B157" s="15">
        <v>125.83338300662027</v>
      </c>
      <c r="C157" t="s">
        <v>168</v>
      </c>
      <c r="D157" s="31">
        <v>13.15</v>
      </c>
      <c r="E157" s="35">
        <v>916.28250000000003</v>
      </c>
      <c r="F157" s="35"/>
    </row>
    <row r="158" spans="1:9" x14ac:dyDescent="0.25">
      <c r="A158" s="4">
        <v>149</v>
      </c>
      <c r="B158" s="15">
        <v>14.568929570338067</v>
      </c>
      <c r="C158" t="s">
        <v>203</v>
      </c>
      <c r="D158" s="31">
        <v>14.21</v>
      </c>
      <c r="E158" s="35">
        <v>629.16489999999999</v>
      </c>
      <c r="F158" s="35"/>
    </row>
    <row r="159" spans="1:9" x14ac:dyDescent="0.25">
      <c r="A159" s="4">
        <v>150</v>
      </c>
      <c r="B159" s="15">
        <v>331.11286133798035</v>
      </c>
      <c r="C159" t="s">
        <v>154</v>
      </c>
      <c r="D159" s="31">
        <v>14.48</v>
      </c>
      <c r="E159" s="35">
        <v>659.23299999999995</v>
      </c>
      <c r="F159" s="35">
        <v>659.23450000000003</v>
      </c>
      <c r="G159" s="36">
        <f t="shared" ref="G159:G173" si="0">1000000*(F159-E159)/E159</f>
        <v>2.2753715303666788</v>
      </c>
      <c r="H159" t="s">
        <v>436</v>
      </c>
      <c r="I159" t="s">
        <v>437</v>
      </c>
    </row>
    <row r="160" spans="1:9" x14ac:dyDescent="0.25">
      <c r="A160" s="4">
        <v>151</v>
      </c>
      <c r="B160" s="15">
        <v>27.201504292636468</v>
      </c>
      <c r="C160" t="s">
        <v>189</v>
      </c>
      <c r="D160" s="31">
        <v>14.58</v>
      </c>
      <c r="E160" s="35">
        <v>401.12430000000001</v>
      </c>
      <c r="F160" s="35">
        <v>401.12419999999997</v>
      </c>
      <c r="G160" s="36">
        <f t="shared" si="0"/>
        <v>-0.24929928212212862</v>
      </c>
      <c r="H160" t="s">
        <v>438</v>
      </c>
      <c r="I160" t="s">
        <v>439</v>
      </c>
    </row>
    <row r="161" spans="1:9" ht="18" x14ac:dyDescent="0.35">
      <c r="A161" s="4">
        <v>152</v>
      </c>
      <c r="B161" s="15">
        <v>152.07249371973504</v>
      </c>
      <c r="C161" t="s">
        <v>164</v>
      </c>
      <c r="D161" s="31">
        <v>14.59</v>
      </c>
      <c r="E161" s="35">
        <v>357.13470000000001</v>
      </c>
      <c r="F161" s="35">
        <v>357.13440000000003</v>
      </c>
      <c r="G161" s="36">
        <f t="shared" si="0"/>
        <v>-0.84001918598651226</v>
      </c>
      <c r="H161" t="s">
        <v>440</v>
      </c>
      <c r="I161" t="s">
        <v>439</v>
      </c>
    </row>
    <row r="162" spans="1:9" ht="18" x14ac:dyDescent="0.35">
      <c r="A162" s="4">
        <v>153</v>
      </c>
      <c r="B162" s="15">
        <v>275.95436099482606</v>
      </c>
      <c r="C162" t="s">
        <v>156</v>
      </c>
      <c r="D162" s="31">
        <v>15.43</v>
      </c>
      <c r="E162" s="35">
        <v>357.13440000000003</v>
      </c>
      <c r="F162" s="35">
        <v>357.13440000000003</v>
      </c>
      <c r="G162" s="36">
        <f t="shared" si="0"/>
        <v>0</v>
      </c>
      <c r="H162" t="s">
        <v>441</v>
      </c>
      <c r="I162" t="s">
        <v>439</v>
      </c>
    </row>
    <row r="163" spans="1:9" x14ac:dyDescent="0.25">
      <c r="A163" s="4">
        <v>154</v>
      </c>
      <c r="B163" s="15">
        <v>146.68791092100628</v>
      </c>
      <c r="C163" t="s">
        <v>166</v>
      </c>
      <c r="D163" s="31">
        <v>16.05</v>
      </c>
      <c r="E163" s="35">
        <v>627.20749999999998</v>
      </c>
      <c r="F163" s="35">
        <v>627.20830000000001</v>
      </c>
      <c r="G163" s="36">
        <f t="shared" si="0"/>
        <v>1.2754949518724781</v>
      </c>
      <c r="H163" t="s">
        <v>442</v>
      </c>
      <c r="I163" t="s">
        <v>443</v>
      </c>
    </row>
    <row r="164" spans="1:9" x14ac:dyDescent="0.25">
      <c r="A164" s="4">
        <v>155</v>
      </c>
      <c r="B164" s="15">
        <v>164.46818353262626</v>
      </c>
      <c r="C164" t="s">
        <v>163</v>
      </c>
      <c r="D164" s="31">
        <v>16.149999999999999</v>
      </c>
      <c r="E164" s="35">
        <v>611.21199999999999</v>
      </c>
      <c r="F164" s="35">
        <v>611.21339999999998</v>
      </c>
      <c r="G164" s="36">
        <f t="shared" si="0"/>
        <v>2.2905309450561044</v>
      </c>
      <c r="H164" t="s">
        <v>444</v>
      </c>
      <c r="I164" t="s">
        <v>445</v>
      </c>
    </row>
    <row r="165" spans="1:9" x14ac:dyDescent="0.25">
      <c r="A165" s="4">
        <v>156</v>
      </c>
      <c r="B165" s="15">
        <v>289.05605575711792</v>
      </c>
      <c r="C165" t="s">
        <v>155</v>
      </c>
      <c r="D165" s="31">
        <v>16.41</v>
      </c>
      <c r="E165" s="35">
        <v>643.24069999999995</v>
      </c>
      <c r="F165" s="35">
        <v>643.2396</v>
      </c>
      <c r="G165" s="36">
        <f t="shared" si="0"/>
        <v>-1.7100907948630291</v>
      </c>
      <c r="H165" t="s">
        <v>446</v>
      </c>
      <c r="I165" t="s">
        <v>447</v>
      </c>
    </row>
    <row r="166" spans="1:9" x14ac:dyDescent="0.25">
      <c r="A166" s="4">
        <v>157</v>
      </c>
      <c r="B166" s="15">
        <v>146.68791092100628</v>
      </c>
      <c r="C166" t="s">
        <v>150</v>
      </c>
      <c r="D166" s="31">
        <v>16.63</v>
      </c>
      <c r="E166" s="35">
        <v>627.20699999999999</v>
      </c>
      <c r="F166" s="35">
        <v>627.20830000000001</v>
      </c>
      <c r="G166" s="36">
        <f t="shared" si="0"/>
        <v>2.0726809490562665</v>
      </c>
      <c r="H166" t="s">
        <v>448</v>
      </c>
      <c r="I166" t="s">
        <v>443</v>
      </c>
    </row>
    <row r="167" spans="1:9" x14ac:dyDescent="0.25">
      <c r="A167" s="4">
        <v>158</v>
      </c>
      <c r="B167" s="15">
        <v>81.034896915152004</v>
      </c>
      <c r="C167" t="s">
        <v>173</v>
      </c>
      <c r="D167" s="31">
        <v>16.670000000000002</v>
      </c>
      <c r="E167" s="35">
        <v>613.22760000000005</v>
      </c>
      <c r="F167" s="35">
        <v>613.22910000000002</v>
      </c>
      <c r="G167" s="36">
        <f t="shared" si="0"/>
        <v>2.4460738557177297</v>
      </c>
      <c r="H167" t="s">
        <v>449</v>
      </c>
      <c r="I167" t="s">
        <v>450</v>
      </c>
    </row>
    <row r="168" spans="1:9" x14ac:dyDescent="0.25">
      <c r="A168" s="4">
        <v>159</v>
      </c>
      <c r="B168" s="15">
        <v>146.68791092100628</v>
      </c>
      <c r="C168" t="s">
        <v>151</v>
      </c>
      <c r="D168" s="31">
        <v>16.79</v>
      </c>
      <c r="E168" s="35">
        <v>627.20640000000003</v>
      </c>
      <c r="F168" s="35">
        <v>627.20830000000001</v>
      </c>
      <c r="G168" s="36">
        <f t="shared" si="0"/>
        <v>3.0293058233745831</v>
      </c>
      <c r="H168" t="s">
        <v>451</v>
      </c>
      <c r="I168" t="s">
        <v>443</v>
      </c>
    </row>
    <row r="169" spans="1:9" x14ac:dyDescent="0.25">
      <c r="A169" s="4">
        <v>160</v>
      </c>
      <c r="B169" s="15">
        <v>19.961766614818192</v>
      </c>
      <c r="C169" t="s">
        <v>197</v>
      </c>
      <c r="D169" s="31">
        <v>16.82</v>
      </c>
      <c r="E169" s="35">
        <v>581.20209999999997</v>
      </c>
      <c r="F169" s="35">
        <v>581.20280000000002</v>
      </c>
      <c r="G169" s="36">
        <f t="shared" si="0"/>
        <v>1.2044003283051787</v>
      </c>
      <c r="H169" t="s">
        <v>452</v>
      </c>
      <c r="I169" t="s">
        <v>453</v>
      </c>
    </row>
    <row r="170" spans="1:9" x14ac:dyDescent="0.25">
      <c r="A170" s="4">
        <v>161</v>
      </c>
      <c r="B170" s="15">
        <v>45.481380099818487</v>
      </c>
      <c r="C170" t="s">
        <v>182</v>
      </c>
      <c r="D170" s="31">
        <v>16.850000000000001</v>
      </c>
      <c r="E170" s="35">
        <v>751.22349999999994</v>
      </c>
      <c r="F170" s="35">
        <v>751.22439999999995</v>
      </c>
      <c r="G170" s="36">
        <f t="shared" si="0"/>
        <v>1.1980455882988954</v>
      </c>
      <c r="H170" t="s">
        <v>454</v>
      </c>
      <c r="I170" t="s">
        <v>455</v>
      </c>
    </row>
    <row r="171" spans="1:9" x14ac:dyDescent="0.25">
      <c r="A171" s="4">
        <v>162</v>
      </c>
      <c r="B171" s="15">
        <v>140.05202397807741</v>
      </c>
      <c r="C171" t="s">
        <v>167</v>
      </c>
      <c r="D171" s="31">
        <v>17.28</v>
      </c>
      <c r="E171" s="35">
        <v>823.2817</v>
      </c>
      <c r="F171" s="35">
        <v>823.28189999999995</v>
      </c>
      <c r="G171" s="36">
        <f t="shared" si="0"/>
        <v>0.24293021446947732</v>
      </c>
      <c r="H171" t="s">
        <v>456</v>
      </c>
      <c r="I171" t="s">
        <v>457</v>
      </c>
    </row>
    <row r="172" spans="1:9" x14ac:dyDescent="0.25">
      <c r="A172" s="4">
        <v>163</v>
      </c>
      <c r="B172" s="15">
        <v>48.817877474505387</v>
      </c>
      <c r="C172" t="s">
        <v>180</v>
      </c>
      <c r="D172" s="31">
        <v>17.47</v>
      </c>
      <c r="E172" s="35">
        <v>751.22379999999998</v>
      </c>
      <c r="F172" s="35">
        <v>751.22439999999995</v>
      </c>
      <c r="G172" s="36">
        <f t="shared" si="0"/>
        <v>0.79869673985711653</v>
      </c>
      <c r="H172" t="s">
        <v>454</v>
      </c>
      <c r="I172" t="s">
        <v>455</v>
      </c>
    </row>
    <row r="173" spans="1:9" x14ac:dyDescent="0.25">
      <c r="A173" s="4">
        <v>164</v>
      </c>
      <c r="B173" s="15">
        <v>208.97633444274499</v>
      </c>
      <c r="C173" t="s">
        <v>159</v>
      </c>
      <c r="D173" s="31">
        <v>17.57</v>
      </c>
      <c r="E173" s="35">
        <v>823.28179999999998</v>
      </c>
      <c r="F173" s="35">
        <v>823.28189999999995</v>
      </c>
      <c r="G173" s="36">
        <f t="shared" si="0"/>
        <v>0.12146509248096818</v>
      </c>
      <c r="H173" t="s">
        <v>458</v>
      </c>
      <c r="I173" t="s">
        <v>457</v>
      </c>
    </row>
    <row r="174" spans="1:9" x14ac:dyDescent="0.25">
      <c r="A174" s="4">
        <v>165</v>
      </c>
      <c r="B174" s="15">
        <v>201.11031146283472</v>
      </c>
      <c r="C174" t="s">
        <v>160</v>
      </c>
      <c r="D174" s="31">
        <v>17.600000000000001</v>
      </c>
      <c r="E174" s="35">
        <v>555.15020000000004</v>
      </c>
      <c r="F174" s="35"/>
      <c r="G174" s="36"/>
    </row>
    <row r="175" spans="1:9" x14ac:dyDescent="0.25">
      <c r="A175" s="4">
        <v>166</v>
      </c>
      <c r="B175" s="15">
        <v>8.4575373353886931</v>
      </c>
      <c r="C175" t="s">
        <v>214</v>
      </c>
      <c r="D175" s="31">
        <v>17.71</v>
      </c>
      <c r="E175" s="35">
        <v>597.19659999999999</v>
      </c>
      <c r="F175" s="35">
        <v>597.19780000000003</v>
      </c>
      <c r="G175" s="36">
        <f>1000000*(F175-E175)/E175</f>
        <v>2.0093885330891634</v>
      </c>
      <c r="H175" t="s">
        <v>459</v>
      </c>
      <c r="I175" t="s">
        <v>460</v>
      </c>
    </row>
    <row r="176" spans="1:9" x14ac:dyDescent="0.25">
      <c r="A176" s="4">
        <v>167</v>
      </c>
      <c r="B176" s="15">
        <v>494.66077349932863</v>
      </c>
      <c r="C176" t="s">
        <v>152</v>
      </c>
      <c r="D176" s="31">
        <v>17.8</v>
      </c>
      <c r="E176" s="35">
        <v>625.19159999999999</v>
      </c>
      <c r="F176" s="35">
        <v>625.19269999999995</v>
      </c>
      <c r="G176" s="36">
        <f>1000000*(F176-E176)/E176</f>
        <v>1.7594606196744345</v>
      </c>
      <c r="H176" t="s">
        <v>461</v>
      </c>
      <c r="I176" t="s">
        <v>462</v>
      </c>
    </row>
    <row r="177" spans="1:9" x14ac:dyDescent="0.25">
      <c r="A177" s="4">
        <v>168</v>
      </c>
      <c r="B177" s="15">
        <v>196.56250656446193</v>
      </c>
      <c r="C177" t="s">
        <v>162</v>
      </c>
      <c r="D177" s="31">
        <v>17.899999999999999</v>
      </c>
      <c r="E177" s="35">
        <v>823.28210000000001</v>
      </c>
      <c r="F177" s="35">
        <v>823.28189999999995</v>
      </c>
      <c r="G177" s="36">
        <f>1000000*(F177-E177)/E177</f>
        <v>-0.24293009657744621</v>
      </c>
      <c r="H177" t="s">
        <v>463</v>
      </c>
      <c r="I177" t="s">
        <v>457</v>
      </c>
    </row>
    <row r="178" spans="1:9" x14ac:dyDescent="0.25">
      <c r="A178" s="4">
        <v>169</v>
      </c>
      <c r="B178" s="15">
        <v>44.630169572347782</v>
      </c>
      <c r="C178" t="s">
        <v>183</v>
      </c>
      <c r="D178" s="31">
        <v>17.98</v>
      </c>
      <c r="E178" s="35">
        <v>809.30330000000004</v>
      </c>
      <c r="F178" s="35">
        <v>809.30259999999998</v>
      </c>
      <c r="G178" s="36">
        <f>1000000*(F178-E178)/E178</f>
        <v>-0.86494148739002952</v>
      </c>
      <c r="H178" t="s">
        <v>464</v>
      </c>
      <c r="I178" t="s">
        <v>465</v>
      </c>
    </row>
    <row r="179" spans="1:9" x14ac:dyDescent="0.25">
      <c r="A179" s="4">
        <v>170</v>
      </c>
      <c r="B179" s="15">
        <v>401.86973765395788</v>
      </c>
      <c r="C179" t="s">
        <v>153</v>
      </c>
      <c r="D179" s="31">
        <v>18.04</v>
      </c>
      <c r="E179" s="35">
        <v>581.20209999999997</v>
      </c>
      <c r="F179" s="35">
        <v>581.20280000000002</v>
      </c>
      <c r="G179" s="36">
        <f>1000000*(F179-E179)/E179</f>
        <v>1.2044003283051787</v>
      </c>
      <c r="H179" t="s">
        <v>452</v>
      </c>
      <c r="I179" t="s">
        <v>453</v>
      </c>
    </row>
    <row r="180" spans="1:9" x14ac:dyDescent="0.25">
      <c r="A180" s="4">
        <v>171</v>
      </c>
      <c r="B180" s="15">
        <v>41.083945735061015</v>
      </c>
      <c r="C180" t="s">
        <v>184</v>
      </c>
      <c r="D180" s="31">
        <v>18.37</v>
      </c>
      <c r="E180" s="35">
        <v>937.17319999999995</v>
      </c>
      <c r="F180" s="35"/>
    </row>
    <row r="181" spans="1:9" x14ac:dyDescent="0.25">
      <c r="A181" s="4">
        <v>172</v>
      </c>
      <c r="B181" s="15">
        <v>39.917507074900151</v>
      </c>
      <c r="C181" t="s">
        <v>185</v>
      </c>
      <c r="D181" s="31">
        <v>18.690000000000001</v>
      </c>
      <c r="E181" s="35">
        <v>809.30240000000003</v>
      </c>
      <c r="F181" s="35">
        <v>809.30259999999998</v>
      </c>
      <c r="G181" s="36">
        <f>1000000*(F181-E181)/E181</f>
        <v>0.24712641399530741</v>
      </c>
      <c r="H181" t="s">
        <v>466</v>
      </c>
      <c r="I181" t="s">
        <v>465</v>
      </c>
    </row>
    <row r="182" spans="1:9" x14ac:dyDescent="0.25">
      <c r="A182" s="4">
        <v>173</v>
      </c>
      <c r="B182" s="15">
        <v>16.473419214525045</v>
      </c>
      <c r="C182" t="s">
        <v>201</v>
      </c>
      <c r="D182" s="31">
        <v>18.93</v>
      </c>
      <c r="E182" s="35">
        <v>819.23590000000002</v>
      </c>
      <c r="F182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topLeftCell="A19" workbookViewId="0">
      <selection activeCell="D43" sqref="D43"/>
    </sheetView>
  </sheetViews>
  <sheetFormatPr defaultRowHeight="15" x14ac:dyDescent="0.25"/>
  <cols>
    <col min="1" max="1" width="13.28515625" customWidth="1"/>
    <col min="2" max="2" width="19.28515625" bestFit="1" customWidth="1"/>
    <col min="3" max="3" width="27.5703125" bestFit="1" customWidth="1"/>
    <col min="4" max="4" width="23.5703125" customWidth="1"/>
    <col min="5" max="5" width="44.28515625" customWidth="1"/>
    <col min="6" max="6" width="17.7109375" customWidth="1"/>
  </cols>
  <sheetData>
    <row r="1" spans="1:5" ht="18.75" x14ac:dyDescent="0.3">
      <c r="C1" s="6" t="s">
        <v>0</v>
      </c>
    </row>
    <row r="2" spans="1:5" x14ac:dyDescent="0.25">
      <c r="A2" t="s">
        <v>376</v>
      </c>
      <c r="B2" t="s">
        <v>230</v>
      </c>
      <c r="C2" s="4" t="s">
        <v>1</v>
      </c>
      <c r="D2" s="4" t="s">
        <v>31</v>
      </c>
      <c r="E2" s="4" t="s">
        <v>2</v>
      </c>
    </row>
    <row r="3" spans="1:5" x14ac:dyDescent="0.25">
      <c r="A3" s="26">
        <v>405693765</v>
      </c>
      <c r="B3" s="27" t="s">
        <v>356</v>
      </c>
      <c r="C3" t="s">
        <v>17</v>
      </c>
      <c r="D3" s="7">
        <v>22.142036999999998</v>
      </c>
      <c r="E3" t="s">
        <v>3</v>
      </c>
    </row>
    <row r="4" spans="1:5" x14ac:dyDescent="0.25">
      <c r="A4" s="26">
        <v>740899790</v>
      </c>
      <c r="B4" t="s">
        <v>357</v>
      </c>
      <c r="C4" t="s">
        <v>18</v>
      </c>
      <c r="D4" s="7">
        <v>14.995266000000001</v>
      </c>
      <c r="E4" t="s">
        <v>4</v>
      </c>
    </row>
    <row r="5" spans="1:5" x14ac:dyDescent="0.25">
      <c r="A5" s="26">
        <v>655791822</v>
      </c>
      <c r="B5" t="s">
        <v>358</v>
      </c>
      <c r="C5" t="s">
        <v>19</v>
      </c>
      <c r="D5" s="7">
        <v>12.453912000000001</v>
      </c>
      <c r="E5" t="s">
        <v>5</v>
      </c>
    </row>
    <row r="6" spans="1:5" x14ac:dyDescent="0.25">
      <c r="A6" s="26">
        <v>438494084</v>
      </c>
      <c r="B6" t="s">
        <v>359</v>
      </c>
      <c r="C6" t="s">
        <v>20</v>
      </c>
      <c r="D6" s="7">
        <v>6.6733289999999998</v>
      </c>
      <c r="E6" t="s">
        <v>6</v>
      </c>
    </row>
    <row r="7" spans="1:5" x14ac:dyDescent="0.25">
      <c r="A7" s="26">
        <v>473593301</v>
      </c>
      <c r="B7" t="s">
        <v>360</v>
      </c>
      <c r="C7" t="s">
        <v>21</v>
      </c>
      <c r="D7" s="7">
        <v>5.371658</v>
      </c>
      <c r="E7" t="s">
        <v>7</v>
      </c>
    </row>
    <row r="8" spans="1:5" x14ac:dyDescent="0.25">
      <c r="A8" s="26">
        <v>542158679</v>
      </c>
      <c r="B8" t="s">
        <v>361</v>
      </c>
      <c r="C8" t="s">
        <v>22</v>
      </c>
      <c r="D8" s="7">
        <v>5.1755810000000002</v>
      </c>
      <c r="E8" t="s">
        <v>8</v>
      </c>
    </row>
    <row r="9" spans="1:5" x14ac:dyDescent="0.25">
      <c r="A9" s="26">
        <v>488376594</v>
      </c>
      <c r="B9" t="s">
        <v>368</v>
      </c>
      <c r="C9" t="s">
        <v>23</v>
      </c>
      <c r="D9" s="7">
        <v>4.452985</v>
      </c>
      <c r="E9" t="s">
        <v>9</v>
      </c>
    </row>
    <row r="10" spans="1:5" x14ac:dyDescent="0.25">
      <c r="A10" s="26">
        <v>474082929</v>
      </c>
      <c r="B10" t="s">
        <v>362</v>
      </c>
      <c r="C10" t="s">
        <v>24</v>
      </c>
      <c r="D10" s="7">
        <v>3.7477299999999998</v>
      </c>
      <c r="E10" t="s">
        <v>10</v>
      </c>
    </row>
    <row r="11" spans="1:5" x14ac:dyDescent="0.25">
      <c r="A11" s="26">
        <v>594275263</v>
      </c>
      <c r="B11" t="s">
        <v>363</v>
      </c>
      <c r="C11" t="s">
        <v>25</v>
      </c>
      <c r="D11" s="7">
        <v>3.6474410000000002</v>
      </c>
      <c r="E11" t="s">
        <v>11</v>
      </c>
    </row>
    <row r="12" spans="1:5" x14ac:dyDescent="0.25">
      <c r="A12" s="26">
        <v>161080458</v>
      </c>
      <c r="B12" t="s">
        <v>364</v>
      </c>
      <c r="C12" t="s">
        <v>26</v>
      </c>
      <c r="D12" s="7">
        <v>3.447085</v>
      </c>
      <c r="E12" t="s">
        <v>12</v>
      </c>
    </row>
    <row r="13" spans="1:5" x14ac:dyDescent="0.25">
      <c r="A13" s="26">
        <v>115321811</v>
      </c>
      <c r="B13" t="s">
        <v>365</v>
      </c>
      <c r="C13" t="s">
        <v>27</v>
      </c>
      <c r="D13" s="7">
        <v>3.2584469999999999</v>
      </c>
      <c r="E13" t="s">
        <v>13</v>
      </c>
    </row>
    <row r="14" spans="1:5" x14ac:dyDescent="0.25">
      <c r="A14" s="26">
        <v>2367155</v>
      </c>
      <c r="B14" t="s">
        <v>355</v>
      </c>
      <c r="C14" t="s">
        <v>28</v>
      </c>
      <c r="D14" s="7">
        <v>3.163653</v>
      </c>
      <c r="E14" t="s">
        <v>14</v>
      </c>
    </row>
    <row r="15" spans="1:5" x14ac:dyDescent="0.25">
      <c r="A15" s="26">
        <v>53041186</v>
      </c>
      <c r="B15" t="s">
        <v>366</v>
      </c>
      <c r="C15" t="s">
        <v>29</v>
      </c>
      <c r="D15" s="7">
        <v>3.1281780000000001</v>
      </c>
      <c r="E15" t="s">
        <v>15</v>
      </c>
    </row>
    <row r="16" spans="1:5" x14ac:dyDescent="0.25">
      <c r="A16" s="26">
        <v>568038766</v>
      </c>
      <c r="B16" t="s">
        <v>367</v>
      </c>
      <c r="C16" t="s">
        <v>30</v>
      </c>
      <c r="D16" s="7">
        <v>3.0221490000000002</v>
      </c>
      <c r="E16" t="s">
        <v>16</v>
      </c>
    </row>
    <row r="20" spans="1:7" ht="18.75" x14ac:dyDescent="0.3">
      <c r="C20" s="6" t="s">
        <v>32</v>
      </c>
    </row>
    <row r="21" spans="1:7" x14ac:dyDescent="0.25">
      <c r="A21" t="s">
        <v>376</v>
      </c>
      <c r="B21" t="s">
        <v>230</v>
      </c>
      <c r="C21" s="4" t="s">
        <v>1</v>
      </c>
      <c r="D21" s="4" t="s">
        <v>31</v>
      </c>
      <c r="E21" s="4" t="s">
        <v>2</v>
      </c>
    </row>
    <row r="22" spans="1:7" x14ac:dyDescent="0.25">
      <c r="A22" s="26">
        <v>309606197</v>
      </c>
      <c r="B22" s="25" t="s">
        <v>353</v>
      </c>
      <c r="C22" t="s">
        <v>37</v>
      </c>
      <c r="D22" s="7">
        <v>6.9398520000000001</v>
      </c>
      <c r="E22" t="s">
        <v>33</v>
      </c>
    </row>
    <row r="23" spans="1:7" x14ac:dyDescent="0.25">
      <c r="A23" s="26">
        <v>309620852</v>
      </c>
      <c r="B23" s="25" t="s">
        <v>353</v>
      </c>
      <c r="C23" t="s">
        <v>38</v>
      </c>
      <c r="D23" s="7">
        <v>6.6281650000000001</v>
      </c>
      <c r="E23" t="s">
        <v>33</v>
      </c>
    </row>
    <row r="24" spans="1:7" x14ac:dyDescent="0.25">
      <c r="A24" s="26">
        <v>667824080</v>
      </c>
      <c r="B24" s="25" t="s">
        <v>352</v>
      </c>
      <c r="C24" t="s">
        <v>39</v>
      </c>
      <c r="D24" s="7">
        <v>5.3588560000000003</v>
      </c>
      <c r="E24" t="s">
        <v>34</v>
      </c>
    </row>
    <row r="25" spans="1:7" ht="15.75" x14ac:dyDescent="0.25">
      <c r="A25" s="26">
        <v>348548115</v>
      </c>
      <c r="B25" s="25" t="s">
        <v>233</v>
      </c>
      <c r="C25" s="8" t="s">
        <v>40</v>
      </c>
      <c r="D25" s="9">
        <v>4.7171859999999999</v>
      </c>
      <c r="E25" s="8" t="s">
        <v>47</v>
      </c>
    </row>
    <row r="26" spans="1:7" x14ac:dyDescent="0.25">
      <c r="A26" s="26">
        <v>6881503</v>
      </c>
      <c r="B26" s="25" t="s">
        <v>354</v>
      </c>
      <c r="C26" t="s">
        <v>41</v>
      </c>
      <c r="D26" s="7">
        <v>3.2560359999999999</v>
      </c>
      <c r="E26" t="s">
        <v>36</v>
      </c>
    </row>
    <row r="31" spans="1:7" ht="19.5" thickBot="1" x14ac:dyDescent="0.3">
      <c r="C31" s="13" t="s">
        <v>42</v>
      </c>
    </row>
    <row r="32" spans="1:7" ht="45.75" thickBot="1" x14ac:dyDescent="0.3">
      <c r="C32" s="10" t="s">
        <v>43</v>
      </c>
      <c r="D32" s="10" t="s">
        <v>230</v>
      </c>
      <c r="E32" s="1" t="s">
        <v>44</v>
      </c>
      <c r="F32" s="1" t="s">
        <v>45</v>
      </c>
      <c r="G32" s="1" t="s">
        <v>46</v>
      </c>
    </row>
    <row r="33" spans="3:7" x14ac:dyDescent="0.25">
      <c r="C33" s="11" t="s">
        <v>47</v>
      </c>
      <c r="D33" s="11" t="s">
        <v>233</v>
      </c>
      <c r="E33" s="2">
        <v>11.34</v>
      </c>
      <c r="F33" s="2">
        <v>9.7899999999999991</v>
      </c>
      <c r="G33" s="2">
        <v>0.21</v>
      </c>
    </row>
    <row r="34" spans="3:7" x14ac:dyDescent="0.25">
      <c r="C34" s="12" t="s">
        <v>48</v>
      </c>
      <c r="D34" s="12" t="s">
        <v>232</v>
      </c>
      <c r="E34" s="3" t="s">
        <v>49</v>
      </c>
      <c r="F34" s="3" t="s">
        <v>49</v>
      </c>
      <c r="G34" s="3" t="s">
        <v>50</v>
      </c>
    </row>
    <row r="35" spans="3:7" x14ac:dyDescent="0.25">
      <c r="C35" s="11" t="s">
        <v>35</v>
      </c>
      <c r="D35" s="16" t="s">
        <v>231</v>
      </c>
      <c r="E35" s="2">
        <v>1.94</v>
      </c>
      <c r="F35" s="2">
        <v>1.93</v>
      </c>
      <c r="G35" s="2">
        <v>0.99</v>
      </c>
    </row>
    <row r="36" spans="3:7" x14ac:dyDescent="0.25">
      <c r="C36" s="12" t="s">
        <v>51</v>
      </c>
      <c r="D36" s="12" t="s">
        <v>234</v>
      </c>
      <c r="E36" s="3">
        <v>2.2799999999999998</v>
      </c>
      <c r="F36" s="3">
        <v>2.2799999999999998</v>
      </c>
      <c r="G36" s="3">
        <v>1</v>
      </c>
    </row>
    <row r="37" spans="3:7" x14ac:dyDescent="0.25">
      <c r="C37" s="11" t="s">
        <v>371</v>
      </c>
      <c r="D37" s="28" t="s">
        <v>370</v>
      </c>
      <c r="E37" s="29" t="s">
        <v>49</v>
      </c>
      <c r="F37" s="29" t="s">
        <v>49</v>
      </c>
      <c r="G37" s="29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S1_F5H genes ID</vt:lpstr>
      <vt:lpstr>S2_Metablomics</vt:lpstr>
      <vt:lpstr>S3_Transcriptomics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Omid</dc:creator>
  <cp:lastModifiedBy>Reza Shafiei</cp:lastModifiedBy>
  <dcterms:created xsi:type="dcterms:W3CDTF">2021-02-15T00:02:30Z</dcterms:created>
  <dcterms:modified xsi:type="dcterms:W3CDTF">2023-01-04T15:33:46Z</dcterms:modified>
</cp:coreProperties>
</file>