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6115" windowHeight="10890"/>
  </bookViews>
  <sheets>
    <sheet name="TableS2"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79" i="1" l="1"/>
</calcChain>
</file>

<file path=xl/sharedStrings.xml><?xml version="1.0" encoding="utf-8"?>
<sst xmlns="http://schemas.openxmlformats.org/spreadsheetml/2006/main" count="345" uniqueCount="142">
  <si>
    <t>CHE</t>
  </si>
  <si>
    <t>CZE</t>
  </si>
  <si>
    <t>NOR</t>
  </si>
  <si>
    <t>GBR</t>
  </si>
  <si>
    <t>SRB</t>
  </si>
  <si>
    <t>Trait</t>
  </si>
  <si>
    <t>Mean</t>
  </si>
  <si>
    <t>Range</t>
  </si>
  <si>
    <r>
      <t>h</t>
    </r>
    <r>
      <rPr>
        <vertAlign val="superscript"/>
        <sz val="9"/>
        <color theme="1"/>
        <rFont val="Calibri"/>
        <family val="2"/>
        <scheme val="minor"/>
      </rPr>
      <t>2</t>
    </r>
  </si>
  <si>
    <t>Location</t>
  </si>
  <si>
    <t>Across</t>
  </si>
  <si>
    <t>Variance components</t>
  </si>
  <si>
    <r>
      <t>CV</t>
    </r>
    <r>
      <rPr>
        <vertAlign val="subscript"/>
        <sz val="9"/>
        <color theme="1"/>
        <rFont val="Calibri"/>
        <family val="2"/>
        <scheme val="minor"/>
      </rPr>
      <t>g</t>
    </r>
  </si>
  <si>
    <r>
      <t>DMY_Y1 (kg m</t>
    </r>
    <r>
      <rPr>
        <vertAlign val="superscript"/>
        <sz val="9"/>
        <color theme="1"/>
        <rFont val="Calibri"/>
        <family val="2"/>
        <scheme val="minor"/>
      </rPr>
      <t>-2</t>
    </r>
    <r>
      <rPr>
        <sz val="9"/>
        <color theme="1"/>
        <rFont val="Calibri"/>
        <family val="2"/>
        <scheme val="minor"/>
      </rPr>
      <t>)</t>
    </r>
  </si>
  <si>
    <t>Yield Traits</t>
  </si>
  <si>
    <t>Stand density</t>
  </si>
  <si>
    <t>Quality parameters</t>
  </si>
  <si>
    <t>Flowering time</t>
  </si>
  <si>
    <t>n</t>
  </si>
  <si>
    <r>
      <rPr>
        <sz val="9"/>
        <color theme="1"/>
        <rFont val="Arial"/>
        <family val="2"/>
      </rPr>
      <t>σ</t>
    </r>
    <r>
      <rPr>
        <sz val="9"/>
        <color theme="1"/>
        <rFont val="Calibri"/>
        <family val="2"/>
      </rPr>
      <t>2</t>
    </r>
    <r>
      <rPr>
        <sz val="9"/>
        <color theme="1"/>
        <rFont val="Calibri"/>
        <family val="2"/>
        <scheme val="minor"/>
      </rPr>
      <t>g</t>
    </r>
  </si>
  <si>
    <r>
      <rPr>
        <sz val="9"/>
        <color theme="1"/>
        <rFont val="Arial"/>
        <family val="2"/>
      </rPr>
      <t>σ</t>
    </r>
    <r>
      <rPr>
        <sz val="9"/>
        <color theme="1"/>
        <rFont val="Calibri"/>
        <family val="2"/>
      </rPr>
      <t>2</t>
    </r>
    <r>
      <rPr>
        <sz val="9"/>
        <color theme="1"/>
        <rFont val="Calibri"/>
        <family val="2"/>
        <scheme val="minor"/>
      </rPr>
      <t>ge</t>
    </r>
  </si>
  <si>
    <r>
      <rPr>
        <sz val="9"/>
        <color theme="1"/>
        <rFont val="Arial"/>
        <family val="2"/>
      </rPr>
      <t>σ</t>
    </r>
    <r>
      <rPr>
        <sz val="9"/>
        <color theme="1"/>
        <rFont val="Calibri"/>
        <family val="2"/>
      </rPr>
      <t>2</t>
    </r>
    <r>
      <rPr>
        <sz val="9"/>
        <color theme="1"/>
        <rFont val="Arial"/>
        <family val="2"/>
      </rPr>
      <t>ε</t>
    </r>
  </si>
  <si>
    <t>NA</t>
  </si>
  <si>
    <r>
      <t>DMY_Y2 (kg m</t>
    </r>
    <r>
      <rPr>
        <vertAlign val="superscript"/>
        <sz val="9"/>
        <color theme="1"/>
        <rFont val="Calibri"/>
        <family val="2"/>
        <scheme val="minor"/>
      </rPr>
      <t>-2</t>
    </r>
    <r>
      <rPr>
        <sz val="9"/>
        <color theme="1"/>
        <rFont val="Calibri"/>
        <family val="2"/>
        <scheme val="minor"/>
      </rPr>
      <t>)</t>
    </r>
  </si>
  <si>
    <t>Vigor</t>
  </si>
  <si>
    <t>not assesed</t>
  </si>
  <si>
    <t/>
  </si>
  <si>
    <t>0.1-1.3</t>
  </si>
  <si>
    <t>0.4-1.8</t>
  </si>
  <si>
    <t>0.1-1.4</t>
  </si>
  <si>
    <t>(-0.1)-1.2</t>
  </si>
  <si>
    <t>0.4-1.4</t>
  </si>
  <si>
    <t>0.4-1.5</t>
  </si>
  <si>
    <t>0.2-0.8</t>
  </si>
  <si>
    <t>(-0.1)-1.5</t>
  </si>
  <si>
    <t>0-0.6</t>
  </si>
  <si>
    <t>0.1-1.1</t>
  </si>
  <si>
    <t>0.1-0.3</t>
  </si>
  <si>
    <t>0-0.8</t>
  </si>
  <si>
    <t>0-0.5</t>
  </si>
  <si>
    <t>0-0.3</t>
  </si>
  <si>
    <t>0.2-0.7</t>
  </si>
  <si>
    <t>0.1-0.5</t>
  </si>
  <si>
    <t>0-0.7</t>
  </si>
  <si>
    <t>0-0.9</t>
  </si>
  <si>
    <t>0.1-0.7</t>
  </si>
  <si>
    <t>0-0.1</t>
  </si>
  <si>
    <t>0-0.4</t>
  </si>
  <si>
    <t>0-0.2</t>
  </si>
  <si>
    <t>0.3-0.8</t>
  </si>
  <si>
    <t>0.1-0.4</t>
  </si>
  <si>
    <t>0.1-0.6</t>
  </si>
  <si>
    <t>9.7-100.4</t>
  </si>
  <si>
    <t>0.6-9.9</t>
  </si>
  <si>
    <t>0.6-100.4</t>
  </si>
  <si>
    <t>1.3-9.5</t>
  </si>
  <si>
    <t>4.8-96.7</t>
  </si>
  <si>
    <t>(-0.1)-66.2</t>
  </si>
  <si>
    <t>(-0.1)-100</t>
  </si>
  <si>
    <t>(-7.7)-94.9</t>
  </si>
  <si>
    <t>(-0.5)-9.6</t>
  </si>
  <si>
    <t>17.9-74.4</t>
  </si>
  <si>
    <t>5.1-84.7</t>
  </si>
  <si>
    <t>(-7.7)-100</t>
  </si>
  <si>
    <t>(-0.6)-90.2</t>
  </si>
  <si>
    <t>34.6-92.7</t>
  </si>
  <si>
    <t>(-0.9)-68.7</t>
  </si>
  <si>
    <t>(-5.8)-80.3</t>
  </si>
  <si>
    <t>193.9-299.7</t>
  </si>
  <si>
    <t>93.1-249.7</t>
  </si>
  <si>
    <t>93.1-299.7</t>
  </si>
  <si>
    <t>179.3-295.0</t>
  </si>
  <si>
    <t>122.2-266.4</t>
  </si>
  <si>
    <t>115.7-220.3</t>
  </si>
  <si>
    <t>119.6-226.3</t>
  </si>
  <si>
    <t>583.8-738.4</t>
  </si>
  <si>
    <t>545.2-698.3</t>
  </si>
  <si>
    <t>661.5-800.3</t>
  </si>
  <si>
    <t>477.6-678.6</t>
  </si>
  <si>
    <t>367.0-800.3</t>
  </si>
  <si>
    <t>523.2-747.0</t>
  </si>
  <si>
    <t>443.7-602.7</t>
  </si>
  <si>
    <t>531.9-730.9</t>
  </si>
  <si>
    <t>375.0-630.0</t>
  </si>
  <si>
    <t>525.1-620.6</t>
  </si>
  <si>
    <t>375.1-747.5</t>
  </si>
  <si>
    <t>142.3-163.6</t>
  </si>
  <si>
    <t>108.5-222.0</t>
  </si>
  <si>
    <t>167.1-199.2</t>
  </si>
  <si>
    <t>121.5-176.5</t>
  </si>
  <si>
    <t>130.0-145.0</t>
  </si>
  <si>
    <t>2.2-8.8</t>
  </si>
  <si>
    <t>6.5-9.2</t>
  </si>
  <si>
    <t>1.8-9.2</t>
  </si>
  <si>
    <t>0.7-8.1</t>
  </si>
  <si>
    <t>4.5-8.7</t>
  </si>
  <si>
    <t>3.4-7.2</t>
  </si>
  <si>
    <t>6.8-8.8</t>
  </si>
  <si>
    <t>0.7-8.8</t>
  </si>
  <si>
    <t>367.0-622.0</t>
  </si>
  <si>
    <t>91.0-295.0</t>
  </si>
  <si>
    <t>91.0-204.0</t>
  </si>
  <si>
    <t>119.7-215.0</t>
  </si>
  <si>
    <t>105.0-225.0</t>
  </si>
  <si>
    <t>147.1-265.0</t>
  </si>
  <si>
    <t>0.5-70.0</t>
  </si>
  <si>
    <t>10.0-90.0</t>
  </si>
  <si>
    <t>(-5.8)-90.0</t>
  </si>
  <si>
    <t>(-0.9)-100.0</t>
  </si>
  <si>
    <t>80.0-100.0</t>
  </si>
  <si>
    <t>90.0-100.0</t>
  </si>
  <si>
    <t>0-2.0</t>
  </si>
  <si>
    <t>0.2-1.0</t>
  </si>
  <si>
    <t>114.0-222.0</t>
  </si>
  <si>
    <t>125.0-142.0</t>
  </si>
  <si>
    <t>0-1.1</t>
  </si>
  <si>
    <t>1.8-8.0</t>
  </si>
  <si>
    <t>3.2-8.0</t>
  </si>
  <si>
    <t>2.0-8.5</t>
  </si>
  <si>
    <t>PD_Y0.autumn (%)</t>
  </si>
  <si>
    <t>PD_Y1.spring (%)</t>
  </si>
  <si>
    <t>PD_Y1.autumn (%)</t>
  </si>
  <si>
    <t>PD_Y2.spring (%)</t>
  </si>
  <si>
    <t>PD_Y2.autumn(%)</t>
  </si>
  <si>
    <r>
      <t>CP_Y1.C1 (g kg</t>
    </r>
    <r>
      <rPr>
        <vertAlign val="superscript"/>
        <sz val="9"/>
        <color theme="1"/>
        <rFont val="Calibri"/>
        <family val="2"/>
        <scheme val="minor"/>
      </rPr>
      <t>-1</t>
    </r>
    <r>
      <rPr>
        <sz val="9"/>
        <color theme="1"/>
        <rFont val="Calibri"/>
        <family val="2"/>
        <scheme val="minor"/>
      </rPr>
      <t>)</t>
    </r>
  </si>
  <si>
    <r>
      <t>CP_Y1.C2 (g kg</t>
    </r>
    <r>
      <rPr>
        <vertAlign val="superscript"/>
        <sz val="9"/>
        <color theme="1"/>
        <rFont val="Calibri"/>
        <family val="2"/>
        <scheme val="minor"/>
      </rPr>
      <t>-1</t>
    </r>
    <r>
      <rPr>
        <sz val="9"/>
        <color theme="1"/>
        <rFont val="Calibri"/>
        <family val="2"/>
        <scheme val="minor"/>
      </rPr>
      <t>)</t>
    </r>
  </si>
  <si>
    <t>DOF_Y1 (days)</t>
  </si>
  <si>
    <r>
      <t>DOM_Y1.C1 (g kg</t>
    </r>
    <r>
      <rPr>
        <vertAlign val="superscript"/>
        <sz val="9"/>
        <color theme="1"/>
        <rFont val="Calibri"/>
        <family val="2"/>
        <scheme val="minor"/>
      </rPr>
      <t>-1</t>
    </r>
    <r>
      <rPr>
        <sz val="9"/>
        <color theme="1"/>
        <rFont val="Calibri"/>
        <family val="2"/>
        <scheme val="minor"/>
      </rPr>
      <t>)</t>
    </r>
  </si>
  <si>
    <r>
      <t>DOM_Y1.C2 (g kg</t>
    </r>
    <r>
      <rPr>
        <vertAlign val="superscript"/>
        <sz val="9"/>
        <color theme="1"/>
        <rFont val="Calibri"/>
        <family val="2"/>
        <scheme val="minor"/>
      </rPr>
      <t>-1</t>
    </r>
    <r>
      <rPr>
        <sz val="9"/>
        <color theme="1"/>
        <rFont val="Calibri"/>
        <family val="2"/>
        <scheme val="minor"/>
      </rPr>
      <t>)</t>
    </r>
  </si>
  <si>
    <t>DOF_Y2 (days)</t>
  </si>
  <si>
    <t>VIG_Y1 (rating 1-9)</t>
  </si>
  <si>
    <t>VIG_Y2 (rating 1-9)</t>
  </si>
  <si>
    <r>
      <t>DMY_Y2.C4 (kg m</t>
    </r>
    <r>
      <rPr>
        <vertAlign val="superscript"/>
        <sz val="9"/>
        <color theme="1"/>
        <rFont val="Calibri"/>
        <family val="2"/>
        <scheme val="minor"/>
      </rPr>
      <t>-2</t>
    </r>
    <r>
      <rPr>
        <sz val="9"/>
        <color theme="1"/>
        <rFont val="Calibri"/>
        <family val="2"/>
        <scheme val="minor"/>
      </rPr>
      <t>)</t>
    </r>
  </si>
  <si>
    <r>
      <t>DMY_Y2.C3 (kg m</t>
    </r>
    <r>
      <rPr>
        <vertAlign val="superscript"/>
        <sz val="9"/>
        <color theme="1"/>
        <rFont val="Calibri"/>
        <family val="2"/>
        <scheme val="minor"/>
      </rPr>
      <t>-2</t>
    </r>
    <r>
      <rPr>
        <sz val="9"/>
        <color theme="1"/>
        <rFont val="Calibri"/>
        <family val="2"/>
        <scheme val="minor"/>
      </rPr>
      <t>)</t>
    </r>
  </si>
  <si>
    <r>
      <t>DMY_Y2.C2 (kg m</t>
    </r>
    <r>
      <rPr>
        <vertAlign val="superscript"/>
        <sz val="9"/>
        <color theme="1"/>
        <rFont val="Calibri"/>
        <family val="2"/>
        <scheme val="minor"/>
      </rPr>
      <t>-2</t>
    </r>
    <r>
      <rPr>
        <sz val="9"/>
        <color theme="1"/>
        <rFont val="Calibri"/>
        <family val="2"/>
        <scheme val="minor"/>
      </rPr>
      <t>)</t>
    </r>
  </si>
  <si>
    <r>
      <t>DMY_Y2.C1 (kg m</t>
    </r>
    <r>
      <rPr>
        <vertAlign val="superscript"/>
        <sz val="9"/>
        <color theme="1"/>
        <rFont val="Calibri"/>
        <family val="2"/>
        <scheme val="minor"/>
      </rPr>
      <t>-2</t>
    </r>
    <r>
      <rPr>
        <sz val="9"/>
        <color theme="1"/>
        <rFont val="Calibri"/>
        <family val="2"/>
        <scheme val="minor"/>
      </rPr>
      <t>)</t>
    </r>
  </si>
  <si>
    <r>
      <t>DMY_Y1.C5 (kg m</t>
    </r>
    <r>
      <rPr>
        <vertAlign val="superscript"/>
        <sz val="9"/>
        <color theme="1"/>
        <rFont val="Calibri"/>
        <family val="2"/>
        <scheme val="minor"/>
      </rPr>
      <t>-2</t>
    </r>
    <r>
      <rPr>
        <sz val="9"/>
        <color theme="1"/>
        <rFont val="Calibri"/>
        <family val="2"/>
        <scheme val="minor"/>
      </rPr>
      <t>)</t>
    </r>
  </si>
  <si>
    <r>
      <t>DMY_Y1.C4 (kg m</t>
    </r>
    <r>
      <rPr>
        <vertAlign val="superscript"/>
        <sz val="9"/>
        <color theme="1"/>
        <rFont val="Calibri"/>
        <family val="2"/>
        <scheme val="minor"/>
      </rPr>
      <t>-2</t>
    </r>
    <r>
      <rPr>
        <sz val="9"/>
        <color theme="1"/>
        <rFont val="Calibri"/>
        <family val="2"/>
        <scheme val="minor"/>
      </rPr>
      <t>)</t>
    </r>
  </si>
  <si>
    <r>
      <t>DMY_Y1.C3 (kg m</t>
    </r>
    <r>
      <rPr>
        <vertAlign val="superscript"/>
        <sz val="9"/>
        <color theme="1"/>
        <rFont val="Calibri"/>
        <family val="2"/>
        <scheme val="minor"/>
      </rPr>
      <t>-2</t>
    </r>
    <r>
      <rPr>
        <sz val="9"/>
        <color theme="1"/>
        <rFont val="Calibri"/>
        <family val="2"/>
        <scheme val="minor"/>
      </rPr>
      <t>)</t>
    </r>
  </si>
  <si>
    <r>
      <t>DMY_Y1.C2 (kg m</t>
    </r>
    <r>
      <rPr>
        <vertAlign val="superscript"/>
        <sz val="9"/>
        <color theme="1"/>
        <rFont val="Calibri"/>
        <family val="2"/>
        <scheme val="minor"/>
      </rPr>
      <t>-2</t>
    </r>
    <r>
      <rPr>
        <sz val="9"/>
        <color theme="1"/>
        <rFont val="Calibri"/>
        <family val="2"/>
        <scheme val="minor"/>
      </rPr>
      <t>)</t>
    </r>
  </si>
  <si>
    <r>
      <t>DMY_Y1.C1 (kg m</t>
    </r>
    <r>
      <rPr>
        <vertAlign val="superscript"/>
        <sz val="9"/>
        <color theme="1"/>
        <rFont val="Calibri"/>
        <family val="2"/>
        <scheme val="minor"/>
      </rPr>
      <t>-2</t>
    </r>
    <r>
      <rPr>
        <sz val="9"/>
        <color theme="1"/>
        <rFont val="Calibri"/>
        <family val="2"/>
        <scheme val="minor"/>
      </rPr>
      <t>)</t>
    </r>
  </si>
  <si>
    <r>
      <rPr>
        <b/>
        <sz val="12"/>
        <color theme="1"/>
        <rFont val="Calibri"/>
        <family val="2"/>
        <scheme val="minor"/>
      </rPr>
      <t xml:space="preserve">Supplementary Table S2: </t>
    </r>
    <r>
      <rPr>
        <sz val="12"/>
        <color theme="1"/>
        <rFont val="Calibri"/>
        <family val="2"/>
        <scheme val="minor"/>
      </rPr>
      <t>Trait values obtained across the five trial location. Mean, range, variance component, coefficient of variation (CV</t>
    </r>
    <r>
      <rPr>
        <vertAlign val="subscript"/>
        <sz val="12"/>
        <color theme="1"/>
        <rFont val="Calibri"/>
        <family val="2"/>
        <scheme val="minor"/>
      </rPr>
      <t>g</t>
    </r>
    <r>
      <rPr>
        <sz val="12"/>
        <color theme="1"/>
        <rFont val="Calibri"/>
        <family val="2"/>
        <scheme val="minor"/>
      </rPr>
      <t>) and heritability (h</t>
    </r>
    <r>
      <rPr>
        <vertAlign val="superscript"/>
        <sz val="12"/>
        <color theme="1"/>
        <rFont val="Calibri"/>
        <family val="2"/>
        <scheme val="minor"/>
      </rPr>
      <t>2</t>
    </r>
    <r>
      <rPr>
        <sz val="12"/>
        <color theme="1"/>
        <rFont val="Calibri"/>
        <family val="2"/>
        <scheme val="minor"/>
      </rPr>
      <t>) values per trait at the different locations as well as across locations are given. Trials were conducted in Switzerland (CHE),  Czech Republic (CZE), Great Britan (GBR), Serbia (SBR) and Norway (NOR). Traits were assessed on a plot basis during the year of sowing (Y0), and the first and second main harvesting years (Y1 and Y2, respectively). For traits that were assessed during several cuts, the cut number is specified (C1=first cut, C2=second cut,...). If only the year is specified, average value for vigor and sum for dry matter yield of the year is given. The variance components were fitted to account for genetic (σ2g), environmental (σ2ε) and 'genotype x environmental' (σ2ge, only possible for across trial analyses) effects. Traits listed are dry matter yield (DMY), Plant density in spring (PD_Yx.spring) and autumn (PD_Yx.autumn), crude protein (CP), digestible organic matter (DOM), date to flowering (DOF) and plant vigor (VIG).</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</si>
</sst>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
    <numFmt numFmtId="165" formatCode="0.0"/>
  </numFmts>
  <fonts count="12" x14ac:knownFonts="1">
    <font>
      <sz val="11"/>
      <color theme="1"/>
      <name val="Calibri"/>
      <family val="2"/>
      <scheme val="minor"/>
    </font>
    <font>
      <sz val="9"/>
      <color theme="1"/>
      <name val="Calibri"/>
      <family val="2"/>
      <scheme val="minor"/>
    </font>
    <font>
      <sz val="9"/>
      <color theme="1"/>
      <name val="Arial"/>
      <family val="2"/>
    </font>
    <font>
      <sz val="9"/>
      <color theme="1"/>
      <name val="Calibri"/>
      <family val="2"/>
    </font>
    <font>
      <vertAlign val="superscript"/>
      <sz val="9"/>
      <color theme="1"/>
      <name val="Calibri"/>
      <family val="2"/>
      <scheme val="minor"/>
    </font>
    <font>
      <vertAlign val="subscript"/>
      <sz val="9"/>
      <color theme="1"/>
      <name val="Calibri"/>
      <family val="2"/>
      <scheme val="minor"/>
    </font>
    <font>
      <u/>
      <sz val="9"/>
      <color theme="1"/>
      <name val="Calibri"/>
      <family val="2"/>
      <scheme val="minor"/>
    </font>
    <font>
      <sz val="10"/>
      <color rgb="FF000000"/>
      <name val="Consolas"/>
      <family val="3"/>
    </font>
    <font>
      <sz val="12"/>
      <color theme="1"/>
      <name val="Calibri"/>
      <family val="2"/>
      <scheme val="minor"/>
    </font>
    <font>
      <b/>
      <sz val="12"/>
      <color theme="1"/>
      <name val="Calibri"/>
      <family val="2"/>
      <scheme val="minor"/>
    </font>
    <font>
      <vertAlign val="superscript"/>
      <sz val="12"/>
      <color theme="1"/>
      <name val="Calibri"/>
      <family val="2"/>
      <scheme val="minor"/>
    </font>
    <font>
      <vertAlign val="subscript"/>
      <sz val="12"/>
      <color theme="1"/>
      <name val="Calibri"/>
      <family val="2"/>
      <scheme val="minor"/>
    </font>
  </fonts>
  <fills count="2">
    <fill>
      <patternFill patternType="none"/>
    </fill>
    <fill>
      <patternFill patternType="gray125"/>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cellStyleXfs>
  <cellXfs count="48">
    <xf numFmtId="0" fontId="0" fillId="0" borderId="0" xfId="0"/>
    <xf numFmtId="0" fontId="1" fillId="0" borderId="3" xfId="0" applyFont="1" applyBorder="1"/>
    <xf numFmtId="0" fontId="1" fillId="0" borderId="0" xfId="0" applyFont="1"/>
    <xf numFmtId="0" fontId="1" fillId="0" borderId="1" xfId="0" applyFont="1" applyBorder="1"/>
    <xf numFmtId="0" fontId="1" fillId="0" borderId="0" xfId="0" applyFont="1" applyAlignment="1">
      <alignment horizontal="center"/>
    </xf>
    <xf numFmtId="0" fontId="1" fillId="0" borderId="1" xfId="0" applyFont="1" applyBorder="1" applyAlignment="1">
      <alignment horizontal="center"/>
    </xf>
    <xf numFmtId="0" fontId="1" fillId="0" borderId="0" xfId="0" applyFont="1" applyBorder="1"/>
    <xf numFmtId="0" fontId="1" fillId="0" borderId="3" xfId="0" applyFont="1" applyBorder="1" applyAlignment="1"/>
    <xf numFmtId="0" fontId="6" fillId="0" borderId="0" xfId="0" applyFont="1" applyBorder="1" applyAlignment="1">
      <alignment horizontal="center"/>
    </xf>
    <xf numFmtId="0" fontId="6" fillId="0" borderId="0" xfId="0" applyFont="1" applyAlignment="1">
      <alignment horizontal="center"/>
    </xf>
    <xf numFmtId="164" fontId="1" fillId="0" borderId="1" xfId="0" applyNumberFormat="1" applyFont="1" applyBorder="1" applyAlignment="1">
      <alignment horizontal="center"/>
    </xf>
    <xf numFmtId="164" fontId="1" fillId="0" borderId="0" xfId="0" applyNumberFormat="1" applyFont="1" applyBorder="1" applyAlignment="1">
      <alignment horizontal="center"/>
    </xf>
    <xf numFmtId="164" fontId="1" fillId="0" borderId="0" xfId="0" applyNumberFormat="1" applyFont="1" applyAlignment="1">
      <alignment horizontal="center"/>
    </xf>
    <xf numFmtId="2" fontId="1" fillId="0" borderId="1" xfId="0" applyNumberFormat="1" applyFont="1" applyBorder="1" applyAlignment="1">
      <alignment horizontal="center"/>
    </xf>
    <xf numFmtId="2" fontId="1" fillId="0" borderId="0" xfId="0" applyNumberFormat="1" applyFont="1" applyBorder="1" applyAlignment="1">
      <alignment horizontal="center"/>
    </xf>
    <xf numFmtId="2" fontId="1" fillId="0" borderId="0" xfId="0" applyNumberFormat="1" applyFont="1" applyAlignment="1">
      <alignment horizontal="center"/>
    </xf>
    <xf numFmtId="165" fontId="1" fillId="0" borderId="3" xfId="0" applyNumberFormat="1" applyFont="1" applyBorder="1" applyAlignment="1"/>
    <xf numFmtId="165" fontId="1" fillId="0" borderId="1" xfId="0" applyNumberFormat="1" applyFont="1" applyBorder="1" applyAlignment="1">
      <alignment horizontal="center"/>
    </xf>
    <xf numFmtId="165" fontId="1" fillId="0" borderId="0" xfId="0" applyNumberFormat="1" applyFont="1" applyBorder="1" applyAlignment="1">
      <alignment horizontal="center"/>
    </xf>
    <xf numFmtId="165" fontId="1" fillId="0" borderId="0" xfId="0" applyNumberFormat="1" applyFont="1" applyAlignment="1">
      <alignment horizontal="center"/>
    </xf>
    <xf numFmtId="2" fontId="1" fillId="0" borderId="0" xfId="0" quotePrefix="1" applyNumberFormat="1" applyFont="1" applyBorder="1" applyAlignment="1">
      <alignment horizontal="center"/>
    </xf>
    <xf numFmtId="164" fontId="3" fillId="0" borderId="1" xfId="0" applyNumberFormat="1" applyFont="1" applyBorder="1" applyAlignment="1">
      <alignment horizontal="center"/>
    </xf>
    <xf numFmtId="164" fontId="1" fillId="0" borderId="0" xfId="0" quotePrefix="1" applyNumberFormat="1" applyFont="1" applyBorder="1" applyAlignment="1">
      <alignment horizontal="center"/>
    </xf>
    <xf numFmtId="2" fontId="1" fillId="0" borderId="3" xfId="0" applyNumberFormat="1" applyFont="1" applyBorder="1" applyAlignment="1">
      <alignment horizontal="center"/>
    </xf>
    <xf numFmtId="2" fontId="1" fillId="0" borderId="1" xfId="0" applyNumberFormat="1" applyFont="1" applyBorder="1"/>
    <xf numFmtId="2" fontId="1" fillId="0" borderId="0" xfId="0" applyNumberFormat="1" applyFont="1" applyBorder="1"/>
    <xf numFmtId="0" fontId="1" fillId="0" borderId="0" xfId="0" applyFont="1" applyFill="1"/>
    <xf numFmtId="165" fontId="1" fillId="0" borderId="0" xfId="0" applyNumberFormat="1" applyFont="1" applyFill="1" applyAlignment="1">
      <alignment horizontal="center"/>
    </xf>
    <xf numFmtId="0" fontId="1" fillId="0" borderId="0" xfId="0" applyFont="1" applyFill="1" applyAlignment="1">
      <alignment horizontal="center"/>
    </xf>
    <xf numFmtId="164" fontId="1" fillId="0" borderId="0" xfId="0" applyNumberFormat="1" applyFont="1" applyFill="1" applyAlignment="1">
      <alignment horizontal="center"/>
    </xf>
    <xf numFmtId="2" fontId="1" fillId="0" borderId="0" xfId="0" applyNumberFormat="1" applyFont="1" applyFill="1" applyAlignment="1">
      <alignment horizontal="center"/>
    </xf>
    <xf numFmtId="0" fontId="7" fillId="0" borderId="0" xfId="0" applyFont="1" applyAlignment="1">
      <alignment vertical="center"/>
    </xf>
    <xf numFmtId="11" fontId="7" fillId="0" borderId="0" xfId="0" applyNumberFormat="1" applyFont="1" applyAlignment="1">
      <alignment vertical="center"/>
    </xf>
    <xf numFmtId="164" fontId="1" fillId="0" borderId="0" xfId="0" applyNumberFormat="1" applyFont="1" applyAlignment="1">
      <alignment horizontal="center" wrapText="1"/>
    </xf>
    <xf numFmtId="2" fontId="1" fillId="0" borderId="0" xfId="0" applyNumberFormat="1" applyFont="1" applyAlignment="1">
      <alignment horizontal="center" wrapText="1"/>
    </xf>
    <xf numFmtId="164" fontId="1" fillId="0" borderId="0" xfId="0" applyNumberFormat="1" applyFont="1" applyFill="1" applyAlignment="1">
      <alignment horizontal="center" wrapText="1"/>
    </xf>
    <xf numFmtId="2" fontId="7" fillId="0" borderId="0" xfId="0" applyNumberFormat="1" applyFont="1" applyAlignment="1">
      <alignment horizontal="center" vertical="center"/>
    </xf>
    <xf numFmtId="49" fontId="1" fillId="0" borderId="1" xfId="0" applyNumberFormat="1" applyFont="1" applyBorder="1" applyAlignment="1">
      <alignment horizontal="center"/>
    </xf>
    <xf numFmtId="49" fontId="1" fillId="0" borderId="0" xfId="0" applyNumberFormat="1" applyFont="1" applyBorder="1" applyAlignment="1">
      <alignment horizontal="center"/>
    </xf>
    <xf numFmtId="49" fontId="1" fillId="0" borderId="0" xfId="0" applyNumberFormat="1" applyFont="1" applyAlignment="1">
      <alignment horizontal="center"/>
    </xf>
    <xf numFmtId="0" fontId="8" fillId="0" borderId="0" xfId="0" applyFont="1"/>
    <xf numFmtId="0" fontId="8" fillId="0" borderId="0" xfId="0" applyFont="1" applyAlignment="1">
      <alignment horizontal="left" wrapText="1"/>
    </xf>
    <xf numFmtId="0" fontId="0" fillId="0" borderId="1" xfId="0" applyBorder="1"/>
    <xf numFmtId="0" fontId="8" fillId="0" borderId="0" xfId="0" applyFont="1" applyBorder="1"/>
    <xf numFmtId="0" fontId="7" fillId="0" borderId="0" xfId="0" applyFont="1" applyBorder="1" applyAlignment="1">
      <alignment vertical="center"/>
    </xf>
    <xf numFmtId="11" fontId="7" fillId="0" borderId="0" xfId="0" applyNumberFormat="1" applyFont="1" applyBorder="1" applyAlignment="1">
      <alignment vertical="center"/>
    </xf>
    <xf numFmtId="164" fontId="1" fillId="0" borderId="2" xfId="0" applyNumberFormat="1" applyFont="1" applyBorder="1" applyAlignment="1">
      <alignment horizontal="center"/>
    </xf>
    <xf numFmtId="0" fontId="8" fillId="0" borderId="0" xfId="0" applyFont="1" applyAlignment="1">
      <alignment horizontal="left"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62"/>
  <sheetViews>
    <sheetView tabSelected="1" zoomScale="115" zoomScaleNormal="115" workbookViewId="0">
      <pane ySplit="4" topLeftCell="A5" activePane="bottomLeft" state="frozen"/>
      <selection pane="bottomLeft" activeCell="C15" sqref="C15"/>
    </sheetView>
  </sheetViews>
  <sheetFormatPr baseColWidth="10" defaultColWidth="8.7109375" defaultRowHeight="15" x14ac:dyDescent="0.25"/>
  <cols>
    <col min="1" max="1" width="17.140625" style="2" customWidth="1"/>
    <col min="2" max="2" width="9" style="2" customWidth="1"/>
    <col min="3" max="3" width="4.140625" style="2" customWidth="1"/>
    <col min="4" max="4" width="6.85546875" style="19" customWidth="1"/>
    <col min="5" max="5" width="11" style="4" customWidth="1"/>
    <col min="7" max="9" width="11" style="12" customWidth="1"/>
    <col min="10" max="10" width="5.42578125" style="15" customWidth="1"/>
    <col min="11" max="11" width="5.7109375" style="15" customWidth="1"/>
    <col min="12" max="12" width="8.7109375" style="6"/>
    <col min="13" max="16384" width="8.7109375" style="2"/>
  </cols>
  <sheetData>
    <row r="1" spans="1:21" s="40" customFormat="1" ht="180" customHeight="1" x14ac:dyDescent="0.25">
      <c r="A1" s="47" t="s">
        <v>141</v>
      </c>
      <c r="B1" s="47"/>
      <c r="C1" s="47"/>
      <c r="D1" s="47"/>
      <c r="E1" s="47"/>
      <c r="F1" s="47"/>
      <c r="G1" s="47"/>
      <c r="H1" s="47"/>
      <c r="I1" s="47"/>
      <c r="J1" s="47"/>
      <c r="K1" s="47"/>
      <c r="L1" s="43"/>
    </row>
    <row r="2" spans="1:21" s="40" customFormat="1" ht="17.25" customHeight="1" x14ac:dyDescent="0.25">
      <c r="A2" s="41"/>
      <c r="B2" s="41"/>
      <c r="C2" s="41"/>
      <c r="D2" s="41"/>
      <c r="E2" s="41"/>
      <c r="F2" s="41"/>
      <c r="G2" s="41"/>
      <c r="H2" s="41"/>
      <c r="I2" s="41"/>
      <c r="J2" s="41"/>
      <c r="K2" s="41"/>
      <c r="L2" s="43"/>
    </row>
    <row r="3" spans="1:21" x14ac:dyDescent="0.25">
      <c r="A3" s="1" t="s">
        <v>5</v>
      </c>
      <c r="B3" s="1" t="s">
        <v>9</v>
      </c>
      <c r="C3" s="1" t="s">
        <v>18</v>
      </c>
      <c r="D3" s="16" t="s">
        <v>6</v>
      </c>
      <c r="E3" s="7" t="s">
        <v>7</v>
      </c>
      <c r="F3" s="7"/>
      <c r="G3" s="46" t="s">
        <v>11</v>
      </c>
      <c r="H3" s="46"/>
      <c r="I3" s="46"/>
      <c r="J3" s="23" t="s">
        <v>12</v>
      </c>
      <c r="K3" s="23" t="s">
        <v>8</v>
      </c>
    </row>
    <row r="4" spans="1:21" s="3" customFormat="1" x14ac:dyDescent="0.25">
      <c r="D4" s="17"/>
      <c r="E4" s="5"/>
      <c r="F4" s="42"/>
      <c r="G4" s="10" t="s">
        <v>19</v>
      </c>
      <c r="H4" s="10" t="s">
        <v>20</v>
      </c>
      <c r="I4" s="21" t="s">
        <v>21</v>
      </c>
      <c r="J4" s="13"/>
      <c r="K4" s="24"/>
      <c r="L4" s="6"/>
    </row>
    <row r="5" spans="1:21" x14ac:dyDescent="0.25">
      <c r="A5" s="6"/>
      <c r="B5" s="6"/>
      <c r="C5" s="6"/>
      <c r="D5" s="18"/>
      <c r="E5" s="8" t="s">
        <v>14</v>
      </c>
      <c r="G5" s="11"/>
      <c r="H5" s="11"/>
      <c r="I5" s="11"/>
      <c r="J5" s="14"/>
      <c r="K5" s="25"/>
      <c r="O5" s="4"/>
      <c r="P5" s="4"/>
      <c r="Q5" s="4"/>
      <c r="R5" s="4"/>
      <c r="S5" s="4"/>
      <c r="T5" s="4"/>
      <c r="U5" s="4"/>
    </row>
    <row r="6" spans="1:21" x14ac:dyDescent="0.25">
      <c r="A6" s="2" t="s">
        <v>13</v>
      </c>
      <c r="B6" s="2" t="s">
        <v>0</v>
      </c>
      <c r="C6" s="2">
        <v>376</v>
      </c>
      <c r="D6" s="19">
        <v>1.3411967566337299</v>
      </c>
      <c r="E6" s="39" t="s">
        <v>111</v>
      </c>
      <c r="G6" s="12">
        <v>0.13937435269033999</v>
      </c>
      <c r="I6" s="12">
        <v>1.5809892299175801E-2</v>
      </c>
      <c r="J6" s="15">
        <v>0.29731210509690997</v>
      </c>
      <c r="K6" s="15">
        <v>0.88196736007760701</v>
      </c>
      <c r="O6" s="4"/>
      <c r="P6" s="4"/>
      <c r="Q6" s="4"/>
      <c r="R6" s="4"/>
      <c r="S6" s="4"/>
      <c r="T6" s="4"/>
      <c r="U6" s="4"/>
    </row>
    <row r="7" spans="1:21" x14ac:dyDescent="0.25">
      <c r="B7" s="2" t="s">
        <v>1</v>
      </c>
      <c r="C7" s="2">
        <v>382</v>
      </c>
      <c r="D7" s="19">
        <v>0.85920152748863399</v>
      </c>
      <c r="E7" s="39" t="s">
        <v>27</v>
      </c>
      <c r="G7" s="12">
        <v>2.1385576819372802E-3</v>
      </c>
      <c r="I7" s="12">
        <v>2.0060368093181302E-2</v>
      </c>
      <c r="J7" s="15">
        <v>0.172495425330532</v>
      </c>
      <c r="K7" s="15">
        <v>9.2020602610731805E-2</v>
      </c>
      <c r="O7" s="4"/>
      <c r="P7" s="4"/>
      <c r="Q7" s="4"/>
      <c r="R7" s="4"/>
      <c r="S7" s="4"/>
      <c r="T7" s="4"/>
      <c r="U7" s="4"/>
    </row>
    <row r="8" spans="1:21" x14ac:dyDescent="0.25">
      <c r="B8" s="2" t="s">
        <v>3</v>
      </c>
      <c r="C8" s="2">
        <v>100</v>
      </c>
      <c r="D8" s="19">
        <v>1.33046977520598</v>
      </c>
      <c r="E8" s="39" t="s">
        <v>28</v>
      </c>
      <c r="G8" s="12">
        <v>8.8039093454863798E-2</v>
      </c>
      <c r="I8" s="12">
        <v>1.0496546857707701E-2</v>
      </c>
      <c r="J8" s="15">
        <v>0.240388388746825</v>
      </c>
      <c r="K8" s="15">
        <v>0.87038525509192399</v>
      </c>
      <c r="O8" s="4"/>
      <c r="P8" s="4"/>
      <c r="Q8" s="4"/>
      <c r="R8" s="4"/>
      <c r="S8" s="4"/>
      <c r="T8" s="4"/>
      <c r="U8" s="4"/>
    </row>
    <row r="9" spans="1:21" x14ac:dyDescent="0.25">
      <c r="B9" s="2" t="s">
        <v>4</v>
      </c>
      <c r="C9" s="2">
        <v>100</v>
      </c>
      <c r="D9" s="19">
        <v>0.74133404132000003</v>
      </c>
      <c r="E9" s="39" t="s">
        <v>29</v>
      </c>
      <c r="J9" s="15">
        <v>0.35042661359662503</v>
      </c>
      <c r="K9" s="15" t="s">
        <v>22</v>
      </c>
      <c r="O9" s="4"/>
      <c r="P9" s="4"/>
      <c r="Q9" s="4"/>
      <c r="R9" s="4"/>
      <c r="S9" s="4"/>
      <c r="T9" s="4"/>
      <c r="U9" s="4"/>
    </row>
    <row r="10" spans="1:21" x14ac:dyDescent="0.25">
      <c r="B10" s="2" t="s">
        <v>2</v>
      </c>
      <c r="C10" s="2">
        <v>108</v>
      </c>
      <c r="D10" s="19">
        <v>0.74122091070802498</v>
      </c>
      <c r="E10" s="39" t="s">
        <v>112</v>
      </c>
      <c r="G10" s="12">
        <v>1.43060634787618E-2</v>
      </c>
      <c r="I10" s="12">
        <v>1.3308314903300899E-2</v>
      </c>
      <c r="J10" s="15">
        <v>0.20665551607180899</v>
      </c>
      <c r="K10" s="15">
        <v>0.62834451947996195</v>
      </c>
      <c r="O10" s="4"/>
      <c r="P10" s="4"/>
      <c r="R10" s="4"/>
      <c r="S10" s="4"/>
      <c r="T10" s="4"/>
      <c r="U10" s="4"/>
    </row>
    <row r="11" spans="1:21" x14ac:dyDescent="0.25">
      <c r="B11" s="2" t="s">
        <v>10</v>
      </c>
      <c r="C11" s="2">
        <v>1066</v>
      </c>
      <c r="D11" s="19">
        <v>1.05041013508818</v>
      </c>
      <c r="E11" s="39" t="s">
        <v>111</v>
      </c>
      <c r="G11" s="12">
        <v>2.72990031264288E-2</v>
      </c>
      <c r="H11" s="12">
        <v>3.8192093329021397E-2</v>
      </c>
      <c r="I11" s="12">
        <v>1.7810467830636799E-2</v>
      </c>
      <c r="J11" s="15">
        <v>0.36991512187653403</v>
      </c>
      <c r="K11" s="15" t="s">
        <v>22</v>
      </c>
    </row>
    <row r="12" spans="1:21" x14ac:dyDescent="0.25">
      <c r="E12" s="39"/>
    </row>
    <row r="13" spans="1:21" x14ac:dyDescent="0.25">
      <c r="A13" s="2" t="s">
        <v>23</v>
      </c>
      <c r="B13" s="2" t="s">
        <v>0</v>
      </c>
      <c r="C13" s="2">
        <v>390</v>
      </c>
      <c r="D13" s="19">
        <v>0.27628777214035299</v>
      </c>
      <c r="E13" s="39" t="s">
        <v>30</v>
      </c>
      <c r="G13" s="12">
        <v>7.6519572504585701E-2</v>
      </c>
      <c r="I13" s="12">
        <v>1.9945834374607299E-2</v>
      </c>
      <c r="J13" s="15">
        <v>1.13462207499667</v>
      </c>
      <c r="K13" s="15">
        <v>0.76613244981310802</v>
      </c>
    </row>
    <row r="14" spans="1:21" x14ac:dyDescent="0.25">
      <c r="B14" s="2" t="s">
        <v>1</v>
      </c>
      <c r="C14" s="26" t="s">
        <v>25</v>
      </c>
      <c r="E14" s="39"/>
    </row>
    <row r="15" spans="1:21" x14ac:dyDescent="0.25">
      <c r="B15" s="2" t="s">
        <v>3</v>
      </c>
      <c r="C15" s="2">
        <v>100</v>
      </c>
      <c r="D15" s="19">
        <v>1.0261654878017099</v>
      </c>
      <c r="E15" s="39" t="s">
        <v>31</v>
      </c>
      <c r="G15" s="12">
        <v>4.1927239672356897E-2</v>
      </c>
      <c r="I15" s="12">
        <v>7.9663643605417805E-3</v>
      </c>
      <c r="J15" s="15">
        <v>0.22453839167356099</v>
      </c>
      <c r="K15" s="15">
        <v>0.80729508504596603</v>
      </c>
    </row>
    <row r="16" spans="1:21" x14ac:dyDescent="0.25">
      <c r="B16" s="2" t="s">
        <v>4</v>
      </c>
      <c r="C16" s="2">
        <v>93</v>
      </c>
      <c r="D16" s="19">
        <v>1.0733992688172</v>
      </c>
      <c r="E16" s="39" t="s">
        <v>32</v>
      </c>
      <c r="J16" s="15">
        <v>0.217916142506587</v>
      </c>
      <c r="K16" s="15" t="s">
        <v>22</v>
      </c>
    </row>
    <row r="17" spans="1:11" x14ac:dyDescent="0.25">
      <c r="B17" s="2" t="s">
        <v>2</v>
      </c>
      <c r="C17" s="2">
        <v>53</v>
      </c>
      <c r="D17" s="19">
        <v>0.50419504744264698</v>
      </c>
      <c r="E17" s="39" t="s">
        <v>33</v>
      </c>
      <c r="G17" s="12">
        <v>1.2625747033823499E-2</v>
      </c>
      <c r="I17" s="12">
        <v>5.3391512919108101E-3</v>
      </c>
      <c r="J17" s="15">
        <v>0.25834766221612199</v>
      </c>
      <c r="K17" s="15">
        <v>0.75674308357365705</v>
      </c>
    </row>
    <row r="18" spans="1:11" x14ac:dyDescent="0.25">
      <c r="B18" s="2" t="s">
        <v>10</v>
      </c>
      <c r="C18" s="2">
        <v>636</v>
      </c>
      <c r="D18" s="19">
        <v>0.52974410287636697</v>
      </c>
      <c r="E18" s="39" t="s">
        <v>34</v>
      </c>
      <c r="G18" s="12">
        <v>5.5784007850598297E-2</v>
      </c>
      <c r="H18" s="12">
        <v>1.73084501619904E-2</v>
      </c>
      <c r="I18" s="12">
        <v>1.3986306160199901E-2</v>
      </c>
      <c r="J18" s="15">
        <v>0.84293704767820199</v>
      </c>
      <c r="K18" s="15" t="s">
        <v>22</v>
      </c>
    </row>
    <row r="19" spans="1:11" x14ac:dyDescent="0.25">
      <c r="E19" s="39"/>
    </row>
    <row r="20" spans="1:11" x14ac:dyDescent="0.25">
      <c r="A20" s="2" t="s">
        <v>140</v>
      </c>
      <c r="B20" s="2" t="s">
        <v>0</v>
      </c>
      <c r="C20" s="2">
        <v>395</v>
      </c>
      <c r="D20" s="19">
        <v>0.413700484449815</v>
      </c>
      <c r="E20" s="39" t="s">
        <v>35</v>
      </c>
      <c r="G20" s="12">
        <v>1.4172080595674199E-2</v>
      </c>
      <c r="I20" s="12">
        <v>2.0185696585668499E-3</v>
      </c>
      <c r="J20" s="15">
        <v>0.31487452488958201</v>
      </c>
      <c r="K20" s="15">
        <v>0.84338268992693299</v>
      </c>
    </row>
    <row r="21" spans="1:11" x14ac:dyDescent="0.25">
      <c r="B21" s="2" t="s">
        <v>1</v>
      </c>
      <c r="C21" s="2">
        <v>395</v>
      </c>
      <c r="D21" s="19">
        <v>0.73159126727050505</v>
      </c>
      <c r="E21" s="39" t="s">
        <v>36</v>
      </c>
      <c r="G21" s="12">
        <v>0</v>
      </c>
      <c r="I21" s="12">
        <v>1.5303644139311101E-2</v>
      </c>
      <c r="J21" s="15">
        <v>0.17005392626371499</v>
      </c>
      <c r="K21" s="15">
        <v>0</v>
      </c>
    </row>
    <row r="22" spans="1:11" x14ac:dyDescent="0.25">
      <c r="B22" s="2" t="s">
        <v>3</v>
      </c>
      <c r="C22" s="2">
        <v>100</v>
      </c>
      <c r="D22" s="19">
        <v>0.21216347712421901</v>
      </c>
      <c r="E22" s="39" t="s">
        <v>37</v>
      </c>
      <c r="G22" s="12">
        <v>8.2752520634309698E-4</v>
      </c>
      <c r="I22" s="12">
        <v>1.9765236376939502E-3</v>
      </c>
      <c r="J22" s="15">
        <v>0.26021838916970103</v>
      </c>
      <c r="K22" s="15">
        <v>0.26704657836297002</v>
      </c>
    </row>
    <row r="23" spans="1:11" x14ac:dyDescent="0.25">
      <c r="B23" s="2" t="s">
        <v>4</v>
      </c>
      <c r="C23" s="2">
        <v>100</v>
      </c>
      <c r="D23" s="19">
        <v>0.30905416665000002</v>
      </c>
      <c r="E23" s="39" t="s">
        <v>38</v>
      </c>
      <c r="J23" s="15">
        <v>0.49984907432894299</v>
      </c>
      <c r="K23" s="15" t="s">
        <v>22</v>
      </c>
    </row>
    <row r="24" spans="1:11" x14ac:dyDescent="0.25">
      <c r="B24" s="2" t="s">
        <v>2</v>
      </c>
      <c r="C24" s="2">
        <v>110</v>
      </c>
      <c r="D24" s="19">
        <v>0.33828781837281902</v>
      </c>
      <c r="E24" s="39" t="s">
        <v>35</v>
      </c>
      <c r="G24" s="12">
        <v>1.1692297266139001E-2</v>
      </c>
      <c r="I24" s="12">
        <v>4.5827810509203601E-3</v>
      </c>
      <c r="J24" s="15">
        <v>0.35368783502363499</v>
      </c>
      <c r="K24" s="15">
        <v>0.81964410273395605</v>
      </c>
    </row>
    <row r="25" spans="1:11" x14ac:dyDescent="0.25">
      <c r="B25" s="2" t="s">
        <v>10</v>
      </c>
      <c r="C25" s="2">
        <v>1100</v>
      </c>
      <c r="D25" s="19">
        <v>0.492476060298144</v>
      </c>
      <c r="E25" s="39" t="s">
        <v>115</v>
      </c>
      <c r="G25" s="12">
        <v>0</v>
      </c>
      <c r="H25" s="12">
        <v>7.1016861907544204E-3</v>
      </c>
      <c r="I25" s="12">
        <v>7.4063041368431703E-3</v>
      </c>
      <c r="J25" s="15">
        <v>0.45787793903698498</v>
      </c>
      <c r="K25" s="15" t="s">
        <v>22</v>
      </c>
    </row>
    <row r="26" spans="1:11" x14ac:dyDescent="0.25">
      <c r="E26" s="39"/>
    </row>
    <row r="27" spans="1:11" x14ac:dyDescent="0.25">
      <c r="A27" s="2" t="s">
        <v>139</v>
      </c>
      <c r="B27" s="2" t="s">
        <v>0</v>
      </c>
      <c r="C27" s="2">
        <v>394</v>
      </c>
      <c r="D27" s="19">
        <v>0.31164118766306098</v>
      </c>
      <c r="E27" s="39" t="s">
        <v>39</v>
      </c>
      <c r="G27" s="12">
        <v>5.4796190439502096E-3</v>
      </c>
      <c r="I27" s="12">
        <v>3.9903205485751199E-4</v>
      </c>
      <c r="J27" s="15">
        <v>0.258037073142664</v>
      </c>
      <c r="K27" s="15">
        <v>0.86339493627140895</v>
      </c>
    </row>
    <row r="28" spans="1:11" x14ac:dyDescent="0.25">
      <c r="B28" s="2" t="s">
        <v>1</v>
      </c>
      <c r="C28" s="2">
        <v>382</v>
      </c>
      <c r="D28" s="19">
        <v>0.124432126585078</v>
      </c>
      <c r="E28" s="39" t="s">
        <v>40</v>
      </c>
      <c r="G28" s="12">
        <v>1.85170608203633E-3</v>
      </c>
      <c r="I28" s="12">
        <v>1.89307889386204E-3</v>
      </c>
      <c r="J28" s="15">
        <v>0.49551633782424798</v>
      </c>
      <c r="K28" s="15">
        <v>0.48272791243280599</v>
      </c>
    </row>
    <row r="29" spans="1:11" x14ac:dyDescent="0.25">
      <c r="B29" s="2" t="s">
        <v>3</v>
      </c>
      <c r="C29" s="2">
        <v>100</v>
      </c>
      <c r="D29" s="19">
        <v>0.45080470385725702</v>
      </c>
      <c r="E29" s="39" t="s">
        <v>41</v>
      </c>
      <c r="G29" s="12">
        <v>1.08249904865085E-2</v>
      </c>
      <c r="I29" s="12">
        <v>2.5034710151611698E-3</v>
      </c>
      <c r="J29" s="15">
        <v>0.26434925365179601</v>
      </c>
      <c r="K29" s="15">
        <v>0.76945102720755698</v>
      </c>
    </row>
    <row r="30" spans="1:11" x14ac:dyDescent="0.25">
      <c r="B30" s="2" t="s">
        <v>4</v>
      </c>
      <c r="C30" s="2">
        <v>100</v>
      </c>
      <c r="D30" s="19">
        <v>0.20354504667000001</v>
      </c>
      <c r="E30" s="39" t="s">
        <v>39</v>
      </c>
      <c r="J30" s="15">
        <v>0.45203623440627499</v>
      </c>
      <c r="K30" s="15" t="s">
        <v>22</v>
      </c>
    </row>
    <row r="31" spans="1:11" x14ac:dyDescent="0.25">
      <c r="B31" s="2" t="s">
        <v>2</v>
      </c>
      <c r="C31" s="2">
        <v>110</v>
      </c>
      <c r="D31" s="19">
        <v>0.34392902804999997</v>
      </c>
      <c r="E31" s="39" t="s">
        <v>42</v>
      </c>
      <c r="G31" s="12">
        <v>3.6336378072166502E-3</v>
      </c>
      <c r="I31" s="12">
        <v>3.4046925581131698E-3</v>
      </c>
      <c r="J31" s="15">
        <v>0.21434103328076501</v>
      </c>
      <c r="K31" s="15">
        <v>0.66779932608417103</v>
      </c>
    </row>
    <row r="32" spans="1:11" x14ac:dyDescent="0.25">
      <c r="B32" s="2" t="s">
        <v>10</v>
      </c>
      <c r="C32" s="2">
        <v>1086</v>
      </c>
      <c r="D32" s="19">
        <v>0.25192160997511198</v>
      </c>
      <c r="E32" s="39" t="s">
        <v>43</v>
      </c>
      <c r="G32" s="12">
        <v>3.2858364341284202E-4</v>
      </c>
      <c r="H32" s="12">
        <v>3.43978696827992E-3</v>
      </c>
      <c r="I32" s="12">
        <v>2.1240858887040699E-3</v>
      </c>
      <c r="J32" s="15">
        <v>0.53298430446381095</v>
      </c>
      <c r="K32" s="15" t="s">
        <v>22</v>
      </c>
    </row>
    <row r="33" spans="1:14" x14ac:dyDescent="0.25">
      <c r="E33" s="39"/>
    </row>
    <row r="34" spans="1:14" x14ac:dyDescent="0.25">
      <c r="A34" s="2" t="s">
        <v>138</v>
      </c>
      <c r="B34" s="2" t="s">
        <v>0</v>
      </c>
      <c r="C34" s="2">
        <v>378</v>
      </c>
      <c r="D34" s="19">
        <v>0.39431151752842902</v>
      </c>
      <c r="E34" s="39" t="s">
        <v>44</v>
      </c>
      <c r="G34" s="12">
        <v>2.0318408185067499E-2</v>
      </c>
      <c r="I34" s="12">
        <v>4.5030712471074803E-3</v>
      </c>
      <c r="J34" s="15">
        <v>0.40040188228274598</v>
      </c>
      <c r="K34" s="15">
        <v>0.82073764249818804</v>
      </c>
    </row>
    <row r="35" spans="1:14" x14ac:dyDescent="0.25">
      <c r="B35" s="2" t="s">
        <v>1</v>
      </c>
      <c r="C35" s="2" t="s">
        <v>25</v>
      </c>
      <c r="E35" s="39"/>
    </row>
    <row r="36" spans="1:14" x14ac:dyDescent="0.25">
      <c r="B36" s="2" t="s">
        <v>3</v>
      </c>
      <c r="C36" s="2">
        <v>100</v>
      </c>
      <c r="D36" s="19">
        <v>0.48413943586573799</v>
      </c>
      <c r="E36" s="39" t="s">
        <v>45</v>
      </c>
      <c r="G36" s="33">
        <v>1.5767996908861701E-2</v>
      </c>
      <c r="H36" s="33"/>
      <c r="I36" s="33">
        <v>1.8001724455283699E-3</v>
      </c>
      <c r="J36" s="34">
        <v>0.281029268523385</v>
      </c>
      <c r="K36" s="34">
        <v>0.86765339841436095</v>
      </c>
    </row>
    <row r="37" spans="1:14" x14ac:dyDescent="0.25">
      <c r="B37" s="2" t="s">
        <v>4</v>
      </c>
      <c r="C37" s="2">
        <v>100</v>
      </c>
      <c r="D37" s="19">
        <v>0.15780459999999999</v>
      </c>
      <c r="E37" s="39" t="s">
        <v>37</v>
      </c>
      <c r="G37" s="33"/>
      <c r="H37" s="33"/>
      <c r="I37" s="33"/>
      <c r="J37" s="34">
        <v>0.30781840824060003</v>
      </c>
      <c r="K37" s="34" t="s">
        <v>22</v>
      </c>
    </row>
    <row r="38" spans="1:14" x14ac:dyDescent="0.25">
      <c r="B38" s="2" t="s">
        <v>2</v>
      </c>
      <c r="C38" s="2">
        <v>108</v>
      </c>
      <c r="D38" s="19">
        <v>4.8187717420869698E-2</v>
      </c>
      <c r="E38" s="39" t="s">
        <v>46</v>
      </c>
      <c r="G38" s="33">
        <v>1.61204854737037E-4</v>
      </c>
      <c r="H38" s="33"/>
      <c r="I38" s="33">
        <v>7.8373586618759404E-5</v>
      </c>
      <c r="J38" s="34">
        <v>0.29838422352097299</v>
      </c>
      <c r="K38" s="34">
        <v>0.77862799064321697</v>
      </c>
    </row>
    <row r="39" spans="1:14" x14ac:dyDescent="0.25">
      <c r="B39" s="2" t="s">
        <v>10</v>
      </c>
      <c r="C39" s="2">
        <v>686</v>
      </c>
      <c r="D39" s="19">
        <v>0.31843794561774602</v>
      </c>
      <c r="E39" s="39" t="s">
        <v>44</v>
      </c>
      <c r="G39" s="12">
        <v>1.0580796768999999E-2</v>
      </c>
      <c r="H39" s="12">
        <v>5.5218274810000002E-3</v>
      </c>
      <c r="I39" s="12">
        <v>2.1478590249999997E-3</v>
      </c>
      <c r="J39" s="34">
        <v>0.62202830750024996</v>
      </c>
      <c r="K39" s="34" t="s">
        <v>22</v>
      </c>
      <c r="L39" s="44"/>
      <c r="M39" s="31"/>
      <c r="N39" s="31"/>
    </row>
    <row r="40" spans="1:14" x14ac:dyDescent="0.25">
      <c r="E40" s="39"/>
      <c r="J40" s="34"/>
      <c r="K40" s="34"/>
      <c r="L40" s="44"/>
      <c r="M40" s="31"/>
      <c r="N40" s="31"/>
    </row>
    <row r="41" spans="1:14" x14ac:dyDescent="0.25">
      <c r="A41" s="2" t="s">
        <v>137</v>
      </c>
      <c r="B41" s="2" t="s">
        <v>0</v>
      </c>
      <c r="C41" s="2">
        <v>392</v>
      </c>
      <c r="D41" s="19">
        <v>0.200902978214543</v>
      </c>
      <c r="E41" s="39" t="s">
        <v>47</v>
      </c>
      <c r="G41" s="33">
        <v>9.0092458789336402E-3</v>
      </c>
      <c r="H41" s="35"/>
      <c r="I41" s="33">
        <v>2.1959048476277799E-3</v>
      </c>
      <c r="J41" s="34">
        <v>0.55172580387409598</v>
      </c>
      <c r="K41" s="34">
        <v>0.74167300836620298</v>
      </c>
    </row>
    <row r="42" spans="1:14" x14ac:dyDescent="0.25">
      <c r="B42" s="2" t="s">
        <v>1</v>
      </c>
      <c r="C42" s="2" t="s">
        <v>25</v>
      </c>
      <c r="E42" s="39"/>
    </row>
    <row r="43" spans="1:14" x14ac:dyDescent="0.25">
      <c r="B43" s="2" t="s">
        <v>3</v>
      </c>
      <c r="C43" s="2">
        <v>100</v>
      </c>
      <c r="D43" s="19">
        <v>0.183261415613102</v>
      </c>
      <c r="E43" s="39" t="s">
        <v>40</v>
      </c>
      <c r="G43" s="33">
        <v>3.7233625907382899E-3</v>
      </c>
      <c r="H43" s="33"/>
      <c r="I43" s="33">
        <v>4.5572288870930302E-4</v>
      </c>
      <c r="J43" s="34">
        <v>0.35779956566028898</v>
      </c>
      <c r="K43" s="34">
        <v>0.87531287163522198</v>
      </c>
    </row>
    <row r="44" spans="1:14" x14ac:dyDescent="0.25">
      <c r="B44" s="2" t="s">
        <v>4</v>
      </c>
      <c r="C44" s="2">
        <v>100</v>
      </c>
      <c r="D44" s="19">
        <v>7.0930227999999998E-2</v>
      </c>
      <c r="E44" s="39" t="s">
        <v>48</v>
      </c>
      <c r="G44" s="33"/>
      <c r="H44" s="33"/>
      <c r="I44" s="33"/>
      <c r="J44" s="34">
        <v>0.59464642284943603</v>
      </c>
      <c r="K44" s="34" t="s">
        <v>22</v>
      </c>
    </row>
    <row r="45" spans="1:14" x14ac:dyDescent="0.25">
      <c r="B45" s="2" t="s">
        <v>2</v>
      </c>
      <c r="C45" s="2" t="s">
        <v>25</v>
      </c>
      <c r="E45" s="39"/>
      <c r="G45" s="33"/>
      <c r="H45" s="33"/>
      <c r="I45" s="33"/>
      <c r="J45" s="34"/>
      <c r="K45" s="34"/>
    </row>
    <row r="46" spans="1:14" x14ac:dyDescent="0.25">
      <c r="B46" s="2" t="s">
        <v>10</v>
      </c>
      <c r="C46" s="2">
        <v>592</v>
      </c>
      <c r="D46" s="19">
        <v>0.175968128076708</v>
      </c>
      <c r="E46" s="39" t="s">
        <v>47</v>
      </c>
      <c r="G46" s="12">
        <v>5.1760974140100001E-3</v>
      </c>
      <c r="H46" s="12">
        <v>2.1663904802500002E-3</v>
      </c>
      <c r="I46" s="12">
        <v>1.6263879122500003E-3</v>
      </c>
      <c r="J46" s="34">
        <v>0.607690775170873</v>
      </c>
      <c r="K46" s="34" t="s">
        <v>22</v>
      </c>
      <c r="L46" s="44"/>
      <c r="M46" s="31"/>
      <c r="N46" s="31"/>
    </row>
    <row r="47" spans="1:14" x14ac:dyDescent="0.25">
      <c r="E47" s="39"/>
      <c r="J47" s="34"/>
      <c r="K47" s="34"/>
      <c r="L47" s="44"/>
      <c r="M47" s="31"/>
      <c r="N47" s="31"/>
    </row>
    <row r="48" spans="1:14" x14ac:dyDescent="0.25">
      <c r="A48" s="2" t="s">
        <v>136</v>
      </c>
      <c r="B48" s="2" t="s">
        <v>0</v>
      </c>
      <c r="C48" s="2">
        <v>395</v>
      </c>
      <c r="D48" s="19">
        <v>2.36155944858818E-2</v>
      </c>
      <c r="E48" s="39" t="s">
        <v>46</v>
      </c>
      <c r="G48" s="33">
        <v>4.2303187533143801E-4</v>
      </c>
      <c r="H48" s="33"/>
      <c r="I48" s="33">
        <v>1.5235586692929201E-4</v>
      </c>
      <c r="J48" s="34">
        <v>1.0024033999378801</v>
      </c>
      <c r="K48" s="34">
        <v>0.73492310851852705</v>
      </c>
    </row>
    <row r="49" spans="1:14" x14ac:dyDescent="0.25">
      <c r="E49" s="39"/>
      <c r="G49" s="33"/>
      <c r="H49" s="33"/>
      <c r="I49" s="33"/>
      <c r="J49" s="34"/>
      <c r="K49" s="34"/>
    </row>
    <row r="50" spans="1:14" x14ac:dyDescent="0.25">
      <c r="A50" s="2" t="s">
        <v>135</v>
      </c>
      <c r="B50" s="2" t="s">
        <v>0</v>
      </c>
      <c r="C50" s="2">
        <v>391</v>
      </c>
      <c r="D50" s="19">
        <v>0.149163076421889</v>
      </c>
      <c r="E50" s="39" t="s">
        <v>35</v>
      </c>
      <c r="G50" s="33">
        <v>1.75970713567444E-2</v>
      </c>
      <c r="H50" s="33"/>
      <c r="I50" s="33">
        <v>4.0098953398040003E-3</v>
      </c>
      <c r="J50" s="34">
        <v>1.0098551541765599</v>
      </c>
      <c r="K50" s="34">
        <v>0.77195396693976404</v>
      </c>
    </row>
    <row r="51" spans="1:14" x14ac:dyDescent="0.25">
      <c r="B51" s="2" t="s">
        <v>3</v>
      </c>
      <c r="C51" s="2">
        <v>100</v>
      </c>
      <c r="D51" s="19">
        <v>0.17449784563155499</v>
      </c>
      <c r="E51" s="39" t="s">
        <v>40</v>
      </c>
      <c r="G51" s="33">
        <v>5.6750088947610001E-3</v>
      </c>
      <c r="H51" s="33"/>
      <c r="I51" s="33">
        <v>6.7770888659141298E-4</v>
      </c>
      <c r="J51" s="34">
        <v>0.46824456948697901</v>
      </c>
      <c r="K51" s="34">
        <v>0.86479247564587902</v>
      </c>
    </row>
    <row r="52" spans="1:14" x14ac:dyDescent="0.25">
      <c r="B52" s="2" t="s">
        <v>4</v>
      </c>
      <c r="C52" s="2">
        <v>100</v>
      </c>
      <c r="D52" s="19">
        <v>0.50069147999999997</v>
      </c>
      <c r="E52" s="39" t="s">
        <v>49</v>
      </c>
      <c r="G52" s="33"/>
      <c r="H52" s="33"/>
      <c r="I52" s="33"/>
      <c r="J52" s="34">
        <v>0.20832647432411</v>
      </c>
      <c r="K52" s="34" t="s">
        <v>22</v>
      </c>
    </row>
    <row r="53" spans="1:14" x14ac:dyDescent="0.25">
      <c r="B53" s="2" t="s">
        <v>2</v>
      </c>
      <c r="C53" s="2">
        <v>53</v>
      </c>
      <c r="D53" s="19">
        <v>0.19558253271415499</v>
      </c>
      <c r="E53" s="39" t="s">
        <v>50</v>
      </c>
      <c r="G53" s="33">
        <v>5.0980861263444704E-3</v>
      </c>
      <c r="H53" s="33"/>
      <c r="I53" s="33">
        <v>2.0400878937402302E-3</v>
      </c>
      <c r="J53" s="34">
        <v>0.416976328800097</v>
      </c>
      <c r="K53" s="34">
        <v>0.77154985045644497</v>
      </c>
    </row>
    <row r="54" spans="1:14" x14ac:dyDescent="0.25">
      <c r="B54" s="2" t="s">
        <v>10</v>
      </c>
      <c r="C54" s="2">
        <v>644</v>
      </c>
      <c r="D54" s="19">
        <v>0.21150243738814301</v>
      </c>
      <c r="E54" s="39" t="s">
        <v>38</v>
      </c>
      <c r="G54" s="12">
        <v>7.9033878009999985E-3</v>
      </c>
      <c r="H54" s="12">
        <v>6.1941622089999992E-3</v>
      </c>
      <c r="I54" s="12">
        <v>2.7501633640000002E-3</v>
      </c>
      <c r="J54" s="34">
        <v>0.85376295443531403</v>
      </c>
      <c r="K54" s="34" t="s">
        <v>22</v>
      </c>
      <c r="L54" s="44"/>
      <c r="M54" s="31"/>
      <c r="N54" s="31"/>
    </row>
    <row r="55" spans="1:14" x14ac:dyDescent="0.25">
      <c r="E55" s="39"/>
      <c r="J55" s="34"/>
      <c r="K55" s="34"/>
      <c r="L55" s="44"/>
      <c r="M55" s="31"/>
      <c r="N55" s="31"/>
    </row>
    <row r="56" spans="1:14" x14ac:dyDescent="0.25">
      <c r="A56" s="2" t="s">
        <v>134</v>
      </c>
      <c r="B56" s="2" t="s">
        <v>0</v>
      </c>
      <c r="C56" s="2">
        <v>395</v>
      </c>
      <c r="D56" s="19">
        <v>7.2352325369779799E-2</v>
      </c>
      <c r="E56" s="39" t="s">
        <v>47</v>
      </c>
      <c r="G56" s="33">
        <v>5.9777336985618401E-3</v>
      </c>
      <c r="H56" s="33"/>
      <c r="I56" s="33">
        <v>2.3375711706780798E-3</v>
      </c>
      <c r="J56" s="34">
        <v>1.2419804245783299</v>
      </c>
      <c r="K56" s="34">
        <v>0.71469403102796503</v>
      </c>
    </row>
    <row r="57" spans="1:14" x14ac:dyDescent="0.25">
      <c r="B57" s="2" t="s">
        <v>3</v>
      </c>
      <c r="C57" s="2">
        <v>100</v>
      </c>
      <c r="D57" s="19">
        <v>0.39924299594023699</v>
      </c>
      <c r="E57" s="39" t="s">
        <v>51</v>
      </c>
      <c r="G57" s="33">
        <v>4.0928671390875098E-3</v>
      </c>
      <c r="H57" s="33"/>
      <c r="I57" s="33">
        <v>2.7908161121031299E-3</v>
      </c>
      <c r="J57" s="34">
        <v>0.22166285526693899</v>
      </c>
      <c r="K57" s="34">
        <v>0.53196289670418995</v>
      </c>
    </row>
    <row r="58" spans="1:14" x14ac:dyDescent="0.25">
      <c r="B58" s="2" t="s">
        <v>4</v>
      </c>
      <c r="C58" s="2">
        <v>100</v>
      </c>
      <c r="D58" s="19">
        <v>0.38001780000000002</v>
      </c>
      <c r="E58" s="39" t="s">
        <v>51</v>
      </c>
      <c r="G58" s="33"/>
      <c r="H58" s="33"/>
      <c r="I58" s="33"/>
      <c r="J58" s="34">
        <v>0.39263457062691498</v>
      </c>
      <c r="K58" s="34" t="s">
        <v>22</v>
      </c>
    </row>
    <row r="59" spans="1:14" x14ac:dyDescent="0.25">
      <c r="B59" s="2" t="s">
        <v>2</v>
      </c>
      <c r="C59" s="2">
        <v>76</v>
      </c>
      <c r="D59" s="19">
        <v>0.205158330684413</v>
      </c>
      <c r="E59" s="39" t="s">
        <v>37</v>
      </c>
      <c r="G59" s="33">
        <v>2.5268940445040801E-3</v>
      </c>
      <c r="H59" s="33"/>
      <c r="I59" s="33">
        <v>1.3562349301533001E-3</v>
      </c>
      <c r="J59" s="34">
        <v>0.28696030132765099</v>
      </c>
      <c r="K59" s="34">
        <v>0.734464211624829</v>
      </c>
    </row>
    <row r="60" spans="1:14" x14ac:dyDescent="0.25">
      <c r="B60" s="2" t="s">
        <v>10</v>
      </c>
      <c r="C60" s="2">
        <v>671</v>
      </c>
      <c r="D60" s="19">
        <v>0.18196316132206</v>
      </c>
      <c r="E60" s="39" t="s">
        <v>35</v>
      </c>
      <c r="G60" s="12">
        <v>1.2377027609999998E-3</v>
      </c>
      <c r="H60" s="12">
        <v>5.8194012250000005E-3</v>
      </c>
      <c r="I60" s="12">
        <v>2.2901967360000001E-3</v>
      </c>
      <c r="J60" s="15">
        <v>0.94595642191896301</v>
      </c>
      <c r="K60" s="15" t="s">
        <v>22</v>
      </c>
      <c r="L60" s="44"/>
      <c r="M60" s="31"/>
      <c r="N60" s="31"/>
    </row>
    <row r="61" spans="1:14" x14ac:dyDescent="0.25">
      <c r="E61" s="39"/>
      <c r="L61" s="44"/>
      <c r="M61" s="31"/>
      <c r="N61" s="31"/>
    </row>
    <row r="62" spans="1:14" x14ac:dyDescent="0.25">
      <c r="A62" s="2" t="s">
        <v>133</v>
      </c>
      <c r="B62" s="2" t="s">
        <v>0</v>
      </c>
      <c r="C62" s="2">
        <v>394</v>
      </c>
      <c r="D62" s="19">
        <v>4.1634920572626001E-2</v>
      </c>
      <c r="E62" s="39" t="s">
        <v>40</v>
      </c>
      <c r="G62" s="12">
        <v>2.86931445100494E-3</v>
      </c>
      <c r="I62" s="12">
        <v>1.0852733673672101E-3</v>
      </c>
      <c r="J62" s="15">
        <v>1.49694616787329</v>
      </c>
      <c r="K62" s="15">
        <v>0.70916632702377902</v>
      </c>
    </row>
    <row r="63" spans="1:14" x14ac:dyDescent="0.25">
      <c r="A63" s="6"/>
      <c r="B63" s="6" t="s">
        <v>3</v>
      </c>
      <c r="C63" s="6">
        <v>100</v>
      </c>
      <c r="D63" s="18">
        <v>0.24728972344063399</v>
      </c>
      <c r="E63" s="38" t="s">
        <v>42</v>
      </c>
      <c r="G63" s="22">
        <v>7.9699841533889294E-3</v>
      </c>
      <c r="H63" s="22" t="s">
        <v>26</v>
      </c>
      <c r="I63" s="22">
        <v>5.9970484072069895E-4</v>
      </c>
      <c r="J63" s="20">
        <v>0.379560761454802</v>
      </c>
      <c r="K63" s="20">
        <v>0.90968452062460903</v>
      </c>
      <c r="M63" s="6"/>
    </row>
    <row r="64" spans="1:14" x14ac:dyDescent="0.25">
      <c r="A64" s="6"/>
      <c r="B64" s="6" t="s">
        <v>4</v>
      </c>
      <c r="C64" s="6">
        <v>93</v>
      </c>
      <c r="D64" s="18">
        <v>0.17039789247311801</v>
      </c>
      <c r="E64" s="38" t="s">
        <v>40</v>
      </c>
      <c r="G64" s="11"/>
      <c r="H64" s="11"/>
      <c r="I64" s="11"/>
      <c r="J64" s="14">
        <v>0.294347036917945</v>
      </c>
      <c r="K64" s="14" t="s">
        <v>22</v>
      </c>
      <c r="M64" s="6"/>
    </row>
    <row r="65" spans="1:14" x14ac:dyDescent="0.25">
      <c r="A65" s="6"/>
      <c r="B65" s="6" t="s">
        <v>2</v>
      </c>
      <c r="C65" s="6">
        <v>78</v>
      </c>
      <c r="D65" s="18">
        <v>6.6269535729013701E-2</v>
      </c>
      <c r="E65" s="38" t="s">
        <v>46</v>
      </c>
      <c r="G65" s="11">
        <v>3.6267542161407299E-4</v>
      </c>
      <c r="H65" s="11"/>
      <c r="I65" s="11">
        <v>3.52551526657907E-4</v>
      </c>
      <c r="J65" s="14">
        <v>0.36273301324033902</v>
      </c>
      <c r="K65" s="14">
        <v>0.62593993281275195</v>
      </c>
      <c r="M65" s="6"/>
    </row>
    <row r="66" spans="1:14" x14ac:dyDescent="0.25">
      <c r="A66" s="6"/>
      <c r="B66" s="6" t="s">
        <v>10</v>
      </c>
      <c r="C66" s="6">
        <v>665</v>
      </c>
      <c r="D66" s="18">
        <v>9.3457381709084394E-2</v>
      </c>
      <c r="E66" s="38" t="s">
        <v>39</v>
      </c>
      <c r="G66" s="12">
        <v>6.9500776900000005E-4</v>
      </c>
      <c r="H66" s="12">
        <v>2.4734707560000002E-3</v>
      </c>
      <c r="I66" s="12">
        <v>8.6247942399999991E-4</v>
      </c>
      <c r="J66" s="14">
        <v>1.0754278206207</v>
      </c>
      <c r="K66" s="14" t="s">
        <v>22</v>
      </c>
      <c r="L66" s="44"/>
      <c r="M66" s="31"/>
      <c r="N66" s="31"/>
    </row>
    <row r="67" spans="1:14" x14ac:dyDescent="0.25">
      <c r="A67" s="6"/>
      <c r="B67" s="6"/>
      <c r="C67" s="6"/>
      <c r="D67" s="18"/>
      <c r="E67" s="38"/>
      <c r="J67" s="14"/>
      <c r="K67" s="14"/>
      <c r="L67" s="44"/>
      <c r="M67" s="31"/>
      <c r="N67" s="31"/>
    </row>
    <row r="68" spans="1:14" x14ac:dyDescent="0.25">
      <c r="A68" s="2" t="s">
        <v>132</v>
      </c>
      <c r="B68" s="2" t="s">
        <v>0</v>
      </c>
      <c r="C68" s="2">
        <v>395</v>
      </c>
      <c r="D68" s="19">
        <v>1.4257561073677399E-2</v>
      </c>
      <c r="E68" s="39" t="s">
        <v>48</v>
      </c>
      <c r="G68" s="12">
        <v>4.2222509321797601E-4</v>
      </c>
      <c r="I68" s="12">
        <v>3.7284369071082798E-4</v>
      </c>
      <c r="J68" s="15">
        <v>1.9342862538371199</v>
      </c>
      <c r="K68" s="15">
        <v>0.523782528892074</v>
      </c>
    </row>
    <row r="69" spans="1:14" x14ac:dyDescent="0.25">
      <c r="B69" s="2" t="s">
        <v>3</v>
      </c>
      <c r="C69" s="2">
        <v>100</v>
      </c>
      <c r="D69" s="19">
        <v>0.204965962873701</v>
      </c>
      <c r="E69" s="39" t="s">
        <v>37</v>
      </c>
      <c r="G69" s="12">
        <v>1.3574011303155999E-3</v>
      </c>
      <c r="I69" s="12">
        <v>5.2167135390301597E-4</v>
      </c>
      <c r="J69" s="15">
        <v>0.21761900780228299</v>
      </c>
      <c r="K69" s="15">
        <v>0.69537172803917102</v>
      </c>
    </row>
    <row r="70" spans="1:14" x14ac:dyDescent="0.25">
      <c r="B70" s="2" t="s">
        <v>4</v>
      </c>
      <c r="E70" s="39"/>
    </row>
    <row r="71" spans="1:14" x14ac:dyDescent="0.25">
      <c r="B71" s="2" t="s">
        <v>10</v>
      </c>
      <c r="C71" s="2">
        <v>495</v>
      </c>
      <c r="D71" s="19">
        <v>5.2784510932268103E-2</v>
      </c>
      <c r="E71" s="39" t="s">
        <v>40</v>
      </c>
      <c r="G71" s="12">
        <v>1.8309066721000001E-4</v>
      </c>
      <c r="H71" s="12">
        <v>3.9090825796000007E-4</v>
      </c>
      <c r="I71" s="12">
        <v>4.3036332303999993E-4</v>
      </c>
      <c r="J71" s="15">
        <v>1.57143453513711</v>
      </c>
      <c r="K71" s="15" t="s">
        <v>22</v>
      </c>
      <c r="L71" s="44"/>
      <c r="M71" s="31"/>
      <c r="N71" s="31"/>
    </row>
    <row r="72" spans="1:14" x14ac:dyDescent="0.25">
      <c r="L72" s="44"/>
      <c r="M72" s="31"/>
      <c r="N72" s="31"/>
    </row>
    <row r="73" spans="1:14" x14ac:dyDescent="0.25">
      <c r="E73" s="9" t="s">
        <v>15</v>
      </c>
    </row>
    <row r="74" spans="1:14" x14ac:dyDescent="0.25">
      <c r="A74" s="2" t="s">
        <v>119</v>
      </c>
      <c r="B74" s="2" t="s">
        <v>0</v>
      </c>
      <c r="C74" s="2">
        <v>395</v>
      </c>
      <c r="D74" s="19">
        <v>95.570556866956906</v>
      </c>
      <c r="E74" s="39" t="s">
        <v>52</v>
      </c>
      <c r="G74" s="12">
        <v>58.3191764257625</v>
      </c>
      <c r="I74" s="12">
        <v>3.5416211762976602</v>
      </c>
      <c r="J74" s="15">
        <v>8.2471948378093504E-2</v>
      </c>
      <c r="K74" s="15">
        <v>0.94169451444163599</v>
      </c>
    </row>
    <row r="75" spans="1:14" x14ac:dyDescent="0.25">
      <c r="B75" s="2" t="s">
        <v>1</v>
      </c>
      <c r="C75" s="2">
        <v>395</v>
      </c>
      <c r="D75" s="19">
        <v>8.0843299819144292</v>
      </c>
      <c r="E75" s="39" t="s">
        <v>53</v>
      </c>
      <c r="G75" s="12">
        <v>0.427507412445226</v>
      </c>
      <c r="I75" s="12">
        <v>0.65127955720076502</v>
      </c>
      <c r="J75" s="15">
        <v>0.135229091788864</v>
      </c>
      <c r="K75" s="15">
        <v>0.36408792830327102</v>
      </c>
    </row>
    <row r="76" spans="1:14" x14ac:dyDescent="0.25">
      <c r="B76" s="2" t="s">
        <v>3</v>
      </c>
      <c r="C76" s="26" t="s">
        <v>25</v>
      </c>
      <c r="E76" s="39"/>
    </row>
    <row r="77" spans="1:14" x14ac:dyDescent="0.25">
      <c r="B77" s="2" t="s">
        <v>4</v>
      </c>
      <c r="C77" s="26" t="s">
        <v>25</v>
      </c>
      <c r="E77" s="39"/>
    </row>
    <row r="78" spans="1:14" x14ac:dyDescent="0.25">
      <c r="B78" s="2" t="s">
        <v>2</v>
      </c>
      <c r="C78" s="26" t="s">
        <v>25</v>
      </c>
      <c r="E78" s="39"/>
    </row>
    <row r="79" spans="1:14" x14ac:dyDescent="0.25">
      <c r="B79" s="2" t="s">
        <v>10</v>
      </c>
      <c r="C79" s="2">
        <v>790</v>
      </c>
      <c r="D79" s="19">
        <v>51.8274434244357</v>
      </c>
      <c r="E79" s="39" t="s">
        <v>54</v>
      </c>
      <c r="G79" s="36">
        <v>3.4999999999999999E-9</v>
      </c>
      <c r="H79" s="36">
        <v>29.391190000000002</v>
      </c>
      <c r="I79" s="36">
        <f>1.4666^2</f>
        <v>2.1509155599999996</v>
      </c>
      <c r="J79" s="15">
        <v>0.85148984062722699</v>
      </c>
      <c r="K79" s="15" t="s">
        <v>22</v>
      </c>
    </row>
    <row r="80" spans="1:14" x14ac:dyDescent="0.25">
      <c r="G80" s="36"/>
      <c r="H80" s="36"/>
      <c r="I80" s="36"/>
    </row>
    <row r="81" spans="1:14" x14ac:dyDescent="0.25">
      <c r="A81" s="2" t="s">
        <v>120</v>
      </c>
      <c r="B81" s="26" t="s">
        <v>0</v>
      </c>
      <c r="C81" s="26" t="s">
        <v>25</v>
      </c>
      <c r="D81" s="27"/>
      <c r="E81" s="28"/>
      <c r="G81" s="29"/>
      <c r="H81" s="29"/>
      <c r="I81" s="29"/>
      <c r="J81" s="30"/>
      <c r="K81" s="30"/>
    </row>
    <row r="82" spans="1:14" x14ac:dyDescent="0.25">
      <c r="B82" s="2" t="s">
        <v>1</v>
      </c>
      <c r="C82" s="2">
        <v>395</v>
      </c>
      <c r="D82" s="19">
        <v>7.5424179805321696</v>
      </c>
      <c r="E82" s="39" t="s">
        <v>55</v>
      </c>
      <c r="G82" s="12">
        <v>1.0356301455627599</v>
      </c>
      <c r="I82" s="12">
        <v>1.09960539532672</v>
      </c>
      <c r="J82" s="15">
        <v>0.198757888683367</v>
      </c>
      <c r="K82" s="15">
        <v>0.46292644253569798</v>
      </c>
    </row>
    <row r="83" spans="1:14" x14ac:dyDescent="0.25">
      <c r="B83" s="2" t="s">
        <v>3</v>
      </c>
      <c r="C83" s="2">
        <v>100</v>
      </c>
      <c r="D83" s="19">
        <v>51.480698813412303</v>
      </c>
      <c r="E83" s="39" t="s">
        <v>56</v>
      </c>
      <c r="G83" s="12">
        <v>222.74386702889001</v>
      </c>
      <c r="I83" s="12">
        <v>71.440148642115702</v>
      </c>
      <c r="J83" s="15">
        <v>0.36058715803236402</v>
      </c>
      <c r="K83" s="15">
        <v>0.6771343744278</v>
      </c>
    </row>
    <row r="84" spans="1:14" x14ac:dyDescent="0.25">
      <c r="B84" s="2" t="s">
        <v>4</v>
      </c>
      <c r="C84" s="2">
        <v>100</v>
      </c>
      <c r="D84" s="19">
        <v>97.6</v>
      </c>
      <c r="E84" s="39" t="s">
        <v>110</v>
      </c>
      <c r="J84" s="15">
        <v>3.8170333230509203E-2</v>
      </c>
      <c r="K84" s="15" t="s">
        <v>22</v>
      </c>
    </row>
    <row r="85" spans="1:14" x14ac:dyDescent="0.25">
      <c r="B85" s="2" t="s">
        <v>2</v>
      </c>
      <c r="C85" s="2">
        <v>110</v>
      </c>
      <c r="D85" s="19">
        <v>26.1</v>
      </c>
      <c r="E85" s="39" t="s">
        <v>57</v>
      </c>
      <c r="G85" s="12">
        <v>172.91959274313399</v>
      </c>
      <c r="I85" s="12">
        <v>68.145310116870405</v>
      </c>
      <c r="J85" s="15">
        <v>0.55549774839848798</v>
      </c>
      <c r="K85" s="15">
        <v>0.81903533487889801</v>
      </c>
    </row>
    <row r="86" spans="1:14" x14ac:dyDescent="0.25">
      <c r="B86" s="2" t="s">
        <v>10</v>
      </c>
      <c r="C86" s="2">
        <v>705</v>
      </c>
      <c r="D86" s="19">
        <v>29.444432600923999</v>
      </c>
      <c r="E86" s="39" t="s">
        <v>58</v>
      </c>
      <c r="G86" s="12">
        <v>0</v>
      </c>
      <c r="H86" s="12">
        <v>54.795525760000004</v>
      </c>
      <c r="I86" s="12">
        <v>35.003788960000001</v>
      </c>
      <c r="J86" s="15">
        <v>1.1181352718539399</v>
      </c>
      <c r="K86" s="15" t="s">
        <v>22</v>
      </c>
      <c r="L86" s="44"/>
      <c r="N86" s="31"/>
    </row>
    <row r="87" spans="1:14" x14ac:dyDescent="0.25">
      <c r="E87" s="39"/>
      <c r="L87" s="44"/>
      <c r="N87" s="31"/>
    </row>
    <row r="88" spans="1:14" x14ac:dyDescent="0.25">
      <c r="A88" s="2" t="s">
        <v>121</v>
      </c>
      <c r="B88" s="2" t="s">
        <v>0</v>
      </c>
      <c r="C88" s="2">
        <v>395</v>
      </c>
      <c r="D88" s="19">
        <v>41.859157973025702</v>
      </c>
      <c r="E88" s="39" t="s">
        <v>59</v>
      </c>
      <c r="G88" s="12">
        <v>671.23556290233603</v>
      </c>
      <c r="I88" s="12">
        <v>110.071845165638</v>
      </c>
      <c r="J88" s="15">
        <v>0.70628322225880602</v>
      </c>
      <c r="K88" s="15">
        <v>0.78033079827208696</v>
      </c>
    </row>
    <row r="89" spans="1:14" x14ac:dyDescent="0.25">
      <c r="B89" s="2" t="s">
        <v>1</v>
      </c>
      <c r="C89" s="2">
        <v>395</v>
      </c>
      <c r="D89" s="19">
        <v>3.4248090597058898</v>
      </c>
      <c r="E89" s="39" t="s">
        <v>60</v>
      </c>
      <c r="G89" s="12">
        <v>2.1316869309197202</v>
      </c>
      <c r="I89" s="12">
        <v>1.7482531672977799</v>
      </c>
      <c r="J89" s="15">
        <v>0.59542207178249595</v>
      </c>
      <c r="K89" s="15">
        <v>0.51476328939806504</v>
      </c>
    </row>
    <row r="90" spans="1:14" x14ac:dyDescent="0.25">
      <c r="B90" s="2" t="s">
        <v>3</v>
      </c>
      <c r="C90" s="2">
        <v>100</v>
      </c>
      <c r="D90" s="19">
        <v>57.821680654449104</v>
      </c>
      <c r="E90" s="39" t="s">
        <v>61</v>
      </c>
      <c r="G90" s="12">
        <v>77.357261321518394</v>
      </c>
      <c r="I90" s="12">
        <v>26.0785228921612</v>
      </c>
      <c r="J90" s="15">
        <v>0.17957126109331301</v>
      </c>
      <c r="K90" s="15">
        <v>0.73282174740778105</v>
      </c>
    </row>
    <row r="91" spans="1:14" x14ac:dyDescent="0.25">
      <c r="B91" s="2" t="s">
        <v>4</v>
      </c>
      <c r="C91" s="2">
        <v>100</v>
      </c>
      <c r="D91" s="19">
        <v>91.8</v>
      </c>
      <c r="E91" s="39" t="s">
        <v>109</v>
      </c>
      <c r="J91" s="15">
        <v>8.4987349511147406E-2</v>
      </c>
      <c r="K91" s="15" t="s">
        <v>22</v>
      </c>
    </row>
    <row r="92" spans="1:14" x14ac:dyDescent="0.25">
      <c r="B92" s="2" t="s">
        <v>2</v>
      </c>
      <c r="C92" s="2">
        <v>110</v>
      </c>
      <c r="D92" s="19">
        <v>53.440909090909102</v>
      </c>
      <c r="E92" s="39" t="s">
        <v>62</v>
      </c>
      <c r="G92" s="12">
        <v>221.31493112250701</v>
      </c>
      <c r="I92" s="12">
        <v>119.14547017757801</v>
      </c>
      <c r="J92" s="15">
        <v>0.31621138570966101</v>
      </c>
      <c r="K92" s="15">
        <v>0.77672965595479004</v>
      </c>
    </row>
    <row r="93" spans="1:14" x14ac:dyDescent="0.25">
      <c r="B93" s="2" t="s">
        <v>10</v>
      </c>
      <c r="C93" s="2">
        <v>1100</v>
      </c>
      <c r="D93" s="19">
        <v>35.207122766703499</v>
      </c>
      <c r="E93" s="39" t="s">
        <v>63</v>
      </c>
      <c r="G93" s="12">
        <v>0</v>
      </c>
      <c r="H93" s="12">
        <v>273.25159320742</v>
      </c>
      <c r="I93" s="12">
        <v>72.935538464082597</v>
      </c>
      <c r="J93" s="15">
        <v>0.94568955215081096</v>
      </c>
      <c r="K93" s="15" t="s">
        <v>22</v>
      </c>
    </row>
    <row r="94" spans="1:14" x14ac:dyDescent="0.25">
      <c r="E94" s="39"/>
    </row>
    <row r="95" spans="1:14" x14ac:dyDescent="0.25">
      <c r="A95" s="2" t="s">
        <v>122</v>
      </c>
      <c r="B95" s="2" t="s">
        <v>0</v>
      </c>
      <c r="C95" s="2">
        <v>395</v>
      </c>
      <c r="D95" s="19">
        <v>28.8484573992984</v>
      </c>
      <c r="E95" s="39" t="s">
        <v>64</v>
      </c>
      <c r="G95" s="12">
        <v>507.063678429579</v>
      </c>
      <c r="I95" s="12">
        <v>152.550349459513</v>
      </c>
      <c r="J95" s="15">
        <v>0.93906269364982198</v>
      </c>
      <c r="K95" s="15">
        <v>0.68957523616150695</v>
      </c>
    </row>
    <row r="96" spans="1:14" x14ac:dyDescent="0.25">
      <c r="B96" s="2" t="s">
        <v>1</v>
      </c>
      <c r="C96" s="26" t="s">
        <v>25</v>
      </c>
      <c r="E96" s="39"/>
    </row>
    <row r="97" spans="1:14" x14ac:dyDescent="0.25">
      <c r="B97" s="2" t="s">
        <v>3</v>
      </c>
      <c r="C97" s="2">
        <v>100</v>
      </c>
      <c r="D97" s="19">
        <v>70.526197530968901</v>
      </c>
      <c r="E97" s="39" t="s">
        <v>65</v>
      </c>
      <c r="G97" s="12">
        <v>96.210077059555999</v>
      </c>
      <c r="I97" s="12">
        <v>36.9759914936337</v>
      </c>
      <c r="J97" s="15">
        <v>0.16849724084896101</v>
      </c>
      <c r="K97" s="15">
        <v>0.69221367198788297</v>
      </c>
    </row>
    <row r="98" spans="1:14" x14ac:dyDescent="0.25">
      <c r="B98" s="2" t="s">
        <v>4</v>
      </c>
      <c r="C98" s="2">
        <v>100</v>
      </c>
      <c r="D98" s="19">
        <v>91.8</v>
      </c>
      <c r="E98" s="39" t="s">
        <v>109</v>
      </c>
      <c r="J98" s="15">
        <v>8.4987349511147406E-2</v>
      </c>
      <c r="K98" s="15" t="s">
        <v>22</v>
      </c>
    </row>
    <row r="99" spans="1:14" x14ac:dyDescent="0.25">
      <c r="B99" s="2" t="s">
        <v>2</v>
      </c>
      <c r="C99" s="2">
        <v>110</v>
      </c>
      <c r="D99" s="19">
        <v>18.386363636363601</v>
      </c>
      <c r="E99" s="39" t="s">
        <v>66</v>
      </c>
      <c r="G99" s="12">
        <v>326.303654215189</v>
      </c>
      <c r="I99" s="12">
        <v>55.657818846967899</v>
      </c>
      <c r="J99" s="15">
        <v>1.0245352104323699</v>
      </c>
      <c r="K99" s="15">
        <v>0.91751939829660201</v>
      </c>
    </row>
    <row r="100" spans="1:14" x14ac:dyDescent="0.25">
      <c r="B100" s="2" t="s">
        <v>10</v>
      </c>
      <c r="C100" s="2">
        <v>705</v>
      </c>
      <c r="D100" s="19">
        <v>42.057106986978397</v>
      </c>
      <c r="E100" s="39" t="s">
        <v>108</v>
      </c>
      <c r="G100" s="12">
        <v>0</v>
      </c>
      <c r="H100" s="12">
        <v>370.88982225000007</v>
      </c>
      <c r="I100" s="12">
        <v>86.785992809999982</v>
      </c>
      <c r="J100" s="15">
        <v>0.80496477113248099</v>
      </c>
      <c r="K100" s="15" t="s">
        <v>22</v>
      </c>
      <c r="L100" s="44"/>
      <c r="M100" s="31"/>
      <c r="N100" s="31"/>
    </row>
    <row r="101" spans="1:14" x14ac:dyDescent="0.25">
      <c r="E101" s="39"/>
      <c r="L101" s="44"/>
      <c r="M101" s="31"/>
      <c r="N101" s="31"/>
    </row>
    <row r="102" spans="1:14" x14ac:dyDescent="0.25">
      <c r="A102" s="2" t="s">
        <v>123</v>
      </c>
      <c r="B102" s="2" t="s">
        <v>0</v>
      </c>
      <c r="C102" s="2">
        <v>395</v>
      </c>
      <c r="D102" s="19">
        <v>9.5804471897152901</v>
      </c>
      <c r="E102" s="39" t="s">
        <v>67</v>
      </c>
      <c r="G102" s="12">
        <v>189.705468715476</v>
      </c>
      <c r="I102" s="12">
        <v>111.51879972991399</v>
      </c>
      <c r="J102" s="15">
        <v>1.7477788612118801</v>
      </c>
      <c r="K102" s="15">
        <v>0.64487509864214099</v>
      </c>
    </row>
    <row r="103" spans="1:14" x14ac:dyDescent="0.25">
      <c r="B103" s="2" t="s">
        <v>1</v>
      </c>
      <c r="C103" s="26" t="s">
        <v>25</v>
      </c>
      <c r="E103" s="39"/>
    </row>
    <row r="104" spans="1:14" x14ac:dyDescent="0.25">
      <c r="B104" s="2" t="s">
        <v>3</v>
      </c>
      <c r="C104" s="26" t="s">
        <v>25</v>
      </c>
      <c r="E104" s="39"/>
    </row>
    <row r="105" spans="1:14" x14ac:dyDescent="0.25">
      <c r="B105" s="2" t="s">
        <v>4</v>
      </c>
      <c r="C105" s="2">
        <v>100</v>
      </c>
      <c r="D105" s="19">
        <v>48.2</v>
      </c>
      <c r="E105" s="39" t="s">
        <v>106</v>
      </c>
      <c r="J105" s="15">
        <v>0.55590023010448297</v>
      </c>
      <c r="K105" s="15" t="s">
        <v>22</v>
      </c>
    </row>
    <row r="106" spans="1:14" x14ac:dyDescent="0.25">
      <c r="B106" s="2" t="s">
        <v>2</v>
      </c>
      <c r="C106" s="2">
        <v>110</v>
      </c>
      <c r="D106" s="19">
        <v>26.45</v>
      </c>
      <c r="E106" s="39" t="s">
        <v>105</v>
      </c>
      <c r="G106" s="12">
        <v>426.99187513288098</v>
      </c>
      <c r="I106" s="12">
        <v>96.905787505504605</v>
      </c>
      <c r="J106" s="15">
        <v>0.82437410271020395</v>
      </c>
      <c r="K106" s="15">
        <v>0.89808933250792</v>
      </c>
    </row>
    <row r="107" spans="1:14" x14ac:dyDescent="0.25">
      <c r="B107" s="2" t="s">
        <v>10</v>
      </c>
      <c r="C107" s="2">
        <v>605</v>
      </c>
      <c r="D107" s="19">
        <v>19.031035768491801</v>
      </c>
      <c r="E107" s="39" t="s">
        <v>107</v>
      </c>
      <c r="G107" s="35">
        <v>4.7641792900000006E-8</v>
      </c>
      <c r="H107" s="35">
        <v>415.05912900000004</v>
      </c>
      <c r="I107" s="35">
        <v>96.740994489999991</v>
      </c>
      <c r="J107" s="15">
        <v>1.28245020479766</v>
      </c>
      <c r="K107" s="15" t="s">
        <v>22</v>
      </c>
      <c r="L107" s="45"/>
      <c r="M107" s="32"/>
      <c r="N107" s="32"/>
    </row>
    <row r="108" spans="1:14" x14ac:dyDescent="0.25">
      <c r="G108" s="35"/>
      <c r="H108" s="35"/>
      <c r="I108" s="35"/>
      <c r="L108" s="45"/>
      <c r="M108" s="32"/>
      <c r="N108" s="32"/>
    </row>
    <row r="109" spans="1:14" x14ac:dyDescent="0.25">
      <c r="E109" s="9" t="s">
        <v>16</v>
      </c>
    </row>
    <row r="110" spans="1:14" x14ac:dyDescent="0.25">
      <c r="A110" s="2" t="s">
        <v>124</v>
      </c>
      <c r="B110" s="2" t="s">
        <v>0</v>
      </c>
      <c r="C110" s="2">
        <v>393</v>
      </c>
      <c r="D110" s="19">
        <v>248.92166353744901</v>
      </c>
      <c r="E110" s="39" t="s">
        <v>68</v>
      </c>
      <c r="G110" s="12">
        <v>64.559308853793794</v>
      </c>
      <c r="I110" s="12">
        <v>202.16087712420199</v>
      </c>
      <c r="J110" s="15">
        <v>7.1233226393829202E-2</v>
      </c>
      <c r="K110" s="15">
        <v>0.208022249397009</v>
      </c>
    </row>
    <row r="111" spans="1:14" x14ac:dyDescent="0.25">
      <c r="B111" s="2" t="s">
        <v>1</v>
      </c>
      <c r="C111" s="2">
        <v>395</v>
      </c>
      <c r="D111" s="19">
        <v>162.217626261731</v>
      </c>
      <c r="E111" s="39" t="s">
        <v>69</v>
      </c>
      <c r="G111" s="12">
        <v>0</v>
      </c>
      <c r="I111" s="12">
        <v>869.28653446503699</v>
      </c>
      <c r="J111" s="15">
        <v>0.177572262760816</v>
      </c>
      <c r="K111" s="15">
        <v>0</v>
      </c>
    </row>
    <row r="112" spans="1:14" x14ac:dyDescent="0.25">
      <c r="B112" s="2" t="s">
        <v>3</v>
      </c>
      <c r="C112" s="2">
        <v>100</v>
      </c>
      <c r="D112" s="19">
        <v>207.81998247591801</v>
      </c>
      <c r="E112" s="39" t="s">
        <v>104</v>
      </c>
      <c r="G112" s="12">
        <v>58.252919976682001</v>
      </c>
      <c r="I112" s="12">
        <v>347.35930342890202</v>
      </c>
      <c r="J112" s="15">
        <v>0.10559718148185999</v>
      </c>
      <c r="K112" s="15">
        <v>0.123877868725152</v>
      </c>
    </row>
    <row r="113" spans="1:11" x14ac:dyDescent="0.25">
      <c r="B113" s="2" t="s">
        <v>4</v>
      </c>
      <c r="C113" s="2">
        <v>100</v>
      </c>
      <c r="D113" s="19">
        <v>150.82</v>
      </c>
      <c r="E113" s="39" t="s">
        <v>103</v>
      </c>
      <c r="J113" s="15">
        <v>0.17478886877063701</v>
      </c>
      <c r="K113" s="15" t="s">
        <v>22</v>
      </c>
    </row>
    <row r="114" spans="1:11" x14ac:dyDescent="0.25">
      <c r="B114" s="2" t="s">
        <v>2</v>
      </c>
      <c r="C114" s="2">
        <v>110</v>
      </c>
      <c r="D114" s="19">
        <v>174.22572429806999</v>
      </c>
      <c r="E114" s="39" t="s">
        <v>102</v>
      </c>
      <c r="G114" s="12">
        <v>41.300567380868301</v>
      </c>
      <c r="I114" s="12">
        <v>410.23301295884801</v>
      </c>
      <c r="J114" s="15">
        <v>9.2433288345860204E-2</v>
      </c>
      <c r="K114" s="15">
        <v>0.15453241488310299</v>
      </c>
    </row>
    <row r="115" spans="1:11" x14ac:dyDescent="0.25">
      <c r="B115" s="2" t="s">
        <v>10</v>
      </c>
      <c r="C115" s="2">
        <v>1098</v>
      </c>
      <c r="D115" s="19">
        <v>197.56922045899901</v>
      </c>
      <c r="E115" s="39" t="s">
        <v>70</v>
      </c>
      <c r="G115" s="12">
        <v>0</v>
      </c>
      <c r="H115" s="12">
        <v>0</v>
      </c>
      <c r="I115" s="12">
        <v>545.26121005730295</v>
      </c>
      <c r="J115" s="15">
        <v>0.23743207854662399</v>
      </c>
      <c r="K115" s="15" t="s">
        <v>22</v>
      </c>
    </row>
    <row r="116" spans="1:11" x14ac:dyDescent="0.25">
      <c r="E116" s="39"/>
    </row>
    <row r="117" spans="1:11" x14ac:dyDescent="0.25">
      <c r="A117" s="2" t="s">
        <v>125</v>
      </c>
      <c r="B117" s="2" t="s">
        <v>0</v>
      </c>
      <c r="C117" s="2">
        <v>395</v>
      </c>
      <c r="D117" s="19">
        <v>247.324339490276</v>
      </c>
      <c r="E117" s="39" t="s">
        <v>71</v>
      </c>
      <c r="G117" s="12">
        <v>30.847387159453199</v>
      </c>
      <c r="I117" s="12">
        <v>431.87600071207402</v>
      </c>
      <c r="J117" s="15">
        <v>8.7312026252670497E-2</v>
      </c>
      <c r="K117" s="15">
        <v>6.5369770466081403E-2</v>
      </c>
    </row>
    <row r="118" spans="1:11" x14ac:dyDescent="0.25">
      <c r="B118" s="2" t="s">
        <v>1</v>
      </c>
      <c r="C118" s="2">
        <v>377</v>
      </c>
      <c r="D118" s="19">
        <v>200.44317450687601</v>
      </c>
      <c r="E118" s="39" t="s">
        <v>72</v>
      </c>
      <c r="G118" s="12">
        <v>0</v>
      </c>
      <c r="I118" s="12">
        <v>566.30963386537906</v>
      </c>
      <c r="J118" s="15">
        <v>0.120040317426127</v>
      </c>
      <c r="K118" s="15">
        <v>0</v>
      </c>
    </row>
    <row r="119" spans="1:11" x14ac:dyDescent="0.25">
      <c r="B119" s="2" t="s">
        <v>3</v>
      </c>
      <c r="C119" s="2">
        <v>100</v>
      </c>
      <c r="D119" s="19">
        <v>172.738336488866</v>
      </c>
      <c r="E119" s="39" t="s">
        <v>73</v>
      </c>
      <c r="G119" s="12">
        <v>102.708198646716</v>
      </c>
      <c r="I119" s="12">
        <v>349.98851531266001</v>
      </c>
      <c r="J119" s="15">
        <v>0.121360402617003</v>
      </c>
      <c r="K119" s="15">
        <v>0.220540554697262</v>
      </c>
    </row>
    <row r="120" spans="1:11" x14ac:dyDescent="0.25">
      <c r="B120" s="2" t="s">
        <v>4</v>
      </c>
      <c r="C120" s="2">
        <v>100</v>
      </c>
      <c r="D120" s="19">
        <v>153.37</v>
      </c>
      <c r="E120" s="39" t="s">
        <v>101</v>
      </c>
      <c r="J120" s="15">
        <v>0.13398547160583299</v>
      </c>
      <c r="K120" s="15" t="s">
        <v>22</v>
      </c>
    </row>
    <row r="121" spans="1:11" x14ac:dyDescent="0.25">
      <c r="B121" s="2" t="s">
        <v>2</v>
      </c>
      <c r="C121" s="2">
        <v>110</v>
      </c>
      <c r="D121" s="19">
        <v>172.10192993039999</v>
      </c>
      <c r="E121" s="39" t="s">
        <v>74</v>
      </c>
      <c r="G121" s="12">
        <v>449.07806198795703</v>
      </c>
      <c r="I121" s="12">
        <v>314.48174323725902</v>
      </c>
      <c r="J121" s="15">
        <v>0.14549328956051399</v>
      </c>
      <c r="K121" s="15">
        <v>0.71707904720142501</v>
      </c>
    </row>
    <row r="122" spans="1:11" x14ac:dyDescent="0.25">
      <c r="B122" s="2" t="s">
        <v>10</v>
      </c>
      <c r="C122" s="2">
        <v>1082</v>
      </c>
      <c r="D122" s="19">
        <v>207.76546841865201</v>
      </c>
      <c r="E122" s="39" t="s">
        <v>100</v>
      </c>
      <c r="G122" s="12">
        <v>0</v>
      </c>
      <c r="H122" s="12">
        <v>121.764403848526</v>
      </c>
      <c r="I122" s="12">
        <v>427.36883603191899</v>
      </c>
      <c r="J122" s="15">
        <v>0.19376200788555101</v>
      </c>
      <c r="K122" s="15" t="s">
        <v>22</v>
      </c>
    </row>
    <row r="123" spans="1:11" x14ac:dyDescent="0.25">
      <c r="E123" s="39"/>
    </row>
    <row r="124" spans="1:11" x14ac:dyDescent="0.25">
      <c r="A124" s="2" t="s">
        <v>127</v>
      </c>
      <c r="B124" s="2" t="s">
        <v>0</v>
      </c>
      <c r="C124" s="2">
        <v>393</v>
      </c>
      <c r="D124" s="19">
        <v>681.57137475880904</v>
      </c>
      <c r="E124" s="39" t="s">
        <v>75</v>
      </c>
      <c r="G124" s="12">
        <v>61.923383925685499</v>
      </c>
      <c r="I124" s="12">
        <v>353.735303977071</v>
      </c>
      <c r="J124" s="15">
        <v>3.3444744924628997E-2</v>
      </c>
      <c r="K124" s="15">
        <v>0.121415828253765</v>
      </c>
    </row>
    <row r="125" spans="1:11" x14ac:dyDescent="0.25">
      <c r="B125" s="2" t="s">
        <v>1</v>
      </c>
      <c r="C125" s="2">
        <v>395</v>
      </c>
      <c r="D125" s="19">
        <v>623.89998885858597</v>
      </c>
      <c r="E125" s="39" t="s">
        <v>76</v>
      </c>
      <c r="G125" s="12">
        <v>64.483595588060396</v>
      </c>
      <c r="I125" s="12">
        <v>689.35391318163704</v>
      </c>
      <c r="J125" s="15">
        <v>4.4064913371868498E-2</v>
      </c>
      <c r="K125" s="15">
        <v>8.3403633531904095E-2</v>
      </c>
    </row>
    <row r="126" spans="1:11" x14ac:dyDescent="0.25">
      <c r="B126" s="2" t="s">
        <v>3</v>
      </c>
      <c r="C126" s="2">
        <v>100</v>
      </c>
      <c r="D126" s="19">
        <v>731.49212519137802</v>
      </c>
      <c r="E126" s="39" t="s">
        <v>77</v>
      </c>
      <c r="G126" s="12">
        <v>149.680453415345</v>
      </c>
      <c r="I126" s="12">
        <v>447.77858606892897</v>
      </c>
      <c r="J126" s="15">
        <v>4.0525122763671102E-2</v>
      </c>
      <c r="K126" s="15">
        <v>0.186696243660955</v>
      </c>
    </row>
    <row r="127" spans="1:11" x14ac:dyDescent="0.25">
      <c r="B127" s="2" t="s">
        <v>4</v>
      </c>
      <c r="C127" s="2">
        <v>100</v>
      </c>
      <c r="D127" s="19">
        <v>524.54</v>
      </c>
      <c r="E127" s="39" t="s">
        <v>99</v>
      </c>
      <c r="J127" s="15">
        <v>0.114935499891756</v>
      </c>
      <c r="K127" s="15" t="s">
        <v>22</v>
      </c>
    </row>
    <row r="128" spans="1:11" x14ac:dyDescent="0.25">
      <c r="B128" s="2" t="s">
        <v>2</v>
      </c>
      <c r="C128" s="2">
        <v>110</v>
      </c>
      <c r="D128" s="19">
        <v>583.60412081125105</v>
      </c>
      <c r="E128" s="39" t="s">
        <v>78</v>
      </c>
      <c r="G128" s="12">
        <v>454.69383403852601</v>
      </c>
      <c r="I128" s="12">
        <v>1007.50317537868</v>
      </c>
      <c r="J128" s="15">
        <v>5.5508376915284298E-2</v>
      </c>
      <c r="K128" s="15">
        <v>0.43871530727413699</v>
      </c>
    </row>
    <row r="129" spans="1:14" x14ac:dyDescent="0.25">
      <c r="B129" s="2" t="s">
        <v>10</v>
      </c>
      <c r="C129" s="2">
        <v>1098</v>
      </c>
      <c r="D129" s="19">
        <v>641.25474652798596</v>
      </c>
      <c r="E129" s="39" t="s">
        <v>79</v>
      </c>
      <c r="G129" s="35">
        <v>4.9292880400000012</v>
      </c>
      <c r="H129" s="35">
        <v>252.20298481</v>
      </c>
      <c r="I129" s="35">
        <v>681.24654049000003</v>
      </c>
      <c r="J129" s="15">
        <v>9.8341570352037902E-2</v>
      </c>
      <c r="K129" s="15" t="s">
        <v>22</v>
      </c>
      <c r="L129" s="44"/>
      <c r="M129" s="31"/>
      <c r="N129" s="31"/>
    </row>
    <row r="130" spans="1:14" x14ac:dyDescent="0.25">
      <c r="E130" s="39"/>
      <c r="G130" s="35"/>
      <c r="H130" s="35"/>
      <c r="I130" s="35"/>
      <c r="L130" s="44"/>
      <c r="M130" s="31"/>
      <c r="N130" s="31"/>
    </row>
    <row r="131" spans="1:14" x14ac:dyDescent="0.25">
      <c r="A131" s="2" t="s">
        <v>128</v>
      </c>
      <c r="B131" s="2" t="s">
        <v>0</v>
      </c>
      <c r="C131" s="2">
        <v>393</v>
      </c>
      <c r="D131" s="19">
        <v>638.05185998922502</v>
      </c>
      <c r="E131" s="39" t="s">
        <v>80</v>
      </c>
      <c r="G131" s="12">
        <v>88.785593980864306</v>
      </c>
      <c r="I131" s="12">
        <v>472.00499667885401</v>
      </c>
      <c r="J131" s="15">
        <v>4.22605690625611E-2</v>
      </c>
      <c r="K131" s="15">
        <v>0.12522823973941299</v>
      </c>
    </row>
    <row r="132" spans="1:14" x14ac:dyDescent="0.25">
      <c r="B132" s="2" t="s">
        <v>1</v>
      </c>
      <c r="C132" s="2">
        <v>377</v>
      </c>
      <c r="D132" s="19">
        <v>524.17486904138298</v>
      </c>
      <c r="E132" s="39" t="s">
        <v>81</v>
      </c>
      <c r="G132" s="12">
        <v>0</v>
      </c>
      <c r="I132" s="12">
        <v>808.11443183738902</v>
      </c>
      <c r="J132" s="15">
        <v>5.4986454608210798E-2</v>
      </c>
      <c r="K132" s="15">
        <v>0</v>
      </c>
    </row>
    <row r="133" spans="1:14" x14ac:dyDescent="0.25">
      <c r="B133" s="2" t="s">
        <v>3</v>
      </c>
      <c r="C133" s="2">
        <v>100</v>
      </c>
      <c r="D133" s="19">
        <v>646.97730517988202</v>
      </c>
      <c r="E133" s="39" t="s">
        <v>82</v>
      </c>
      <c r="G133" s="12">
        <v>490.35614851672301</v>
      </c>
      <c r="I133" s="12">
        <v>784.31113041522099</v>
      </c>
      <c r="J133" s="15">
        <v>5.7059759190291201E-2</v>
      </c>
      <c r="K133" s="15">
        <v>0.36522923870198798</v>
      </c>
    </row>
    <row r="134" spans="1:14" x14ac:dyDescent="0.25">
      <c r="B134" s="2" t="s">
        <v>4</v>
      </c>
      <c r="C134" s="2">
        <v>100</v>
      </c>
      <c r="D134" s="19">
        <v>531.26</v>
      </c>
      <c r="E134" s="39" t="s">
        <v>83</v>
      </c>
      <c r="J134" s="15">
        <v>0.109507172383737</v>
      </c>
      <c r="K134" s="15" t="s">
        <v>22</v>
      </c>
    </row>
    <row r="135" spans="1:14" x14ac:dyDescent="0.25">
      <c r="B135" s="2" t="s">
        <v>2</v>
      </c>
      <c r="C135" s="2">
        <v>110</v>
      </c>
      <c r="D135" s="19">
        <v>575.65555401010704</v>
      </c>
      <c r="E135" s="39" t="s">
        <v>84</v>
      </c>
      <c r="G135" s="12">
        <v>116.439968962588</v>
      </c>
      <c r="I135" s="12">
        <v>510.549149967841</v>
      </c>
      <c r="J135" s="15">
        <v>3.5611050853123702E-2</v>
      </c>
      <c r="K135" s="15">
        <v>0.28507026362600801</v>
      </c>
    </row>
    <row r="136" spans="1:14" x14ac:dyDescent="0.25">
      <c r="B136" s="2" t="s">
        <v>10</v>
      </c>
      <c r="C136" s="2">
        <v>1080</v>
      </c>
      <c r="D136" s="19">
        <v>582.88347042913597</v>
      </c>
      <c r="E136" s="39" t="s">
        <v>85</v>
      </c>
      <c r="G136" s="35">
        <v>17.335564959999999</v>
      </c>
      <c r="H136" s="35">
        <v>42.83178916</v>
      </c>
      <c r="I136" s="35">
        <v>890.28834129000006</v>
      </c>
      <c r="J136" s="15">
        <v>0.108199191122361</v>
      </c>
      <c r="K136" s="15" t="s">
        <v>22</v>
      </c>
      <c r="L136" s="44"/>
      <c r="M136" s="31"/>
      <c r="N136" s="31"/>
    </row>
    <row r="137" spans="1:14" x14ac:dyDescent="0.25">
      <c r="G137" s="35"/>
      <c r="H137" s="35"/>
      <c r="I137" s="35"/>
      <c r="L137" s="44"/>
      <c r="M137" s="31"/>
      <c r="N137" s="31"/>
    </row>
    <row r="138" spans="1:14" x14ac:dyDescent="0.25">
      <c r="E138" s="9" t="s">
        <v>17</v>
      </c>
    </row>
    <row r="139" spans="1:14" x14ac:dyDescent="0.25">
      <c r="A139" s="2" t="s">
        <v>126</v>
      </c>
      <c r="B139" s="2" t="s">
        <v>0</v>
      </c>
      <c r="C139" s="2">
        <v>395</v>
      </c>
      <c r="D139" s="19">
        <v>162.79898571892201</v>
      </c>
      <c r="E139" s="39" t="s">
        <v>113</v>
      </c>
      <c r="G139" s="12">
        <v>43.540981373588501</v>
      </c>
      <c r="I139" s="12">
        <v>65.019346836149793</v>
      </c>
      <c r="J139" s="15">
        <v>0.102843164295332</v>
      </c>
      <c r="K139" s="15">
        <v>0.54994329200251901</v>
      </c>
    </row>
    <row r="140" spans="1:14" x14ac:dyDescent="0.25">
      <c r="B140" s="2" t="s">
        <v>1</v>
      </c>
      <c r="C140" s="2">
        <v>395</v>
      </c>
      <c r="D140" s="19">
        <v>153.23646604412301</v>
      </c>
      <c r="E140" s="39" t="s">
        <v>86</v>
      </c>
      <c r="G140" s="12">
        <v>33.301752254225597</v>
      </c>
      <c r="I140" s="12">
        <v>2.36249374627547</v>
      </c>
      <c r="J140" s="15">
        <v>3.87679514158367E-2</v>
      </c>
      <c r="K140" s="15">
        <v>0.95353607236722704</v>
      </c>
    </row>
    <row r="141" spans="1:14" x14ac:dyDescent="0.25">
      <c r="B141" s="2" t="s">
        <v>3</v>
      </c>
      <c r="C141" s="2">
        <v>102</v>
      </c>
      <c r="D141" s="19">
        <v>150.80254901960799</v>
      </c>
      <c r="E141" s="39" t="s">
        <v>87</v>
      </c>
      <c r="G141" s="12">
        <v>183.13056082156299</v>
      </c>
      <c r="I141" s="12">
        <v>35.184195713282797</v>
      </c>
      <c r="J141" s="15">
        <v>0.22942656530921801</v>
      </c>
      <c r="K141" s="15">
        <v>0.90129244052489599</v>
      </c>
    </row>
    <row r="142" spans="1:14" x14ac:dyDescent="0.25">
      <c r="B142" s="2" t="s">
        <v>4</v>
      </c>
      <c r="C142" s="2">
        <v>100</v>
      </c>
      <c r="D142" s="19">
        <v>132.35</v>
      </c>
      <c r="E142" s="39" t="s">
        <v>114</v>
      </c>
      <c r="J142" s="15">
        <v>2.6727004748244802E-2</v>
      </c>
      <c r="K142" s="15" t="s">
        <v>22</v>
      </c>
    </row>
    <row r="143" spans="1:14" x14ac:dyDescent="0.25">
      <c r="B143" s="2" t="s">
        <v>2</v>
      </c>
      <c r="C143" s="2">
        <v>84</v>
      </c>
      <c r="D143" s="19">
        <v>180.81744896887099</v>
      </c>
      <c r="E143" s="39" t="s">
        <v>88</v>
      </c>
      <c r="G143" s="12">
        <v>103.68979919016</v>
      </c>
      <c r="I143" s="12">
        <v>8.7758711391865507</v>
      </c>
      <c r="J143" s="15">
        <v>5.8830120000258501E-2</v>
      </c>
      <c r="K143" s="15">
        <v>0.92423715980628496</v>
      </c>
    </row>
    <row r="144" spans="1:14" x14ac:dyDescent="0.25">
      <c r="B144" s="2" t="s">
        <v>10</v>
      </c>
      <c r="C144" s="2">
        <v>1076</v>
      </c>
      <c r="D144" s="19">
        <v>156.728186951476</v>
      </c>
      <c r="E144" s="39" t="s">
        <v>87</v>
      </c>
      <c r="G144" s="12">
        <v>41.685041502193698</v>
      </c>
      <c r="H144" s="12">
        <v>28.827299889045701</v>
      </c>
      <c r="I144" s="12">
        <v>31.608882175547201</v>
      </c>
      <c r="J144" s="15">
        <v>0.12106266436045</v>
      </c>
      <c r="K144" s="15" t="s">
        <v>22</v>
      </c>
    </row>
    <row r="145" spans="1:14" x14ac:dyDescent="0.25">
      <c r="E145" s="39"/>
    </row>
    <row r="146" spans="1:14" x14ac:dyDescent="0.25">
      <c r="A146" s="2" t="s">
        <v>129</v>
      </c>
      <c r="B146" s="26" t="s">
        <v>0</v>
      </c>
      <c r="C146" s="2">
        <v>375</v>
      </c>
      <c r="D146" s="19">
        <v>150.25605369944799</v>
      </c>
      <c r="E146" s="39" t="s">
        <v>89</v>
      </c>
      <c r="G146" s="12">
        <v>101.29223487002599</v>
      </c>
      <c r="I146" s="12">
        <v>57.290787107803503</v>
      </c>
      <c r="J146" s="15">
        <v>7.9574454625030905E-2</v>
      </c>
      <c r="K146" s="15">
        <v>0.72892404543498701</v>
      </c>
    </row>
    <row r="147" spans="1:14" x14ac:dyDescent="0.25">
      <c r="B147" s="26" t="s">
        <v>4</v>
      </c>
      <c r="C147" s="2">
        <v>100</v>
      </c>
      <c r="D147" s="19">
        <v>134.27000000000001</v>
      </c>
      <c r="E147" s="39" t="s">
        <v>90</v>
      </c>
      <c r="J147" s="15">
        <v>2.9237444482513801E-2</v>
      </c>
      <c r="K147" s="15" t="s">
        <v>22</v>
      </c>
    </row>
    <row r="148" spans="1:14" x14ac:dyDescent="0.25">
      <c r="B148" s="26" t="s">
        <v>10</v>
      </c>
      <c r="C148" s="2">
        <v>475</v>
      </c>
      <c r="D148" s="19">
        <v>146.89056871009001</v>
      </c>
      <c r="E148" s="39" t="s">
        <v>89</v>
      </c>
      <c r="G148" s="35">
        <v>361</v>
      </c>
      <c r="H148" s="35">
        <v>3.1580844100000002E-8</v>
      </c>
      <c r="I148" s="35">
        <v>240.03304900000001</v>
      </c>
      <c r="J148" s="15">
        <v>8.5729922661365102E-2</v>
      </c>
      <c r="K148" s="15" t="s">
        <v>22</v>
      </c>
      <c r="L148" s="45"/>
      <c r="M148" s="32"/>
      <c r="N148" s="32"/>
    </row>
    <row r="149" spans="1:14" x14ac:dyDescent="0.25">
      <c r="B149" s="26"/>
      <c r="G149" s="35"/>
      <c r="H149" s="35"/>
      <c r="I149" s="35"/>
      <c r="L149" s="45"/>
      <c r="M149" s="32"/>
      <c r="N149" s="32"/>
    </row>
    <row r="150" spans="1:14" x14ac:dyDescent="0.25">
      <c r="E150" s="9" t="s">
        <v>24</v>
      </c>
    </row>
    <row r="151" spans="1:14" x14ac:dyDescent="0.25">
      <c r="A151" s="2" t="s">
        <v>130</v>
      </c>
      <c r="B151" s="2" t="s">
        <v>0</v>
      </c>
      <c r="C151" s="2">
        <v>381</v>
      </c>
      <c r="D151" s="19">
        <v>5.63324344339539</v>
      </c>
      <c r="E151" s="39" t="s">
        <v>118</v>
      </c>
      <c r="G151" s="12">
        <v>1.78361348559739</v>
      </c>
      <c r="I151" s="12">
        <v>9.5044447429849799E-2</v>
      </c>
      <c r="J151" s="15">
        <v>0.24912121084328101</v>
      </c>
      <c r="K151" s="15">
        <v>0.91483085771915595</v>
      </c>
    </row>
    <row r="152" spans="1:14" x14ac:dyDescent="0.25">
      <c r="B152" s="2" t="s">
        <v>1</v>
      </c>
      <c r="C152" s="2">
        <v>395</v>
      </c>
      <c r="D152" s="19">
        <v>6.1076927604937099</v>
      </c>
      <c r="E152" s="39" t="s">
        <v>116</v>
      </c>
      <c r="G152" s="12">
        <v>0.93074240024746002</v>
      </c>
      <c r="I152" s="12">
        <v>0.17853902502135699</v>
      </c>
      <c r="J152" s="15">
        <v>0.17378530558393901</v>
      </c>
      <c r="K152" s="15">
        <v>0.82560359165209296</v>
      </c>
    </row>
    <row r="153" spans="1:14" x14ac:dyDescent="0.25">
      <c r="B153" s="2" t="s">
        <v>3</v>
      </c>
      <c r="C153" s="2">
        <v>100</v>
      </c>
      <c r="D153" s="19">
        <v>6.5256270541442101</v>
      </c>
      <c r="E153" s="39" t="s">
        <v>117</v>
      </c>
      <c r="G153" s="12">
        <v>0.43432592600305697</v>
      </c>
      <c r="I153" s="12">
        <v>0.258250839507006</v>
      </c>
      <c r="J153" s="15">
        <v>0.13847121118042799</v>
      </c>
      <c r="K153" s="15">
        <v>0.56208990854443297</v>
      </c>
    </row>
    <row r="154" spans="1:14" x14ac:dyDescent="0.25">
      <c r="B154" s="2" t="s">
        <v>4</v>
      </c>
      <c r="C154" s="2">
        <v>100</v>
      </c>
      <c r="D154" s="19">
        <v>5.7374999999999998</v>
      </c>
      <c r="E154" s="39" t="s">
        <v>91</v>
      </c>
      <c r="J154" s="15">
        <v>0.238448037108307</v>
      </c>
      <c r="K154" s="15" t="s">
        <v>22</v>
      </c>
    </row>
    <row r="155" spans="1:14" x14ac:dyDescent="0.25">
      <c r="B155" s="2" t="s">
        <v>2</v>
      </c>
      <c r="C155" s="2">
        <v>110</v>
      </c>
      <c r="D155" s="19">
        <v>8.3621212121212096</v>
      </c>
      <c r="E155" s="39" t="s">
        <v>92</v>
      </c>
      <c r="G155" s="12">
        <v>0.148284425392751</v>
      </c>
      <c r="I155" s="12">
        <v>0.114602926925873</v>
      </c>
      <c r="J155" s="15">
        <v>5.5791571870140798E-2</v>
      </c>
      <c r="K155" s="15">
        <v>0.68868232283442998</v>
      </c>
    </row>
    <row r="156" spans="1:14" x14ac:dyDescent="0.25">
      <c r="B156" s="2" t="s">
        <v>10</v>
      </c>
      <c r="C156" s="2">
        <v>1086</v>
      </c>
      <c r="D156" s="19">
        <v>6.1739875055952202</v>
      </c>
      <c r="E156" s="39" t="s">
        <v>93</v>
      </c>
      <c r="G156" s="12">
        <v>0.79549217684971696</v>
      </c>
      <c r="H156" s="12">
        <v>0.40185884773574199</v>
      </c>
      <c r="I156" s="12">
        <v>0.14424893463215699</v>
      </c>
      <c r="J156" s="15">
        <v>0.22818000059846599</v>
      </c>
      <c r="K156" s="15" t="s">
        <v>22</v>
      </c>
    </row>
    <row r="157" spans="1:14" x14ac:dyDescent="0.25">
      <c r="E157" s="39"/>
    </row>
    <row r="158" spans="1:14" x14ac:dyDescent="0.25">
      <c r="A158" s="2" t="s">
        <v>131</v>
      </c>
      <c r="B158" s="2" t="s">
        <v>0</v>
      </c>
      <c r="C158" s="2">
        <v>395</v>
      </c>
      <c r="D158" s="19">
        <v>2.6603156721938901</v>
      </c>
      <c r="E158" s="39" t="s">
        <v>94</v>
      </c>
      <c r="G158" s="12">
        <v>2.6320375220788002</v>
      </c>
      <c r="I158" s="12">
        <v>0.59948744481092697</v>
      </c>
      <c r="J158" s="15">
        <v>0.68368710826208401</v>
      </c>
      <c r="K158" s="15">
        <v>0.78683767067335497</v>
      </c>
    </row>
    <row r="159" spans="1:14" x14ac:dyDescent="0.25">
      <c r="B159" s="2" t="s">
        <v>3</v>
      </c>
      <c r="C159" s="2">
        <v>100</v>
      </c>
      <c r="D159" s="19">
        <v>6.9641336176295399</v>
      </c>
      <c r="E159" s="39" t="s">
        <v>95</v>
      </c>
      <c r="G159" s="12">
        <v>0.70253820676435597</v>
      </c>
      <c r="I159" s="12">
        <v>0.182231538249256</v>
      </c>
      <c r="J159" s="15">
        <v>0.139587067693348</v>
      </c>
      <c r="K159" s="15">
        <v>0.75957933667717303</v>
      </c>
    </row>
    <row r="160" spans="1:14" x14ac:dyDescent="0.25">
      <c r="B160" s="2" t="s">
        <v>4</v>
      </c>
      <c r="C160" s="2">
        <v>100</v>
      </c>
      <c r="D160" s="19">
        <v>5.6740000000000004</v>
      </c>
      <c r="E160" s="39" t="s">
        <v>96</v>
      </c>
      <c r="J160" s="15">
        <v>0.194078977084886</v>
      </c>
      <c r="K160" s="15" t="s">
        <v>22</v>
      </c>
    </row>
    <row r="161" spans="1:11" x14ac:dyDescent="0.25">
      <c r="B161" s="2" t="s">
        <v>2</v>
      </c>
      <c r="C161" s="2">
        <v>57</v>
      </c>
      <c r="D161" s="19">
        <v>7.9124541557515604</v>
      </c>
      <c r="E161" s="39" t="s">
        <v>97</v>
      </c>
      <c r="G161" s="12">
        <v>0.119868690370822</v>
      </c>
      <c r="I161" s="12">
        <v>8.6079854981340298E-2</v>
      </c>
      <c r="J161" s="15">
        <v>5.3904491459327998E-2</v>
      </c>
      <c r="K161" s="15">
        <v>0.66083371990748596</v>
      </c>
    </row>
    <row r="162" spans="1:11" x14ac:dyDescent="0.25">
      <c r="A162" s="3"/>
      <c r="B162" s="3" t="s">
        <v>10</v>
      </c>
      <c r="C162" s="3">
        <v>652</v>
      </c>
      <c r="D162" s="17">
        <v>4.2417913177260402</v>
      </c>
      <c r="E162" s="37" t="s">
        <v>98</v>
      </c>
      <c r="F162" s="42"/>
      <c r="G162" s="10">
        <v>1.76683395968218</v>
      </c>
      <c r="H162" s="10">
        <v>0.59306281252742699</v>
      </c>
      <c r="I162" s="10">
        <v>0.37734506060931799</v>
      </c>
      <c r="J162" s="13">
        <v>0.60089314020489304</v>
      </c>
      <c r="K162" s="13" t="s">
        <v>22</v>
      </c>
    </row>
  </sheetData>
  <mergeCells count="2">
    <mergeCell ref="G3:I3"/>
    <mergeCell ref="A1:K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TableS2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2023-01-24T07:10:55Z</dcterms:modified>
</cp:coreProperties>
</file>