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/Desktop/"/>
    </mc:Choice>
  </mc:AlternateContent>
  <xr:revisionPtr revIDLastSave="0" documentId="8_{7797ACA6-B88E-2848-B615-BB304878E13B}" xr6:coauthVersionLast="47" xr6:coauthVersionMax="47" xr10:uidLastSave="{00000000-0000-0000-0000-000000000000}"/>
  <bookViews>
    <workbookView xWindow="0" yWindow="760" windowWidth="30240" windowHeight="18880" xr2:uid="{46282B53-C676-1642-9A3F-A3832F08726B}"/>
  </bookViews>
  <sheets>
    <sheet name="WT ONC201 vs. DMSO" sheetId="1" r:id="rId1"/>
    <sheet name="Comparison- ONC vs. TR WT" sheetId="6" r:id="rId2"/>
    <sheet name="Comparisons- WT and KO" sheetId="7" r:id="rId3"/>
    <sheet name="WT TR-57 vs. DMSO" sheetId="2" r:id="rId4"/>
    <sheet name="KO ONC201 vs. DMSO (T,M)" sheetId="3" r:id="rId5"/>
    <sheet name="KO TR-57 vs. DMSO (T,M)" sheetId="4" r:id="rId6"/>
  </sheets>
  <definedNames>
    <definedName name="_xlnm._FilterDatabase" localSheetId="1" hidden="1">'Comparison- ONC vs. TR WT'!$A$1:$G$51</definedName>
    <definedName name="_xlnm._FilterDatabase" localSheetId="2" hidden="1">'Comparisons- WT and KO'!$A$1:$S$43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4" l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4" i="4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4" i="2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4" i="1"/>
  <c r="T35" i="7"/>
  <c r="T34" i="7"/>
  <c r="S35" i="7"/>
  <c r="S34" i="7"/>
</calcChain>
</file>

<file path=xl/sharedStrings.xml><?xml version="1.0" encoding="utf-8"?>
<sst xmlns="http://schemas.openxmlformats.org/spreadsheetml/2006/main" count="903" uniqueCount="362">
  <si>
    <t>Enrichment analysis report</t>
  </si>
  <si>
    <t>Enrichment by Metabolic Networks (Endogenous)</t>
  </si>
  <si>
    <t>WT_TR57_GeneGo.22Dec2022.xlsx</t>
  </si>
  <si>
    <t>PR_ClpP_WT_TR57_Refined_pValue</t>
  </si>
  <si>
    <t>TR_ClpP_WT_TR57_Refined_pValue</t>
  </si>
  <si>
    <t>#</t>
  </si>
  <si>
    <t>Networks</t>
  </si>
  <si>
    <t>Total</t>
  </si>
  <si>
    <t>min(pValue)</t>
  </si>
  <si>
    <t>Min FDR</t>
  </si>
  <si>
    <t>p-value</t>
  </si>
  <si>
    <t>FDR</t>
  </si>
  <si>
    <t>In Data</t>
  </si>
  <si>
    <t>Network Objects from Active Data</t>
  </si>
  <si>
    <t>(L)-proline pathways and transport</t>
  </si>
  <si>
    <t>L-Proline extracellular region, L-Proline cytoplasm, L-Proline cytosol, L-Tryptophan extracellular region, L-Ornithine extracellular region, L-Ornithine cytosol, L-Glutamic acid cytoplasm, L-Tryptophan intracellular anatomical structure, L-Ornithine cytoplasm, L-Ornithine mitochondrial matrix, AMP cytoplasm</t>
  </si>
  <si>
    <t>ARG2, TST</t>
  </si>
  <si>
    <t>PKC, SLC38A2, PLC-beta</t>
  </si>
  <si>
    <t>Sphingomyelin pathway</t>
  </si>
  <si>
    <t>Choline phosphate intracellular anatomical structure, Choline cytoplasm</t>
  </si>
  <si>
    <t>HDAC3</t>
  </si>
  <si>
    <t>SPHK1, BGAL, Synaptotagmin, SHPS-1, SP-A, PLC-beta, Saposin C, PLC-beta3, PLC-gamma 1, TLR4, Calreticulin, PLC-gamma, Prosaposin, NSGPeroxidase</t>
  </si>
  <si>
    <t>Glutamic acid pathway</t>
  </si>
  <si>
    <t>2-Oxoglutaric acid cytoplasm, L-Glutamic acid cytoplasmic vesicle, L-Tryptophan extracellular region, gamma-L-Glutamyl-L-cysteine intracellular anatomical structure, L-Glutamic acid extracellular region, L-Glutamic acid cytoplasm, L-Tryptophan intracellular anatomical structure, L-Glutamic acid mitochondrial matrix, L-Glutamic acid cytosol, L-Ornithine mitochondrial matrix</t>
  </si>
  <si>
    <t>PSAT</t>
  </si>
  <si>
    <t>Ionotropic glutamate receptor, GRID2, GCL cat, PSAT, AATM</t>
  </si>
  <si>
    <t>L-ornithine pathways and transport</t>
  </si>
  <si>
    <t>2-Oxoglutaric acid cytoplasm, L-Aspartic acid cytosol, L-Ornithine extracellular region, L-Ornithine cytosol, L-Glutamic acid extracellular region, L-Glutamic acid cytoplasm, L-Ornithine cytoplasm, 2-Oxoglutaric acid mitochondrial matrix, L-Ornithine mitochondrial matrix, L-Aspartic acid extracellular region</t>
  </si>
  <si>
    <t>ARG2</t>
  </si>
  <si>
    <t>Ionotropic glutamate receptor, GRID2, ADC, DCOR, GlyT1</t>
  </si>
  <si>
    <t>Aminoacid metabolism_Ala,Ser,Cys,Met,His,Pro,Gly,Glu,Gln metabolism and transport</t>
  </si>
  <si>
    <t>2-Oxoglutaric acid cytoplasm, L-Proline extracellular region, L-Proline cytoplasm, S-Adenosyl-L-methionine cytoplasm, gamma-L-Glutamyl-L-cysteine intracellular anatomical structure, N-Methyl-glycine intracellular anatomical structure, L-Glutamic acid cytoplasm, Glutathione intracellular anatomical structure, L-Serine cytoplasm, L-Histidine cytoplasm, L-Serine extracellular region, Glutathione extracellular region</t>
  </si>
  <si>
    <t>CTH</t>
  </si>
  <si>
    <t>CBS, SLC38A2, GCL cat, GLSK, SHMT1, GLSL, GlyT1, MAT2A, SLC38A1, SHMT2, AATM</t>
  </si>
  <si>
    <t>Lipid metabolism_Glycosphingolipid metabolism</t>
  </si>
  <si>
    <t>Aminoacid metabolism_Arginine metabolism and transport</t>
  </si>
  <si>
    <t>2-Oxoglutaric acid cytoplasm, L-Aspartic acid cytosol, L-Ornithine cytosol, L-Glutamic acid cytoplasm, L-Ornithine cytoplasm, L-Glutamic acid mitochondrial matrix, L-Aspartic acid cytoplasm, 2-Oxoglutaric acid mitochondrial matrix, L-Aspartic acid extracellular region</t>
  </si>
  <si>
    <t>ARG2, ASNS</t>
  </si>
  <si>
    <t>ADC, ASNS, ASSY, CSAD</t>
  </si>
  <si>
    <t>(L)-leucine pathways and transport</t>
  </si>
  <si>
    <t>L-Glutamic acid cytoplasm, AMP cytoplasm</t>
  </si>
  <si>
    <t>CLIP170, 4E-BP1, LIPIN1, LeuRS</t>
  </si>
  <si>
    <t>Casein kinase II, alpha chains, SGK1, LIPIN1, PP2A catalytic, PKC, AKT(PKB), CLIP170, LARS1, p53, IGBP1, eEF1G</t>
  </si>
  <si>
    <t>Aminoacid metabolism_Asparagine, Aspartic acid, Arginine metabolism and transport</t>
  </si>
  <si>
    <t>2-Oxoglutaric acid cytoplasm, Adenylo-succinate intracellular anatomical structure, L-Glutamic acid cytoplasm, N-Carbamoylaspartate intracellular anatomical structure, L-Aspartic acid cytoplasm, 2-Oxoglutaric acid mitochondrial matrix, L-Aspartic acid extracellular region</t>
  </si>
  <si>
    <t>ASNS</t>
  </si>
  <si>
    <t>ASNS, ASSY, AATM</t>
  </si>
  <si>
    <t>Aminoacid metabolism_Asparagine, Aspartic acid metabolism and transport</t>
  </si>
  <si>
    <t>Adenylo-succinate intracellular anatomical structure, L-Glutamic acid extracellular region, L-Glutamic acid cytoplasm, N-Carbamoylaspartate intracellular anatomical structure, L-Glutamic acid mitochondrial matrix, L-Aspartic acid cytoplasm, L-Glutamic acid cytosol, L-Aspartic acid extracellular region</t>
  </si>
  <si>
    <t>DPYD, ASNS</t>
  </si>
  <si>
    <t>ASNS, ASSY, CSAD, AATM</t>
  </si>
  <si>
    <t>Aminoacid metabolism_Alanine,Glycine,Cysteine metabolism and transport</t>
  </si>
  <si>
    <t>2-Oxoglutaric acid cytoplasm, S-Adenosyl-L-methionine cytoplasm, gamma-L-Glutamyl-L-cysteine intracellular anatomical structure, N-Methyl-glycine intracellular anatomical structure, Choline phosphate intracellular anatomical structure, Choline cytoplasm, L-Glutamic acid cytoplasm, Glutathione intracellular anatomical structure</t>
  </si>
  <si>
    <t>SERB, SERA, PSAT, KBL, ALAS1, CTH</t>
  </si>
  <si>
    <t>CBS, SLC38A2, SERA, SHMT1, PSAT, GlyT1, MAT2A, SHMT2, AATM</t>
  </si>
  <si>
    <t>Tyrosine pathway</t>
  </si>
  <si>
    <t>L-Tryptophan extracellular region, L-Glutamic acid cytoplasm, L-Tryptophan intracellular anatomical structure, L-Ornithine cytoplasm, L-Phenylalanine cytoplasm, L-Aspartic acid cytoplasm, AMP cytoplasm</t>
  </si>
  <si>
    <t>SERB, TyrRS</t>
  </si>
  <si>
    <t>Casein kinase II, alpha chains, TyrRS, SGK1, PKC, AATM</t>
  </si>
  <si>
    <t>Steroid metabolism_Cholesterol biosynthesis</t>
  </si>
  <si>
    <t>7-Dehydrocholesterol intracellular anatomical structure</t>
  </si>
  <si>
    <t>HMGCS1, IDI1, FDFT1</t>
  </si>
  <si>
    <t>CYP51A1, HMGCS2, HMGCS1, MVD, FDPS, ACAA1, EBP, LSS, MVK, IDI1</t>
  </si>
  <si>
    <t>Carbohydrate metabolism_TCA and tricarboxylic acid transport</t>
  </si>
  <si>
    <t>2-Oxoglutaric acid cytoplasm, Citric acid extracellular region, Citric acid mitochondrial matrix, cis-Aconitic acid intracellular anatomical structure, Citric acid cytosol, 2-Oxoglutaric acid cytosol, 2-Oxoglutaric acid mitochondrial matrix</t>
  </si>
  <si>
    <t>ACON</t>
  </si>
  <si>
    <t>IDH1, SLC25A21, DLDH, PPCKM, SLC25A1</t>
  </si>
  <si>
    <t>1-oleoyl-glycerol_3-phosphate pathway</t>
  </si>
  <si>
    <t>Choline glycerophosphate intracellular anatomical structure</t>
  </si>
  <si>
    <t>IRF2, Pitpnm (NIR2), SCD, CBP, Citron, NQO1</t>
  </si>
  <si>
    <t>Casein kinase II, alpha chains, CDC42, ENPP2, Casein kinase II, alpha' chain (CSNK2A2), DIA1, NQO1, Casein kinase II, alpha chain (CSNK2A1), PRK1</t>
  </si>
  <si>
    <t>L-glutamate pathways and transport</t>
  </si>
  <si>
    <t>L-Glutamic acid cytoplasmic vesicle, L-Tryptophan extracellular region, L-Glutamic acid extracellular region, L-Glutamic acid cytoplasm, L-Tryptophan intracellular anatomical structure, L-Glutamic acid mitochondrial matrix, L-Glutamic acid cytosol</t>
  </si>
  <si>
    <t>PSAT, PPAT</t>
  </si>
  <si>
    <t>Ionotropic glutamate receptor, GRID2, GCL cat, PSAT</t>
  </si>
  <si>
    <t>D-glucuronic acid pathway</t>
  </si>
  <si>
    <t>2-Oxoglutaric acid cytoplasm, Citric acid cytoplasm, L-Glutamic acid cytoplasmic vesicle, L-Glutamic acid cytoplasm, L-Glutamic acid cytosol</t>
  </si>
  <si>
    <t>p73</t>
  </si>
  <si>
    <t>BAD, HMG14, AKR1C4, NCOA3 (pCIP/SRC3)</t>
  </si>
  <si>
    <t>Glutamic acid pathways and transport</t>
  </si>
  <si>
    <t>Sucrose pathway</t>
  </si>
  <si>
    <t>D-Sucrose extracellular region, Raffinose intracellular anatomical structure</t>
  </si>
  <si>
    <t>TST</t>
  </si>
  <si>
    <t>Glycogen phosphorylase, SHPS-1, SP-A, UDP, p53, TLR4, Calreticulin, AATM</t>
  </si>
  <si>
    <t>1-linoleoyl-glycerol_3-phosphate pathway</t>
  </si>
  <si>
    <t>AHR, IRF2, Pitpnm (NIR2), Citron</t>
  </si>
  <si>
    <t>Casein kinase II, alpha chains, ENPP2, PDK (PDPK1), Casein kinase II, alpha' chain (CSNK2A2), DIA1, Casein kinase II, alpha chain (CSNK2A1), PRK1</t>
  </si>
  <si>
    <t>Phosphatidylcholine pathway</t>
  </si>
  <si>
    <t>S-Adenosyl-L-methionine cytoplasm, Glutathione intracellular anatomical structure</t>
  </si>
  <si>
    <t>CDK1 (p34)</t>
  </si>
  <si>
    <t>Annexin VI, Fyn, gp130, SP-A, Ephrin-B receptor 4, PKC, PLA2, HSP70, PKC-delta, Ephrin-B receptors</t>
  </si>
  <si>
    <t>L-serine pathways and transport</t>
  </si>
  <si>
    <t>L-Tryptophan extracellular region, L-Tryptophan intracellular anatomical structure, L-Serine cytoplasm, L-Serine extracellular region, L-Aspartic acid extracellular region</t>
  </si>
  <si>
    <t>SERB, SerRS, c-Myc</t>
  </si>
  <si>
    <t>SGK1, SHMT, CBS, SLC38A2, SHMT1, SerRS, GlyT1, SPT1, SLC38A1, SHMT2</t>
  </si>
  <si>
    <t>(L)-tryptophan pathways and transport</t>
  </si>
  <si>
    <t>L-Tryptophan extracellular region, L-Tryptophan intracellular anatomical structure, L-Aspartic acid cytoplasm</t>
  </si>
  <si>
    <t>WARS, TyrRS, SerRS, LeuRS, c-Myc</t>
  </si>
  <si>
    <t>Casein kinase II, alpha chains, TyrRS, SGK1, WARS, MARS, PKC, LARS1, KARS, YY1, SerRS</t>
  </si>
  <si>
    <t>Glycine pathways and transport</t>
  </si>
  <si>
    <t>L-Tryptophan extracellular region, L-Tryptophan intracellular anatomical structure</t>
  </si>
  <si>
    <t>GlyRS, KBL, ALAS1, c-Myc</t>
  </si>
  <si>
    <t>SHMT, SLC38A2, SHMT1, SHMT2, AATM</t>
  </si>
  <si>
    <t>Aminoacid metabolism_Beta-Alanine metabolism and transport</t>
  </si>
  <si>
    <t>L-Aspartic acid cytosol, L-Aspartic acid cytoplasm, L-Aspartic acid extracellular region</t>
  </si>
  <si>
    <t>DPYD</t>
  </si>
  <si>
    <t>CSAD</t>
  </si>
  <si>
    <t>Aminoacid metabolism_Tryptophan, Phenylalanine, Methionine metabolism</t>
  </si>
  <si>
    <t>Phenylpyruvic acid intracellular anatomical structure, L-Tryptophan extracellular region, Epinephrine intracellular anatomical structure, L-Tryptophan intracellular anatomical structure, L-Phenylalanine cytoplasm, Vanylglycol intracellular anatomical structure</t>
  </si>
  <si>
    <t>c-Myc</t>
  </si>
  <si>
    <t>PP2A catalytic, SCOT, AATM</t>
  </si>
  <si>
    <t>Carbohydrate metabolism_Pyruvate metabolism and transport_new</t>
  </si>
  <si>
    <t>Citric acid mitochondrial matrix, Citric acid cytosol, 2-Oxoglutaric acid cytosol, 2-Oxoglutaric acid mitochondrial matrix</t>
  </si>
  <si>
    <t>AL1B1</t>
  </si>
  <si>
    <t>SLC25A21, DLDH, PPCKM, SLC25A1</t>
  </si>
  <si>
    <t>(S)-citrulline pathway</t>
  </si>
  <si>
    <t>L-Ornithine cytoplasm, AMP cytoplasm</t>
  </si>
  <si>
    <t>ARG2, c-Myc</t>
  </si>
  <si>
    <t>CLN3, Glycogen phosphorylase, DCOR, ASSY, Caspase-3, SLC7A11</t>
  </si>
  <si>
    <t>Aminoacid metabolism_Tryptophan metabolism and transport</t>
  </si>
  <si>
    <t>Indole-3-acetic acid intracellular anatomical structure, L-Tryptophan extracellular region, L-Tryptophan intracellular anatomical structure, Indoleacetaldehyde intracellular anatomical structure</t>
  </si>
  <si>
    <t>SLC38A2</t>
  </si>
  <si>
    <t>1-hexadecanoyl-glycerol_3-phosphate pathway</t>
  </si>
  <si>
    <t>AHR, c-Myc</t>
  </si>
  <si>
    <t>Casein kinase II, alpha chains, ENPP2, ACAA1, p53, Casein kinase II, alpha' chain (CSNK2A2), Casein kinase II, alpha chain (CSNK2A1)</t>
  </si>
  <si>
    <t>Maltohexaose pathways and transport</t>
  </si>
  <si>
    <t>GTP cytoplasm, GDP cytoplasm</t>
  </si>
  <si>
    <t>TST, NDPK 7, HIRIP5</t>
  </si>
  <si>
    <t>SLC2A6, Glycogen phosphorylase, TRPM7, GLUT1, PP2A catalytic, PLC-beta, Glycogenin-1, Soluble calcium-activated nucleotidase 1</t>
  </si>
  <si>
    <t>(L)-threonine pathways and transport</t>
  </si>
  <si>
    <t>SDSL</t>
  </si>
  <si>
    <t>BCKD-E1beta, SGK1, SYTC, SLC38A2, DLDH, SLC38A1</t>
  </si>
  <si>
    <t>Maltopentaose pathways and transport</t>
  </si>
  <si>
    <t>[O-hexadecanoyl-(L)-carnitine pathway</t>
  </si>
  <si>
    <t>L-Carnitine cytoplasm, L-Carnitine mitochondrial matrix, Choline glycerophosphate intracellular anatomical structure</t>
  </si>
  <si>
    <t>LBC</t>
  </si>
  <si>
    <t>PLC-beta3</t>
  </si>
  <si>
    <t>Lipid metabolism_Phospholipid metabolism</t>
  </si>
  <si>
    <t>S-Adenosyl-L-methionine cytoplasm, Choline phosphate intracellular anatomical structure, Choline cytoplasm, L-Serine cytoplasm, Choline glycerophosphate intracellular anatomical structure</t>
  </si>
  <si>
    <t>SERB, EKI1</t>
  </si>
  <si>
    <t>PEMT, DGK-iota, GDPD5, LPP1</t>
  </si>
  <si>
    <t>Vitamin, mediator and cofactor metabolism_CoA biosynthesis and transport</t>
  </si>
  <si>
    <t>Vitamin B5 extracellular region, Vitamin B5 intracellular anatomical structure, 3'-Dephospho-CoA cytoplasm</t>
  </si>
  <si>
    <t>PANK3</t>
  </si>
  <si>
    <t>ENPP2, Acyl-CoA synthetase, ACSL3</t>
  </si>
  <si>
    <t>O-hexanoyl-(L)-carnitine pathway</t>
  </si>
  <si>
    <t>2-Oxoglutaric acid cytoplasm, L-Carnitine cytoplasm, Butyrobetaine intracellular anatomical structure</t>
  </si>
  <si>
    <t>CBP, NQO1</t>
  </si>
  <si>
    <t>HDAC9, COX-1 (PTGS1), ACAA1, PLA2, NQO1</t>
  </si>
  <si>
    <t>Myristoyl-L-carnitine pathway</t>
  </si>
  <si>
    <t>Stearoylcarnitine pathway</t>
  </si>
  <si>
    <t>GalNAcbeta1-3Gal pathway</t>
  </si>
  <si>
    <t>D-Sucrose extracellular region</t>
  </si>
  <si>
    <t>TST, LeuRS</t>
  </si>
  <si>
    <t>VEGF-A, SP-A, LARS1, LDLR</t>
  </si>
  <si>
    <t>Aminoacid metabolism_Branched-chain amino acid metabolism</t>
  </si>
  <si>
    <t>2-Oxoglutaric acid cytoplasm, 3-Hydroxyisobutyric acid intracellular anatomical structure, L-Glutamic acid cytoplasm</t>
  </si>
  <si>
    <t>HMGCS1</t>
  </si>
  <si>
    <t>BCKD-E1beta, HMGCS2, HMGCS1, SCOT, DLDH</t>
  </si>
  <si>
    <t>Lipid metabolism_Triacylglycerol metabolism</t>
  </si>
  <si>
    <t>D-Glyceraldehyde 3-phosphate intracellular anatomical structure</t>
  </si>
  <si>
    <t>TPI1, AKR1C1, AKR1C4, DGK-iota, ACSL3</t>
  </si>
  <si>
    <t>Lysophosphatidic acid pathway</t>
  </si>
  <si>
    <t>Choline extracellular region, 1-Palmitoyl-2-oleoyl-glycerol intracellular anatomical structure</t>
  </si>
  <si>
    <t>DGK, ENPP2</t>
  </si>
  <si>
    <t>Vitamin, mediator and cofactor metabolism_Folic acid</t>
  </si>
  <si>
    <t>Folinic acid intracellular anatomical structure</t>
  </si>
  <si>
    <t>TYSY</t>
  </si>
  <si>
    <t>MTHFD2, SHMT1, SHMT2</t>
  </si>
  <si>
    <t>Carbohydrate metabolism_Glycolisys, Glucogenesis and glucose transport</t>
  </si>
  <si>
    <t>D-Mannose extracellular region, D-Glyceraldehyde 3-phosphate intracellular anatomical structure, D-Mannose intracellular anatomical structure</t>
  </si>
  <si>
    <t>ENO2</t>
  </si>
  <si>
    <t>SLC2A6, TPI1, GLUT1</t>
  </si>
  <si>
    <t>2-arachidonoyl-glycerol_3-phosphocholine pathway</t>
  </si>
  <si>
    <t>GDP cytoplasm, Choline glycerophosphate intracellular anatomical structure</t>
  </si>
  <si>
    <t>TGM2, CPOX, p53, PISD, Caspase-3</t>
  </si>
  <si>
    <t>L-arginine pathways and transport</t>
  </si>
  <si>
    <t>L-Ornithine cytoplasm</t>
  </si>
  <si>
    <t>PP2A catalytic, PKC, ADC</t>
  </si>
  <si>
    <t>1-docosahexaenoyl-glycerol_3-phosphocholine pathway</t>
  </si>
  <si>
    <t>TyrRS</t>
  </si>
  <si>
    <t>TyrRS, SP-A, CPOX, PLA2, Calreticulin</t>
  </si>
  <si>
    <t>Carbohydrate metabolism_Sucrose metabolism and transport</t>
  </si>
  <si>
    <t>BGAL, SLC2A6, Glycogen phosphorylase, GLUT1</t>
  </si>
  <si>
    <t>Acetyl-L-carnitine pathway</t>
  </si>
  <si>
    <t>L-Carnitine cytoplasm</t>
  </si>
  <si>
    <t>SP-A2</t>
  </si>
  <si>
    <t>WT_ONC201_GeneGo.22Dec2022</t>
  </si>
  <si>
    <t>PR_ClpP_WT_ONC201_Refined_pValue</t>
  </si>
  <si>
    <t>TR_ClpP_WT_ONC201_Refined_pValue</t>
  </si>
  <si>
    <t>2-Oxoglutaric acid cytoplasm, L-Proline extracellular region, L-Proline cytoplasm, S-Adenosyl-L-methionine cytoplasm, gamma-L-Glutamyl-L-cysteine intracellular anatomical structure, N-Methyl-glycine intracellular anatomical structure, L-Glutamic acid cytoplasm, Glutathione intracellular anatomical structure, L-Serine cytoplasm, L-Histidine cytoplasm, L-Serine extracellular region, Glutathione extracellular region, S-Adenosyl-L-homocysteine cytoplasm</t>
  </si>
  <si>
    <t>CBS, GCL cat, GLSK, SHMT1, ASCT2 (SLC1A5), PYCS, P5CR1, GLSL, GlyT1, MAT2A, SLC38A1, SHMT2</t>
  </si>
  <si>
    <t>2-Oxoglutaric acid cytoplasm, L-Glutamic acid cytoplasmic vesicle, L-Tryptophan extracellular region, gamma-L-Glutamyl-L-cysteine intracellular anatomical structure, L-Glutamic acid extracellular region, L-Glutamic acid cytoplasm, L-Tryptophan intracellular anatomical structure, L-Glutamic acid mitochondrial matrix, L-Glutamic acid cytosol</t>
  </si>
  <si>
    <t>GCL cat, GCL reg, PSAT, PYCS</t>
  </si>
  <si>
    <t>FDFT1, HMGCS1, IDI1</t>
  </si>
  <si>
    <t>CYP51A1, SC5D, SC4MOL, HMGCS2, HMGCS1, MVD, FDPS, EBP, LSS, MVK, DHCR7, HMDH, IDI1</t>
  </si>
  <si>
    <t>Adenylo-succinate intracellular anatomical structure, L-Glutamic acid extracellular region, L-Glutamic acid cytoplasm, N-Carbamoylaspartate intracellular anatomical structure, L-Glutamic acid mitochondrial matrix, L-Aspartic acid cytoplasm, Spermidine intracellular anatomical structure, L-Glutamic acid cytosol, L-Aspartic acid extracellular region</t>
  </si>
  <si>
    <t>ASNS, ASSY, ASCT2 (SLC1A5), CSAD</t>
  </si>
  <si>
    <t>2-Oxoglutaric acid cytoplasm, S-Adenosyl-L-methionine cytoplasm, gamma-L-Glutamyl-L-cysteine intracellular anatomical structure, N-Methyl-glycine intracellular anatomical structure, Choline phosphate intracellular anatomical structure, Choline cytoplasm, L-Glutamic acid cytoplasm, Glutathione intracellular anatomical structure, S-Adenosyl-L-homocysteine cytoplasm</t>
  </si>
  <si>
    <t>SERA, KBL, CTH, SERB, PSAT</t>
  </si>
  <si>
    <t>CBS, SERA, SHMT1, ASCT2 (SLC1A5), PSAT, GlyT1, MAT2A, SHMT2</t>
  </si>
  <si>
    <t>L-Proline extracellular region, L-Proline cytoplasm, L-Lysine extracellular region, L-Proline cytosol, L-Tryptophan extracellular region, L-Glutamic acid cytoplasm, L-Tryptophan intracellular anatomical structure, AMP cytoplasm, L-Lysine cytosol</t>
  </si>
  <si>
    <t>PLC-beta, P5CR2, CAT-2, ASCT2 (SLC1A5), P5CR1, CAT-3</t>
  </si>
  <si>
    <t>ASNS, ASSY, CAT-2, ASCT2 (SLC1A5), CAT-3</t>
  </si>
  <si>
    <t>2-Oxoglutaric acid cytoplasm, L-Aspartic acid cytosol, L-Glutamic acid cytoplasm, L-Glutamic acid mitochondrial matrix, L-Aspartic acid cytoplasm, 2-Oxoglutaric acid mitochondrial matrix, Spermidine intracellular anatomical structure, L-Aspartic acid extracellular region</t>
  </si>
  <si>
    <t>GAMT, ADC, ASNS, ASSY, CAT-2, CSAD, CAT-3</t>
  </si>
  <si>
    <t>c-Myc, SERB, SerRS</t>
  </si>
  <si>
    <t>SGK1, SHMT, CBS, c-Myc, PTSS1, SHMT1, CAT-2, ASCT2 (SLC1A5), SerRS, GlyT1, SPT1, SLC38A1, SHMT2, CAT-3</t>
  </si>
  <si>
    <t>SDHA, IDH1, ODO1, SLC25A21, DLDH, PPCKM, SLC25A1</t>
  </si>
  <si>
    <t>L-Tryptophan extracellular region, L-Glutamic acid cytoplasm, L-Tryptophan intracellular anatomical structure, L-Phenylalanine cytoplasm, L-Aspartic acid cytoplasm, AMP cytoplasm</t>
  </si>
  <si>
    <t>TyrRS, SERB</t>
  </si>
  <si>
    <t>Casein kinase II, alpha chains, SGK1, ASCT2 (SLC1A5)</t>
  </si>
  <si>
    <t>2-Oxoglutaric acid cytoplasm, L-Aspartic acid cytosol, L-Glutamic acid extracellular region, L-Glutamic acid cytoplasm, 2-Oxoglutaric acid mitochondrial matrix, Spermidine intracellular anatomical structure, L-Aspartic acid extracellular region</t>
  </si>
  <si>
    <t>ARG2, DCOR</t>
  </si>
  <si>
    <t>ADC, DCOR, CAT-2, ASCT2 (SLC1A5), PYCS, GlyT1, CAT-3</t>
  </si>
  <si>
    <t>GCL cat, NAD synthetase 1, ASCT2 (SLC1A5), PSAT, PYCS</t>
  </si>
  <si>
    <t>(L)-valine pathways and transport</t>
  </si>
  <si>
    <t>AMP cytoplasm, ADP cytoplasm, Hypoxanthine intracellular anatomical structure</t>
  </si>
  <si>
    <t>ACACA, AP-1, ACSL4, Acyl-CoA synthetase, TCF7L2 (TCF4)</t>
  </si>
  <si>
    <t>Glycogen phosphorylase, 5'-NTD, ACACA, AP-1, ACSL4, PLC-beta, BCAT1, ASCT2 (SLC1A5), Acyl-CoA synthetase, ACSL3</t>
  </si>
  <si>
    <t>GCL cat, ASCT2 (SLC1A5), PSAT, PYCS</t>
  </si>
  <si>
    <t>AMP cytoplasm</t>
  </si>
  <si>
    <t>ARG2, DCOR, c-Myc</t>
  </si>
  <si>
    <t>Glycogen phosphorylase, DCOR, ASSY, c-Myc, CAT-2, Caspase-3, SLC7A11, CAT-3</t>
  </si>
  <si>
    <t>TIF1-beta, AP-1, Citron</t>
  </si>
  <si>
    <t>Casein kinase II, alpha chains, CDC42, AP-1, ENPP2, Casein kinase II, alpha' chain (CSNK2A2), DIA1, NQO1, G-protein alpha-i family, G-protein alpha-i2, Casein kinase II, alpha chain (CSNK2A1), PRK1</t>
  </si>
  <si>
    <t>AHR, ACSL4, TCF7L2 (TCF4), Citron</t>
  </si>
  <si>
    <t>Casein kinase II, alpha chains, ACSL4, ENPP2, Casein kinase II, alpha' chain (CSNK2A2), DIA1, G-protein alpha-i family, G-protein alpha-i2, Casein kinase II, alpha chain (CSNK2A1), PRK1</t>
  </si>
  <si>
    <t>S-Adenosyl-L-methionine cytoplasm, Glutathione intracellular anatomical structure, S-Adenosyl-L-homocysteine cytoplasm</t>
  </si>
  <si>
    <t>HSP70, CDK1 (p34)</t>
  </si>
  <si>
    <t>Annexin VI, CNTN1 (F3), Fyn, gp130, SP-A, NCAM1, PLA2, HSP70, APLP2 active fragment, Ephrin-B receptors, APLP2 precursor</t>
  </si>
  <si>
    <t>CLIP170, LIPIN1, AKT(PKB)</t>
  </si>
  <si>
    <t>Casein kinase II, alpha chains, SGK1, LIPIN1, PP2A catalytic, CLIP170, BCAT1, BCKD-kinase, ASCT2 (SLC1A5)</t>
  </si>
  <si>
    <t>NAD('+) cytoplasm, Choline glycerophosphate intracellular anatomical structure</t>
  </si>
  <si>
    <t>AHR, c-Myc, NDUFV1, TCF7L2 (TCF4)</t>
  </si>
  <si>
    <t>Casein kinase II, alpha chains, ENPP2, Casein kinase II, alpha' chain (CSNK2A2), c-Myc, G-protein alpha-i family, G-protein alpha-i2, Casein kinase II, alpha chain (CSNK2A1)</t>
  </si>
  <si>
    <t>CTP cytoplasm, Vitamin B5 extracellular region, Vitamin B5 intracellular anatomical structure, 3'-Dephospho-CoA cytoplasm</t>
  </si>
  <si>
    <t>PANK3, ACSL4, Acyl-CoA synthetase</t>
  </si>
  <si>
    <t>ACSL4, ENPP2, ASCT2 (SLC1A5), Acyl-CoA synthetase, ACSL3</t>
  </si>
  <si>
    <t>ASCT2 (SLC1A5)</t>
  </si>
  <si>
    <t>CTP cytoplasm, ADP extracellular region, ADP cytosol, GDP cytoplasm, ADP cytoplasm</t>
  </si>
  <si>
    <t>SLC2A6, Glycogen phosphorylase, TRPM7, PP2A catalytic, PLC-beta, Glycogenin-1, Soluble calcium-activated nucleotidase 1, 14-3-3 zeta/delta</t>
  </si>
  <si>
    <t>TyrRS, c-Myc, WARS, SerRS, APOC1</t>
  </si>
  <si>
    <t>Casein kinase II, alpha chains, SGK1, WARS, MARS, SR-BI, c-Myc, ASCT2 (SLC1A5), SerRS</t>
  </si>
  <si>
    <t>3,4-Dihydroxyphenylglycol intracellular anatomical structure, Phenylpyruvic acid intracellular anatomical structure, L-Tryptophan extracellular region, L-Tryptophan intracellular anatomical structure, L-Phenylalanine cytoplasm</t>
  </si>
  <si>
    <t>PP2A catalytic, SCOT, c-Myc</t>
  </si>
  <si>
    <t>SERB</t>
  </si>
  <si>
    <t>Cytosolic phospholipase A2 beta, DGK-iota, GDPD5, PTSS1</t>
  </si>
  <si>
    <t>1-acyl-glycerol_3-phosphocholine pathway</t>
  </si>
  <si>
    <t>AHR, PAFAH alpha (LIS1), c-Myc</t>
  </si>
  <si>
    <t>PAFAH alpha (LIS1), c-Myc</t>
  </si>
  <si>
    <t>Glycine pathway</t>
  </si>
  <si>
    <t>S-Adenosyl-L-homocysteine cytoplasm</t>
  </si>
  <si>
    <t>KBL, c-Myc, GlyRS</t>
  </si>
  <si>
    <t>SHMT, Pitx1, MPP5, c-Myc, SHMT1, SHMT2</t>
  </si>
  <si>
    <t>TST, VEGF-A, Galpha(q)-specific peptide GPCRs</t>
  </si>
  <si>
    <t>VEGF-A, SP-A, BCAT1, G-protein alpha-i family</t>
  </si>
  <si>
    <t>HMGCS1, AUMH</t>
  </si>
  <si>
    <t>HMGCS2, HMGCS1, ODO1, SCOT, ACDSB, BCAT1, DLDH</t>
  </si>
  <si>
    <t>DGK, ENPP2, c-Myc, G-protein alpha-i family, G-protein alpha-i2</t>
  </si>
  <si>
    <t>2-Oxoglutaric acid cytoplasm, Butyrobetaine intracellular anatomical structure</t>
  </si>
  <si>
    <t>ACSL4</t>
  </si>
  <si>
    <t>HDAC9, COX-1 (PTGS1), ACSL4, PLA2, NQO1, PTSS1</t>
  </si>
  <si>
    <t>TYSY, DHFR</t>
  </si>
  <si>
    <t>Lauroylcarnitine pathway</t>
  </si>
  <si>
    <t>2-Oxoglutaric acid cytoplasm, Butyrobetaine intracellular anatomical structure, L-Lauroylcarnitine intracellular anatomical structure</t>
  </si>
  <si>
    <t>ACACA, ACSL4</t>
  </si>
  <si>
    <t>L-Tryptophan extracellular region, L-Tryptophan intracellular anatomical structure, S-Adenosyl-L-homocysteine cytoplasm</t>
  </si>
  <si>
    <t>SHMT, Pitx1, c-Myc, SHMT1, ASCT2 (SLC1A5), SHMT2</t>
  </si>
  <si>
    <t>Pentose phosphate pathways and transport</t>
  </si>
  <si>
    <t>D-Erythrose-4-phosphate intracellular anatomical structure</t>
  </si>
  <si>
    <t>JunB, AP-1, FosB/JunB</t>
  </si>
  <si>
    <t>SLC2A6, Beta-catenin, AP-1, JunD, G6PD, NFIC</t>
  </si>
  <si>
    <t>AHR, c-Myc, PAR1</t>
  </si>
  <si>
    <t>TGM2, PISD, NCC27, c-Myc, G-protein alpha-i family, ASCT2 (SLC1A5), Caspase-3</t>
  </si>
  <si>
    <t>TST, UDP</t>
  </si>
  <si>
    <t>Glycogen phosphorylase, SHPS-1, SP-A, UDP, TLR4</t>
  </si>
  <si>
    <t>SGK1, SYTC, ASCT2 (SLC1A5), DLDH, SLC38A1</t>
  </si>
  <si>
    <t>1-oleoyl-sn-glycero-3-phosphocholine pathway</t>
  </si>
  <si>
    <t>Cytosolic phospholipase A2 beta, SP-A, PLA2, NCC27, c-Myc, ASCT2 (SLC1A5)</t>
  </si>
  <si>
    <t>1-icosatrienoyl-sn-glycero-3-phosphocholine pathway</t>
  </si>
  <si>
    <t>PAR1</t>
  </si>
  <si>
    <t>Cytosolic phospholipase A2 beta, SP-A, PLA2, NCC27, G-protein alpha-i family, ASCT2 (SLC1A5)</t>
  </si>
  <si>
    <t>Decanoylcarnitine pathway</t>
  </si>
  <si>
    <t>ACACA</t>
  </si>
  <si>
    <t>TyrRS, PAR1</t>
  </si>
  <si>
    <t>KO_ONC201_GeneGo.22Dec2022</t>
  </si>
  <si>
    <t>TR_ClpP_KO_ONC201_Refined_pValue</t>
  </si>
  <si>
    <t>Choline glycerophosphate intracellular anatomical structure, Choline phosphate intracellular anatomical structure</t>
  </si>
  <si>
    <t>DGK-theta</t>
  </si>
  <si>
    <t>KO_TR57_GeneGo.22Dec2022</t>
  </si>
  <si>
    <t>TR_ClpP_KO_TR57_Refined_pValue</t>
  </si>
  <si>
    <t>CAT-3, DCOR, CAT-2</t>
  </si>
  <si>
    <t>CAT-3, CAT-2</t>
  </si>
  <si>
    <t>L-Proline extracellular region, L-Proline cytoplasm, L-Proline cytosol, L-Ornithine extracellular region, L-Ornithine cytosol, L-Glutamic acid cytoplasm, L-Ornithine cytoplasm, L-Ornithine mitochondrial matrix</t>
  </si>
  <si>
    <t>2-Oxoglutaric acid cytoplasm, L-Glutamic acid cytoplasm, N-Carbamoylaspartate intracellular anatomical structure, L-Aspartic acid cytoplasm, 2-Oxoglutaric acid mitochondrial matrix, L-Aspartic acid extracellular region</t>
  </si>
  <si>
    <t>Vitamin, mediator and cofactor metabolism_Nitric oxide biosynthesis and transport</t>
  </si>
  <si>
    <t>L-Ornithine extracellular region, L-Ornithine cytosol, L-Ornithine cytoplasm, L-Ornithine mitochondrial matrix</t>
  </si>
  <si>
    <t>L-citrulline pathway</t>
  </si>
  <si>
    <t>L-Ornithine cytosol, L-Glutamic acid extracellular region, L-Glutamic acid cytoplasm, L-Ornithine cytoplasm, Glutathione intracellular anatomical structure</t>
  </si>
  <si>
    <t>CAT-2</t>
  </si>
  <si>
    <t>Adenosine cytoplasm, IMP intracellular anatomical structure, Adenosine lysosome, Hypoxanthine intracellular anatomical structure</t>
  </si>
  <si>
    <t>AP-1</t>
  </si>
  <si>
    <t>(L)-lysine pathways and transport</t>
  </si>
  <si>
    <t>2-Oxoglutaric acid cytoplasm, L-Aspartic acid cytosol, L-Aspartic acid extracellular region</t>
  </si>
  <si>
    <t>L-Cysteine intracellular anatomical structure, L-Cysteine extracellular region, L-Aspartic acid extracellular region</t>
  </si>
  <si>
    <t>2-Oxoglutaric acid cytoplasm, 2-Oxoglutaric acid cytosol, 2-Oxoglutaric acid mitochondrial matrix</t>
  </si>
  <si>
    <t>SLC25A21</t>
  </si>
  <si>
    <t>CPT-1B</t>
  </si>
  <si>
    <t>2-Oxoglutaric acid cytosol, 2-Oxoglutaric acid mitochondrial matrix</t>
  </si>
  <si>
    <t>2-Oxoglutaric acid cytoplasm, L-Decanoylcarnitine intracellular anatomical structure</t>
  </si>
  <si>
    <t>S-Adenosyl-L-methionine cytoplasm, Choline phosphate intracellular anatomical structure, Choline glycerophosphate intracellular anatomical structure</t>
  </si>
  <si>
    <t>2-Oxoglutaric acid cytoplasm</t>
  </si>
  <si>
    <t>(L)-carnitine pathway</t>
  </si>
  <si>
    <t>L-Decanoylcarnitine intracellular anatomical structure</t>
  </si>
  <si>
    <t>N-acetyl-beta-D-glucosaminyl-</t>
  </si>
  <si>
    <t>N-Acetyl-D-glucosamine extracellular region, N-Acetyl-D-glucosamine intracellular anatomical structure</t>
  </si>
  <si>
    <t>ENDO180</t>
  </si>
  <si>
    <t>p120GAP</t>
  </si>
  <si>
    <t>WT ONC201</t>
  </si>
  <si>
    <t>Overlap</t>
  </si>
  <si>
    <t>KO ONC201</t>
  </si>
  <si>
    <t>WT TR57</t>
  </si>
  <si>
    <t>KO TR-57</t>
  </si>
  <si>
    <t>WT Overlap</t>
  </si>
  <si>
    <t>WT TR-57 and KO TR-57</t>
  </si>
  <si>
    <t>A</t>
  </si>
  <si>
    <t>B</t>
  </si>
  <si>
    <t>C</t>
  </si>
  <si>
    <t>D</t>
  </si>
  <si>
    <t>AB</t>
  </si>
  <si>
    <t>AC</t>
  </si>
  <si>
    <t>AD</t>
  </si>
  <si>
    <t>BC</t>
  </si>
  <si>
    <t>BD</t>
  </si>
  <si>
    <t>ABC</t>
  </si>
  <si>
    <t>ABD</t>
  </si>
  <si>
    <t>ACD</t>
  </si>
  <si>
    <t>BCD</t>
  </si>
  <si>
    <t>CD</t>
  </si>
  <si>
    <t>ABCD</t>
  </si>
  <si>
    <t>ONC201 WT Only</t>
  </si>
  <si>
    <t>TR-57 WT Only</t>
  </si>
  <si>
    <t>TR-57 Only</t>
  </si>
  <si>
    <t>ONC201 Only</t>
  </si>
  <si>
    <t xml:space="preserve"> </t>
  </si>
  <si>
    <t>WT ONC201 Only</t>
  </si>
  <si>
    <t>WT TR-57 Only</t>
  </si>
  <si>
    <t>WT ONC201 and TR-57</t>
  </si>
  <si>
    <t>WT ONC201, WT TR-57, KO TR-57</t>
  </si>
  <si>
    <t>All 4</t>
  </si>
  <si>
    <t>KO TR-57 only</t>
  </si>
  <si>
    <t>WT ONC201 and KO _TR57</t>
  </si>
  <si>
    <t>Group</t>
  </si>
  <si>
    <t>Number</t>
  </si>
  <si>
    <t>ONC201</t>
  </si>
  <si>
    <t>TR57</t>
  </si>
  <si>
    <t>WT</t>
  </si>
  <si>
    <t>KO</t>
  </si>
  <si>
    <t>Total hits</t>
  </si>
  <si>
    <t xml:space="preserve">total hits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</si>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</sst>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color rgb="FFFFFFFF"/>
      <name val="Arial"/>
      <family val="2"/>
    </font>
    <font>
      <b/>
      <sz val="10"/>
      <color rgb="FFFFFFFF"/>
      <name val="Arial"/>
      <family val="2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38ED5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FF8C00"/>
        <bgColor rgb="FF000000"/>
      </patternFill>
    </fill>
    <fill>
      <patternFill patternType="solid">
        <fgColor rgb="FF1E90FF"/>
        <bgColor rgb="FF000000"/>
      </patternFill>
    </fill>
    <fill>
      <patternFill patternType="solid">
        <fgColor rgb="FFDC143C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2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2" fillId="0" borderId="8" xfId="0" applyFont="1" applyBorder="1"/>
    <xf numFmtId="0" fontId="6" fillId="0" borderId="9" xfId="1" applyBorder="1"/>
    <xf numFmtId="11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6" fillId="0" borderId="12" xfId="1" applyBorder="1"/>
    <xf numFmtId="0" fontId="6" fillId="0" borderId="9" xfId="1" applyFill="1" applyBorder="1"/>
    <xf numFmtId="0" fontId="0" fillId="0" borderId="0" xfId="0" applyAlignment="1">
      <alignment wrapText="1"/>
    </xf>
    <xf numFmtId="0" fontId="0" fillId="0" borderId="0" xfId="0" applyAlignment="1"/>
    <xf numFmtId="0" fontId="6" fillId="0" borderId="9" xfId="1" applyBorder="1" applyAlignment="1"/>
    <xf numFmtId="0" fontId="6" fillId="0" borderId="12" xfId="1" applyBorder="1" applyAlignment="1"/>
    <xf numFmtId="0" fontId="2" fillId="0" borderId="8" xfId="0" applyFont="1" applyFill="1" applyBorder="1"/>
    <xf numFmtId="11" fontId="2" fillId="0" borderId="8" xfId="0" applyNumberFormat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2" fillId="0" borderId="3" xfId="0" applyFont="1" applyBorder="1" applyAlignment="1"/>
    <xf numFmtId="0" fontId="5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/>
    <xf numFmtId="0" fontId="6" fillId="0" borderId="9" xfId="1" applyFill="1" applyBorder="1" applyAlignment="1"/>
    <xf numFmtId="11" fontId="2" fillId="0" borderId="8" xfId="0" applyNumberFormat="1" applyFont="1" applyFill="1" applyBorder="1" applyAlignment="1"/>
    <xf numFmtId="0" fontId="2" fillId="0" borderId="10" xfId="0" applyFont="1" applyFill="1" applyBorder="1" applyAlignment="1"/>
    <xf numFmtId="0" fontId="2" fillId="0" borderId="0" xfId="0" applyFont="1" applyFill="1" applyAlignment="1"/>
    <xf numFmtId="0" fontId="0" fillId="0" borderId="0" xfId="0" applyFill="1" applyAlignment="1"/>
    <xf numFmtId="0" fontId="2" fillId="0" borderId="11" xfId="0" applyFont="1" applyBorder="1" applyAlignment="1"/>
    <xf numFmtId="0" fontId="2" fillId="0" borderId="11" xfId="0" applyFont="1" applyFill="1" applyBorder="1" applyAlignment="1"/>
  </cellXfs>
  <cellStyles count="2">
    <cellStyle name="Hyperlink" xfId="1" builtinId="8"/>
    <cellStyle name="Normal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genego.com/cgi/network/net_net.cgi?term=10&amp;id=145265" TargetMode="External"/><Relationship Id="rId18" Type="http://schemas.openxmlformats.org/officeDocument/2006/relationships/hyperlink" Target="http://portal.genego.com/cgi/network/net_net.cgi?term=10&amp;id=145243" TargetMode="External"/><Relationship Id="rId26" Type="http://schemas.openxmlformats.org/officeDocument/2006/relationships/hyperlink" Target="http://portal.genego.com/cgi/network/net_net.cgi?term=10&amp;id=145304" TargetMode="External"/><Relationship Id="rId39" Type="http://schemas.openxmlformats.org/officeDocument/2006/relationships/hyperlink" Target="http://portal.genego.com/cgi/network/net_net.cgi?term=10&amp;id=145268" TargetMode="External"/><Relationship Id="rId21" Type="http://schemas.openxmlformats.org/officeDocument/2006/relationships/hyperlink" Target="http://portal.genego.com/cgi/network/net_net.cgi?term=10&amp;id=145224" TargetMode="External"/><Relationship Id="rId34" Type="http://schemas.openxmlformats.org/officeDocument/2006/relationships/hyperlink" Target="http://portal.genego.com/cgi/network/net_net.cgi?term=10&amp;id=145255" TargetMode="External"/><Relationship Id="rId42" Type="http://schemas.openxmlformats.org/officeDocument/2006/relationships/hyperlink" Target="http://portal.genego.com/cgi/network/net_net.cgi?term=10&amp;id=145291" TargetMode="External"/><Relationship Id="rId47" Type="http://schemas.openxmlformats.org/officeDocument/2006/relationships/hyperlink" Target="http://portal.genego.com/cgi/network/net_net.cgi?term=10&amp;id=145244" TargetMode="External"/><Relationship Id="rId50" Type="http://schemas.openxmlformats.org/officeDocument/2006/relationships/hyperlink" Target="http://portal.genego.com/cgi/network/net_net.cgi?term=10&amp;id=145239" TargetMode="External"/><Relationship Id="rId7" Type="http://schemas.openxmlformats.org/officeDocument/2006/relationships/hyperlink" Target="http://portal.genego.com/cgi/network/net_net.cgi?term=10&amp;id=145227" TargetMode="External"/><Relationship Id="rId2" Type="http://schemas.openxmlformats.org/officeDocument/2006/relationships/hyperlink" Target="http://portal.genego.com/cgi/network/net_net.cgi?term=10&amp;id=145319" TargetMode="External"/><Relationship Id="rId16" Type="http://schemas.openxmlformats.org/officeDocument/2006/relationships/hyperlink" Target="http://portal.genego.com/cgi/network/net_net.cgi?term=10&amp;id=145259" TargetMode="External"/><Relationship Id="rId29" Type="http://schemas.openxmlformats.org/officeDocument/2006/relationships/hyperlink" Target="http://portal.genego.com/cgi/network/net_net.cgi?term=10&amp;id=145229" TargetMode="External"/><Relationship Id="rId11" Type="http://schemas.openxmlformats.org/officeDocument/2006/relationships/hyperlink" Target="http://portal.genego.com/cgi/network/net_net.cgi?term=10&amp;id=145313" TargetMode="External"/><Relationship Id="rId24" Type="http://schemas.openxmlformats.org/officeDocument/2006/relationships/hyperlink" Target="http://portal.genego.com/cgi/network/net_net.cgi?term=10&amp;id=145311" TargetMode="External"/><Relationship Id="rId32" Type="http://schemas.openxmlformats.org/officeDocument/2006/relationships/hyperlink" Target="http://portal.genego.com/cgi/network/net_net.cgi?term=10&amp;id=145235" TargetMode="External"/><Relationship Id="rId37" Type="http://schemas.openxmlformats.org/officeDocument/2006/relationships/hyperlink" Target="http://portal.genego.com/cgi/network/net_net.cgi?term=10&amp;id=145280" TargetMode="External"/><Relationship Id="rId40" Type="http://schemas.openxmlformats.org/officeDocument/2006/relationships/hyperlink" Target="http://portal.genego.com/cgi/network/net_net.cgi?term=10&amp;id=145274" TargetMode="External"/><Relationship Id="rId45" Type="http://schemas.openxmlformats.org/officeDocument/2006/relationships/hyperlink" Target="http://portal.genego.com/cgi/network/net_net.cgi?term=10&amp;id=145292" TargetMode="External"/><Relationship Id="rId5" Type="http://schemas.openxmlformats.org/officeDocument/2006/relationships/hyperlink" Target="http://portal.genego.com/cgi/network/net_net.cgi?term=10&amp;id=145298" TargetMode="External"/><Relationship Id="rId15" Type="http://schemas.openxmlformats.org/officeDocument/2006/relationships/hyperlink" Target="http://portal.genego.com/cgi/network/net_net.cgi?term=10&amp;id=145230" TargetMode="External"/><Relationship Id="rId23" Type="http://schemas.openxmlformats.org/officeDocument/2006/relationships/hyperlink" Target="http://portal.genego.com/cgi/network/net_net.cgi?term=10&amp;id=145301" TargetMode="External"/><Relationship Id="rId28" Type="http://schemas.openxmlformats.org/officeDocument/2006/relationships/hyperlink" Target="http://portal.genego.com/cgi/network/net_net.cgi?term=10&amp;id=145272" TargetMode="External"/><Relationship Id="rId36" Type="http://schemas.openxmlformats.org/officeDocument/2006/relationships/hyperlink" Target="http://portal.genego.com/cgi/network/net_net.cgi?term=10&amp;id=145270" TargetMode="External"/><Relationship Id="rId49" Type="http://schemas.openxmlformats.org/officeDocument/2006/relationships/hyperlink" Target="http://portal.genego.com/cgi/network/net_net.cgi?term=10&amp;id=145254" TargetMode="External"/><Relationship Id="rId10" Type="http://schemas.openxmlformats.org/officeDocument/2006/relationships/hyperlink" Target="http://portal.genego.com/cgi/network/net_net.cgi?term=10&amp;id=145266" TargetMode="External"/><Relationship Id="rId19" Type="http://schemas.openxmlformats.org/officeDocument/2006/relationships/hyperlink" Target="http://portal.genego.com/cgi/network/net_net.cgi?term=10&amp;id=145242" TargetMode="External"/><Relationship Id="rId31" Type="http://schemas.openxmlformats.org/officeDocument/2006/relationships/hyperlink" Target="http://portal.genego.com/cgi/network/net_net.cgi?term=10&amp;id=145323" TargetMode="External"/><Relationship Id="rId44" Type="http://schemas.openxmlformats.org/officeDocument/2006/relationships/hyperlink" Target="http://portal.genego.com/cgi/network/net_net.cgi?term=10&amp;id=145246" TargetMode="External"/><Relationship Id="rId4" Type="http://schemas.openxmlformats.org/officeDocument/2006/relationships/hyperlink" Target="http://portal.genego.com/cgi/network/net_net.cgi?term=10&amp;id=145328" TargetMode="External"/><Relationship Id="rId9" Type="http://schemas.openxmlformats.org/officeDocument/2006/relationships/hyperlink" Target="http://portal.genego.com/cgi/network/net_net.cgi?term=10&amp;id=145297" TargetMode="External"/><Relationship Id="rId14" Type="http://schemas.openxmlformats.org/officeDocument/2006/relationships/hyperlink" Target="http://portal.genego.com/cgi/network/net_net.cgi?term=10&amp;id=145264" TargetMode="External"/><Relationship Id="rId22" Type="http://schemas.openxmlformats.org/officeDocument/2006/relationships/hyperlink" Target="http://portal.genego.com/cgi/network/net_net.cgi?term=10&amp;id=145240" TargetMode="External"/><Relationship Id="rId27" Type="http://schemas.openxmlformats.org/officeDocument/2006/relationships/hyperlink" Target="http://portal.genego.com/cgi/network/net_net.cgi?term=10&amp;id=145271" TargetMode="External"/><Relationship Id="rId30" Type="http://schemas.openxmlformats.org/officeDocument/2006/relationships/hyperlink" Target="http://portal.genego.com/cgi/network/net_net.cgi?term=10&amp;id=145305" TargetMode="External"/><Relationship Id="rId35" Type="http://schemas.openxmlformats.org/officeDocument/2006/relationships/hyperlink" Target="http://portal.genego.com/cgi/network/net_net.cgi?term=10&amp;id=145302" TargetMode="External"/><Relationship Id="rId43" Type="http://schemas.openxmlformats.org/officeDocument/2006/relationships/hyperlink" Target="http://portal.genego.com/cgi/network/net_net.cgi?term=10&amp;id=145281" TargetMode="External"/><Relationship Id="rId48" Type="http://schemas.openxmlformats.org/officeDocument/2006/relationships/hyperlink" Target="http://portal.genego.com/cgi/network/net_net.cgi?term=10&amp;id=145241" TargetMode="External"/><Relationship Id="rId8" Type="http://schemas.openxmlformats.org/officeDocument/2006/relationships/hyperlink" Target="http://portal.genego.com/cgi/network/net_net.cgi?term=10&amp;id=145300" TargetMode="External"/><Relationship Id="rId3" Type="http://schemas.openxmlformats.org/officeDocument/2006/relationships/hyperlink" Target="http://portal.genego.com/cgi/network/net_net.cgi?term=10&amp;id=145258" TargetMode="External"/><Relationship Id="rId12" Type="http://schemas.openxmlformats.org/officeDocument/2006/relationships/hyperlink" Target="http://portal.genego.com/cgi/network/net_net.cgi?term=10&amp;id=145293" TargetMode="External"/><Relationship Id="rId17" Type="http://schemas.openxmlformats.org/officeDocument/2006/relationships/hyperlink" Target="http://portal.genego.com/cgi/network/net_net.cgi?term=10&amp;id=145231" TargetMode="External"/><Relationship Id="rId25" Type="http://schemas.openxmlformats.org/officeDocument/2006/relationships/hyperlink" Target="http://portal.genego.com/cgi/network/net_net.cgi?term=10&amp;id=145335" TargetMode="External"/><Relationship Id="rId33" Type="http://schemas.openxmlformats.org/officeDocument/2006/relationships/hyperlink" Target="http://portal.genego.com/cgi/network/net_net.cgi?term=10&amp;id=145260" TargetMode="External"/><Relationship Id="rId38" Type="http://schemas.openxmlformats.org/officeDocument/2006/relationships/hyperlink" Target="http://portal.genego.com/cgi/network/net_net.cgi?term=10&amp;id=145336" TargetMode="External"/><Relationship Id="rId46" Type="http://schemas.openxmlformats.org/officeDocument/2006/relationships/hyperlink" Target="http://portal.genego.com/cgi/network/net_net.cgi?term=10&amp;id=145228" TargetMode="External"/><Relationship Id="rId20" Type="http://schemas.openxmlformats.org/officeDocument/2006/relationships/hyperlink" Target="http://portal.genego.com/cgi/network/net_net.cgi?term=10&amp;id=145284" TargetMode="External"/><Relationship Id="rId41" Type="http://schemas.openxmlformats.org/officeDocument/2006/relationships/hyperlink" Target="http://portal.genego.com/cgi/network/net_net.cgi?term=10&amp;id=145261" TargetMode="External"/><Relationship Id="rId1" Type="http://schemas.openxmlformats.org/officeDocument/2006/relationships/hyperlink" Target="http://portal.genego.com/cgi/network/net_net.cgi?term=10&amp;id=145295" TargetMode="External"/><Relationship Id="rId6" Type="http://schemas.openxmlformats.org/officeDocument/2006/relationships/hyperlink" Target="http://portal.genego.com/cgi/network/net_net.cgi?term=10&amp;id=145296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ortal.genego.com/cgi/network/net_net.cgi?term=10&amp;id=145295" TargetMode="External"/><Relationship Id="rId21" Type="http://schemas.openxmlformats.org/officeDocument/2006/relationships/hyperlink" Target="http://portal.genego.com/cgi/network/net_net.cgi?term=10&amp;id=145224" TargetMode="External"/><Relationship Id="rId42" Type="http://schemas.openxmlformats.org/officeDocument/2006/relationships/hyperlink" Target="http://portal.genego.com/cgi/network/net_net.cgi?term=10&amp;id=145281" TargetMode="External"/><Relationship Id="rId63" Type="http://schemas.openxmlformats.org/officeDocument/2006/relationships/hyperlink" Target="http://portal.genego.com/cgi/network/net_net.cgi?term=10&amp;id=145313" TargetMode="External"/><Relationship Id="rId84" Type="http://schemas.openxmlformats.org/officeDocument/2006/relationships/hyperlink" Target="http://portal.genego.com/cgi/network/net_net.cgi?term=10&amp;id=145335" TargetMode="External"/><Relationship Id="rId138" Type="http://schemas.openxmlformats.org/officeDocument/2006/relationships/hyperlink" Target="http://portal.genego.com/cgi/network/net_net.cgi?term=10&amp;id=145301" TargetMode="External"/><Relationship Id="rId107" Type="http://schemas.openxmlformats.org/officeDocument/2006/relationships/hyperlink" Target="http://portal.genego.com/cgi/network/net_net.cgi?term=10&amp;id=145241" TargetMode="External"/><Relationship Id="rId11" Type="http://schemas.openxmlformats.org/officeDocument/2006/relationships/hyperlink" Target="http://portal.genego.com/cgi/network/net_net.cgi?term=10&amp;id=145313" TargetMode="External"/><Relationship Id="rId32" Type="http://schemas.openxmlformats.org/officeDocument/2006/relationships/hyperlink" Target="http://portal.genego.com/cgi/network/net_net.cgi?term=10&amp;id=145260" TargetMode="External"/><Relationship Id="rId53" Type="http://schemas.openxmlformats.org/officeDocument/2006/relationships/hyperlink" Target="http://portal.genego.com/cgi/network/net_net.cgi?term=10&amp;id=145265" TargetMode="External"/><Relationship Id="rId74" Type="http://schemas.openxmlformats.org/officeDocument/2006/relationships/hyperlink" Target="http://portal.genego.com/cgi/network/net_net.cgi?term=10&amp;id=145301" TargetMode="External"/><Relationship Id="rId128" Type="http://schemas.openxmlformats.org/officeDocument/2006/relationships/hyperlink" Target="http://portal.genego.com/cgi/network/net_net.cgi?term=10&amp;id=145293" TargetMode="External"/><Relationship Id="rId149" Type="http://schemas.openxmlformats.org/officeDocument/2006/relationships/hyperlink" Target="http://portal.genego.com/cgi/network/net_net.cgi?term=10&amp;id=145270" TargetMode="External"/><Relationship Id="rId5" Type="http://schemas.openxmlformats.org/officeDocument/2006/relationships/hyperlink" Target="http://portal.genego.com/cgi/network/net_net.cgi?term=10&amp;id=145298" TargetMode="External"/><Relationship Id="rId95" Type="http://schemas.openxmlformats.org/officeDocument/2006/relationships/hyperlink" Target="http://portal.genego.com/cgi/network/net_net.cgi?term=10&amp;id=145262" TargetMode="External"/><Relationship Id="rId22" Type="http://schemas.openxmlformats.org/officeDocument/2006/relationships/hyperlink" Target="http://portal.genego.com/cgi/network/net_net.cgi?term=10&amp;id=145240" TargetMode="External"/><Relationship Id="rId43" Type="http://schemas.openxmlformats.org/officeDocument/2006/relationships/hyperlink" Target="http://portal.genego.com/cgi/network/net_net.cgi?term=10&amp;id=145246" TargetMode="External"/><Relationship Id="rId64" Type="http://schemas.openxmlformats.org/officeDocument/2006/relationships/hyperlink" Target="http://portal.genego.com/cgi/network/net_net.cgi?term=10&amp;id=145243" TargetMode="External"/><Relationship Id="rId118" Type="http://schemas.openxmlformats.org/officeDocument/2006/relationships/hyperlink" Target="http://portal.genego.com/cgi/network/net_net.cgi?term=10&amp;id=145319" TargetMode="External"/><Relationship Id="rId139" Type="http://schemas.openxmlformats.org/officeDocument/2006/relationships/hyperlink" Target="http://portal.genego.com/cgi/network/net_net.cgi?term=10&amp;id=145311" TargetMode="External"/><Relationship Id="rId80" Type="http://schemas.openxmlformats.org/officeDocument/2006/relationships/hyperlink" Target="http://portal.genego.com/cgi/network/net_net.cgi?term=10&amp;id=145271" TargetMode="External"/><Relationship Id="rId85" Type="http://schemas.openxmlformats.org/officeDocument/2006/relationships/hyperlink" Target="http://portal.genego.com/cgi/network/net_net.cgi?term=10&amp;id=145280" TargetMode="External"/><Relationship Id="rId150" Type="http://schemas.openxmlformats.org/officeDocument/2006/relationships/hyperlink" Target="http://portal.genego.com/cgi/network/net_net.cgi?term=10&amp;id=145280" TargetMode="External"/><Relationship Id="rId155" Type="http://schemas.openxmlformats.org/officeDocument/2006/relationships/hyperlink" Target="http://portal.genego.com/cgi/network/net_net.cgi?term=10&amp;id=145246" TargetMode="External"/><Relationship Id="rId12" Type="http://schemas.openxmlformats.org/officeDocument/2006/relationships/hyperlink" Target="http://portal.genego.com/cgi/network/net_net.cgi?term=10&amp;id=145293" TargetMode="External"/><Relationship Id="rId17" Type="http://schemas.openxmlformats.org/officeDocument/2006/relationships/hyperlink" Target="http://portal.genego.com/cgi/network/net_net.cgi?term=10&amp;id=145231" TargetMode="External"/><Relationship Id="rId33" Type="http://schemas.openxmlformats.org/officeDocument/2006/relationships/hyperlink" Target="http://portal.genego.com/cgi/network/net_net.cgi?term=10&amp;id=145255" TargetMode="External"/><Relationship Id="rId38" Type="http://schemas.openxmlformats.org/officeDocument/2006/relationships/hyperlink" Target="http://portal.genego.com/cgi/network/net_net.cgi?term=10&amp;id=145268" TargetMode="External"/><Relationship Id="rId59" Type="http://schemas.openxmlformats.org/officeDocument/2006/relationships/hyperlink" Target="http://portal.genego.com/cgi/network/net_net.cgi?term=10&amp;id=145298" TargetMode="External"/><Relationship Id="rId103" Type="http://schemas.openxmlformats.org/officeDocument/2006/relationships/hyperlink" Target="http://portal.genego.com/cgi/network/net_net.cgi?term=10&amp;id=145260" TargetMode="External"/><Relationship Id="rId108" Type="http://schemas.openxmlformats.org/officeDocument/2006/relationships/hyperlink" Target="http://portal.genego.com/cgi/network/net_net.cgi?term=10&amp;id=145254" TargetMode="External"/><Relationship Id="rId124" Type="http://schemas.openxmlformats.org/officeDocument/2006/relationships/hyperlink" Target="http://portal.genego.com/cgi/network/net_net.cgi?term=10&amp;id=145300" TargetMode="External"/><Relationship Id="rId129" Type="http://schemas.openxmlformats.org/officeDocument/2006/relationships/hyperlink" Target="http://portal.genego.com/cgi/network/net_net.cgi?term=10&amp;id=145265" TargetMode="External"/><Relationship Id="rId54" Type="http://schemas.openxmlformats.org/officeDocument/2006/relationships/hyperlink" Target="http://portal.genego.com/cgi/network/net_net.cgi?term=10&amp;id=145295" TargetMode="External"/><Relationship Id="rId70" Type="http://schemas.openxmlformats.org/officeDocument/2006/relationships/hyperlink" Target="http://portal.genego.com/cgi/network/net_net.cgi?term=10&amp;id=145284" TargetMode="External"/><Relationship Id="rId75" Type="http://schemas.openxmlformats.org/officeDocument/2006/relationships/hyperlink" Target="http://portal.genego.com/cgi/network/net_net.cgi?term=10&amp;id=145305" TargetMode="External"/><Relationship Id="rId91" Type="http://schemas.openxmlformats.org/officeDocument/2006/relationships/hyperlink" Target="http://portal.genego.com/cgi/network/net_net.cgi?term=10&amp;id=145270" TargetMode="External"/><Relationship Id="rId96" Type="http://schemas.openxmlformats.org/officeDocument/2006/relationships/hyperlink" Target="http://portal.genego.com/cgi/network/net_net.cgi?term=10&amp;id=145239" TargetMode="External"/><Relationship Id="rId140" Type="http://schemas.openxmlformats.org/officeDocument/2006/relationships/hyperlink" Target="http://portal.genego.com/cgi/network/net_net.cgi?term=10&amp;id=145335" TargetMode="External"/><Relationship Id="rId145" Type="http://schemas.openxmlformats.org/officeDocument/2006/relationships/hyperlink" Target="http://portal.genego.com/cgi/network/net_net.cgi?term=10&amp;id=145305" TargetMode="External"/><Relationship Id="rId1" Type="http://schemas.openxmlformats.org/officeDocument/2006/relationships/hyperlink" Target="http://portal.genego.com/cgi/network/net_net.cgi?term=10&amp;id=145295" TargetMode="External"/><Relationship Id="rId6" Type="http://schemas.openxmlformats.org/officeDocument/2006/relationships/hyperlink" Target="http://portal.genego.com/cgi/network/net_net.cgi?term=10&amp;id=145296" TargetMode="External"/><Relationship Id="rId23" Type="http://schemas.openxmlformats.org/officeDocument/2006/relationships/hyperlink" Target="http://portal.genego.com/cgi/network/net_net.cgi?term=10&amp;id=145301" TargetMode="External"/><Relationship Id="rId28" Type="http://schemas.openxmlformats.org/officeDocument/2006/relationships/hyperlink" Target="http://portal.genego.com/cgi/network/net_net.cgi?term=10&amp;id=145272" TargetMode="External"/><Relationship Id="rId49" Type="http://schemas.openxmlformats.org/officeDocument/2006/relationships/hyperlink" Target="http://portal.genego.com/cgi/network/net_net.cgi?term=10&amp;id=145239" TargetMode="External"/><Relationship Id="rId114" Type="http://schemas.openxmlformats.org/officeDocument/2006/relationships/hyperlink" Target="http://portal.genego.com/cgi/network/net_net.cgi?term=10&amp;id=145262" TargetMode="External"/><Relationship Id="rId119" Type="http://schemas.openxmlformats.org/officeDocument/2006/relationships/hyperlink" Target="http://portal.genego.com/cgi/network/net_net.cgi?term=10&amp;id=145258" TargetMode="External"/><Relationship Id="rId44" Type="http://schemas.openxmlformats.org/officeDocument/2006/relationships/hyperlink" Target="http://portal.genego.com/cgi/network/net_net.cgi?term=10&amp;id=145292" TargetMode="External"/><Relationship Id="rId60" Type="http://schemas.openxmlformats.org/officeDocument/2006/relationships/hyperlink" Target="http://portal.genego.com/cgi/network/net_net.cgi?term=10&amp;id=145296" TargetMode="External"/><Relationship Id="rId65" Type="http://schemas.openxmlformats.org/officeDocument/2006/relationships/hyperlink" Target="http://portal.genego.com/cgi/network/net_net.cgi?term=10&amp;id=145264" TargetMode="External"/><Relationship Id="rId81" Type="http://schemas.openxmlformats.org/officeDocument/2006/relationships/hyperlink" Target="http://portal.genego.com/cgi/network/net_net.cgi?term=10&amp;id=145228" TargetMode="External"/><Relationship Id="rId86" Type="http://schemas.openxmlformats.org/officeDocument/2006/relationships/hyperlink" Target="http://portal.genego.com/cgi/network/net_net.cgi?term=10&amp;id=145274" TargetMode="External"/><Relationship Id="rId130" Type="http://schemas.openxmlformats.org/officeDocument/2006/relationships/hyperlink" Target="http://portal.genego.com/cgi/network/net_net.cgi?term=10&amp;id=145264" TargetMode="External"/><Relationship Id="rId135" Type="http://schemas.openxmlformats.org/officeDocument/2006/relationships/hyperlink" Target="http://portal.genego.com/cgi/network/net_net.cgi?term=10&amp;id=145284" TargetMode="External"/><Relationship Id="rId151" Type="http://schemas.openxmlformats.org/officeDocument/2006/relationships/hyperlink" Target="http://portal.genego.com/cgi/network/net_net.cgi?term=10&amp;id=145336" TargetMode="External"/><Relationship Id="rId156" Type="http://schemas.openxmlformats.org/officeDocument/2006/relationships/hyperlink" Target="http://portal.genego.com/cgi/network/net_net.cgi?term=10&amp;id=145292" TargetMode="External"/><Relationship Id="rId13" Type="http://schemas.openxmlformats.org/officeDocument/2006/relationships/hyperlink" Target="http://portal.genego.com/cgi/network/net_net.cgi?term=10&amp;id=145265" TargetMode="External"/><Relationship Id="rId18" Type="http://schemas.openxmlformats.org/officeDocument/2006/relationships/hyperlink" Target="http://portal.genego.com/cgi/network/net_net.cgi?term=10&amp;id=145243" TargetMode="External"/><Relationship Id="rId39" Type="http://schemas.openxmlformats.org/officeDocument/2006/relationships/hyperlink" Target="http://portal.genego.com/cgi/network/net_net.cgi?term=10&amp;id=145274" TargetMode="External"/><Relationship Id="rId109" Type="http://schemas.openxmlformats.org/officeDocument/2006/relationships/hyperlink" Target="http://portal.genego.com/cgi/network/net_net.cgi?term=10&amp;id=145290" TargetMode="External"/><Relationship Id="rId34" Type="http://schemas.openxmlformats.org/officeDocument/2006/relationships/hyperlink" Target="http://portal.genego.com/cgi/network/net_net.cgi?term=10&amp;id=145302" TargetMode="External"/><Relationship Id="rId50" Type="http://schemas.openxmlformats.org/officeDocument/2006/relationships/hyperlink" Target="http://portal.genego.com/cgi/network/net_net.cgi?term=10&amp;id=145227" TargetMode="External"/><Relationship Id="rId55" Type="http://schemas.openxmlformats.org/officeDocument/2006/relationships/hyperlink" Target="http://portal.genego.com/cgi/network/net_net.cgi?term=10&amp;id=145319" TargetMode="External"/><Relationship Id="rId76" Type="http://schemas.openxmlformats.org/officeDocument/2006/relationships/hyperlink" Target="http://portal.genego.com/cgi/network/net_net.cgi?term=10&amp;id=145311" TargetMode="External"/><Relationship Id="rId97" Type="http://schemas.openxmlformats.org/officeDocument/2006/relationships/hyperlink" Target="http://portal.genego.com/cgi/network/net_net.cgi?term=10&amp;id=145312" TargetMode="External"/><Relationship Id="rId104" Type="http://schemas.openxmlformats.org/officeDocument/2006/relationships/hyperlink" Target="http://portal.genego.com/cgi/network/net_net.cgi?term=10&amp;id=145268" TargetMode="External"/><Relationship Id="rId120" Type="http://schemas.openxmlformats.org/officeDocument/2006/relationships/hyperlink" Target="http://portal.genego.com/cgi/network/net_net.cgi?term=10&amp;id=145328" TargetMode="External"/><Relationship Id="rId125" Type="http://schemas.openxmlformats.org/officeDocument/2006/relationships/hyperlink" Target="http://portal.genego.com/cgi/network/net_net.cgi?term=10&amp;id=145297" TargetMode="External"/><Relationship Id="rId141" Type="http://schemas.openxmlformats.org/officeDocument/2006/relationships/hyperlink" Target="http://portal.genego.com/cgi/network/net_net.cgi?term=10&amp;id=145304" TargetMode="External"/><Relationship Id="rId146" Type="http://schemas.openxmlformats.org/officeDocument/2006/relationships/hyperlink" Target="http://portal.genego.com/cgi/network/net_net.cgi?term=10&amp;id=145323" TargetMode="External"/><Relationship Id="rId7" Type="http://schemas.openxmlformats.org/officeDocument/2006/relationships/hyperlink" Target="http://portal.genego.com/cgi/network/net_net.cgi?term=10&amp;id=145227" TargetMode="External"/><Relationship Id="rId71" Type="http://schemas.openxmlformats.org/officeDocument/2006/relationships/hyperlink" Target="http://portal.genego.com/cgi/network/net_net.cgi?term=10&amp;id=145266" TargetMode="External"/><Relationship Id="rId92" Type="http://schemas.openxmlformats.org/officeDocument/2006/relationships/hyperlink" Target="http://portal.genego.com/cgi/network/net_net.cgi?term=10&amp;id=145336" TargetMode="External"/><Relationship Id="rId2" Type="http://schemas.openxmlformats.org/officeDocument/2006/relationships/hyperlink" Target="http://portal.genego.com/cgi/network/net_net.cgi?term=10&amp;id=145319" TargetMode="External"/><Relationship Id="rId29" Type="http://schemas.openxmlformats.org/officeDocument/2006/relationships/hyperlink" Target="http://portal.genego.com/cgi/network/net_net.cgi?term=10&amp;id=145229" TargetMode="External"/><Relationship Id="rId24" Type="http://schemas.openxmlformats.org/officeDocument/2006/relationships/hyperlink" Target="http://portal.genego.com/cgi/network/net_net.cgi?term=10&amp;id=145311" TargetMode="External"/><Relationship Id="rId40" Type="http://schemas.openxmlformats.org/officeDocument/2006/relationships/hyperlink" Target="http://portal.genego.com/cgi/network/net_net.cgi?term=10&amp;id=145261" TargetMode="External"/><Relationship Id="rId45" Type="http://schemas.openxmlformats.org/officeDocument/2006/relationships/hyperlink" Target="http://portal.genego.com/cgi/network/net_net.cgi?term=10&amp;id=145228" TargetMode="External"/><Relationship Id="rId66" Type="http://schemas.openxmlformats.org/officeDocument/2006/relationships/hyperlink" Target="http://portal.genego.com/cgi/network/net_net.cgi?term=10&amp;id=145253" TargetMode="External"/><Relationship Id="rId87" Type="http://schemas.openxmlformats.org/officeDocument/2006/relationships/hyperlink" Target="http://portal.genego.com/cgi/network/net_net.cgi?term=10&amp;id=145291" TargetMode="External"/><Relationship Id="rId110" Type="http://schemas.openxmlformats.org/officeDocument/2006/relationships/hyperlink" Target="http://portal.genego.com/cgi/network/net_net.cgi?term=10&amp;id=145253" TargetMode="External"/><Relationship Id="rId115" Type="http://schemas.openxmlformats.org/officeDocument/2006/relationships/hyperlink" Target="http://portal.genego.com/cgi/network/net_net.cgi?term=10&amp;id=145312" TargetMode="External"/><Relationship Id="rId131" Type="http://schemas.openxmlformats.org/officeDocument/2006/relationships/hyperlink" Target="http://portal.genego.com/cgi/network/net_net.cgi?term=10&amp;id=145259" TargetMode="External"/><Relationship Id="rId136" Type="http://schemas.openxmlformats.org/officeDocument/2006/relationships/hyperlink" Target="http://portal.genego.com/cgi/network/net_net.cgi?term=10&amp;id=145224" TargetMode="External"/><Relationship Id="rId157" Type="http://schemas.openxmlformats.org/officeDocument/2006/relationships/hyperlink" Target="http://portal.genego.com/cgi/network/net_net.cgi?term=10&amp;id=145228" TargetMode="External"/><Relationship Id="rId61" Type="http://schemas.openxmlformats.org/officeDocument/2006/relationships/hyperlink" Target="http://portal.genego.com/cgi/network/net_net.cgi?term=10&amp;id=145293" TargetMode="External"/><Relationship Id="rId82" Type="http://schemas.openxmlformats.org/officeDocument/2006/relationships/hyperlink" Target="http://portal.genego.com/cgi/network/net_net.cgi?term=10&amp;id=145272" TargetMode="External"/><Relationship Id="rId152" Type="http://schemas.openxmlformats.org/officeDocument/2006/relationships/hyperlink" Target="http://portal.genego.com/cgi/network/net_net.cgi?term=10&amp;id=145274" TargetMode="External"/><Relationship Id="rId19" Type="http://schemas.openxmlformats.org/officeDocument/2006/relationships/hyperlink" Target="http://portal.genego.com/cgi/network/net_net.cgi?term=10&amp;id=145242" TargetMode="External"/><Relationship Id="rId14" Type="http://schemas.openxmlformats.org/officeDocument/2006/relationships/hyperlink" Target="http://portal.genego.com/cgi/network/net_net.cgi?term=10&amp;id=145264" TargetMode="External"/><Relationship Id="rId30" Type="http://schemas.openxmlformats.org/officeDocument/2006/relationships/hyperlink" Target="http://portal.genego.com/cgi/network/net_net.cgi?term=10&amp;id=145305" TargetMode="External"/><Relationship Id="rId35" Type="http://schemas.openxmlformats.org/officeDocument/2006/relationships/hyperlink" Target="http://portal.genego.com/cgi/network/net_net.cgi?term=10&amp;id=145270" TargetMode="External"/><Relationship Id="rId56" Type="http://schemas.openxmlformats.org/officeDocument/2006/relationships/hyperlink" Target="http://portal.genego.com/cgi/network/net_net.cgi?term=10&amp;id=145297" TargetMode="External"/><Relationship Id="rId77" Type="http://schemas.openxmlformats.org/officeDocument/2006/relationships/hyperlink" Target="http://portal.genego.com/cgi/network/net_net.cgi?term=10&amp;id=145231" TargetMode="External"/><Relationship Id="rId100" Type="http://schemas.openxmlformats.org/officeDocument/2006/relationships/hyperlink" Target="http://portal.genego.com/cgi/network/net_net.cgi?term=10&amp;id=145323" TargetMode="External"/><Relationship Id="rId105" Type="http://schemas.openxmlformats.org/officeDocument/2006/relationships/hyperlink" Target="http://portal.genego.com/cgi/network/net_net.cgi?term=10&amp;id=145281" TargetMode="External"/><Relationship Id="rId126" Type="http://schemas.openxmlformats.org/officeDocument/2006/relationships/hyperlink" Target="http://portal.genego.com/cgi/network/net_net.cgi?term=10&amp;id=145266" TargetMode="External"/><Relationship Id="rId147" Type="http://schemas.openxmlformats.org/officeDocument/2006/relationships/hyperlink" Target="http://portal.genego.com/cgi/network/net_net.cgi?term=10&amp;id=145255" TargetMode="External"/><Relationship Id="rId8" Type="http://schemas.openxmlformats.org/officeDocument/2006/relationships/hyperlink" Target="http://portal.genego.com/cgi/network/net_net.cgi?term=10&amp;id=145300" TargetMode="External"/><Relationship Id="rId51" Type="http://schemas.openxmlformats.org/officeDocument/2006/relationships/hyperlink" Target="http://portal.genego.com/cgi/network/net_net.cgi?term=10&amp;id=145290" TargetMode="External"/><Relationship Id="rId72" Type="http://schemas.openxmlformats.org/officeDocument/2006/relationships/hyperlink" Target="http://portal.genego.com/cgi/network/net_net.cgi?term=10&amp;id=145229" TargetMode="External"/><Relationship Id="rId93" Type="http://schemas.openxmlformats.org/officeDocument/2006/relationships/hyperlink" Target="http://portal.genego.com/cgi/network/net_net.cgi?term=10&amp;id=145309" TargetMode="External"/><Relationship Id="rId98" Type="http://schemas.openxmlformats.org/officeDocument/2006/relationships/hyperlink" Target="http://portal.genego.com/cgi/network/net_net.cgi?term=10&amp;id=145249" TargetMode="External"/><Relationship Id="rId121" Type="http://schemas.openxmlformats.org/officeDocument/2006/relationships/hyperlink" Target="http://portal.genego.com/cgi/network/net_net.cgi?term=10&amp;id=145298" TargetMode="External"/><Relationship Id="rId142" Type="http://schemas.openxmlformats.org/officeDocument/2006/relationships/hyperlink" Target="http://portal.genego.com/cgi/network/net_net.cgi?term=10&amp;id=145271" TargetMode="External"/><Relationship Id="rId3" Type="http://schemas.openxmlformats.org/officeDocument/2006/relationships/hyperlink" Target="http://portal.genego.com/cgi/network/net_net.cgi?term=10&amp;id=145258" TargetMode="External"/><Relationship Id="rId25" Type="http://schemas.openxmlformats.org/officeDocument/2006/relationships/hyperlink" Target="http://portal.genego.com/cgi/network/net_net.cgi?term=10&amp;id=145335" TargetMode="External"/><Relationship Id="rId46" Type="http://schemas.openxmlformats.org/officeDocument/2006/relationships/hyperlink" Target="http://portal.genego.com/cgi/network/net_net.cgi?term=10&amp;id=145244" TargetMode="External"/><Relationship Id="rId67" Type="http://schemas.openxmlformats.org/officeDocument/2006/relationships/hyperlink" Target="http://portal.genego.com/cgi/network/net_net.cgi?term=10&amp;id=145259" TargetMode="External"/><Relationship Id="rId116" Type="http://schemas.openxmlformats.org/officeDocument/2006/relationships/hyperlink" Target="http://portal.genego.com/cgi/network/net_net.cgi?term=10&amp;id=145249" TargetMode="External"/><Relationship Id="rId137" Type="http://schemas.openxmlformats.org/officeDocument/2006/relationships/hyperlink" Target="http://portal.genego.com/cgi/network/net_net.cgi?term=10&amp;id=145240" TargetMode="External"/><Relationship Id="rId158" Type="http://schemas.openxmlformats.org/officeDocument/2006/relationships/hyperlink" Target="http://portal.genego.com/cgi/network/net_net.cgi?term=10&amp;id=145239" TargetMode="External"/><Relationship Id="rId20" Type="http://schemas.openxmlformats.org/officeDocument/2006/relationships/hyperlink" Target="http://portal.genego.com/cgi/network/net_net.cgi?term=10&amp;id=145284" TargetMode="External"/><Relationship Id="rId41" Type="http://schemas.openxmlformats.org/officeDocument/2006/relationships/hyperlink" Target="http://portal.genego.com/cgi/network/net_net.cgi?term=10&amp;id=145291" TargetMode="External"/><Relationship Id="rId62" Type="http://schemas.openxmlformats.org/officeDocument/2006/relationships/hyperlink" Target="http://portal.genego.com/cgi/network/net_net.cgi?term=10&amp;id=145328" TargetMode="External"/><Relationship Id="rId83" Type="http://schemas.openxmlformats.org/officeDocument/2006/relationships/hyperlink" Target="http://portal.genego.com/cgi/network/net_net.cgi?term=10&amp;id=145279" TargetMode="External"/><Relationship Id="rId88" Type="http://schemas.openxmlformats.org/officeDocument/2006/relationships/hyperlink" Target="http://portal.genego.com/cgi/network/net_net.cgi?term=10&amp;id=145255" TargetMode="External"/><Relationship Id="rId111" Type="http://schemas.openxmlformats.org/officeDocument/2006/relationships/hyperlink" Target="http://portal.genego.com/cgi/network/net_net.cgi?term=10&amp;id=145279" TargetMode="External"/><Relationship Id="rId132" Type="http://schemas.openxmlformats.org/officeDocument/2006/relationships/hyperlink" Target="http://portal.genego.com/cgi/network/net_net.cgi?term=10&amp;id=145231" TargetMode="External"/><Relationship Id="rId153" Type="http://schemas.openxmlformats.org/officeDocument/2006/relationships/hyperlink" Target="http://portal.genego.com/cgi/network/net_net.cgi?term=10&amp;id=145261" TargetMode="External"/><Relationship Id="rId15" Type="http://schemas.openxmlformats.org/officeDocument/2006/relationships/hyperlink" Target="http://portal.genego.com/cgi/network/net_net.cgi?term=10&amp;id=145230" TargetMode="External"/><Relationship Id="rId36" Type="http://schemas.openxmlformats.org/officeDocument/2006/relationships/hyperlink" Target="http://portal.genego.com/cgi/network/net_net.cgi?term=10&amp;id=145280" TargetMode="External"/><Relationship Id="rId57" Type="http://schemas.openxmlformats.org/officeDocument/2006/relationships/hyperlink" Target="http://portal.genego.com/cgi/network/net_net.cgi?term=10&amp;id=145224" TargetMode="External"/><Relationship Id="rId106" Type="http://schemas.openxmlformats.org/officeDocument/2006/relationships/hyperlink" Target="http://portal.genego.com/cgi/network/net_net.cgi?term=10&amp;id=145244" TargetMode="External"/><Relationship Id="rId127" Type="http://schemas.openxmlformats.org/officeDocument/2006/relationships/hyperlink" Target="http://portal.genego.com/cgi/network/net_net.cgi?term=10&amp;id=145313" TargetMode="External"/><Relationship Id="rId10" Type="http://schemas.openxmlformats.org/officeDocument/2006/relationships/hyperlink" Target="http://portal.genego.com/cgi/network/net_net.cgi?term=10&amp;id=145266" TargetMode="External"/><Relationship Id="rId31" Type="http://schemas.openxmlformats.org/officeDocument/2006/relationships/hyperlink" Target="http://portal.genego.com/cgi/network/net_net.cgi?term=10&amp;id=145235" TargetMode="External"/><Relationship Id="rId52" Type="http://schemas.openxmlformats.org/officeDocument/2006/relationships/hyperlink" Target="http://portal.genego.com/cgi/network/net_net.cgi?term=10&amp;id=145258" TargetMode="External"/><Relationship Id="rId73" Type="http://schemas.openxmlformats.org/officeDocument/2006/relationships/hyperlink" Target="http://portal.genego.com/cgi/network/net_net.cgi?term=10&amp;id=145261" TargetMode="External"/><Relationship Id="rId78" Type="http://schemas.openxmlformats.org/officeDocument/2006/relationships/hyperlink" Target="http://portal.genego.com/cgi/network/net_net.cgi?term=10&amp;id=145304" TargetMode="External"/><Relationship Id="rId94" Type="http://schemas.openxmlformats.org/officeDocument/2006/relationships/hyperlink" Target="http://portal.genego.com/cgi/network/net_net.cgi?term=10&amp;id=145246" TargetMode="External"/><Relationship Id="rId99" Type="http://schemas.openxmlformats.org/officeDocument/2006/relationships/hyperlink" Target="http://portal.genego.com/cgi/network/net_net.cgi?term=10&amp;id=145323" TargetMode="External"/><Relationship Id="rId101" Type="http://schemas.openxmlformats.org/officeDocument/2006/relationships/hyperlink" Target="http://portal.genego.com/cgi/network/net_net.cgi?term=10&amp;id=145230" TargetMode="External"/><Relationship Id="rId122" Type="http://schemas.openxmlformats.org/officeDocument/2006/relationships/hyperlink" Target="http://portal.genego.com/cgi/network/net_net.cgi?term=10&amp;id=145296" TargetMode="External"/><Relationship Id="rId143" Type="http://schemas.openxmlformats.org/officeDocument/2006/relationships/hyperlink" Target="http://portal.genego.com/cgi/network/net_net.cgi?term=10&amp;id=145272" TargetMode="External"/><Relationship Id="rId148" Type="http://schemas.openxmlformats.org/officeDocument/2006/relationships/hyperlink" Target="http://portal.genego.com/cgi/network/net_net.cgi?term=10&amp;id=145302" TargetMode="External"/><Relationship Id="rId4" Type="http://schemas.openxmlformats.org/officeDocument/2006/relationships/hyperlink" Target="http://portal.genego.com/cgi/network/net_net.cgi?term=10&amp;id=145328" TargetMode="External"/><Relationship Id="rId9" Type="http://schemas.openxmlformats.org/officeDocument/2006/relationships/hyperlink" Target="http://portal.genego.com/cgi/network/net_net.cgi?term=10&amp;id=145297" TargetMode="External"/><Relationship Id="rId26" Type="http://schemas.openxmlformats.org/officeDocument/2006/relationships/hyperlink" Target="http://portal.genego.com/cgi/network/net_net.cgi?term=10&amp;id=145304" TargetMode="External"/><Relationship Id="rId47" Type="http://schemas.openxmlformats.org/officeDocument/2006/relationships/hyperlink" Target="http://portal.genego.com/cgi/network/net_net.cgi?term=10&amp;id=145241" TargetMode="External"/><Relationship Id="rId68" Type="http://schemas.openxmlformats.org/officeDocument/2006/relationships/hyperlink" Target="http://portal.genego.com/cgi/network/net_net.cgi?term=10&amp;id=145292" TargetMode="External"/><Relationship Id="rId89" Type="http://schemas.openxmlformats.org/officeDocument/2006/relationships/hyperlink" Target="http://portal.genego.com/cgi/network/net_net.cgi?term=10&amp;id=145302" TargetMode="External"/><Relationship Id="rId112" Type="http://schemas.openxmlformats.org/officeDocument/2006/relationships/hyperlink" Target="http://portal.genego.com/cgi/network/net_net.cgi?term=10&amp;id=145326" TargetMode="External"/><Relationship Id="rId133" Type="http://schemas.openxmlformats.org/officeDocument/2006/relationships/hyperlink" Target="http://portal.genego.com/cgi/network/net_net.cgi?term=10&amp;id=145243" TargetMode="External"/><Relationship Id="rId154" Type="http://schemas.openxmlformats.org/officeDocument/2006/relationships/hyperlink" Target="http://portal.genego.com/cgi/network/net_net.cgi?term=10&amp;id=145291" TargetMode="External"/><Relationship Id="rId16" Type="http://schemas.openxmlformats.org/officeDocument/2006/relationships/hyperlink" Target="http://portal.genego.com/cgi/network/net_net.cgi?term=10&amp;id=145259" TargetMode="External"/><Relationship Id="rId37" Type="http://schemas.openxmlformats.org/officeDocument/2006/relationships/hyperlink" Target="http://portal.genego.com/cgi/network/net_net.cgi?term=10&amp;id=145336" TargetMode="External"/><Relationship Id="rId58" Type="http://schemas.openxmlformats.org/officeDocument/2006/relationships/hyperlink" Target="http://portal.genego.com/cgi/network/net_net.cgi?term=10&amp;id=145300" TargetMode="External"/><Relationship Id="rId79" Type="http://schemas.openxmlformats.org/officeDocument/2006/relationships/hyperlink" Target="http://portal.genego.com/cgi/network/net_net.cgi?term=10&amp;id=145240" TargetMode="External"/><Relationship Id="rId102" Type="http://schemas.openxmlformats.org/officeDocument/2006/relationships/hyperlink" Target="http://portal.genego.com/cgi/network/net_net.cgi?term=10&amp;id=145235" TargetMode="External"/><Relationship Id="rId123" Type="http://schemas.openxmlformats.org/officeDocument/2006/relationships/hyperlink" Target="http://portal.genego.com/cgi/network/net_net.cgi?term=10&amp;id=145227" TargetMode="External"/><Relationship Id="rId144" Type="http://schemas.openxmlformats.org/officeDocument/2006/relationships/hyperlink" Target="http://portal.genego.com/cgi/network/net_net.cgi?term=10&amp;id=145229" TargetMode="External"/><Relationship Id="rId90" Type="http://schemas.openxmlformats.org/officeDocument/2006/relationships/hyperlink" Target="http://portal.genego.com/cgi/network/net_net.cgi?term=10&amp;id=145326" TargetMode="External"/><Relationship Id="rId27" Type="http://schemas.openxmlformats.org/officeDocument/2006/relationships/hyperlink" Target="http://portal.genego.com/cgi/network/net_net.cgi?term=10&amp;id=145271" TargetMode="External"/><Relationship Id="rId48" Type="http://schemas.openxmlformats.org/officeDocument/2006/relationships/hyperlink" Target="http://portal.genego.com/cgi/network/net_net.cgi?term=10&amp;id=145254" TargetMode="External"/><Relationship Id="rId69" Type="http://schemas.openxmlformats.org/officeDocument/2006/relationships/hyperlink" Target="http://portal.genego.com/cgi/network/net_net.cgi?term=10&amp;id=145242" TargetMode="External"/><Relationship Id="rId113" Type="http://schemas.openxmlformats.org/officeDocument/2006/relationships/hyperlink" Target="http://portal.genego.com/cgi/network/net_net.cgi?term=10&amp;id=145309" TargetMode="External"/><Relationship Id="rId134" Type="http://schemas.openxmlformats.org/officeDocument/2006/relationships/hyperlink" Target="http://portal.genego.com/cgi/network/net_net.cgi?term=10&amp;id=145242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portal.genego.com/cgi/network/net_net.cgi?term=10&amp;id=145255" TargetMode="External"/><Relationship Id="rId21" Type="http://schemas.openxmlformats.org/officeDocument/2006/relationships/hyperlink" Target="http://portal.genego.com/cgi/network/net_net.cgi?term=10&amp;id=145298" TargetMode="External"/><Relationship Id="rId42" Type="http://schemas.openxmlformats.org/officeDocument/2006/relationships/hyperlink" Target="http://portal.genego.com/cgi/network/net_net.cgi?term=10&amp;id=145271" TargetMode="External"/><Relationship Id="rId63" Type="http://schemas.openxmlformats.org/officeDocument/2006/relationships/hyperlink" Target="http://portal.genego.com/cgi/network/net_net.cgi?term=10&amp;id=145300" TargetMode="External"/><Relationship Id="rId84" Type="http://schemas.openxmlformats.org/officeDocument/2006/relationships/hyperlink" Target="http://portal.genego.com/cgi/network/net_net.cgi?term=10&amp;id=145227" TargetMode="External"/><Relationship Id="rId138" Type="http://schemas.openxmlformats.org/officeDocument/2006/relationships/hyperlink" Target="http://portal.genego.com/cgi/network/net_net.cgi?term=10&amp;id=145326" TargetMode="External"/><Relationship Id="rId107" Type="http://schemas.openxmlformats.org/officeDocument/2006/relationships/hyperlink" Target="http://portal.genego.com/cgi/network/net_net.cgi?term=10&amp;id=145242" TargetMode="External"/><Relationship Id="rId11" Type="http://schemas.openxmlformats.org/officeDocument/2006/relationships/hyperlink" Target="http://portal.genego.com/cgi/network/net_net.cgi?term=10&amp;id=145279" TargetMode="External"/><Relationship Id="rId32" Type="http://schemas.openxmlformats.org/officeDocument/2006/relationships/hyperlink" Target="http://portal.genego.com/cgi/network/net_net.cgi?term=10&amp;id=145231" TargetMode="External"/><Relationship Id="rId53" Type="http://schemas.openxmlformats.org/officeDocument/2006/relationships/hyperlink" Target="http://portal.genego.com/cgi/network/net_net.cgi?term=10&amp;id=145261" TargetMode="External"/><Relationship Id="rId74" Type="http://schemas.openxmlformats.org/officeDocument/2006/relationships/hyperlink" Target="http://portal.genego.com/cgi/network/net_net.cgi?term=10&amp;id=145254" TargetMode="External"/><Relationship Id="rId128" Type="http://schemas.openxmlformats.org/officeDocument/2006/relationships/hyperlink" Target="http://portal.genego.com/cgi/network/net_net.cgi?term=10&amp;id=145230" TargetMode="External"/><Relationship Id="rId5" Type="http://schemas.openxmlformats.org/officeDocument/2006/relationships/hyperlink" Target="http://portal.genego.com/cgi/network/net_net.cgi?term=10&amp;id=145281" TargetMode="External"/><Relationship Id="rId90" Type="http://schemas.openxmlformats.org/officeDocument/2006/relationships/hyperlink" Target="http://portal.genego.com/cgi/network/net_net.cgi?term=10&amp;id=145231" TargetMode="External"/><Relationship Id="rId95" Type="http://schemas.openxmlformats.org/officeDocument/2006/relationships/hyperlink" Target="http://portal.genego.com/cgi/network/net_net.cgi?term=10&amp;id=145274" TargetMode="External"/><Relationship Id="rId22" Type="http://schemas.openxmlformats.org/officeDocument/2006/relationships/hyperlink" Target="http://portal.genego.com/cgi/network/net_net.cgi?term=10&amp;id=145296" TargetMode="External"/><Relationship Id="rId27" Type="http://schemas.openxmlformats.org/officeDocument/2006/relationships/hyperlink" Target="http://portal.genego.com/cgi/network/net_net.cgi?term=10&amp;id=145313" TargetMode="External"/><Relationship Id="rId43" Type="http://schemas.openxmlformats.org/officeDocument/2006/relationships/hyperlink" Target="http://portal.genego.com/cgi/network/net_net.cgi?term=10&amp;id=145272" TargetMode="External"/><Relationship Id="rId48" Type="http://schemas.openxmlformats.org/officeDocument/2006/relationships/hyperlink" Target="http://portal.genego.com/cgi/network/net_net.cgi?term=10&amp;id=145302" TargetMode="External"/><Relationship Id="rId64" Type="http://schemas.openxmlformats.org/officeDocument/2006/relationships/hyperlink" Target="http://portal.genego.com/cgi/network/net_net.cgi?term=10&amp;id=145231" TargetMode="External"/><Relationship Id="rId69" Type="http://schemas.openxmlformats.org/officeDocument/2006/relationships/hyperlink" Target="http://portal.genego.com/cgi/network/net_net.cgi?term=10&amp;id=145225" TargetMode="External"/><Relationship Id="rId113" Type="http://schemas.openxmlformats.org/officeDocument/2006/relationships/hyperlink" Target="http://portal.genego.com/cgi/network/net_net.cgi?term=10&amp;id=145271" TargetMode="External"/><Relationship Id="rId118" Type="http://schemas.openxmlformats.org/officeDocument/2006/relationships/hyperlink" Target="http://portal.genego.com/cgi/network/net_net.cgi?term=10&amp;id=145302" TargetMode="External"/><Relationship Id="rId134" Type="http://schemas.openxmlformats.org/officeDocument/2006/relationships/hyperlink" Target="http://portal.genego.com/cgi/network/net_net.cgi?term=10&amp;id=145244" TargetMode="External"/><Relationship Id="rId139" Type="http://schemas.openxmlformats.org/officeDocument/2006/relationships/hyperlink" Target="http://portal.genego.com/cgi/network/net_net.cgi?term=10&amp;id=145309" TargetMode="External"/><Relationship Id="rId80" Type="http://schemas.openxmlformats.org/officeDocument/2006/relationships/hyperlink" Target="http://portal.genego.com/cgi/network/net_net.cgi?term=10&amp;id=145274" TargetMode="External"/><Relationship Id="rId85" Type="http://schemas.openxmlformats.org/officeDocument/2006/relationships/hyperlink" Target="http://portal.genego.com/cgi/network/net_net.cgi?term=10&amp;id=145300" TargetMode="External"/><Relationship Id="rId12" Type="http://schemas.openxmlformats.org/officeDocument/2006/relationships/hyperlink" Target="http://portal.genego.com/cgi/network/net_net.cgi?term=10&amp;id=145326" TargetMode="External"/><Relationship Id="rId17" Type="http://schemas.openxmlformats.org/officeDocument/2006/relationships/hyperlink" Target="http://portal.genego.com/cgi/network/net_net.cgi?term=10&amp;id=145295" TargetMode="External"/><Relationship Id="rId33" Type="http://schemas.openxmlformats.org/officeDocument/2006/relationships/hyperlink" Target="http://portal.genego.com/cgi/network/net_net.cgi?term=10&amp;id=145243" TargetMode="External"/><Relationship Id="rId38" Type="http://schemas.openxmlformats.org/officeDocument/2006/relationships/hyperlink" Target="http://portal.genego.com/cgi/network/net_net.cgi?term=10&amp;id=145301" TargetMode="External"/><Relationship Id="rId59" Type="http://schemas.openxmlformats.org/officeDocument/2006/relationships/hyperlink" Target="http://portal.genego.com/cgi/network/net_net.cgi?term=10&amp;id=145323" TargetMode="External"/><Relationship Id="rId103" Type="http://schemas.openxmlformats.org/officeDocument/2006/relationships/hyperlink" Target="http://portal.genego.com/cgi/network/net_net.cgi?term=10&amp;id=145296" TargetMode="External"/><Relationship Id="rId108" Type="http://schemas.openxmlformats.org/officeDocument/2006/relationships/hyperlink" Target="http://portal.genego.com/cgi/network/net_net.cgi?term=10&amp;id=145224" TargetMode="External"/><Relationship Id="rId124" Type="http://schemas.openxmlformats.org/officeDocument/2006/relationships/hyperlink" Target="http://portal.genego.com/cgi/network/net_net.cgi?term=10&amp;id=145228" TargetMode="External"/><Relationship Id="rId129" Type="http://schemas.openxmlformats.org/officeDocument/2006/relationships/hyperlink" Target="http://portal.genego.com/cgi/network/net_net.cgi?term=10&amp;id=145254" TargetMode="External"/><Relationship Id="rId54" Type="http://schemas.openxmlformats.org/officeDocument/2006/relationships/hyperlink" Target="http://portal.genego.com/cgi/network/net_net.cgi?term=10&amp;id=145291" TargetMode="External"/><Relationship Id="rId70" Type="http://schemas.openxmlformats.org/officeDocument/2006/relationships/hyperlink" Target="http://portal.genego.com/cgi/network/net_net.cgi?term=10&amp;id=145266" TargetMode="External"/><Relationship Id="rId75" Type="http://schemas.openxmlformats.org/officeDocument/2006/relationships/hyperlink" Target="http://portal.genego.com/cgi/network/net_net.cgi?term=10&amp;id=145323" TargetMode="External"/><Relationship Id="rId91" Type="http://schemas.openxmlformats.org/officeDocument/2006/relationships/hyperlink" Target="http://portal.genego.com/cgi/network/net_net.cgi?term=10&amp;id=145243" TargetMode="External"/><Relationship Id="rId96" Type="http://schemas.openxmlformats.org/officeDocument/2006/relationships/hyperlink" Target="http://portal.genego.com/cgi/network/net_net.cgi?term=10&amp;id=145291" TargetMode="External"/><Relationship Id="rId140" Type="http://schemas.openxmlformats.org/officeDocument/2006/relationships/hyperlink" Target="http://portal.genego.com/cgi/network/net_net.cgi?term=10&amp;id=145312" TargetMode="External"/><Relationship Id="rId145" Type="http://schemas.openxmlformats.org/officeDocument/2006/relationships/hyperlink" Target="http://portal.genego.com/cgi/network/net_net.cgi?term=10&amp;id=145223" TargetMode="External"/><Relationship Id="rId1" Type="http://schemas.openxmlformats.org/officeDocument/2006/relationships/hyperlink" Target="http://portal.genego.com/cgi/network/net_net.cgi?term=10&amp;id=145230" TargetMode="External"/><Relationship Id="rId6" Type="http://schemas.openxmlformats.org/officeDocument/2006/relationships/hyperlink" Target="http://portal.genego.com/cgi/network/net_net.cgi?term=10&amp;id=145244" TargetMode="External"/><Relationship Id="rId23" Type="http://schemas.openxmlformats.org/officeDocument/2006/relationships/hyperlink" Target="http://portal.genego.com/cgi/network/net_net.cgi?term=10&amp;id=145227" TargetMode="External"/><Relationship Id="rId28" Type="http://schemas.openxmlformats.org/officeDocument/2006/relationships/hyperlink" Target="http://portal.genego.com/cgi/network/net_net.cgi?term=10&amp;id=145293" TargetMode="External"/><Relationship Id="rId49" Type="http://schemas.openxmlformats.org/officeDocument/2006/relationships/hyperlink" Target="http://portal.genego.com/cgi/network/net_net.cgi?term=10&amp;id=145270" TargetMode="External"/><Relationship Id="rId114" Type="http://schemas.openxmlformats.org/officeDocument/2006/relationships/hyperlink" Target="http://portal.genego.com/cgi/network/net_net.cgi?term=10&amp;id=145272" TargetMode="External"/><Relationship Id="rId119" Type="http://schemas.openxmlformats.org/officeDocument/2006/relationships/hyperlink" Target="http://portal.genego.com/cgi/network/net_net.cgi?term=10&amp;id=145270" TargetMode="External"/><Relationship Id="rId44" Type="http://schemas.openxmlformats.org/officeDocument/2006/relationships/hyperlink" Target="http://portal.genego.com/cgi/network/net_net.cgi?term=10&amp;id=145229" TargetMode="External"/><Relationship Id="rId60" Type="http://schemas.openxmlformats.org/officeDocument/2006/relationships/hyperlink" Target="http://portal.genego.com/cgi/network/net_net.cgi?term=10&amp;id=145265" TargetMode="External"/><Relationship Id="rId65" Type="http://schemas.openxmlformats.org/officeDocument/2006/relationships/hyperlink" Target="http://portal.genego.com/cgi/network/net_net.cgi?term=10&amp;id=145338" TargetMode="External"/><Relationship Id="rId81" Type="http://schemas.openxmlformats.org/officeDocument/2006/relationships/hyperlink" Target="http://portal.genego.com/cgi/network/net_net.cgi?term=10&amp;id=145291" TargetMode="External"/><Relationship Id="rId86" Type="http://schemas.openxmlformats.org/officeDocument/2006/relationships/hyperlink" Target="http://portal.genego.com/cgi/network/net_net.cgi?term=10&amp;id=145297" TargetMode="External"/><Relationship Id="rId130" Type="http://schemas.openxmlformats.org/officeDocument/2006/relationships/hyperlink" Target="http://portal.genego.com/cgi/network/net_net.cgi?term=10&amp;id=145268" TargetMode="External"/><Relationship Id="rId135" Type="http://schemas.openxmlformats.org/officeDocument/2006/relationships/hyperlink" Target="http://portal.genego.com/cgi/network/net_net.cgi?term=10&amp;id=145241" TargetMode="External"/><Relationship Id="rId13" Type="http://schemas.openxmlformats.org/officeDocument/2006/relationships/hyperlink" Target="http://portal.genego.com/cgi/network/net_net.cgi?term=10&amp;id=145309" TargetMode="External"/><Relationship Id="rId18" Type="http://schemas.openxmlformats.org/officeDocument/2006/relationships/hyperlink" Target="http://portal.genego.com/cgi/network/net_net.cgi?term=10&amp;id=145319" TargetMode="External"/><Relationship Id="rId39" Type="http://schemas.openxmlformats.org/officeDocument/2006/relationships/hyperlink" Target="http://portal.genego.com/cgi/network/net_net.cgi?term=10&amp;id=145311" TargetMode="External"/><Relationship Id="rId109" Type="http://schemas.openxmlformats.org/officeDocument/2006/relationships/hyperlink" Target="http://portal.genego.com/cgi/network/net_net.cgi?term=10&amp;id=145240" TargetMode="External"/><Relationship Id="rId34" Type="http://schemas.openxmlformats.org/officeDocument/2006/relationships/hyperlink" Target="http://portal.genego.com/cgi/network/net_net.cgi?term=10&amp;id=145242" TargetMode="External"/><Relationship Id="rId50" Type="http://schemas.openxmlformats.org/officeDocument/2006/relationships/hyperlink" Target="http://portal.genego.com/cgi/network/net_net.cgi?term=10&amp;id=145280" TargetMode="External"/><Relationship Id="rId55" Type="http://schemas.openxmlformats.org/officeDocument/2006/relationships/hyperlink" Target="http://portal.genego.com/cgi/network/net_net.cgi?term=10&amp;id=145246" TargetMode="External"/><Relationship Id="rId76" Type="http://schemas.openxmlformats.org/officeDocument/2006/relationships/hyperlink" Target="http://portal.genego.com/cgi/network/net_net.cgi?term=10&amp;id=145280" TargetMode="External"/><Relationship Id="rId97" Type="http://schemas.openxmlformats.org/officeDocument/2006/relationships/hyperlink" Target="http://portal.genego.com/cgi/network/net_net.cgi?term=10&amp;id=145323" TargetMode="External"/><Relationship Id="rId104" Type="http://schemas.openxmlformats.org/officeDocument/2006/relationships/hyperlink" Target="http://portal.genego.com/cgi/network/net_net.cgi?term=10&amp;id=145293" TargetMode="External"/><Relationship Id="rId120" Type="http://schemas.openxmlformats.org/officeDocument/2006/relationships/hyperlink" Target="http://portal.genego.com/cgi/network/net_net.cgi?term=10&amp;id=145336" TargetMode="External"/><Relationship Id="rId125" Type="http://schemas.openxmlformats.org/officeDocument/2006/relationships/hyperlink" Target="http://portal.genego.com/cgi/network/net_net.cgi?term=10&amp;id=145239" TargetMode="External"/><Relationship Id="rId141" Type="http://schemas.openxmlformats.org/officeDocument/2006/relationships/hyperlink" Target="http://portal.genego.com/cgi/network/net_net.cgi?term=10&amp;id=145249" TargetMode="External"/><Relationship Id="rId146" Type="http://schemas.openxmlformats.org/officeDocument/2006/relationships/hyperlink" Target="http://portal.genego.com/cgi/network/net_net.cgi?term=10&amp;id=145276" TargetMode="External"/><Relationship Id="rId7" Type="http://schemas.openxmlformats.org/officeDocument/2006/relationships/hyperlink" Target="http://portal.genego.com/cgi/network/net_net.cgi?term=10&amp;id=145241" TargetMode="External"/><Relationship Id="rId71" Type="http://schemas.openxmlformats.org/officeDocument/2006/relationships/hyperlink" Target="http://portal.genego.com/cgi/network/net_net.cgi?term=10&amp;id=145313" TargetMode="External"/><Relationship Id="rId92" Type="http://schemas.openxmlformats.org/officeDocument/2006/relationships/hyperlink" Target="http://portal.genego.com/cgi/network/net_net.cgi?term=10&amp;id=145284" TargetMode="External"/><Relationship Id="rId2" Type="http://schemas.openxmlformats.org/officeDocument/2006/relationships/hyperlink" Target="http://portal.genego.com/cgi/network/net_net.cgi?term=10&amp;id=145235" TargetMode="External"/><Relationship Id="rId29" Type="http://schemas.openxmlformats.org/officeDocument/2006/relationships/hyperlink" Target="http://portal.genego.com/cgi/network/net_net.cgi?term=10&amp;id=145265" TargetMode="External"/><Relationship Id="rId24" Type="http://schemas.openxmlformats.org/officeDocument/2006/relationships/hyperlink" Target="http://portal.genego.com/cgi/network/net_net.cgi?term=10&amp;id=145300" TargetMode="External"/><Relationship Id="rId40" Type="http://schemas.openxmlformats.org/officeDocument/2006/relationships/hyperlink" Target="http://portal.genego.com/cgi/network/net_net.cgi?term=10&amp;id=145335" TargetMode="External"/><Relationship Id="rId45" Type="http://schemas.openxmlformats.org/officeDocument/2006/relationships/hyperlink" Target="http://portal.genego.com/cgi/network/net_net.cgi?term=10&amp;id=145305" TargetMode="External"/><Relationship Id="rId66" Type="http://schemas.openxmlformats.org/officeDocument/2006/relationships/hyperlink" Target="http://portal.genego.com/cgi/network/net_net.cgi?term=10&amp;id=145263" TargetMode="External"/><Relationship Id="rId87" Type="http://schemas.openxmlformats.org/officeDocument/2006/relationships/hyperlink" Target="http://portal.genego.com/cgi/network/net_net.cgi?term=10&amp;id=145266" TargetMode="External"/><Relationship Id="rId110" Type="http://schemas.openxmlformats.org/officeDocument/2006/relationships/hyperlink" Target="http://portal.genego.com/cgi/network/net_net.cgi?term=10&amp;id=145301" TargetMode="External"/><Relationship Id="rId115" Type="http://schemas.openxmlformats.org/officeDocument/2006/relationships/hyperlink" Target="http://portal.genego.com/cgi/network/net_net.cgi?term=10&amp;id=145229" TargetMode="External"/><Relationship Id="rId131" Type="http://schemas.openxmlformats.org/officeDocument/2006/relationships/hyperlink" Target="http://portal.genego.com/cgi/network/net_net.cgi?term=10&amp;id=145235" TargetMode="External"/><Relationship Id="rId136" Type="http://schemas.openxmlformats.org/officeDocument/2006/relationships/hyperlink" Target="http://portal.genego.com/cgi/network/net_net.cgi?term=10&amp;id=145290" TargetMode="External"/><Relationship Id="rId61" Type="http://schemas.openxmlformats.org/officeDocument/2006/relationships/hyperlink" Target="http://portal.genego.com/cgi/network/net_net.cgi?term=10&amp;id=145297" TargetMode="External"/><Relationship Id="rId82" Type="http://schemas.openxmlformats.org/officeDocument/2006/relationships/hyperlink" Target="http://portal.genego.com/cgi/network/net_net.cgi?term=10&amp;id=145243" TargetMode="External"/><Relationship Id="rId19" Type="http://schemas.openxmlformats.org/officeDocument/2006/relationships/hyperlink" Target="http://portal.genego.com/cgi/network/net_net.cgi?term=10&amp;id=145258" TargetMode="External"/><Relationship Id="rId14" Type="http://schemas.openxmlformats.org/officeDocument/2006/relationships/hyperlink" Target="http://portal.genego.com/cgi/network/net_net.cgi?term=10&amp;id=145262" TargetMode="External"/><Relationship Id="rId30" Type="http://schemas.openxmlformats.org/officeDocument/2006/relationships/hyperlink" Target="http://portal.genego.com/cgi/network/net_net.cgi?term=10&amp;id=145264" TargetMode="External"/><Relationship Id="rId35" Type="http://schemas.openxmlformats.org/officeDocument/2006/relationships/hyperlink" Target="http://portal.genego.com/cgi/network/net_net.cgi?term=10&amp;id=145284" TargetMode="External"/><Relationship Id="rId56" Type="http://schemas.openxmlformats.org/officeDocument/2006/relationships/hyperlink" Target="http://portal.genego.com/cgi/network/net_net.cgi?term=10&amp;id=145292" TargetMode="External"/><Relationship Id="rId77" Type="http://schemas.openxmlformats.org/officeDocument/2006/relationships/hyperlink" Target="http://portal.genego.com/cgi/network/net_net.cgi?term=10&amp;id=145268" TargetMode="External"/><Relationship Id="rId100" Type="http://schemas.openxmlformats.org/officeDocument/2006/relationships/hyperlink" Target="http://portal.genego.com/cgi/network/net_net.cgi?term=10&amp;id=145258" TargetMode="External"/><Relationship Id="rId105" Type="http://schemas.openxmlformats.org/officeDocument/2006/relationships/hyperlink" Target="http://portal.genego.com/cgi/network/net_net.cgi?term=10&amp;id=145264" TargetMode="External"/><Relationship Id="rId126" Type="http://schemas.openxmlformats.org/officeDocument/2006/relationships/hyperlink" Target="http://portal.genego.com/cgi/network/net_net.cgi?term=10&amp;id=145262" TargetMode="External"/><Relationship Id="rId8" Type="http://schemas.openxmlformats.org/officeDocument/2006/relationships/hyperlink" Target="http://portal.genego.com/cgi/network/net_net.cgi?term=10&amp;id=145254" TargetMode="External"/><Relationship Id="rId51" Type="http://schemas.openxmlformats.org/officeDocument/2006/relationships/hyperlink" Target="http://portal.genego.com/cgi/network/net_net.cgi?term=10&amp;id=145336" TargetMode="External"/><Relationship Id="rId72" Type="http://schemas.openxmlformats.org/officeDocument/2006/relationships/hyperlink" Target="http://portal.genego.com/cgi/network/net_net.cgi?term=10&amp;id=145279" TargetMode="External"/><Relationship Id="rId93" Type="http://schemas.openxmlformats.org/officeDocument/2006/relationships/hyperlink" Target="http://portal.genego.com/cgi/network/net_net.cgi?term=10&amp;id=145311" TargetMode="External"/><Relationship Id="rId98" Type="http://schemas.openxmlformats.org/officeDocument/2006/relationships/hyperlink" Target="http://portal.genego.com/cgi/network/net_net.cgi?term=10&amp;id=145295" TargetMode="External"/><Relationship Id="rId121" Type="http://schemas.openxmlformats.org/officeDocument/2006/relationships/hyperlink" Target="http://portal.genego.com/cgi/network/net_net.cgi?term=10&amp;id=145261" TargetMode="External"/><Relationship Id="rId142" Type="http://schemas.openxmlformats.org/officeDocument/2006/relationships/hyperlink" Target="http://portal.genego.com/cgi/network/net_net.cgi?term=10&amp;id=145338" TargetMode="External"/><Relationship Id="rId3" Type="http://schemas.openxmlformats.org/officeDocument/2006/relationships/hyperlink" Target="http://portal.genego.com/cgi/network/net_net.cgi?term=10&amp;id=145260" TargetMode="External"/><Relationship Id="rId25" Type="http://schemas.openxmlformats.org/officeDocument/2006/relationships/hyperlink" Target="http://portal.genego.com/cgi/network/net_net.cgi?term=10&amp;id=145297" TargetMode="External"/><Relationship Id="rId46" Type="http://schemas.openxmlformats.org/officeDocument/2006/relationships/hyperlink" Target="http://portal.genego.com/cgi/network/net_net.cgi?term=10&amp;id=145323" TargetMode="External"/><Relationship Id="rId67" Type="http://schemas.openxmlformats.org/officeDocument/2006/relationships/hyperlink" Target="http://portal.genego.com/cgi/network/net_net.cgi?term=10&amp;id=145262" TargetMode="External"/><Relationship Id="rId116" Type="http://schemas.openxmlformats.org/officeDocument/2006/relationships/hyperlink" Target="http://portal.genego.com/cgi/network/net_net.cgi?term=10&amp;id=145305" TargetMode="External"/><Relationship Id="rId137" Type="http://schemas.openxmlformats.org/officeDocument/2006/relationships/hyperlink" Target="http://portal.genego.com/cgi/network/net_net.cgi?term=10&amp;id=145253" TargetMode="External"/><Relationship Id="rId20" Type="http://schemas.openxmlformats.org/officeDocument/2006/relationships/hyperlink" Target="http://portal.genego.com/cgi/network/net_net.cgi?term=10&amp;id=145328" TargetMode="External"/><Relationship Id="rId41" Type="http://schemas.openxmlformats.org/officeDocument/2006/relationships/hyperlink" Target="http://portal.genego.com/cgi/network/net_net.cgi?term=10&amp;id=145304" TargetMode="External"/><Relationship Id="rId62" Type="http://schemas.openxmlformats.org/officeDocument/2006/relationships/hyperlink" Target="http://portal.genego.com/cgi/network/net_net.cgi?term=10&amp;id=145227" TargetMode="External"/><Relationship Id="rId83" Type="http://schemas.openxmlformats.org/officeDocument/2006/relationships/hyperlink" Target="http://portal.genego.com/cgi/network/net_net.cgi?term=10&amp;id=145284" TargetMode="External"/><Relationship Id="rId88" Type="http://schemas.openxmlformats.org/officeDocument/2006/relationships/hyperlink" Target="http://portal.genego.com/cgi/network/net_net.cgi?term=10&amp;id=145313" TargetMode="External"/><Relationship Id="rId111" Type="http://schemas.openxmlformats.org/officeDocument/2006/relationships/hyperlink" Target="http://portal.genego.com/cgi/network/net_net.cgi?term=10&amp;id=145335" TargetMode="External"/><Relationship Id="rId132" Type="http://schemas.openxmlformats.org/officeDocument/2006/relationships/hyperlink" Target="http://portal.genego.com/cgi/network/net_net.cgi?term=10&amp;id=145260" TargetMode="External"/><Relationship Id="rId15" Type="http://schemas.openxmlformats.org/officeDocument/2006/relationships/hyperlink" Target="http://portal.genego.com/cgi/network/net_net.cgi?term=10&amp;id=145312" TargetMode="External"/><Relationship Id="rId36" Type="http://schemas.openxmlformats.org/officeDocument/2006/relationships/hyperlink" Target="http://portal.genego.com/cgi/network/net_net.cgi?term=10&amp;id=145224" TargetMode="External"/><Relationship Id="rId57" Type="http://schemas.openxmlformats.org/officeDocument/2006/relationships/hyperlink" Target="http://portal.genego.com/cgi/network/net_net.cgi?term=10&amp;id=145228" TargetMode="External"/><Relationship Id="rId106" Type="http://schemas.openxmlformats.org/officeDocument/2006/relationships/hyperlink" Target="http://portal.genego.com/cgi/network/net_net.cgi?term=10&amp;id=145259" TargetMode="External"/><Relationship Id="rId127" Type="http://schemas.openxmlformats.org/officeDocument/2006/relationships/hyperlink" Target="http://portal.genego.com/cgi/network/net_net.cgi?term=10&amp;id=145279" TargetMode="External"/><Relationship Id="rId10" Type="http://schemas.openxmlformats.org/officeDocument/2006/relationships/hyperlink" Target="http://portal.genego.com/cgi/network/net_net.cgi?term=10&amp;id=145253" TargetMode="External"/><Relationship Id="rId31" Type="http://schemas.openxmlformats.org/officeDocument/2006/relationships/hyperlink" Target="http://portal.genego.com/cgi/network/net_net.cgi?term=10&amp;id=145259" TargetMode="External"/><Relationship Id="rId52" Type="http://schemas.openxmlformats.org/officeDocument/2006/relationships/hyperlink" Target="http://portal.genego.com/cgi/network/net_net.cgi?term=10&amp;id=145274" TargetMode="External"/><Relationship Id="rId73" Type="http://schemas.openxmlformats.org/officeDocument/2006/relationships/hyperlink" Target="http://portal.genego.com/cgi/network/net_net.cgi?term=10&amp;id=145311" TargetMode="External"/><Relationship Id="rId78" Type="http://schemas.openxmlformats.org/officeDocument/2006/relationships/hyperlink" Target="http://portal.genego.com/cgi/network/net_net.cgi?term=10&amp;id=145223" TargetMode="External"/><Relationship Id="rId94" Type="http://schemas.openxmlformats.org/officeDocument/2006/relationships/hyperlink" Target="http://portal.genego.com/cgi/network/net_net.cgi?term=10&amp;id=145280" TargetMode="External"/><Relationship Id="rId99" Type="http://schemas.openxmlformats.org/officeDocument/2006/relationships/hyperlink" Target="http://portal.genego.com/cgi/network/net_net.cgi?term=10&amp;id=145319" TargetMode="External"/><Relationship Id="rId101" Type="http://schemas.openxmlformats.org/officeDocument/2006/relationships/hyperlink" Target="http://portal.genego.com/cgi/network/net_net.cgi?term=10&amp;id=145328" TargetMode="External"/><Relationship Id="rId122" Type="http://schemas.openxmlformats.org/officeDocument/2006/relationships/hyperlink" Target="http://portal.genego.com/cgi/network/net_net.cgi?term=10&amp;id=145246" TargetMode="External"/><Relationship Id="rId143" Type="http://schemas.openxmlformats.org/officeDocument/2006/relationships/hyperlink" Target="http://portal.genego.com/cgi/network/net_net.cgi?term=10&amp;id=145263" TargetMode="External"/><Relationship Id="rId4" Type="http://schemas.openxmlformats.org/officeDocument/2006/relationships/hyperlink" Target="http://portal.genego.com/cgi/network/net_net.cgi?term=10&amp;id=145268" TargetMode="External"/><Relationship Id="rId9" Type="http://schemas.openxmlformats.org/officeDocument/2006/relationships/hyperlink" Target="http://portal.genego.com/cgi/network/net_net.cgi?term=10&amp;id=145290" TargetMode="External"/><Relationship Id="rId26" Type="http://schemas.openxmlformats.org/officeDocument/2006/relationships/hyperlink" Target="http://portal.genego.com/cgi/network/net_net.cgi?term=10&amp;id=145266" TargetMode="External"/><Relationship Id="rId47" Type="http://schemas.openxmlformats.org/officeDocument/2006/relationships/hyperlink" Target="http://portal.genego.com/cgi/network/net_net.cgi?term=10&amp;id=145255" TargetMode="External"/><Relationship Id="rId68" Type="http://schemas.openxmlformats.org/officeDocument/2006/relationships/hyperlink" Target="http://portal.genego.com/cgi/network/net_net.cgi?term=10&amp;id=145230" TargetMode="External"/><Relationship Id="rId89" Type="http://schemas.openxmlformats.org/officeDocument/2006/relationships/hyperlink" Target="http://portal.genego.com/cgi/network/net_net.cgi?term=10&amp;id=145265" TargetMode="External"/><Relationship Id="rId112" Type="http://schemas.openxmlformats.org/officeDocument/2006/relationships/hyperlink" Target="http://portal.genego.com/cgi/network/net_net.cgi?term=10&amp;id=145304" TargetMode="External"/><Relationship Id="rId133" Type="http://schemas.openxmlformats.org/officeDocument/2006/relationships/hyperlink" Target="http://portal.genego.com/cgi/network/net_net.cgi?term=10&amp;id=145281" TargetMode="External"/><Relationship Id="rId16" Type="http://schemas.openxmlformats.org/officeDocument/2006/relationships/hyperlink" Target="http://portal.genego.com/cgi/network/net_net.cgi?term=10&amp;id=145249" TargetMode="External"/><Relationship Id="rId37" Type="http://schemas.openxmlformats.org/officeDocument/2006/relationships/hyperlink" Target="http://portal.genego.com/cgi/network/net_net.cgi?term=10&amp;id=145240" TargetMode="External"/><Relationship Id="rId58" Type="http://schemas.openxmlformats.org/officeDocument/2006/relationships/hyperlink" Target="http://portal.genego.com/cgi/network/net_net.cgi?term=10&amp;id=145239" TargetMode="External"/><Relationship Id="rId79" Type="http://schemas.openxmlformats.org/officeDocument/2006/relationships/hyperlink" Target="http://portal.genego.com/cgi/network/net_net.cgi?term=10&amp;id=145276" TargetMode="External"/><Relationship Id="rId102" Type="http://schemas.openxmlformats.org/officeDocument/2006/relationships/hyperlink" Target="http://portal.genego.com/cgi/network/net_net.cgi?term=10&amp;id=145298" TargetMode="External"/><Relationship Id="rId123" Type="http://schemas.openxmlformats.org/officeDocument/2006/relationships/hyperlink" Target="http://portal.genego.com/cgi/network/net_net.cgi?term=10&amp;id=145292" TargetMode="External"/><Relationship Id="rId144" Type="http://schemas.openxmlformats.org/officeDocument/2006/relationships/hyperlink" Target="http://portal.genego.com/cgi/network/net_net.cgi?term=10&amp;id=14522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genego.com/cgi/network/net_net.cgi?term=10&amp;id=145328" TargetMode="External"/><Relationship Id="rId18" Type="http://schemas.openxmlformats.org/officeDocument/2006/relationships/hyperlink" Target="http://portal.genego.com/cgi/network/net_net.cgi?term=10&amp;id=145259" TargetMode="External"/><Relationship Id="rId26" Type="http://schemas.openxmlformats.org/officeDocument/2006/relationships/hyperlink" Target="http://portal.genego.com/cgi/network/net_net.cgi?term=10&amp;id=145305" TargetMode="External"/><Relationship Id="rId39" Type="http://schemas.openxmlformats.org/officeDocument/2006/relationships/hyperlink" Target="http://portal.genego.com/cgi/network/net_net.cgi?term=10&amp;id=145291" TargetMode="External"/><Relationship Id="rId21" Type="http://schemas.openxmlformats.org/officeDocument/2006/relationships/hyperlink" Target="http://portal.genego.com/cgi/network/net_net.cgi?term=10&amp;id=145284" TargetMode="External"/><Relationship Id="rId34" Type="http://schemas.openxmlformats.org/officeDocument/2006/relationships/hyperlink" Target="http://portal.genego.com/cgi/network/net_net.cgi?term=10&amp;id=145279" TargetMode="External"/><Relationship Id="rId42" Type="http://schemas.openxmlformats.org/officeDocument/2006/relationships/hyperlink" Target="http://portal.genego.com/cgi/network/net_net.cgi?term=10&amp;id=145326" TargetMode="External"/><Relationship Id="rId47" Type="http://schemas.openxmlformats.org/officeDocument/2006/relationships/hyperlink" Target="http://portal.genego.com/cgi/network/net_net.cgi?term=10&amp;id=145262" TargetMode="External"/><Relationship Id="rId50" Type="http://schemas.openxmlformats.org/officeDocument/2006/relationships/hyperlink" Target="http://portal.genego.com/cgi/network/net_net.cgi?term=10&amp;id=145249" TargetMode="External"/><Relationship Id="rId7" Type="http://schemas.openxmlformats.org/officeDocument/2006/relationships/hyperlink" Target="http://portal.genego.com/cgi/network/net_net.cgi?term=10&amp;id=145297" TargetMode="External"/><Relationship Id="rId2" Type="http://schemas.openxmlformats.org/officeDocument/2006/relationships/hyperlink" Target="http://portal.genego.com/cgi/network/net_net.cgi?term=10&amp;id=145290" TargetMode="External"/><Relationship Id="rId16" Type="http://schemas.openxmlformats.org/officeDocument/2006/relationships/hyperlink" Target="http://portal.genego.com/cgi/network/net_net.cgi?term=10&amp;id=145264" TargetMode="External"/><Relationship Id="rId29" Type="http://schemas.openxmlformats.org/officeDocument/2006/relationships/hyperlink" Target="http://portal.genego.com/cgi/network/net_net.cgi?term=10&amp;id=145304" TargetMode="External"/><Relationship Id="rId11" Type="http://schemas.openxmlformats.org/officeDocument/2006/relationships/hyperlink" Target="http://portal.genego.com/cgi/network/net_net.cgi?term=10&amp;id=145296" TargetMode="External"/><Relationship Id="rId24" Type="http://schemas.openxmlformats.org/officeDocument/2006/relationships/hyperlink" Target="http://portal.genego.com/cgi/network/net_net.cgi?term=10&amp;id=145261" TargetMode="External"/><Relationship Id="rId32" Type="http://schemas.openxmlformats.org/officeDocument/2006/relationships/hyperlink" Target="http://portal.genego.com/cgi/network/net_net.cgi?term=10&amp;id=145228" TargetMode="External"/><Relationship Id="rId37" Type="http://schemas.openxmlformats.org/officeDocument/2006/relationships/hyperlink" Target="http://portal.genego.com/cgi/network/net_net.cgi?term=10&amp;id=145280" TargetMode="External"/><Relationship Id="rId40" Type="http://schemas.openxmlformats.org/officeDocument/2006/relationships/hyperlink" Target="http://portal.genego.com/cgi/network/net_net.cgi?term=10&amp;id=145255" TargetMode="External"/><Relationship Id="rId45" Type="http://schemas.openxmlformats.org/officeDocument/2006/relationships/hyperlink" Target="http://portal.genego.com/cgi/network/net_net.cgi?term=10&amp;id=145309" TargetMode="External"/><Relationship Id="rId5" Type="http://schemas.openxmlformats.org/officeDocument/2006/relationships/hyperlink" Target="http://portal.genego.com/cgi/network/net_net.cgi?term=10&amp;id=145295" TargetMode="External"/><Relationship Id="rId15" Type="http://schemas.openxmlformats.org/officeDocument/2006/relationships/hyperlink" Target="http://portal.genego.com/cgi/network/net_net.cgi?term=10&amp;id=145243" TargetMode="External"/><Relationship Id="rId23" Type="http://schemas.openxmlformats.org/officeDocument/2006/relationships/hyperlink" Target="http://portal.genego.com/cgi/network/net_net.cgi?term=10&amp;id=145229" TargetMode="External"/><Relationship Id="rId28" Type="http://schemas.openxmlformats.org/officeDocument/2006/relationships/hyperlink" Target="http://portal.genego.com/cgi/network/net_net.cgi?term=10&amp;id=145231" TargetMode="External"/><Relationship Id="rId36" Type="http://schemas.openxmlformats.org/officeDocument/2006/relationships/hyperlink" Target="http://portal.genego.com/cgi/network/net_net.cgi?term=10&amp;id=145335" TargetMode="External"/><Relationship Id="rId49" Type="http://schemas.openxmlformats.org/officeDocument/2006/relationships/hyperlink" Target="http://portal.genego.com/cgi/network/net_net.cgi?term=10&amp;id=145312" TargetMode="External"/><Relationship Id="rId10" Type="http://schemas.openxmlformats.org/officeDocument/2006/relationships/hyperlink" Target="http://portal.genego.com/cgi/network/net_net.cgi?term=10&amp;id=145298" TargetMode="External"/><Relationship Id="rId19" Type="http://schemas.openxmlformats.org/officeDocument/2006/relationships/hyperlink" Target="http://portal.genego.com/cgi/network/net_net.cgi?term=10&amp;id=145292" TargetMode="External"/><Relationship Id="rId31" Type="http://schemas.openxmlformats.org/officeDocument/2006/relationships/hyperlink" Target="http://portal.genego.com/cgi/network/net_net.cgi?term=10&amp;id=145271" TargetMode="External"/><Relationship Id="rId44" Type="http://schemas.openxmlformats.org/officeDocument/2006/relationships/hyperlink" Target="http://portal.genego.com/cgi/network/net_net.cgi?term=10&amp;id=145336" TargetMode="External"/><Relationship Id="rId4" Type="http://schemas.openxmlformats.org/officeDocument/2006/relationships/hyperlink" Target="http://portal.genego.com/cgi/network/net_net.cgi?term=10&amp;id=145265" TargetMode="External"/><Relationship Id="rId9" Type="http://schemas.openxmlformats.org/officeDocument/2006/relationships/hyperlink" Target="http://portal.genego.com/cgi/network/net_net.cgi?term=10&amp;id=145300" TargetMode="External"/><Relationship Id="rId14" Type="http://schemas.openxmlformats.org/officeDocument/2006/relationships/hyperlink" Target="http://portal.genego.com/cgi/network/net_net.cgi?term=10&amp;id=145313" TargetMode="External"/><Relationship Id="rId22" Type="http://schemas.openxmlformats.org/officeDocument/2006/relationships/hyperlink" Target="http://portal.genego.com/cgi/network/net_net.cgi?term=10&amp;id=145266" TargetMode="External"/><Relationship Id="rId27" Type="http://schemas.openxmlformats.org/officeDocument/2006/relationships/hyperlink" Target="http://portal.genego.com/cgi/network/net_net.cgi?term=10&amp;id=145311" TargetMode="External"/><Relationship Id="rId30" Type="http://schemas.openxmlformats.org/officeDocument/2006/relationships/hyperlink" Target="http://portal.genego.com/cgi/network/net_net.cgi?term=10&amp;id=145240" TargetMode="External"/><Relationship Id="rId35" Type="http://schemas.openxmlformats.org/officeDocument/2006/relationships/hyperlink" Target="http://portal.genego.com/cgi/network/net_net.cgi?term=10&amp;id=145323" TargetMode="External"/><Relationship Id="rId43" Type="http://schemas.openxmlformats.org/officeDocument/2006/relationships/hyperlink" Target="http://portal.genego.com/cgi/network/net_net.cgi?term=10&amp;id=145270" TargetMode="External"/><Relationship Id="rId48" Type="http://schemas.openxmlformats.org/officeDocument/2006/relationships/hyperlink" Target="http://portal.genego.com/cgi/network/net_net.cgi?term=10&amp;id=145239" TargetMode="External"/><Relationship Id="rId8" Type="http://schemas.openxmlformats.org/officeDocument/2006/relationships/hyperlink" Target="http://portal.genego.com/cgi/network/net_net.cgi?term=10&amp;id=145224" TargetMode="External"/><Relationship Id="rId3" Type="http://schemas.openxmlformats.org/officeDocument/2006/relationships/hyperlink" Target="http://portal.genego.com/cgi/network/net_net.cgi?term=10&amp;id=145258" TargetMode="External"/><Relationship Id="rId12" Type="http://schemas.openxmlformats.org/officeDocument/2006/relationships/hyperlink" Target="http://portal.genego.com/cgi/network/net_net.cgi?term=10&amp;id=145293" TargetMode="External"/><Relationship Id="rId17" Type="http://schemas.openxmlformats.org/officeDocument/2006/relationships/hyperlink" Target="http://portal.genego.com/cgi/network/net_net.cgi?term=10&amp;id=145253" TargetMode="External"/><Relationship Id="rId25" Type="http://schemas.openxmlformats.org/officeDocument/2006/relationships/hyperlink" Target="http://portal.genego.com/cgi/network/net_net.cgi?term=10&amp;id=145301" TargetMode="External"/><Relationship Id="rId33" Type="http://schemas.openxmlformats.org/officeDocument/2006/relationships/hyperlink" Target="http://portal.genego.com/cgi/network/net_net.cgi?term=10&amp;id=145272" TargetMode="External"/><Relationship Id="rId38" Type="http://schemas.openxmlformats.org/officeDocument/2006/relationships/hyperlink" Target="http://portal.genego.com/cgi/network/net_net.cgi?term=10&amp;id=145274" TargetMode="External"/><Relationship Id="rId46" Type="http://schemas.openxmlformats.org/officeDocument/2006/relationships/hyperlink" Target="http://portal.genego.com/cgi/network/net_net.cgi?term=10&amp;id=145246" TargetMode="External"/><Relationship Id="rId20" Type="http://schemas.openxmlformats.org/officeDocument/2006/relationships/hyperlink" Target="http://portal.genego.com/cgi/network/net_net.cgi?term=10&amp;id=145242" TargetMode="External"/><Relationship Id="rId41" Type="http://schemas.openxmlformats.org/officeDocument/2006/relationships/hyperlink" Target="http://portal.genego.com/cgi/network/net_net.cgi?term=10&amp;id=145302" TargetMode="External"/><Relationship Id="rId1" Type="http://schemas.openxmlformats.org/officeDocument/2006/relationships/hyperlink" Target="http://portal.genego.com/cgi/network/net_net.cgi?term=10&amp;id=145227" TargetMode="External"/><Relationship Id="rId6" Type="http://schemas.openxmlformats.org/officeDocument/2006/relationships/hyperlink" Target="http://portal.genego.com/cgi/network/net_net.cgi?term=10&amp;id=145319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genego.com/cgi/network/net_net.cgi?term=10&amp;id=" TargetMode="External"/><Relationship Id="rId18" Type="http://schemas.openxmlformats.org/officeDocument/2006/relationships/hyperlink" Target="http://portal.genego.com/cgi/network/net_net.cgi?term=10&amp;id=" TargetMode="External"/><Relationship Id="rId26" Type="http://schemas.openxmlformats.org/officeDocument/2006/relationships/hyperlink" Target="http://portal.genego.com/cgi/network/net_net.cgi?term=10&amp;id=" TargetMode="External"/><Relationship Id="rId39" Type="http://schemas.openxmlformats.org/officeDocument/2006/relationships/hyperlink" Target="http://portal.genego.com/cgi/network/net_net.cgi?term=10&amp;id=" TargetMode="External"/><Relationship Id="rId21" Type="http://schemas.openxmlformats.org/officeDocument/2006/relationships/hyperlink" Target="http://portal.genego.com/cgi/network/net_net.cgi?term=10&amp;id=" TargetMode="External"/><Relationship Id="rId34" Type="http://schemas.openxmlformats.org/officeDocument/2006/relationships/hyperlink" Target="http://portal.genego.com/cgi/network/net_net.cgi?term=10&amp;id=" TargetMode="External"/><Relationship Id="rId42" Type="http://schemas.openxmlformats.org/officeDocument/2006/relationships/hyperlink" Target="http://portal.genego.com/cgi/network/net_net.cgi?term=10&amp;id=" TargetMode="External"/><Relationship Id="rId47" Type="http://schemas.openxmlformats.org/officeDocument/2006/relationships/hyperlink" Target="http://portal.genego.com/cgi/network/net_net.cgi?term=10&amp;id=" TargetMode="External"/><Relationship Id="rId50" Type="http://schemas.openxmlformats.org/officeDocument/2006/relationships/hyperlink" Target="http://portal.genego.com/cgi/network/net_net.cgi?term=10&amp;id=" TargetMode="External"/><Relationship Id="rId7" Type="http://schemas.openxmlformats.org/officeDocument/2006/relationships/hyperlink" Target="http://portal.genego.com/cgi/network/net_net.cgi?term=10&amp;id=" TargetMode="External"/><Relationship Id="rId2" Type="http://schemas.openxmlformats.org/officeDocument/2006/relationships/hyperlink" Target="http://portal.genego.com/cgi/network/net_net.cgi?term=10&amp;id=" TargetMode="External"/><Relationship Id="rId16" Type="http://schemas.openxmlformats.org/officeDocument/2006/relationships/hyperlink" Target="http://portal.genego.com/cgi/network/net_net.cgi?term=10&amp;id=" TargetMode="External"/><Relationship Id="rId29" Type="http://schemas.openxmlformats.org/officeDocument/2006/relationships/hyperlink" Target="http://portal.genego.com/cgi/network/net_net.cgi?term=10&amp;id=" TargetMode="External"/><Relationship Id="rId11" Type="http://schemas.openxmlformats.org/officeDocument/2006/relationships/hyperlink" Target="http://portal.genego.com/cgi/network/net_net.cgi?term=10&amp;id=" TargetMode="External"/><Relationship Id="rId24" Type="http://schemas.openxmlformats.org/officeDocument/2006/relationships/hyperlink" Target="http://portal.genego.com/cgi/network/net_net.cgi?term=10&amp;id=" TargetMode="External"/><Relationship Id="rId32" Type="http://schemas.openxmlformats.org/officeDocument/2006/relationships/hyperlink" Target="http://portal.genego.com/cgi/network/net_net.cgi?term=10&amp;id=" TargetMode="External"/><Relationship Id="rId37" Type="http://schemas.openxmlformats.org/officeDocument/2006/relationships/hyperlink" Target="http://portal.genego.com/cgi/network/net_net.cgi?term=10&amp;id=" TargetMode="External"/><Relationship Id="rId40" Type="http://schemas.openxmlformats.org/officeDocument/2006/relationships/hyperlink" Target="http://portal.genego.com/cgi/network/net_net.cgi?term=10&amp;id=" TargetMode="External"/><Relationship Id="rId45" Type="http://schemas.openxmlformats.org/officeDocument/2006/relationships/hyperlink" Target="http://portal.genego.com/cgi/network/net_net.cgi?term=10&amp;id=" TargetMode="External"/><Relationship Id="rId5" Type="http://schemas.openxmlformats.org/officeDocument/2006/relationships/hyperlink" Target="http://portal.genego.com/cgi/network/net_net.cgi?term=10&amp;id=" TargetMode="External"/><Relationship Id="rId15" Type="http://schemas.openxmlformats.org/officeDocument/2006/relationships/hyperlink" Target="http://portal.genego.com/cgi/network/net_net.cgi?term=10&amp;id=" TargetMode="External"/><Relationship Id="rId23" Type="http://schemas.openxmlformats.org/officeDocument/2006/relationships/hyperlink" Target="http://portal.genego.com/cgi/network/net_net.cgi?term=10&amp;id=" TargetMode="External"/><Relationship Id="rId28" Type="http://schemas.openxmlformats.org/officeDocument/2006/relationships/hyperlink" Target="http://portal.genego.com/cgi/network/net_net.cgi?term=10&amp;id=" TargetMode="External"/><Relationship Id="rId36" Type="http://schemas.openxmlformats.org/officeDocument/2006/relationships/hyperlink" Target="http://portal.genego.com/cgi/network/net_net.cgi?term=10&amp;id=" TargetMode="External"/><Relationship Id="rId49" Type="http://schemas.openxmlformats.org/officeDocument/2006/relationships/hyperlink" Target="http://portal.genego.com/cgi/network/net_net.cgi?term=10&amp;id=" TargetMode="External"/><Relationship Id="rId10" Type="http://schemas.openxmlformats.org/officeDocument/2006/relationships/hyperlink" Target="http://portal.genego.com/cgi/network/net_net.cgi?term=10&amp;id=" TargetMode="External"/><Relationship Id="rId19" Type="http://schemas.openxmlformats.org/officeDocument/2006/relationships/hyperlink" Target="http://portal.genego.com/cgi/network/net_net.cgi?term=10&amp;id=" TargetMode="External"/><Relationship Id="rId31" Type="http://schemas.openxmlformats.org/officeDocument/2006/relationships/hyperlink" Target="http://portal.genego.com/cgi/network/net_net.cgi?term=10&amp;id=" TargetMode="External"/><Relationship Id="rId44" Type="http://schemas.openxmlformats.org/officeDocument/2006/relationships/hyperlink" Target="http://portal.genego.com/cgi/network/net_net.cgi?term=10&amp;id=" TargetMode="External"/><Relationship Id="rId4" Type="http://schemas.openxmlformats.org/officeDocument/2006/relationships/hyperlink" Target="http://portal.genego.com/cgi/network/net_net.cgi?term=10&amp;id=" TargetMode="External"/><Relationship Id="rId9" Type="http://schemas.openxmlformats.org/officeDocument/2006/relationships/hyperlink" Target="http://portal.genego.com/cgi/network/net_net.cgi?term=10&amp;id=" TargetMode="External"/><Relationship Id="rId14" Type="http://schemas.openxmlformats.org/officeDocument/2006/relationships/hyperlink" Target="http://portal.genego.com/cgi/network/net_net.cgi?term=10&amp;id=" TargetMode="External"/><Relationship Id="rId22" Type="http://schemas.openxmlformats.org/officeDocument/2006/relationships/hyperlink" Target="http://portal.genego.com/cgi/network/net_net.cgi?term=10&amp;id=" TargetMode="External"/><Relationship Id="rId27" Type="http://schemas.openxmlformats.org/officeDocument/2006/relationships/hyperlink" Target="http://portal.genego.com/cgi/network/net_net.cgi?term=10&amp;id=" TargetMode="External"/><Relationship Id="rId30" Type="http://schemas.openxmlformats.org/officeDocument/2006/relationships/hyperlink" Target="http://portal.genego.com/cgi/network/net_net.cgi?term=10&amp;id=" TargetMode="External"/><Relationship Id="rId35" Type="http://schemas.openxmlformats.org/officeDocument/2006/relationships/hyperlink" Target="http://portal.genego.com/cgi/network/net_net.cgi?term=10&amp;id=" TargetMode="External"/><Relationship Id="rId43" Type="http://schemas.openxmlformats.org/officeDocument/2006/relationships/hyperlink" Target="http://portal.genego.com/cgi/network/net_net.cgi?term=10&amp;id=" TargetMode="External"/><Relationship Id="rId48" Type="http://schemas.openxmlformats.org/officeDocument/2006/relationships/hyperlink" Target="http://portal.genego.com/cgi/network/net_net.cgi?term=10&amp;id=" TargetMode="External"/><Relationship Id="rId8" Type="http://schemas.openxmlformats.org/officeDocument/2006/relationships/hyperlink" Target="http://portal.genego.com/cgi/network/net_net.cgi?term=10&amp;id=" TargetMode="External"/><Relationship Id="rId3" Type="http://schemas.openxmlformats.org/officeDocument/2006/relationships/hyperlink" Target="http://portal.genego.com/cgi/network/net_net.cgi?term=10&amp;id=" TargetMode="External"/><Relationship Id="rId12" Type="http://schemas.openxmlformats.org/officeDocument/2006/relationships/hyperlink" Target="http://portal.genego.com/cgi/network/net_net.cgi?term=10&amp;id=" TargetMode="External"/><Relationship Id="rId17" Type="http://schemas.openxmlformats.org/officeDocument/2006/relationships/hyperlink" Target="http://portal.genego.com/cgi/network/net_net.cgi?term=10&amp;id=" TargetMode="External"/><Relationship Id="rId25" Type="http://schemas.openxmlformats.org/officeDocument/2006/relationships/hyperlink" Target="http://portal.genego.com/cgi/network/net_net.cgi?term=10&amp;id=" TargetMode="External"/><Relationship Id="rId33" Type="http://schemas.openxmlformats.org/officeDocument/2006/relationships/hyperlink" Target="http://portal.genego.com/cgi/network/net_net.cgi?term=10&amp;id=" TargetMode="External"/><Relationship Id="rId38" Type="http://schemas.openxmlformats.org/officeDocument/2006/relationships/hyperlink" Target="http://portal.genego.com/cgi/network/net_net.cgi?term=10&amp;id=" TargetMode="External"/><Relationship Id="rId46" Type="http://schemas.openxmlformats.org/officeDocument/2006/relationships/hyperlink" Target="http://portal.genego.com/cgi/network/net_net.cgi?term=10&amp;id=" TargetMode="External"/><Relationship Id="rId20" Type="http://schemas.openxmlformats.org/officeDocument/2006/relationships/hyperlink" Target="http://portal.genego.com/cgi/network/net_net.cgi?term=10&amp;id=" TargetMode="External"/><Relationship Id="rId41" Type="http://schemas.openxmlformats.org/officeDocument/2006/relationships/hyperlink" Target="http://portal.genego.com/cgi/network/net_net.cgi?term=10&amp;id=" TargetMode="External"/><Relationship Id="rId1" Type="http://schemas.openxmlformats.org/officeDocument/2006/relationships/hyperlink" Target="http://portal.genego.com/cgi/network/net_net.cgi?term=10&amp;id=145323" TargetMode="External"/><Relationship Id="rId6" Type="http://schemas.openxmlformats.org/officeDocument/2006/relationships/hyperlink" Target="http://portal.genego.com/cgi/network/net_net.cgi?term=10&amp;id=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genego.com/cgi/network/net_net.cgi?term=10&amp;id=145279" TargetMode="External"/><Relationship Id="rId18" Type="http://schemas.openxmlformats.org/officeDocument/2006/relationships/hyperlink" Target="http://portal.genego.com/cgi/network/net_net.cgi?term=10&amp;id=145268" TargetMode="External"/><Relationship Id="rId26" Type="http://schemas.openxmlformats.org/officeDocument/2006/relationships/hyperlink" Target="http://portal.genego.com/cgi/network/net_net.cgi?term=10&amp;id=" TargetMode="External"/><Relationship Id="rId39" Type="http://schemas.openxmlformats.org/officeDocument/2006/relationships/hyperlink" Target="http://portal.genego.com/cgi/network/net_net.cgi?term=10&amp;id=" TargetMode="External"/><Relationship Id="rId21" Type="http://schemas.openxmlformats.org/officeDocument/2006/relationships/hyperlink" Target="http://portal.genego.com/cgi/network/net_net.cgi?term=10&amp;id=145274" TargetMode="External"/><Relationship Id="rId34" Type="http://schemas.openxmlformats.org/officeDocument/2006/relationships/hyperlink" Target="http://portal.genego.com/cgi/network/net_net.cgi?term=10&amp;id=" TargetMode="External"/><Relationship Id="rId42" Type="http://schemas.openxmlformats.org/officeDocument/2006/relationships/hyperlink" Target="http://portal.genego.com/cgi/network/net_net.cgi?term=10&amp;id=" TargetMode="External"/><Relationship Id="rId47" Type="http://schemas.openxmlformats.org/officeDocument/2006/relationships/hyperlink" Target="http://portal.genego.com/cgi/network/net_net.cgi?term=10&amp;id=" TargetMode="External"/><Relationship Id="rId50" Type="http://schemas.openxmlformats.org/officeDocument/2006/relationships/hyperlink" Target="http://portal.genego.com/cgi/network/net_net.cgi?term=10&amp;id=" TargetMode="External"/><Relationship Id="rId7" Type="http://schemas.openxmlformats.org/officeDocument/2006/relationships/hyperlink" Target="http://portal.genego.com/cgi/network/net_net.cgi?term=10&amp;id=145263" TargetMode="External"/><Relationship Id="rId2" Type="http://schemas.openxmlformats.org/officeDocument/2006/relationships/hyperlink" Target="http://portal.genego.com/cgi/network/net_net.cgi?term=10&amp;id=145297" TargetMode="External"/><Relationship Id="rId16" Type="http://schemas.openxmlformats.org/officeDocument/2006/relationships/hyperlink" Target="http://portal.genego.com/cgi/network/net_net.cgi?term=10&amp;id=145323" TargetMode="External"/><Relationship Id="rId29" Type="http://schemas.openxmlformats.org/officeDocument/2006/relationships/hyperlink" Target="http://portal.genego.com/cgi/network/net_net.cgi?term=10&amp;id=" TargetMode="External"/><Relationship Id="rId11" Type="http://schemas.openxmlformats.org/officeDocument/2006/relationships/hyperlink" Target="http://portal.genego.com/cgi/network/net_net.cgi?term=10&amp;id=145266" TargetMode="External"/><Relationship Id="rId24" Type="http://schemas.openxmlformats.org/officeDocument/2006/relationships/hyperlink" Target="http://portal.genego.com/cgi/network/net_net.cgi?term=10&amp;id=145284" TargetMode="External"/><Relationship Id="rId32" Type="http://schemas.openxmlformats.org/officeDocument/2006/relationships/hyperlink" Target="http://portal.genego.com/cgi/network/net_net.cgi?term=10&amp;id=" TargetMode="External"/><Relationship Id="rId37" Type="http://schemas.openxmlformats.org/officeDocument/2006/relationships/hyperlink" Target="http://portal.genego.com/cgi/network/net_net.cgi?term=10&amp;id=" TargetMode="External"/><Relationship Id="rId40" Type="http://schemas.openxmlformats.org/officeDocument/2006/relationships/hyperlink" Target="http://portal.genego.com/cgi/network/net_net.cgi?term=10&amp;id=" TargetMode="External"/><Relationship Id="rId45" Type="http://schemas.openxmlformats.org/officeDocument/2006/relationships/hyperlink" Target="http://portal.genego.com/cgi/network/net_net.cgi?term=10&amp;id=" TargetMode="External"/><Relationship Id="rId5" Type="http://schemas.openxmlformats.org/officeDocument/2006/relationships/hyperlink" Target="http://portal.genego.com/cgi/network/net_net.cgi?term=10&amp;id=145231" TargetMode="External"/><Relationship Id="rId15" Type="http://schemas.openxmlformats.org/officeDocument/2006/relationships/hyperlink" Target="http://portal.genego.com/cgi/network/net_net.cgi?term=10&amp;id=145254" TargetMode="External"/><Relationship Id="rId23" Type="http://schemas.openxmlformats.org/officeDocument/2006/relationships/hyperlink" Target="http://portal.genego.com/cgi/network/net_net.cgi?term=10&amp;id=145243" TargetMode="External"/><Relationship Id="rId28" Type="http://schemas.openxmlformats.org/officeDocument/2006/relationships/hyperlink" Target="http://portal.genego.com/cgi/network/net_net.cgi?term=10&amp;id=" TargetMode="External"/><Relationship Id="rId36" Type="http://schemas.openxmlformats.org/officeDocument/2006/relationships/hyperlink" Target="http://portal.genego.com/cgi/network/net_net.cgi?term=10&amp;id=" TargetMode="External"/><Relationship Id="rId49" Type="http://schemas.openxmlformats.org/officeDocument/2006/relationships/hyperlink" Target="http://portal.genego.com/cgi/network/net_net.cgi?term=10&amp;id=" TargetMode="External"/><Relationship Id="rId10" Type="http://schemas.openxmlformats.org/officeDocument/2006/relationships/hyperlink" Target="http://portal.genego.com/cgi/network/net_net.cgi?term=10&amp;id=145225" TargetMode="External"/><Relationship Id="rId19" Type="http://schemas.openxmlformats.org/officeDocument/2006/relationships/hyperlink" Target="http://portal.genego.com/cgi/network/net_net.cgi?term=10&amp;id=145223" TargetMode="External"/><Relationship Id="rId31" Type="http://schemas.openxmlformats.org/officeDocument/2006/relationships/hyperlink" Target="http://portal.genego.com/cgi/network/net_net.cgi?term=10&amp;id=" TargetMode="External"/><Relationship Id="rId44" Type="http://schemas.openxmlformats.org/officeDocument/2006/relationships/hyperlink" Target="http://portal.genego.com/cgi/network/net_net.cgi?term=10&amp;id=" TargetMode="External"/><Relationship Id="rId4" Type="http://schemas.openxmlformats.org/officeDocument/2006/relationships/hyperlink" Target="http://portal.genego.com/cgi/network/net_net.cgi?term=10&amp;id=145300" TargetMode="External"/><Relationship Id="rId9" Type="http://schemas.openxmlformats.org/officeDocument/2006/relationships/hyperlink" Target="http://portal.genego.com/cgi/network/net_net.cgi?term=10&amp;id=145230" TargetMode="External"/><Relationship Id="rId14" Type="http://schemas.openxmlformats.org/officeDocument/2006/relationships/hyperlink" Target="http://portal.genego.com/cgi/network/net_net.cgi?term=10&amp;id=145311" TargetMode="External"/><Relationship Id="rId22" Type="http://schemas.openxmlformats.org/officeDocument/2006/relationships/hyperlink" Target="http://portal.genego.com/cgi/network/net_net.cgi?term=10&amp;id=145291" TargetMode="External"/><Relationship Id="rId27" Type="http://schemas.openxmlformats.org/officeDocument/2006/relationships/hyperlink" Target="http://portal.genego.com/cgi/network/net_net.cgi?term=10&amp;id=" TargetMode="External"/><Relationship Id="rId30" Type="http://schemas.openxmlformats.org/officeDocument/2006/relationships/hyperlink" Target="http://portal.genego.com/cgi/network/net_net.cgi?term=10&amp;id=" TargetMode="External"/><Relationship Id="rId35" Type="http://schemas.openxmlformats.org/officeDocument/2006/relationships/hyperlink" Target="http://portal.genego.com/cgi/network/net_net.cgi?term=10&amp;id=" TargetMode="External"/><Relationship Id="rId43" Type="http://schemas.openxmlformats.org/officeDocument/2006/relationships/hyperlink" Target="http://portal.genego.com/cgi/network/net_net.cgi?term=10&amp;id=" TargetMode="External"/><Relationship Id="rId48" Type="http://schemas.openxmlformats.org/officeDocument/2006/relationships/hyperlink" Target="http://portal.genego.com/cgi/network/net_net.cgi?term=10&amp;id=" TargetMode="External"/><Relationship Id="rId8" Type="http://schemas.openxmlformats.org/officeDocument/2006/relationships/hyperlink" Target="http://portal.genego.com/cgi/network/net_net.cgi?term=10&amp;id=145262" TargetMode="External"/><Relationship Id="rId3" Type="http://schemas.openxmlformats.org/officeDocument/2006/relationships/hyperlink" Target="http://portal.genego.com/cgi/network/net_net.cgi?term=10&amp;id=145227" TargetMode="External"/><Relationship Id="rId12" Type="http://schemas.openxmlformats.org/officeDocument/2006/relationships/hyperlink" Target="http://portal.genego.com/cgi/network/net_net.cgi?term=10&amp;id=145313" TargetMode="External"/><Relationship Id="rId17" Type="http://schemas.openxmlformats.org/officeDocument/2006/relationships/hyperlink" Target="http://portal.genego.com/cgi/network/net_net.cgi?term=10&amp;id=145280" TargetMode="External"/><Relationship Id="rId25" Type="http://schemas.openxmlformats.org/officeDocument/2006/relationships/hyperlink" Target="http://portal.genego.com/cgi/network/net_net.cgi?term=10&amp;id=" TargetMode="External"/><Relationship Id="rId33" Type="http://schemas.openxmlformats.org/officeDocument/2006/relationships/hyperlink" Target="http://portal.genego.com/cgi/network/net_net.cgi?term=10&amp;id=" TargetMode="External"/><Relationship Id="rId38" Type="http://schemas.openxmlformats.org/officeDocument/2006/relationships/hyperlink" Target="http://portal.genego.com/cgi/network/net_net.cgi?term=10&amp;id=" TargetMode="External"/><Relationship Id="rId46" Type="http://schemas.openxmlformats.org/officeDocument/2006/relationships/hyperlink" Target="http://portal.genego.com/cgi/network/net_net.cgi?term=10&amp;id=" TargetMode="External"/><Relationship Id="rId20" Type="http://schemas.openxmlformats.org/officeDocument/2006/relationships/hyperlink" Target="http://portal.genego.com/cgi/network/net_net.cgi?term=10&amp;id=145276" TargetMode="External"/><Relationship Id="rId41" Type="http://schemas.openxmlformats.org/officeDocument/2006/relationships/hyperlink" Target="http://portal.genego.com/cgi/network/net_net.cgi?term=10&amp;id=" TargetMode="External"/><Relationship Id="rId1" Type="http://schemas.openxmlformats.org/officeDocument/2006/relationships/hyperlink" Target="http://portal.genego.com/cgi/network/net_net.cgi?term=10&amp;id=145265" TargetMode="External"/><Relationship Id="rId6" Type="http://schemas.openxmlformats.org/officeDocument/2006/relationships/hyperlink" Target="http://portal.genego.com/cgi/network/net_net.cgi?term=10&amp;id=14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D3E8-ACB9-B046-96D2-7BAD9105207E}">
  <dimension ref="A1:S56"/>
  <sheetViews>
    <sheetView tabSelected="1" workbookViewId="0">
      <selection activeCell="B60" sqref="B60"/>
    </sheetView>
  </sheetViews>
  <sheetFormatPr baseColWidth="10" defaultRowHeight="16" x14ac:dyDescent="0.2"/>
  <cols>
    <col min="1" max="1" width="10.83203125" style="23"/>
    <col min="2" max="2" width="57.83203125" style="23" customWidth="1"/>
    <col min="3" max="16384" width="10.83203125" style="23"/>
  </cols>
  <sheetData>
    <row r="1" spans="1:19" ht="21" thickBo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9" thickBot="1" x14ac:dyDescent="0.25">
      <c r="A2" s="34" t="s">
        <v>1</v>
      </c>
      <c r="B2" s="33"/>
      <c r="C2" s="33"/>
      <c r="D2" s="33"/>
      <c r="E2" s="33"/>
      <c r="F2" s="35" t="s">
        <v>187</v>
      </c>
      <c r="G2" s="36"/>
      <c r="H2" s="36"/>
      <c r="I2" s="36"/>
      <c r="J2" s="35" t="s">
        <v>188</v>
      </c>
      <c r="K2" s="36"/>
      <c r="L2" s="36"/>
      <c r="M2" s="36"/>
      <c r="N2" s="35" t="s">
        <v>189</v>
      </c>
      <c r="O2" s="36"/>
      <c r="P2" s="36"/>
      <c r="Q2" s="36"/>
      <c r="R2" s="37"/>
      <c r="S2" s="33"/>
    </row>
    <row r="3" spans="1:19" ht="17" thickBot="1" x14ac:dyDescent="0.25">
      <c r="A3" s="7" t="s">
        <v>5</v>
      </c>
      <c r="B3" s="7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 t="s">
        <v>11</v>
      </c>
      <c r="H3" s="9" t="s">
        <v>12</v>
      </c>
      <c r="I3" s="38" t="s">
        <v>13</v>
      </c>
      <c r="J3" s="11" t="s">
        <v>10</v>
      </c>
      <c r="K3" s="11" t="s">
        <v>11</v>
      </c>
      <c r="L3" s="11" t="s">
        <v>12</v>
      </c>
      <c r="M3" s="39" t="s">
        <v>13</v>
      </c>
      <c r="N3" s="13" t="s">
        <v>10</v>
      </c>
      <c r="O3" s="13" t="s">
        <v>11</v>
      </c>
      <c r="P3" s="13" t="s">
        <v>12</v>
      </c>
      <c r="Q3" s="40" t="s">
        <v>13</v>
      </c>
      <c r="R3" s="37"/>
      <c r="S3" s="33" t="s">
        <v>359</v>
      </c>
    </row>
    <row r="4" spans="1:19" s="46" customFormat="1" x14ac:dyDescent="0.2">
      <c r="A4" s="41">
        <v>1</v>
      </c>
      <c r="B4" s="42" t="s">
        <v>30</v>
      </c>
      <c r="C4" s="41">
        <v>190</v>
      </c>
      <c r="D4" s="43">
        <v>5.9240000000000004E-6</v>
      </c>
      <c r="E4" s="43">
        <v>1.4809999999999999E-4</v>
      </c>
      <c r="F4" s="43">
        <v>5.9240000000000004E-6</v>
      </c>
      <c r="G4" s="43">
        <v>1.4809999999999999E-4</v>
      </c>
      <c r="H4" s="28">
        <v>13</v>
      </c>
      <c r="I4" s="44" t="s">
        <v>190</v>
      </c>
      <c r="J4" s="43">
        <v>0.92300000000000004</v>
      </c>
      <c r="K4" s="43">
        <v>0.92300000000000004</v>
      </c>
      <c r="L4" s="28">
        <v>1</v>
      </c>
      <c r="M4" s="44" t="s">
        <v>32</v>
      </c>
      <c r="N4" s="43">
        <v>7.7170000000000002E-2</v>
      </c>
      <c r="O4" s="43">
        <v>0.40789999999999998</v>
      </c>
      <c r="P4" s="28">
        <v>12</v>
      </c>
      <c r="Q4" s="44" t="s">
        <v>191</v>
      </c>
      <c r="R4" s="45"/>
      <c r="S4" s="45">
        <f>SUM(H4,L4,P4)</f>
        <v>26</v>
      </c>
    </row>
    <row r="5" spans="1:19" s="46" customFormat="1" x14ac:dyDescent="0.2">
      <c r="A5" s="41">
        <v>2</v>
      </c>
      <c r="B5" s="42" t="s">
        <v>34</v>
      </c>
      <c r="C5" s="41">
        <v>190</v>
      </c>
      <c r="D5" s="43">
        <v>5.9240000000000004E-6</v>
      </c>
      <c r="E5" s="43">
        <v>1.4809999999999999E-4</v>
      </c>
      <c r="F5" s="43">
        <v>5.9240000000000004E-6</v>
      </c>
      <c r="G5" s="43">
        <v>1.4809999999999999E-4</v>
      </c>
      <c r="H5" s="28">
        <v>13</v>
      </c>
      <c r="I5" s="44" t="s">
        <v>190</v>
      </c>
      <c r="J5" s="43">
        <v>0.92300000000000004</v>
      </c>
      <c r="K5" s="43">
        <v>0.92300000000000004</v>
      </c>
      <c r="L5" s="28">
        <v>1</v>
      </c>
      <c r="M5" s="44" t="s">
        <v>32</v>
      </c>
      <c r="N5" s="43">
        <v>7.7170000000000002E-2</v>
      </c>
      <c r="O5" s="43">
        <v>0.40789999999999998</v>
      </c>
      <c r="P5" s="28">
        <v>12</v>
      </c>
      <c r="Q5" s="44" t="s">
        <v>191</v>
      </c>
      <c r="R5" s="45"/>
      <c r="S5" s="45">
        <f t="shared" ref="S5:S53" si="0">SUM(H5,L5,P5)</f>
        <v>26</v>
      </c>
    </row>
    <row r="6" spans="1:19" s="46" customFormat="1" x14ac:dyDescent="0.2">
      <c r="A6" s="41">
        <v>3</v>
      </c>
      <c r="B6" s="42" t="s">
        <v>22</v>
      </c>
      <c r="C6" s="41">
        <v>103</v>
      </c>
      <c r="D6" s="43">
        <v>2.724E-5</v>
      </c>
      <c r="E6" s="43">
        <v>5.1079999999999995E-4</v>
      </c>
      <c r="F6" s="43">
        <v>2.724E-5</v>
      </c>
      <c r="G6" s="43">
        <v>5.1079999999999995E-4</v>
      </c>
      <c r="H6" s="28">
        <v>9</v>
      </c>
      <c r="I6" s="44" t="s">
        <v>192</v>
      </c>
      <c r="J6" s="43">
        <v>0.74760000000000004</v>
      </c>
      <c r="K6" s="43">
        <v>0.85819999999999996</v>
      </c>
      <c r="L6" s="28">
        <v>1</v>
      </c>
      <c r="M6" s="44" t="s">
        <v>24</v>
      </c>
      <c r="N6" s="43">
        <v>0.59719999999999995</v>
      </c>
      <c r="O6" s="43">
        <v>0.87970000000000004</v>
      </c>
      <c r="P6" s="28">
        <v>4</v>
      </c>
      <c r="Q6" s="44" t="s">
        <v>193</v>
      </c>
      <c r="R6" s="45"/>
      <c r="S6" s="45">
        <f t="shared" si="0"/>
        <v>14</v>
      </c>
    </row>
    <row r="7" spans="1:19" s="46" customFormat="1" x14ac:dyDescent="0.2">
      <c r="A7" s="41">
        <v>4</v>
      </c>
      <c r="B7" s="42" t="s">
        <v>59</v>
      </c>
      <c r="C7" s="41">
        <v>88</v>
      </c>
      <c r="D7" s="43">
        <v>3.8359999999999999E-5</v>
      </c>
      <c r="E7" s="43">
        <v>8.5159999999999999E-4</v>
      </c>
      <c r="F7" s="43">
        <v>0.75519999999999998</v>
      </c>
      <c r="G7" s="43">
        <v>0.90690000000000004</v>
      </c>
      <c r="H7" s="28">
        <v>1</v>
      </c>
      <c r="I7" s="44" t="s">
        <v>60</v>
      </c>
      <c r="J7" s="43">
        <v>0.1081</v>
      </c>
      <c r="K7" s="43">
        <v>0.63419999999999999</v>
      </c>
      <c r="L7" s="28">
        <v>3</v>
      </c>
      <c r="M7" s="44" t="s">
        <v>194</v>
      </c>
      <c r="N7" s="43">
        <v>3.8359999999999999E-5</v>
      </c>
      <c r="O7" s="43">
        <v>8.5159999999999999E-4</v>
      </c>
      <c r="P7" s="28">
        <v>13</v>
      </c>
      <c r="Q7" s="44" t="s">
        <v>195</v>
      </c>
      <c r="R7" s="45"/>
      <c r="S7" s="45">
        <f t="shared" si="0"/>
        <v>17</v>
      </c>
    </row>
    <row r="8" spans="1:19" s="46" customFormat="1" x14ac:dyDescent="0.2">
      <c r="A8" s="41">
        <v>5</v>
      </c>
      <c r="B8" s="42" t="s">
        <v>47</v>
      </c>
      <c r="C8" s="41">
        <v>112</v>
      </c>
      <c r="D8" s="43">
        <v>5.3260000000000002E-5</v>
      </c>
      <c r="E8" s="43">
        <v>7.9889999999999996E-4</v>
      </c>
      <c r="F8" s="43">
        <v>5.3260000000000002E-5</v>
      </c>
      <c r="G8" s="43">
        <v>7.9889999999999996E-4</v>
      </c>
      <c r="H8" s="28">
        <v>9</v>
      </c>
      <c r="I8" s="44" t="s">
        <v>196</v>
      </c>
      <c r="J8" s="43">
        <v>0.43530000000000002</v>
      </c>
      <c r="K8" s="43">
        <v>0.85819999999999996</v>
      </c>
      <c r="L8" s="28">
        <v>2</v>
      </c>
      <c r="M8" s="44" t="s">
        <v>49</v>
      </c>
      <c r="N8" s="43">
        <v>0.6633</v>
      </c>
      <c r="O8" s="43">
        <v>0.89090000000000003</v>
      </c>
      <c r="P8" s="28">
        <v>4</v>
      </c>
      <c r="Q8" s="44" t="s">
        <v>197</v>
      </c>
      <c r="R8" s="45"/>
      <c r="S8" s="45">
        <f t="shared" si="0"/>
        <v>15</v>
      </c>
    </row>
    <row r="9" spans="1:19" s="46" customFormat="1" x14ac:dyDescent="0.2">
      <c r="A9" s="41">
        <v>6</v>
      </c>
      <c r="B9" s="42" t="s">
        <v>51</v>
      </c>
      <c r="C9" s="41">
        <v>115</v>
      </c>
      <c r="D9" s="43">
        <v>6.5640000000000002E-5</v>
      </c>
      <c r="E9" s="43">
        <v>8.2050000000000005E-4</v>
      </c>
      <c r="F9" s="43">
        <v>6.5640000000000002E-5</v>
      </c>
      <c r="G9" s="43">
        <v>8.2050000000000005E-4</v>
      </c>
      <c r="H9" s="28">
        <v>9</v>
      </c>
      <c r="I9" s="44" t="s">
        <v>198</v>
      </c>
      <c r="J9" s="43">
        <v>1.6840000000000001E-2</v>
      </c>
      <c r="K9" s="43">
        <v>0.61140000000000005</v>
      </c>
      <c r="L9" s="28">
        <v>5</v>
      </c>
      <c r="M9" s="44" t="s">
        <v>199</v>
      </c>
      <c r="N9" s="43">
        <v>8.8580000000000006E-2</v>
      </c>
      <c r="O9" s="43">
        <v>0.40970000000000001</v>
      </c>
      <c r="P9" s="28">
        <v>8</v>
      </c>
      <c r="Q9" s="44" t="s">
        <v>200</v>
      </c>
      <c r="R9" s="45"/>
      <c r="S9" s="45">
        <f t="shared" si="0"/>
        <v>22</v>
      </c>
    </row>
    <row r="10" spans="1:19" s="46" customFormat="1" x14ac:dyDescent="0.2">
      <c r="A10" s="41">
        <v>7</v>
      </c>
      <c r="B10" s="42" t="s">
        <v>14</v>
      </c>
      <c r="C10" s="41">
        <v>118</v>
      </c>
      <c r="D10" s="43">
        <v>8.0370000000000005E-5</v>
      </c>
      <c r="E10" s="43">
        <v>8.6109999999999995E-4</v>
      </c>
      <c r="F10" s="43">
        <v>8.0370000000000005E-5</v>
      </c>
      <c r="G10" s="43">
        <v>8.6109999999999995E-4</v>
      </c>
      <c r="H10" s="28">
        <v>9</v>
      </c>
      <c r="I10" s="44" t="s">
        <v>201</v>
      </c>
      <c r="J10" s="43">
        <v>0.46210000000000001</v>
      </c>
      <c r="K10" s="43">
        <v>0.85819999999999996</v>
      </c>
      <c r="L10" s="28">
        <v>2</v>
      </c>
      <c r="M10" s="44" t="s">
        <v>16</v>
      </c>
      <c r="N10" s="43">
        <v>0.3342</v>
      </c>
      <c r="O10" s="43">
        <v>0.67679999999999996</v>
      </c>
      <c r="P10" s="28">
        <v>6</v>
      </c>
      <c r="Q10" s="44" t="s">
        <v>202</v>
      </c>
      <c r="R10" s="45"/>
      <c r="S10" s="45">
        <f t="shared" si="0"/>
        <v>17</v>
      </c>
    </row>
    <row r="11" spans="1:19" s="46" customFormat="1" x14ac:dyDescent="0.2">
      <c r="A11" s="41">
        <v>8</v>
      </c>
      <c r="B11" s="42" t="s">
        <v>43</v>
      </c>
      <c r="C11" s="41">
        <v>76</v>
      </c>
      <c r="D11" s="43">
        <v>1.629E-4</v>
      </c>
      <c r="E11" s="43">
        <v>1.358E-3</v>
      </c>
      <c r="F11" s="43">
        <v>1.629E-4</v>
      </c>
      <c r="G11" s="43">
        <v>1.358E-3</v>
      </c>
      <c r="H11" s="28">
        <v>7</v>
      </c>
      <c r="I11" s="44" t="s">
        <v>44</v>
      </c>
      <c r="J11" s="43">
        <v>0.63680000000000003</v>
      </c>
      <c r="K11" s="43">
        <v>0.85819999999999996</v>
      </c>
      <c r="L11" s="28">
        <v>1</v>
      </c>
      <c r="M11" s="44" t="s">
        <v>45</v>
      </c>
      <c r="N11" s="43">
        <v>0.18720000000000001</v>
      </c>
      <c r="O11" s="43">
        <v>0.54549999999999998</v>
      </c>
      <c r="P11" s="28">
        <v>5</v>
      </c>
      <c r="Q11" s="44" t="s">
        <v>203</v>
      </c>
      <c r="R11" s="45"/>
      <c r="S11" s="45">
        <f t="shared" si="0"/>
        <v>13</v>
      </c>
    </row>
    <row r="12" spans="1:19" s="46" customFormat="1" x14ac:dyDescent="0.2">
      <c r="A12" s="41">
        <v>9</v>
      </c>
      <c r="B12" s="42" t="s">
        <v>35</v>
      </c>
      <c r="C12" s="41">
        <v>110</v>
      </c>
      <c r="D12" s="43">
        <v>2.8650000000000003E-4</v>
      </c>
      <c r="E12" s="43">
        <v>2.1489999999999999E-3</v>
      </c>
      <c r="F12" s="43">
        <v>2.8650000000000003E-4</v>
      </c>
      <c r="G12" s="43">
        <v>2.1489999999999999E-3</v>
      </c>
      <c r="H12" s="28">
        <v>8</v>
      </c>
      <c r="I12" s="44" t="s">
        <v>204</v>
      </c>
      <c r="J12" s="43">
        <v>0.42620000000000002</v>
      </c>
      <c r="K12" s="43">
        <v>0.85819999999999996</v>
      </c>
      <c r="L12" s="28">
        <v>2</v>
      </c>
      <c r="M12" s="44" t="s">
        <v>37</v>
      </c>
      <c r="N12" s="43">
        <v>0.15040000000000001</v>
      </c>
      <c r="O12" s="43">
        <v>0.5</v>
      </c>
      <c r="P12" s="28">
        <v>7</v>
      </c>
      <c r="Q12" s="44" t="s">
        <v>205</v>
      </c>
      <c r="R12" s="45"/>
      <c r="S12" s="45">
        <f t="shared" si="0"/>
        <v>17</v>
      </c>
    </row>
    <row r="13" spans="1:19" s="46" customFormat="1" x14ac:dyDescent="0.2">
      <c r="A13" s="41">
        <v>10</v>
      </c>
      <c r="B13" s="42" t="s">
        <v>91</v>
      </c>
      <c r="C13" s="41">
        <v>134</v>
      </c>
      <c r="D13" s="43">
        <v>8.3259999999999996E-4</v>
      </c>
      <c r="E13" s="43">
        <v>1.2409999999999999E-2</v>
      </c>
      <c r="F13" s="43">
        <v>5.8459999999999998E-2</v>
      </c>
      <c r="G13" s="43">
        <v>0.1686</v>
      </c>
      <c r="H13" s="28">
        <v>5</v>
      </c>
      <c r="I13" s="44" t="s">
        <v>92</v>
      </c>
      <c r="J13" s="43">
        <v>0.25719999999999998</v>
      </c>
      <c r="K13" s="43">
        <v>0.8024</v>
      </c>
      <c r="L13" s="28">
        <v>3</v>
      </c>
      <c r="M13" s="44" t="s">
        <v>206</v>
      </c>
      <c r="N13" s="43">
        <v>8.3259999999999996E-4</v>
      </c>
      <c r="O13" s="43">
        <v>1.2409999999999999E-2</v>
      </c>
      <c r="P13" s="28">
        <v>14</v>
      </c>
      <c r="Q13" s="44" t="s">
        <v>207</v>
      </c>
      <c r="R13" s="45"/>
      <c r="S13" s="45">
        <f t="shared" si="0"/>
        <v>22</v>
      </c>
    </row>
    <row r="14" spans="1:19" s="46" customFormat="1" x14ac:dyDescent="0.2">
      <c r="A14" s="41">
        <v>11</v>
      </c>
      <c r="B14" s="42" t="s">
        <v>63</v>
      </c>
      <c r="C14" s="41">
        <v>101</v>
      </c>
      <c r="D14" s="43">
        <v>9.3800000000000003E-4</v>
      </c>
      <c r="E14" s="43">
        <v>6.3949999999999996E-3</v>
      </c>
      <c r="F14" s="43">
        <v>9.3800000000000003E-4</v>
      </c>
      <c r="G14" s="43">
        <v>6.3949999999999996E-3</v>
      </c>
      <c r="H14" s="28">
        <v>7</v>
      </c>
      <c r="I14" s="44" t="s">
        <v>64</v>
      </c>
      <c r="J14" s="43">
        <v>0.74070000000000003</v>
      </c>
      <c r="K14" s="43">
        <v>0.85819999999999996</v>
      </c>
      <c r="L14" s="28">
        <v>1</v>
      </c>
      <c r="M14" s="44" t="s">
        <v>65</v>
      </c>
      <c r="N14" s="43">
        <v>0.1087</v>
      </c>
      <c r="O14" s="43">
        <v>0.4642</v>
      </c>
      <c r="P14" s="28">
        <v>7</v>
      </c>
      <c r="Q14" s="44" t="s">
        <v>208</v>
      </c>
      <c r="R14" s="45"/>
      <c r="S14" s="45">
        <f t="shared" si="0"/>
        <v>15</v>
      </c>
    </row>
    <row r="15" spans="1:19" s="46" customFormat="1" x14ac:dyDescent="0.2">
      <c r="A15" s="41">
        <v>12</v>
      </c>
      <c r="B15" s="42" t="s">
        <v>55</v>
      </c>
      <c r="C15" s="41">
        <v>90</v>
      </c>
      <c r="D15" s="43">
        <v>2.6879999999999999E-3</v>
      </c>
      <c r="E15" s="43">
        <v>1.5509999999999999E-2</v>
      </c>
      <c r="F15" s="43">
        <v>2.6879999999999999E-3</v>
      </c>
      <c r="G15" s="43">
        <v>1.5509999999999999E-2</v>
      </c>
      <c r="H15" s="28">
        <v>6</v>
      </c>
      <c r="I15" s="44" t="s">
        <v>209</v>
      </c>
      <c r="J15" s="43">
        <v>0.33189999999999997</v>
      </c>
      <c r="K15" s="43">
        <v>0.8417</v>
      </c>
      <c r="L15" s="28">
        <v>2</v>
      </c>
      <c r="M15" s="44" t="s">
        <v>210</v>
      </c>
      <c r="N15" s="43">
        <v>0.70650000000000002</v>
      </c>
      <c r="O15" s="43">
        <v>0.8911</v>
      </c>
      <c r="P15" s="28">
        <v>3</v>
      </c>
      <c r="Q15" s="44" t="s">
        <v>211</v>
      </c>
      <c r="R15" s="45"/>
      <c r="S15" s="45">
        <f t="shared" si="0"/>
        <v>11</v>
      </c>
    </row>
    <row r="16" spans="1:19" s="46" customFormat="1" x14ac:dyDescent="0.2">
      <c r="A16" s="41">
        <v>13</v>
      </c>
      <c r="B16" s="42" t="s">
        <v>26</v>
      </c>
      <c r="C16" s="41">
        <v>126</v>
      </c>
      <c r="D16" s="43">
        <v>3.3709999999999999E-3</v>
      </c>
      <c r="E16" s="43">
        <v>1.806E-2</v>
      </c>
      <c r="F16" s="43">
        <v>3.3709999999999999E-3</v>
      </c>
      <c r="G16" s="43">
        <v>1.806E-2</v>
      </c>
      <c r="H16" s="28">
        <v>7</v>
      </c>
      <c r="I16" s="44" t="s">
        <v>212</v>
      </c>
      <c r="J16" s="43">
        <v>0.49669999999999997</v>
      </c>
      <c r="K16" s="43">
        <v>0.85819999999999996</v>
      </c>
      <c r="L16" s="28">
        <v>2</v>
      </c>
      <c r="M16" s="44" t="s">
        <v>213</v>
      </c>
      <c r="N16" s="43">
        <v>0.23949999999999999</v>
      </c>
      <c r="O16" s="43">
        <v>0.61819999999999997</v>
      </c>
      <c r="P16" s="28">
        <v>7</v>
      </c>
      <c r="Q16" s="44" t="s">
        <v>214</v>
      </c>
      <c r="R16" s="45"/>
      <c r="S16" s="45">
        <f t="shared" si="0"/>
        <v>16</v>
      </c>
    </row>
    <row r="17" spans="1:19" s="46" customFormat="1" x14ac:dyDescent="0.2">
      <c r="A17" s="41">
        <v>14</v>
      </c>
      <c r="B17" s="42" t="s">
        <v>71</v>
      </c>
      <c r="C17" s="41">
        <v>131</v>
      </c>
      <c r="D17" s="43">
        <v>4.1869999999999997E-3</v>
      </c>
      <c r="E17" s="43">
        <v>1.9619999999999999E-2</v>
      </c>
      <c r="F17" s="43">
        <v>4.1869999999999997E-3</v>
      </c>
      <c r="G17" s="43">
        <v>1.9619999999999999E-2</v>
      </c>
      <c r="H17" s="28">
        <v>7</v>
      </c>
      <c r="I17" s="44" t="s">
        <v>72</v>
      </c>
      <c r="J17" s="43">
        <v>0.51770000000000005</v>
      </c>
      <c r="K17" s="43">
        <v>0.85819999999999996</v>
      </c>
      <c r="L17" s="28">
        <v>2</v>
      </c>
      <c r="M17" s="44" t="s">
        <v>73</v>
      </c>
      <c r="N17" s="43">
        <v>0.60870000000000002</v>
      </c>
      <c r="O17" s="43">
        <v>0.87970000000000004</v>
      </c>
      <c r="P17" s="28">
        <v>5</v>
      </c>
      <c r="Q17" s="44" t="s">
        <v>215</v>
      </c>
      <c r="R17" s="45"/>
      <c r="S17" s="45">
        <f t="shared" si="0"/>
        <v>14</v>
      </c>
    </row>
    <row r="18" spans="1:19" s="46" customFormat="1" x14ac:dyDescent="0.2">
      <c r="A18" s="41">
        <v>15</v>
      </c>
      <c r="B18" s="42" t="s">
        <v>216</v>
      </c>
      <c r="C18" s="41">
        <v>97</v>
      </c>
      <c r="D18" s="43">
        <v>5.058E-3</v>
      </c>
      <c r="E18" s="43">
        <v>6.2379999999999998E-2</v>
      </c>
      <c r="F18" s="43">
        <v>0.19500000000000001</v>
      </c>
      <c r="G18" s="43">
        <v>0.44319999999999998</v>
      </c>
      <c r="H18" s="28">
        <v>3</v>
      </c>
      <c r="I18" s="44" t="s">
        <v>217</v>
      </c>
      <c r="J18" s="43">
        <v>8.4600000000000005E-3</v>
      </c>
      <c r="K18" s="43">
        <v>0.61140000000000005</v>
      </c>
      <c r="L18" s="28">
        <v>5</v>
      </c>
      <c r="M18" s="44" t="s">
        <v>218</v>
      </c>
      <c r="N18" s="43">
        <v>5.058E-3</v>
      </c>
      <c r="O18" s="43">
        <v>6.2379999999999998E-2</v>
      </c>
      <c r="P18" s="28">
        <v>10</v>
      </c>
      <c r="Q18" s="44" t="s">
        <v>219</v>
      </c>
      <c r="R18" s="45"/>
      <c r="S18" s="45">
        <f t="shared" si="0"/>
        <v>18</v>
      </c>
    </row>
    <row r="19" spans="1:19" s="46" customFormat="1" x14ac:dyDescent="0.2">
      <c r="A19" s="41">
        <v>16</v>
      </c>
      <c r="B19" s="42" t="s">
        <v>79</v>
      </c>
      <c r="C19" s="41">
        <v>141</v>
      </c>
      <c r="D19" s="43">
        <v>6.2589999999999998E-3</v>
      </c>
      <c r="E19" s="43">
        <v>2.7619999999999999E-2</v>
      </c>
      <c r="F19" s="43">
        <v>6.2589999999999998E-3</v>
      </c>
      <c r="G19" s="43">
        <v>2.7619999999999999E-2</v>
      </c>
      <c r="H19" s="28">
        <v>7</v>
      </c>
      <c r="I19" s="44" t="s">
        <v>72</v>
      </c>
      <c r="J19" s="43">
        <v>0.84940000000000004</v>
      </c>
      <c r="K19" s="43">
        <v>0.89070000000000005</v>
      </c>
      <c r="L19" s="28">
        <v>1</v>
      </c>
      <c r="M19" s="44" t="s">
        <v>24</v>
      </c>
      <c r="N19" s="43">
        <v>0.82430000000000003</v>
      </c>
      <c r="O19" s="43">
        <v>0.98650000000000004</v>
      </c>
      <c r="P19" s="28">
        <v>4</v>
      </c>
      <c r="Q19" s="44" t="s">
        <v>220</v>
      </c>
      <c r="R19" s="45"/>
      <c r="S19" s="45">
        <f t="shared" si="0"/>
        <v>12</v>
      </c>
    </row>
    <row r="20" spans="1:19" s="46" customFormat="1" x14ac:dyDescent="0.2">
      <c r="A20" s="41">
        <v>17</v>
      </c>
      <c r="B20" s="42" t="s">
        <v>115</v>
      </c>
      <c r="C20" s="41">
        <v>75</v>
      </c>
      <c r="D20" s="43">
        <v>9.6450000000000008E-3</v>
      </c>
      <c r="E20" s="43">
        <v>0.1071</v>
      </c>
      <c r="F20" s="43">
        <v>0.69810000000000005</v>
      </c>
      <c r="G20" s="43">
        <v>0.90690000000000004</v>
      </c>
      <c r="H20" s="28">
        <v>1</v>
      </c>
      <c r="I20" s="44" t="s">
        <v>221</v>
      </c>
      <c r="J20" s="43">
        <v>7.4810000000000001E-2</v>
      </c>
      <c r="K20" s="43">
        <v>0.63419999999999999</v>
      </c>
      <c r="L20" s="28">
        <v>3</v>
      </c>
      <c r="M20" s="44" t="s">
        <v>222</v>
      </c>
      <c r="N20" s="43">
        <v>9.6450000000000008E-3</v>
      </c>
      <c r="O20" s="43">
        <v>0.1071</v>
      </c>
      <c r="P20" s="28">
        <v>8</v>
      </c>
      <c r="Q20" s="44" t="s">
        <v>223</v>
      </c>
      <c r="R20" s="45"/>
      <c r="S20" s="45">
        <f t="shared" si="0"/>
        <v>12</v>
      </c>
    </row>
    <row r="21" spans="1:19" s="46" customFormat="1" x14ac:dyDescent="0.2">
      <c r="A21" s="41">
        <v>18</v>
      </c>
      <c r="B21" s="42" t="s">
        <v>67</v>
      </c>
      <c r="C21" s="41">
        <v>127</v>
      </c>
      <c r="D21" s="43">
        <v>1.2200000000000001E-2</v>
      </c>
      <c r="E21" s="43">
        <v>0.1137</v>
      </c>
      <c r="F21" s="43">
        <v>0.86990000000000001</v>
      </c>
      <c r="G21" s="43">
        <v>0.90690000000000004</v>
      </c>
      <c r="H21" s="28">
        <v>1</v>
      </c>
      <c r="I21" s="44" t="s">
        <v>68</v>
      </c>
      <c r="J21" s="43">
        <v>0.2324</v>
      </c>
      <c r="K21" s="43">
        <v>0.79590000000000005</v>
      </c>
      <c r="L21" s="28">
        <v>3</v>
      </c>
      <c r="M21" s="44" t="s">
        <v>224</v>
      </c>
      <c r="N21" s="43">
        <v>1.2200000000000001E-2</v>
      </c>
      <c r="O21" s="43">
        <v>0.1137</v>
      </c>
      <c r="P21" s="28">
        <v>11</v>
      </c>
      <c r="Q21" s="44" t="s">
        <v>225</v>
      </c>
      <c r="R21" s="45"/>
      <c r="S21" s="45">
        <f t="shared" si="0"/>
        <v>15</v>
      </c>
    </row>
    <row r="22" spans="1:19" s="46" customFormat="1" x14ac:dyDescent="0.2">
      <c r="A22" s="41">
        <v>19</v>
      </c>
      <c r="B22" s="42" t="s">
        <v>84</v>
      </c>
      <c r="C22" s="41">
        <v>94</v>
      </c>
      <c r="D22" s="43">
        <v>1.23E-2</v>
      </c>
      <c r="E22" s="43">
        <v>0.1137</v>
      </c>
      <c r="F22" s="43">
        <v>0.77780000000000005</v>
      </c>
      <c r="G22" s="43">
        <v>0.90690000000000004</v>
      </c>
      <c r="H22" s="28">
        <v>1</v>
      </c>
      <c r="I22" s="44" t="s">
        <v>68</v>
      </c>
      <c r="J22" s="43">
        <v>3.415E-2</v>
      </c>
      <c r="K22" s="43">
        <v>0.61140000000000005</v>
      </c>
      <c r="L22" s="28">
        <v>4</v>
      </c>
      <c r="M22" s="44" t="s">
        <v>226</v>
      </c>
      <c r="N22" s="43">
        <v>1.23E-2</v>
      </c>
      <c r="O22" s="43">
        <v>0.1137</v>
      </c>
      <c r="P22" s="28">
        <v>9</v>
      </c>
      <c r="Q22" s="44" t="s">
        <v>227</v>
      </c>
      <c r="R22" s="45"/>
      <c r="S22" s="45">
        <f t="shared" si="0"/>
        <v>14</v>
      </c>
    </row>
    <row r="23" spans="1:19" s="46" customFormat="1" x14ac:dyDescent="0.2">
      <c r="A23" s="41">
        <v>20</v>
      </c>
      <c r="B23" s="42" t="s">
        <v>87</v>
      </c>
      <c r="C23" s="41">
        <v>129</v>
      </c>
      <c r="D23" s="43">
        <v>1.362E-2</v>
      </c>
      <c r="E23" s="43">
        <v>0.1163</v>
      </c>
      <c r="F23" s="43">
        <v>0.33079999999999998</v>
      </c>
      <c r="G23" s="43">
        <v>0.65290000000000004</v>
      </c>
      <c r="H23" s="28">
        <v>3</v>
      </c>
      <c r="I23" s="44" t="s">
        <v>228</v>
      </c>
      <c r="J23" s="43">
        <v>0.50929999999999997</v>
      </c>
      <c r="K23" s="43">
        <v>0.85819999999999996</v>
      </c>
      <c r="L23" s="28">
        <v>2</v>
      </c>
      <c r="M23" s="44" t="s">
        <v>229</v>
      </c>
      <c r="N23" s="43">
        <v>1.362E-2</v>
      </c>
      <c r="O23" s="43">
        <v>0.1163</v>
      </c>
      <c r="P23" s="28">
        <v>11</v>
      </c>
      <c r="Q23" s="44" t="s">
        <v>230</v>
      </c>
      <c r="R23" s="45"/>
      <c r="S23" s="45">
        <f t="shared" si="0"/>
        <v>16</v>
      </c>
    </row>
    <row r="24" spans="1:19" s="46" customFormat="1" x14ac:dyDescent="0.2">
      <c r="A24" s="41">
        <v>21</v>
      </c>
      <c r="B24" s="42" t="s">
        <v>39</v>
      </c>
      <c r="C24" s="41">
        <v>85</v>
      </c>
      <c r="D24" s="43">
        <v>1.9619999999999999E-2</v>
      </c>
      <c r="E24" s="43">
        <v>0.15559999999999999</v>
      </c>
      <c r="F24" s="43">
        <v>0.38779999999999998</v>
      </c>
      <c r="G24" s="43">
        <v>0.71250000000000002</v>
      </c>
      <c r="H24" s="28">
        <v>2</v>
      </c>
      <c r="I24" s="44" t="s">
        <v>40</v>
      </c>
      <c r="J24" s="43">
        <v>9.9979999999999999E-2</v>
      </c>
      <c r="K24" s="43">
        <v>0.63419999999999999</v>
      </c>
      <c r="L24" s="28">
        <v>3</v>
      </c>
      <c r="M24" s="44" t="s">
        <v>231</v>
      </c>
      <c r="N24" s="43">
        <v>1.9619999999999999E-2</v>
      </c>
      <c r="O24" s="43">
        <v>0.15559999999999999</v>
      </c>
      <c r="P24" s="28">
        <v>8</v>
      </c>
      <c r="Q24" s="44" t="s">
        <v>232</v>
      </c>
      <c r="R24" s="45"/>
      <c r="S24" s="45">
        <f t="shared" si="0"/>
        <v>13</v>
      </c>
    </row>
    <row r="25" spans="1:19" s="46" customFormat="1" x14ac:dyDescent="0.2">
      <c r="A25" s="41">
        <v>22</v>
      </c>
      <c r="B25" s="42" t="s">
        <v>122</v>
      </c>
      <c r="C25" s="41">
        <v>87</v>
      </c>
      <c r="D25" s="43">
        <v>2.666E-2</v>
      </c>
      <c r="E25" s="43">
        <v>0.35980000000000001</v>
      </c>
      <c r="F25" s="43">
        <v>0.39900000000000002</v>
      </c>
      <c r="G25" s="43">
        <v>0.71250000000000002</v>
      </c>
      <c r="H25" s="28">
        <v>2</v>
      </c>
      <c r="I25" s="44" t="s">
        <v>233</v>
      </c>
      <c r="J25" s="43">
        <v>2.666E-2</v>
      </c>
      <c r="K25" s="43">
        <v>0.61140000000000005</v>
      </c>
      <c r="L25" s="28">
        <v>4</v>
      </c>
      <c r="M25" s="44" t="s">
        <v>234</v>
      </c>
      <c r="N25" s="43">
        <v>5.8349999999999999E-2</v>
      </c>
      <c r="O25" s="43">
        <v>0.35980000000000001</v>
      </c>
      <c r="P25" s="28">
        <v>7</v>
      </c>
      <c r="Q25" s="44" t="s">
        <v>235</v>
      </c>
      <c r="R25" s="45"/>
      <c r="S25" s="45">
        <f t="shared" si="0"/>
        <v>13</v>
      </c>
    </row>
    <row r="26" spans="1:19" s="46" customFormat="1" x14ac:dyDescent="0.2">
      <c r="A26" s="41">
        <v>23</v>
      </c>
      <c r="B26" s="42" t="s">
        <v>103</v>
      </c>
      <c r="C26" s="41">
        <v>43</v>
      </c>
      <c r="D26" s="43">
        <v>2.9340000000000001E-2</v>
      </c>
      <c r="E26" s="43">
        <v>0.11070000000000001</v>
      </c>
      <c r="F26" s="43">
        <v>2.9340000000000001E-2</v>
      </c>
      <c r="G26" s="43">
        <v>0.11070000000000001</v>
      </c>
      <c r="H26" s="28">
        <v>3</v>
      </c>
      <c r="I26" s="44" t="s">
        <v>104</v>
      </c>
      <c r="J26" s="43">
        <v>0.43509999999999999</v>
      </c>
      <c r="K26" s="43">
        <v>0.85819999999999996</v>
      </c>
      <c r="L26" s="28">
        <v>1</v>
      </c>
      <c r="M26" s="44" t="s">
        <v>105</v>
      </c>
      <c r="N26" s="43">
        <v>0.82889999999999997</v>
      </c>
      <c r="O26" s="43">
        <v>0.98650000000000004</v>
      </c>
      <c r="P26" s="28">
        <v>1</v>
      </c>
      <c r="Q26" s="44" t="s">
        <v>106</v>
      </c>
      <c r="R26" s="45"/>
      <c r="S26" s="45">
        <f t="shared" si="0"/>
        <v>5</v>
      </c>
    </row>
    <row r="27" spans="1:19" s="46" customFormat="1" x14ac:dyDescent="0.2">
      <c r="A27" s="41">
        <v>24</v>
      </c>
      <c r="B27" s="42" t="s">
        <v>111</v>
      </c>
      <c r="C27" s="41">
        <v>75</v>
      </c>
      <c r="D27" s="43">
        <v>2.9520000000000001E-2</v>
      </c>
      <c r="E27" s="43">
        <v>0.11070000000000001</v>
      </c>
      <c r="F27" s="43">
        <v>2.9520000000000001E-2</v>
      </c>
      <c r="G27" s="43">
        <v>0.11070000000000001</v>
      </c>
      <c r="H27" s="28">
        <v>4</v>
      </c>
      <c r="I27" s="44" t="s">
        <v>112</v>
      </c>
      <c r="J27" s="43">
        <v>0.63190000000000002</v>
      </c>
      <c r="K27" s="43">
        <v>0.85819999999999996</v>
      </c>
      <c r="L27" s="28">
        <v>1</v>
      </c>
      <c r="M27" s="44" t="s">
        <v>113</v>
      </c>
      <c r="N27" s="43">
        <v>0.35339999999999999</v>
      </c>
      <c r="O27" s="43">
        <v>0.67679999999999996</v>
      </c>
      <c r="P27" s="28">
        <v>4</v>
      </c>
      <c r="Q27" s="44" t="s">
        <v>114</v>
      </c>
      <c r="R27" s="45"/>
      <c r="S27" s="45">
        <f t="shared" si="0"/>
        <v>9</v>
      </c>
    </row>
    <row r="28" spans="1:19" s="46" customFormat="1" x14ac:dyDescent="0.2">
      <c r="A28" s="41">
        <v>25</v>
      </c>
      <c r="B28" s="42" t="s">
        <v>141</v>
      </c>
      <c r="C28" s="41">
        <v>81</v>
      </c>
      <c r="D28" s="43">
        <v>3.7690000000000001E-2</v>
      </c>
      <c r="E28" s="43">
        <v>0.1346</v>
      </c>
      <c r="F28" s="43">
        <v>3.7690000000000001E-2</v>
      </c>
      <c r="G28" s="43">
        <v>0.1346</v>
      </c>
      <c r="H28" s="28">
        <v>4</v>
      </c>
      <c r="I28" s="44" t="s">
        <v>236</v>
      </c>
      <c r="J28" s="43">
        <v>8.9539999999999995E-2</v>
      </c>
      <c r="K28" s="43">
        <v>0.63419999999999999</v>
      </c>
      <c r="L28" s="28">
        <v>3</v>
      </c>
      <c r="M28" s="44" t="s">
        <v>237</v>
      </c>
      <c r="N28" s="43">
        <v>0.223</v>
      </c>
      <c r="O28" s="43">
        <v>0.61819999999999997</v>
      </c>
      <c r="P28" s="28">
        <v>5</v>
      </c>
      <c r="Q28" s="44" t="s">
        <v>238</v>
      </c>
      <c r="R28" s="45"/>
      <c r="S28" s="45">
        <f t="shared" si="0"/>
        <v>12</v>
      </c>
    </row>
    <row r="29" spans="1:19" s="46" customFormat="1" x14ac:dyDescent="0.2">
      <c r="A29" s="41">
        <v>26</v>
      </c>
      <c r="B29" s="42" t="s">
        <v>119</v>
      </c>
      <c r="C29" s="41">
        <v>83</v>
      </c>
      <c r="D29" s="43">
        <v>4.0669999999999998E-2</v>
      </c>
      <c r="E29" s="43">
        <v>0.13869999999999999</v>
      </c>
      <c r="F29" s="43">
        <v>4.0669999999999998E-2</v>
      </c>
      <c r="G29" s="43">
        <v>0.13869999999999999</v>
      </c>
      <c r="H29" s="28">
        <v>4</v>
      </c>
      <c r="I29" s="44" t="s">
        <v>120</v>
      </c>
      <c r="J29" s="43">
        <v>0.66949999999999998</v>
      </c>
      <c r="K29" s="43">
        <v>0.85819999999999996</v>
      </c>
      <c r="L29" s="28">
        <v>1</v>
      </c>
      <c r="M29" s="44" t="s">
        <v>113</v>
      </c>
      <c r="N29" s="43">
        <v>0.96740000000000004</v>
      </c>
      <c r="O29" s="43">
        <v>0.98650000000000004</v>
      </c>
      <c r="P29" s="28">
        <v>1</v>
      </c>
      <c r="Q29" s="44" t="s">
        <v>239</v>
      </c>
      <c r="R29" s="45"/>
      <c r="S29" s="45">
        <f t="shared" si="0"/>
        <v>6</v>
      </c>
    </row>
    <row r="30" spans="1:19" s="46" customFormat="1" x14ac:dyDescent="0.2">
      <c r="A30" s="41">
        <v>27</v>
      </c>
      <c r="B30" s="42" t="s">
        <v>125</v>
      </c>
      <c r="C30" s="41">
        <v>131</v>
      </c>
      <c r="D30" s="43">
        <v>5.4010000000000002E-2</v>
      </c>
      <c r="E30" s="43">
        <v>0.16200000000000001</v>
      </c>
      <c r="F30" s="43">
        <v>5.4010000000000002E-2</v>
      </c>
      <c r="G30" s="43">
        <v>0.16200000000000001</v>
      </c>
      <c r="H30" s="28">
        <v>5</v>
      </c>
      <c r="I30" s="44" t="s">
        <v>240</v>
      </c>
      <c r="J30" s="43">
        <v>0.2465</v>
      </c>
      <c r="K30" s="43">
        <v>0.8024</v>
      </c>
      <c r="L30" s="28">
        <v>3</v>
      </c>
      <c r="M30" s="44" t="s">
        <v>127</v>
      </c>
      <c r="N30" s="43">
        <v>0.1532</v>
      </c>
      <c r="O30" s="43">
        <v>0.5</v>
      </c>
      <c r="P30" s="28">
        <v>8</v>
      </c>
      <c r="Q30" s="44" t="s">
        <v>241</v>
      </c>
      <c r="R30" s="45"/>
      <c r="S30" s="45">
        <f t="shared" si="0"/>
        <v>16</v>
      </c>
    </row>
    <row r="31" spans="1:19" s="46" customFormat="1" x14ac:dyDescent="0.2">
      <c r="A31" s="41">
        <v>28</v>
      </c>
      <c r="B31" s="42" t="s">
        <v>132</v>
      </c>
      <c r="C31" s="41">
        <v>136</v>
      </c>
      <c r="D31" s="43">
        <v>6.1550000000000001E-2</v>
      </c>
      <c r="E31" s="43">
        <v>0.17100000000000001</v>
      </c>
      <c r="F31" s="43">
        <v>6.1550000000000001E-2</v>
      </c>
      <c r="G31" s="43">
        <v>0.17100000000000001</v>
      </c>
      <c r="H31" s="28">
        <v>5</v>
      </c>
      <c r="I31" s="44" t="s">
        <v>240</v>
      </c>
      <c r="J31" s="43">
        <v>0.26429999999999998</v>
      </c>
      <c r="K31" s="43">
        <v>0.8024</v>
      </c>
      <c r="L31" s="28">
        <v>3</v>
      </c>
      <c r="M31" s="44" t="s">
        <v>127</v>
      </c>
      <c r="N31" s="43">
        <v>0.17710000000000001</v>
      </c>
      <c r="O31" s="43">
        <v>0.54549999999999998</v>
      </c>
      <c r="P31" s="28">
        <v>8</v>
      </c>
      <c r="Q31" s="44" t="s">
        <v>241</v>
      </c>
      <c r="R31" s="45"/>
      <c r="S31" s="45">
        <f t="shared" si="0"/>
        <v>16</v>
      </c>
    </row>
    <row r="32" spans="1:19" s="46" customFormat="1" x14ac:dyDescent="0.2">
      <c r="A32" s="41">
        <v>29</v>
      </c>
      <c r="B32" s="42" t="s">
        <v>95</v>
      </c>
      <c r="C32" s="41">
        <v>163</v>
      </c>
      <c r="D32" s="43">
        <v>6.1550000000000001E-2</v>
      </c>
      <c r="E32" s="43">
        <v>0.63419999999999999</v>
      </c>
      <c r="F32" s="43">
        <v>0.47549999999999998</v>
      </c>
      <c r="G32" s="43">
        <v>0.7278</v>
      </c>
      <c r="H32" s="28">
        <v>3</v>
      </c>
      <c r="I32" s="44" t="s">
        <v>96</v>
      </c>
      <c r="J32" s="43">
        <v>6.1550000000000001E-2</v>
      </c>
      <c r="K32" s="43">
        <v>0.63419999999999999</v>
      </c>
      <c r="L32" s="28">
        <v>5</v>
      </c>
      <c r="M32" s="44" t="s">
        <v>242</v>
      </c>
      <c r="N32" s="43">
        <v>0.32829999999999998</v>
      </c>
      <c r="O32" s="43">
        <v>0.67679999999999996</v>
      </c>
      <c r="P32" s="28">
        <v>8</v>
      </c>
      <c r="Q32" s="44" t="s">
        <v>243</v>
      </c>
      <c r="R32" s="45"/>
      <c r="S32" s="45">
        <f t="shared" si="0"/>
        <v>16</v>
      </c>
    </row>
    <row r="33" spans="1:19" s="46" customFormat="1" x14ac:dyDescent="0.2">
      <c r="A33" s="41">
        <v>30</v>
      </c>
      <c r="B33" s="42" t="s">
        <v>107</v>
      </c>
      <c r="C33" s="41">
        <v>146</v>
      </c>
      <c r="D33" s="43">
        <v>7.8350000000000003E-2</v>
      </c>
      <c r="E33" s="43">
        <v>0.2099</v>
      </c>
      <c r="F33" s="43">
        <v>7.8350000000000003E-2</v>
      </c>
      <c r="G33" s="43">
        <v>0.2099</v>
      </c>
      <c r="H33" s="28">
        <v>5</v>
      </c>
      <c r="I33" s="44" t="s">
        <v>244</v>
      </c>
      <c r="J33" s="43">
        <v>0.85929999999999995</v>
      </c>
      <c r="K33" s="43">
        <v>0.89070000000000005</v>
      </c>
      <c r="L33" s="28">
        <v>1</v>
      </c>
      <c r="M33" s="44" t="s">
        <v>109</v>
      </c>
      <c r="N33" s="43">
        <v>0.9375</v>
      </c>
      <c r="O33" s="43">
        <v>0.98650000000000004</v>
      </c>
      <c r="P33" s="28">
        <v>3</v>
      </c>
      <c r="Q33" s="44" t="s">
        <v>245</v>
      </c>
      <c r="R33" s="45"/>
      <c r="S33" s="45">
        <f t="shared" si="0"/>
        <v>9</v>
      </c>
    </row>
    <row r="34" spans="1:19" s="46" customFormat="1" x14ac:dyDescent="0.2">
      <c r="A34" s="41">
        <v>31</v>
      </c>
      <c r="B34" s="42" t="s">
        <v>137</v>
      </c>
      <c r="C34" s="41">
        <v>155</v>
      </c>
      <c r="D34" s="43">
        <v>9.5390000000000003E-2</v>
      </c>
      <c r="E34" s="43">
        <v>0.2467</v>
      </c>
      <c r="F34" s="43">
        <v>9.5390000000000003E-2</v>
      </c>
      <c r="G34" s="43">
        <v>0.2467</v>
      </c>
      <c r="H34" s="28">
        <v>5</v>
      </c>
      <c r="I34" s="44" t="s">
        <v>138</v>
      </c>
      <c r="J34" s="43">
        <v>0.87560000000000004</v>
      </c>
      <c r="K34" s="43">
        <v>0.89670000000000005</v>
      </c>
      <c r="L34" s="28">
        <v>1</v>
      </c>
      <c r="M34" s="44" t="s">
        <v>246</v>
      </c>
      <c r="N34" s="43">
        <v>0.87580000000000002</v>
      </c>
      <c r="O34" s="43">
        <v>0.98650000000000004</v>
      </c>
      <c r="P34" s="28">
        <v>4</v>
      </c>
      <c r="Q34" s="44" t="s">
        <v>247</v>
      </c>
      <c r="R34" s="45"/>
      <c r="S34" s="45">
        <f t="shared" si="0"/>
        <v>10</v>
      </c>
    </row>
    <row r="35" spans="1:19" s="46" customFormat="1" x14ac:dyDescent="0.2">
      <c r="A35" s="41">
        <v>32</v>
      </c>
      <c r="B35" s="42" t="s">
        <v>248</v>
      </c>
      <c r="C35" s="41">
        <v>88</v>
      </c>
      <c r="D35" s="43">
        <v>0.1081</v>
      </c>
      <c r="E35" s="43">
        <v>0.63419999999999999</v>
      </c>
      <c r="F35" s="43">
        <v>0.75519999999999998</v>
      </c>
      <c r="G35" s="43">
        <v>0.90690000000000004</v>
      </c>
      <c r="H35" s="28">
        <v>1</v>
      </c>
      <c r="I35" s="44" t="s">
        <v>68</v>
      </c>
      <c r="J35" s="43">
        <v>0.1081</v>
      </c>
      <c r="K35" s="43">
        <v>0.63419999999999999</v>
      </c>
      <c r="L35" s="28">
        <v>3</v>
      </c>
      <c r="M35" s="44" t="s">
        <v>249</v>
      </c>
      <c r="N35" s="43">
        <v>0.87439999999999996</v>
      </c>
      <c r="O35" s="43">
        <v>0.98650000000000004</v>
      </c>
      <c r="P35" s="28">
        <v>2</v>
      </c>
      <c r="Q35" s="44" t="s">
        <v>250</v>
      </c>
      <c r="R35" s="45"/>
      <c r="S35" s="45">
        <f t="shared" si="0"/>
        <v>6</v>
      </c>
    </row>
    <row r="36" spans="1:19" s="46" customFormat="1" x14ac:dyDescent="0.2">
      <c r="A36" s="41">
        <v>33</v>
      </c>
      <c r="B36" s="42" t="s">
        <v>251</v>
      </c>
      <c r="C36" s="41">
        <v>90</v>
      </c>
      <c r="D36" s="43">
        <v>0.1137</v>
      </c>
      <c r="E36" s="43">
        <v>0.5</v>
      </c>
      <c r="F36" s="43">
        <v>0.76300000000000001</v>
      </c>
      <c r="G36" s="43">
        <v>0.90690000000000004</v>
      </c>
      <c r="H36" s="28">
        <v>1</v>
      </c>
      <c r="I36" s="44" t="s">
        <v>252</v>
      </c>
      <c r="J36" s="43">
        <v>0.1137</v>
      </c>
      <c r="K36" s="43">
        <v>0.63419999999999999</v>
      </c>
      <c r="L36" s="28">
        <v>3</v>
      </c>
      <c r="M36" s="44" t="s">
        <v>253</v>
      </c>
      <c r="N36" s="43">
        <v>0.15049999999999999</v>
      </c>
      <c r="O36" s="43">
        <v>0.5</v>
      </c>
      <c r="P36" s="28">
        <v>6</v>
      </c>
      <c r="Q36" s="44" t="s">
        <v>254</v>
      </c>
      <c r="R36" s="45"/>
      <c r="S36" s="45">
        <f t="shared" si="0"/>
        <v>10</v>
      </c>
    </row>
    <row r="37" spans="1:19" s="46" customFormat="1" x14ac:dyDescent="0.2">
      <c r="A37" s="41">
        <v>34</v>
      </c>
      <c r="B37" s="42" t="s">
        <v>151</v>
      </c>
      <c r="C37" s="41">
        <v>90</v>
      </c>
      <c r="D37" s="43">
        <v>0.1137</v>
      </c>
      <c r="E37" s="43">
        <v>0.63419999999999999</v>
      </c>
      <c r="F37" s="43">
        <v>0.76300000000000001</v>
      </c>
      <c r="G37" s="43">
        <v>0.90690000000000004</v>
      </c>
      <c r="H37" s="28">
        <v>1</v>
      </c>
      <c r="I37" s="44" t="s">
        <v>152</v>
      </c>
      <c r="J37" s="43">
        <v>0.1137</v>
      </c>
      <c r="K37" s="43">
        <v>0.63419999999999999</v>
      </c>
      <c r="L37" s="28">
        <v>3</v>
      </c>
      <c r="M37" s="44" t="s">
        <v>255</v>
      </c>
      <c r="N37" s="43">
        <v>0.4894</v>
      </c>
      <c r="O37" s="43">
        <v>0.7873</v>
      </c>
      <c r="P37" s="28">
        <v>4</v>
      </c>
      <c r="Q37" s="44" t="s">
        <v>256</v>
      </c>
      <c r="R37" s="45"/>
      <c r="S37" s="45">
        <f t="shared" si="0"/>
        <v>8</v>
      </c>
    </row>
    <row r="38" spans="1:19" s="46" customFormat="1" x14ac:dyDescent="0.2">
      <c r="A38" s="41">
        <v>35</v>
      </c>
      <c r="B38" s="42" t="s">
        <v>155</v>
      </c>
      <c r="C38" s="41">
        <v>104</v>
      </c>
      <c r="D38" s="43">
        <v>0.12189999999999999</v>
      </c>
      <c r="E38" s="43">
        <v>0.47760000000000002</v>
      </c>
      <c r="F38" s="43">
        <v>0.22370000000000001</v>
      </c>
      <c r="G38" s="43">
        <v>0.4793</v>
      </c>
      <c r="H38" s="28">
        <v>3</v>
      </c>
      <c r="I38" s="44" t="s">
        <v>156</v>
      </c>
      <c r="J38" s="43">
        <v>0.39850000000000002</v>
      </c>
      <c r="K38" s="43">
        <v>0.85819999999999996</v>
      </c>
      <c r="L38" s="28">
        <v>2</v>
      </c>
      <c r="M38" s="44" t="s">
        <v>257</v>
      </c>
      <c r="N38" s="43">
        <v>0.12189999999999999</v>
      </c>
      <c r="O38" s="43">
        <v>0.47760000000000002</v>
      </c>
      <c r="P38" s="28">
        <v>7</v>
      </c>
      <c r="Q38" s="44" t="s">
        <v>258</v>
      </c>
      <c r="R38" s="45"/>
      <c r="S38" s="45">
        <f t="shared" si="0"/>
        <v>12</v>
      </c>
    </row>
    <row r="39" spans="1:19" s="46" customFormat="1" x14ac:dyDescent="0.2">
      <c r="A39" s="41">
        <v>36</v>
      </c>
      <c r="B39" s="42" t="s">
        <v>162</v>
      </c>
      <c r="C39" s="41">
        <v>66</v>
      </c>
      <c r="D39" s="43">
        <v>0.1232</v>
      </c>
      <c r="E39" s="43">
        <v>0.47760000000000002</v>
      </c>
      <c r="F39" s="43">
        <v>0.27810000000000001</v>
      </c>
      <c r="G39" s="43">
        <v>0.56369999999999998</v>
      </c>
      <c r="H39" s="28">
        <v>2</v>
      </c>
      <c r="I39" s="44" t="s">
        <v>163</v>
      </c>
      <c r="J39" s="43">
        <v>0.5847</v>
      </c>
      <c r="K39" s="43">
        <v>0.85819999999999996</v>
      </c>
      <c r="L39" s="28">
        <v>1</v>
      </c>
      <c r="M39" s="44" t="s">
        <v>109</v>
      </c>
      <c r="N39" s="43">
        <v>0.1232</v>
      </c>
      <c r="O39" s="43">
        <v>0.47760000000000002</v>
      </c>
      <c r="P39" s="28">
        <v>5</v>
      </c>
      <c r="Q39" s="44" t="s">
        <v>259</v>
      </c>
      <c r="R39" s="45"/>
      <c r="S39" s="45">
        <f t="shared" si="0"/>
        <v>8</v>
      </c>
    </row>
    <row r="40" spans="1:19" s="46" customFormat="1" x14ac:dyDescent="0.2">
      <c r="A40" s="41">
        <v>37</v>
      </c>
      <c r="B40" s="42" t="s">
        <v>145</v>
      </c>
      <c r="C40" s="41">
        <v>86</v>
      </c>
      <c r="D40" s="43">
        <v>0.129</v>
      </c>
      <c r="E40" s="43">
        <v>0.47760000000000002</v>
      </c>
      <c r="F40" s="43">
        <v>0.39340000000000003</v>
      </c>
      <c r="G40" s="43">
        <v>0.71250000000000002</v>
      </c>
      <c r="H40" s="28">
        <v>2</v>
      </c>
      <c r="I40" s="44" t="s">
        <v>260</v>
      </c>
      <c r="J40" s="43">
        <v>0.68259999999999998</v>
      </c>
      <c r="K40" s="43">
        <v>0.85819999999999996</v>
      </c>
      <c r="L40" s="28">
        <v>1</v>
      </c>
      <c r="M40" s="44" t="s">
        <v>261</v>
      </c>
      <c r="N40" s="43">
        <v>0.129</v>
      </c>
      <c r="O40" s="43">
        <v>0.47760000000000002</v>
      </c>
      <c r="P40" s="28">
        <v>6</v>
      </c>
      <c r="Q40" s="44" t="s">
        <v>262</v>
      </c>
      <c r="R40" s="45"/>
      <c r="S40" s="45">
        <f t="shared" si="0"/>
        <v>9</v>
      </c>
    </row>
    <row r="41" spans="1:19" s="46" customFormat="1" x14ac:dyDescent="0.2">
      <c r="A41" s="41">
        <v>38</v>
      </c>
      <c r="B41" s="42" t="s">
        <v>165</v>
      </c>
      <c r="C41" s="41">
        <v>55</v>
      </c>
      <c r="D41" s="43">
        <v>0.1623</v>
      </c>
      <c r="E41" s="43">
        <v>0.67900000000000005</v>
      </c>
      <c r="F41" s="43">
        <v>0.5837</v>
      </c>
      <c r="G41" s="43">
        <v>0.84189999999999998</v>
      </c>
      <c r="H41" s="28">
        <v>1</v>
      </c>
      <c r="I41" s="44" t="s">
        <v>166</v>
      </c>
      <c r="J41" s="43">
        <v>0.1623</v>
      </c>
      <c r="K41" s="43">
        <v>0.76649999999999996</v>
      </c>
      <c r="L41" s="28">
        <v>2</v>
      </c>
      <c r="M41" s="44" t="s">
        <v>263</v>
      </c>
      <c r="N41" s="43">
        <v>0.37930000000000003</v>
      </c>
      <c r="O41" s="43">
        <v>0.67900000000000005</v>
      </c>
      <c r="P41" s="28">
        <v>3</v>
      </c>
      <c r="Q41" s="44" t="s">
        <v>168</v>
      </c>
      <c r="R41" s="45"/>
      <c r="S41" s="45">
        <f t="shared" si="0"/>
        <v>6</v>
      </c>
    </row>
    <row r="42" spans="1:19" s="46" customFormat="1" x14ac:dyDescent="0.2">
      <c r="A42" s="41">
        <v>39</v>
      </c>
      <c r="B42" s="42" t="s">
        <v>264</v>
      </c>
      <c r="C42" s="41">
        <v>89</v>
      </c>
      <c r="D42" s="43">
        <v>0.1636</v>
      </c>
      <c r="E42" s="43">
        <v>0.39400000000000002</v>
      </c>
      <c r="F42" s="43">
        <v>0.1636</v>
      </c>
      <c r="G42" s="43">
        <v>0.39400000000000002</v>
      </c>
      <c r="H42" s="28">
        <v>3</v>
      </c>
      <c r="I42" s="44" t="s">
        <v>265</v>
      </c>
      <c r="J42" s="43">
        <v>0.32700000000000001</v>
      </c>
      <c r="K42" s="43">
        <v>0.8417</v>
      </c>
      <c r="L42" s="28">
        <v>2</v>
      </c>
      <c r="M42" s="44" t="s">
        <v>266</v>
      </c>
      <c r="N42" s="43">
        <v>0.87839999999999996</v>
      </c>
      <c r="O42" s="43">
        <v>0.98650000000000004</v>
      </c>
      <c r="P42" s="28">
        <v>2</v>
      </c>
      <c r="Q42" s="44" t="s">
        <v>266</v>
      </c>
      <c r="R42" s="45"/>
      <c r="S42" s="45">
        <f t="shared" si="0"/>
        <v>7</v>
      </c>
    </row>
    <row r="43" spans="1:19" s="46" customFormat="1" x14ac:dyDescent="0.2">
      <c r="A43" s="41">
        <v>40</v>
      </c>
      <c r="B43" s="42" t="s">
        <v>149</v>
      </c>
      <c r="C43" s="41">
        <v>95</v>
      </c>
      <c r="D43" s="43">
        <v>0.17949999999999999</v>
      </c>
      <c r="E43" s="43">
        <v>0.54549999999999998</v>
      </c>
      <c r="F43" s="43">
        <v>0.44280000000000003</v>
      </c>
      <c r="G43" s="43">
        <v>0.72230000000000005</v>
      </c>
      <c r="H43" s="28">
        <v>2</v>
      </c>
      <c r="I43" s="44" t="s">
        <v>260</v>
      </c>
      <c r="J43" s="43">
        <v>0.71879999999999999</v>
      </c>
      <c r="K43" s="43">
        <v>0.85819999999999996</v>
      </c>
      <c r="L43" s="28">
        <v>1</v>
      </c>
      <c r="M43" s="44" t="s">
        <v>261</v>
      </c>
      <c r="N43" s="43">
        <v>0.17949999999999999</v>
      </c>
      <c r="O43" s="43">
        <v>0.54549999999999998</v>
      </c>
      <c r="P43" s="28">
        <v>6</v>
      </c>
      <c r="Q43" s="44" t="s">
        <v>262</v>
      </c>
      <c r="R43" s="45"/>
      <c r="S43" s="45">
        <f t="shared" si="0"/>
        <v>9</v>
      </c>
    </row>
    <row r="44" spans="1:19" s="46" customFormat="1" x14ac:dyDescent="0.2">
      <c r="A44" s="41">
        <v>41</v>
      </c>
      <c r="B44" s="42" t="s">
        <v>99</v>
      </c>
      <c r="C44" s="41">
        <v>114</v>
      </c>
      <c r="D44" s="43">
        <v>0.18790000000000001</v>
      </c>
      <c r="E44" s="43">
        <v>0.55400000000000005</v>
      </c>
      <c r="F44" s="43">
        <v>0.26590000000000003</v>
      </c>
      <c r="G44" s="43">
        <v>0.55400000000000005</v>
      </c>
      <c r="H44" s="28">
        <v>3</v>
      </c>
      <c r="I44" s="44" t="s">
        <v>267</v>
      </c>
      <c r="J44" s="43">
        <v>0.18790000000000001</v>
      </c>
      <c r="K44" s="43">
        <v>0.79590000000000005</v>
      </c>
      <c r="L44" s="28">
        <v>3</v>
      </c>
      <c r="M44" s="44" t="s">
        <v>253</v>
      </c>
      <c r="N44" s="43">
        <v>0.30559999999999998</v>
      </c>
      <c r="O44" s="43">
        <v>0.67679999999999996</v>
      </c>
      <c r="P44" s="28">
        <v>6</v>
      </c>
      <c r="Q44" s="44" t="s">
        <v>268</v>
      </c>
      <c r="R44" s="45"/>
      <c r="S44" s="45">
        <f t="shared" si="0"/>
        <v>12</v>
      </c>
    </row>
    <row r="45" spans="1:19" s="46" customFormat="1" x14ac:dyDescent="0.2">
      <c r="A45" s="41">
        <v>42</v>
      </c>
      <c r="B45" s="42" t="s">
        <v>150</v>
      </c>
      <c r="C45" s="41">
        <v>97</v>
      </c>
      <c r="D45" s="43">
        <v>0.19170000000000001</v>
      </c>
      <c r="E45" s="43">
        <v>0.54549999999999998</v>
      </c>
      <c r="F45" s="43">
        <v>0.45350000000000001</v>
      </c>
      <c r="G45" s="43">
        <v>0.72230000000000005</v>
      </c>
      <c r="H45" s="28">
        <v>2</v>
      </c>
      <c r="I45" s="44" t="s">
        <v>260</v>
      </c>
      <c r="J45" s="43">
        <v>0.72629999999999995</v>
      </c>
      <c r="K45" s="43">
        <v>0.85819999999999996</v>
      </c>
      <c r="L45" s="28">
        <v>1</v>
      </c>
      <c r="M45" s="44" t="s">
        <v>261</v>
      </c>
      <c r="N45" s="43">
        <v>0.19170000000000001</v>
      </c>
      <c r="O45" s="43">
        <v>0.54549999999999998</v>
      </c>
      <c r="P45" s="28">
        <v>6</v>
      </c>
      <c r="Q45" s="44" t="s">
        <v>262</v>
      </c>
      <c r="R45" s="45"/>
      <c r="S45" s="45">
        <f t="shared" si="0"/>
        <v>9</v>
      </c>
    </row>
    <row r="46" spans="1:19" s="46" customFormat="1" x14ac:dyDescent="0.2">
      <c r="A46" s="41">
        <v>43</v>
      </c>
      <c r="B46" s="42" t="s">
        <v>269</v>
      </c>
      <c r="C46" s="41">
        <v>122</v>
      </c>
      <c r="D46" s="43">
        <v>0.21510000000000001</v>
      </c>
      <c r="E46" s="43">
        <v>0.67679999999999996</v>
      </c>
      <c r="F46" s="43">
        <v>0.8589</v>
      </c>
      <c r="G46" s="43">
        <v>0.90690000000000004</v>
      </c>
      <c r="H46" s="28">
        <v>1</v>
      </c>
      <c r="I46" s="44" t="s">
        <v>270</v>
      </c>
      <c r="J46" s="43">
        <v>0.21510000000000001</v>
      </c>
      <c r="K46" s="43">
        <v>0.79590000000000005</v>
      </c>
      <c r="L46" s="28">
        <v>3</v>
      </c>
      <c r="M46" s="44" t="s">
        <v>271</v>
      </c>
      <c r="N46" s="43">
        <v>0.36309999999999998</v>
      </c>
      <c r="O46" s="43">
        <v>0.67679999999999996</v>
      </c>
      <c r="P46" s="28">
        <v>6</v>
      </c>
      <c r="Q46" s="44" t="s">
        <v>272</v>
      </c>
      <c r="R46" s="45"/>
      <c r="S46" s="45">
        <f t="shared" si="0"/>
        <v>10</v>
      </c>
    </row>
    <row r="47" spans="1:19" s="46" customFormat="1" x14ac:dyDescent="0.2">
      <c r="A47" s="41">
        <v>44</v>
      </c>
      <c r="B47" s="42" t="s">
        <v>173</v>
      </c>
      <c r="C47" s="41">
        <v>139</v>
      </c>
      <c r="D47" s="43">
        <v>0.27510000000000001</v>
      </c>
      <c r="E47" s="43">
        <v>0.67679999999999996</v>
      </c>
      <c r="F47" s="43">
        <v>0.64829999999999999</v>
      </c>
      <c r="G47" s="43">
        <v>0.90690000000000004</v>
      </c>
      <c r="H47" s="28">
        <v>2</v>
      </c>
      <c r="I47" s="44" t="s">
        <v>174</v>
      </c>
      <c r="J47" s="43">
        <v>0.27510000000000001</v>
      </c>
      <c r="K47" s="43">
        <v>0.80630000000000002</v>
      </c>
      <c r="L47" s="28">
        <v>3</v>
      </c>
      <c r="M47" s="44" t="s">
        <v>273</v>
      </c>
      <c r="N47" s="43">
        <v>0.32169999999999999</v>
      </c>
      <c r="O47" s="43">
        <v>0.67679999999999996</v>
      </c>
      <c r="P47" s="28">
        <v>7</v>
      </c>
      <c r="Q47" s="44" t="s">
        <v>274</v>
      </c>
      <c r="R47" s="45"/>
      <c r="S47" s="45">
        <f t="shared" si="0"/>
        <v>12</v>
      </c>
    </row>
    <row r="48" spans="1:19" s="46" customFormat="1" x14ac:dyDescent="0.2">
      <c r="A48" s="41">
        <v>45</v>
      </c>
      <c r="B48" s="42" t="s">
        <v>80</v>
      </c>
      <c r="C48" s="41">
        <v>90</v>
      </c>
      <c r="D48" s="43">
        <v>0.29189999999999999</v>
      </c>
      <c r="E48" s="43">
        <v>0.67679999999999996</v>
      </c>
      <c r="F48" s="43">
        <v>0.41560000000000002</v>
      </c>
      <c r="G48" s="43">
        <v>0.72230000000000005</v>
      </c>
      <c r="H48" s="28">
        <v>2</v>
      </c>
      <c r="I48" s="44" t="s">
        <v>81</v>
      </c>
      <c r="J48" s="43">
        <v>0.33189999999999997</v>
      </c>
      <c r="K48" s="43">
        <v>0.8417</v>
      </c>
      <c r="L48" s="28">
        <v>2</v>
      </c>
      <c r="M48" s="44" t="s">
        <v>275</v>
      </c>
      <c r="N48" s="43">
        <v>0.29189999999999999</v>
      </c>
      <c r="O48" s="43">
        <v>0.67679999999999996</v>
      </c>
      <c r="P48" s="28">
        <v>5</v>
      </c>
      <c r="Q48" s="44" t="s">
        <v>276</v>
      </c>
      <c r="R48" s="45"/>
      <c r="S48" s="45">
        <f t="shared" si="0"/>
        <v>9</v>
      </c>
    </row>
    <row r="49" spans="1:19" s="46" customFormat="1" x14ac:dyDescent="0.2">
      <c r="A49" s="41">
        <v>46</v>
      </c>
      <c r="B49" s="42" t="s">
        <v>129</v>
      </c>
      <c r="C49" s="41">
        <v>92</v>
      </c>
      <c r="D49" s="43">
        <v>0.30769999999999997</v>
      </c>
      <c r="E49" s="43">
        <v>0.67679999999999996</v>
      </c>
      <c r="F49" s="43">
        <v>0.42659999999999998</v>
      </c>
      <c r="G49" s="43">
        <v>0.72230000000000005</v>
      </c>
      <c r="H49" s="28">
        <v>2</v>
      </c>
      <c r="I49" s="44" t="s">
        <v>100</v>
      </c>
      <c r="J49" s="43">
        <v>0.70720000000000005</v>
      </c>
      <c r="K49" s="43">
        <v>0.85819999999999996</v>
      </c>
      <c r="L49" s="28">
        <v>1</v>
      </c>
      <c r="M49" s="44" t="s">
        <v>130</v>
      </c>
      <c r="N49" s="43">
        <v>0.30769999999999997</v>
      </c>
      <c r="O49" s="43">
        <v>0.67679999999999996</v>
      </c>
      <c r="P49" s="28">
        <v>5</v>
      </c>
      <c r="Q49" s="44" t="s">
        <v>277</v>
      </c>
      <c r="R49" s="45"/>
      <c r="S49" s="45">
        <f t="shared" si="0"/>
        <v>8</v>
      </c>
    </row>
    <row r="50" spans="1:19" s="46" customFormat="1" x14ac:dyDescent="0.2">
      <c r="A50" s="41">
        <v>47</v>
      </c>
      <c r="B50" s="42" t="s">
        <v>278</v>
      </c>
      <c r="C50" s="41">
        <v>121</v>
      </c>
      <c r="D50" s="43">
        <v>0.35580000000000001</v>
      </c>
      <c r="E50" s="43">
        <v>0.67679999999999996</v>
      </c>
      <c r="F50" s="43">
        <v>0.85660000000000003</v>
      </c>
      <c r="G50" s="43">
        <v>0.90690000000000004</v>
      </c>
      <c r="H50" s="28">
        <v>1</v>
      </c>
      <c r="I50" s="44" t="s">
        <v>68</v>
      </c>
      <c r="J50" s="43">
        <v>0.80220000000000002</v>
      </c>
      <c r="K50" s="43">
        <v>0.88</v>
      </c>
      <c r="L50" s="28">
        <v>1</v>
      </c>
      <c r="M50" s="44" t="s">
        <v>109</v>
      </c>
      <c r="N50" s="43">
        <v>0.35580000000000001</v>
      </c>
      <c r="O50" s="43">
        <v>0.67679999999999996</v>
      </c>
      <c r="P50" s="28">
        <v>6</v>
      </c>
      <c r="Q50" s="44" t="s">
        <v>279</v>
      </c>
      <c r="R50" s="45"/>
      <c r="S50" s="45">
        <f t="shared" si="0"/>
        <v>8</v>
      </c>
    </row>
    <row r="51" spans="1:19" s="46" customFormat="1" x14ac:dyDescent="0.2">
      <c r="A51" s="41">
        <v>48</v>
      </c>
      <c r="B51" s="42" t="s">
        <v>280</v>
      </c>
      <c r="C51" s="41">
        <v>123</v>
      </c>
      <c r="D51" s="43">
        <v>0.37040000000000001</v>
      </c>
      <c r="E51" s="43">
        <v>0.67679999999999996</v>
      </c>
      <c r="F51" s="43">
        <v>0.86119999999999997</v>
      </c>
      <c r="G51" s="43">
        <v>0.90690000000000004</v>
      </c>
      <c r="H51" s="28">
        <v>1</v>
      </c>
      <c r="I51" s="44" t="s">
        <v>68</v>
      </c>
      <c r="J51" s="43">
        <v>0.8075</v>
      </c>
      <c r="K51" s="43">
        <v>0.88</v>
      </c>
      <c r="L51" s="28">
        <v>1</v>
      </c>
      <c r="M51" s="44" t="s">
        <v>281</v>
      </c>
      <c r="N51" s="43">
        <v>0.37040000000000001</v>
      </c>
      <c r="O51" s="43">
        <v>0.67679999999999996</v>
      </c>
      <c r="P51" s="28">
        <v>6</v>
      </c>
      <c r="Q51" s="44" t="s">
        <v>282</v>
      </c>
      <c r="R51" s="45"/>
      <c r="S51" s="45">
        <f t="shared" si="0"/>
        <v>8</v>
      </c>
    </row>
    <row r="52" spans="1:19" s="46" customFormat="1" x14ac:dyDescent="0.2">
      <c r="A52" s="41">
        <v>49</v>
      </c>
      <c r="B52" s="42" t="s">
        <v>283</v>
      </c>
      <c r="C52" s="41">
        <v>84</v>
      </c>
      <c r="D52" s="43">
        <v>0.38219999999999998</v>
      </c>
      <c r="E52" s="43">
        <v>0.71250000000000002</v>
      </c>
      <c r="F52" s="43">
        <v>0.38219999999999998</v>
      </c>
      <c r="G52" s="43">
        <v>0.71250000000000002</v>
      </c>
      <c r="H52" s="28">
        <v>2</v>
      </c>
      <c r="I52" s="44" t="s">
        <v>260</v>
      </c>
      <c r="J52" s="43">
        <v>0.67390000000000005</v>
      </c>
      <c r="K52" s="43">
        <v>0.85819999999999996</v>
      </c>
      <c r="L52" s="28">
        <v>1</v>
      </c>
      <c r="M52" s="44" t="s">
        <v>284</v>
      </c>
      <c r="N52" s="43">
        <v>0.96870000000000001</v>
      </c>
      <c r="O52" s="43">
        <v>0.98650000000000004</v>
      </c>
      <c r="P52" s="28">
        <v>1</v>
      </c>
      <c r="Q52" s="44" t="s">
        <v>284</v>
      </c>
      <c r="R52" s="45"/>
      <c r="S52" s="45">
        <f t="shared" si="0"/>
        <v>4</v>
      </c>
    </row>
    <row r="53" spans="1:19" s="46" customFormat="1" ht="17" thickBot="1" x14ac:dyDescent="0.25">
      <c r="A53" s="41">
        <v>50</v>
      </c>
      <c r="B53" s="42" t="s">
        <v>179</v>
      </c>
      <c r="C53" s="41">
        <v>130</v>
      </c>
      <c r="D53" s="43">
        <v>0.42120000000000002</v>
      </c>
      <c r="E53" s="43">
        <v>0.71930000000000005</v>
      </c>
      <c r="F53" s="43">
        <v>0.87609999999999999</v>
      </c>
      <c r="G53" s="43">
        <v>0.90690000000000004</v>
      </c>
      <c r="H53" s="28">
        <v>1</v>
      </c>
      <c r="I53" s="44" t="s">
        <v>68</v>
      </c>
      <c r="J53" s="43">
        <v>0.51349999999999996</v>
      </c>
      <c r="K53" s="43">
        <v>0.85819999999999996</v>
      </c>
      <c r="L53" s="28">
        <v>2</v>
      </c>
      <c r="M53" s="44" t="s">
        <v>285</v>
      </c>
      <c r="N53" s="43">
        <v>0.42120000000000002</v>
      </c>
      <c r="O53" s="43">
        <v>0.71930000000000005</v>
      </c>
      <c r="P53" s="28">
        <v>6</v>
      </c>
      <c r="Q53" s="44" t="s">
        <v>282</v>
      </c>
      <c r="R53" s="45"/>
      <c r="S53" s="45">
        <f t="shared" si="0"/>
        <v>9</v>
      </c>
    </row>
    <row r="54" spans="1:19" s="46" customForma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5"/>
      <c r="S54" s="45"/>
    </row>
    <row r="55" spans="1:19" s="46" customFormat="1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s="46" customFormat="1" x14ac:dyDescent="0.2"/>
  </sheetData>
  <hyperlinks>
    <hyperlink ref="B4" r:id="rId1" display="http://portal.genego.com/cgi/network/net_net.cgi?term=10&amp;id=145295" xr:uid="{B7EDF56A-6896-5D45-B05D-D5EBD28E78AD}"/>
    <hyperlink ref="B5" r:id="rId2" display="http://portal.genego.com/cgi/network/net_net.cgi?term=10&amp;id=145319" xr:uid="{9793FE82-7108-ED48-A71B-2AD7E8177C8F}"/>
    <hyperlink ref="B6" r:id="rId3" display="http://portal.genego.com/cgi/network/net_net.cgi?term=10&amp;id=145258" xr:uid="{4FFAA703-2436-8340-A82A-DFBD4A1F187A}"/>
    <hyperlink ref="B7" r:id="rId4" display="http://portal.genego.com/cgi/network/net_net.cgi?term=10&amp;id=145328" xr:uid="{E1B4B222-BEC4-B948-B9EF-12E9D600D3A7}"/>
    <hyperlink ref="B8" r:id="rId5" display="http://portal.genego.com/cgi/network/net_net.cgi?term=10&amp;id=145298" xr:uid="{37079575-EC25-6948-91B4-287C6EF88F54}"/>
    <hyperlink ref="B9" r:id="rId6" display="http://portal.genego.com/cgi/network/net_net.cgi?term=10&amp;id=145296" xr:uid="{C0CB79E9-812E-E441-9306-AEF3AA6C909E}"/>
    <hyperlink ref="B10" r:id="rId7" display="http://portal.genego.com/cgi/network/net_net.cgi?term=10&amp;id=145227" xr:uid="{95DF535F-CED0-2440-B001-8B9724AF7672}"/>
    <hyperlink ref="B11" r:id="rId8" display="http://portal.genego.com/cgi/network/net_net.cgi?term=10&amp;id=145300" xr:uid="{4EC98949-D2D7-8E4B-82E5-FD337F926BFE}"/>
    <hyperlink ref="B12" r:id="rId9" display="http://portal.genego.com/cgi/network/net_net.cgi?term=10&amp;id=145297" xr:uid="{0F7D9652-F991-854E-86E3-D3B89EFE2A50}"/>
    <hyperlink ref="B13" r:id="rId10" display="http://portal.genego.com/cgi/network/net_net.cgi?term=10&amp;id=145266" xr:uid="{BD8179DD-941F-094D-998E-7480EDD67728}"/>
    <hyperlink ref="B14" r:id="rId11" display="http://portal.genego.com/cgi/network/net_net.cgi?term=10&amp;id=145313" xr:uid="{77215AA8-7CF6-9A49-977F-8638E985FD9B}"/>
    <hyperlink ref="B15" r:id="rId12" display="http://portal.genego.com/cgi/network/net_net.cgi?term=10&amp;id=145293" xr:uid="{92ED0CB5-3A1E-D64F-99B9-633B7D6D5F3B}"/>
    <hyperlink ref="B16" r:id="rId13" display="http://portal.genego.com/cgi/network/net_net.cgi?term=10&amp;id=145265" xr:uid="{9AD39F2E-C354-1944-B51A-B2651AFCCD47}"/>
    <hyperlink ref="B17" r:id="rId14" display="http://portal.genego.com/cgi/network/net_net.cgi?term=10&amp;id=145264" xr:uid="{D00FCCF1-CAA2-B440-9CDD-784C317F3E83}"/>
    <hyperlink ref="B18" r:id="rId15" display="http://portal.genego.com/cgi/network/net_net.cgi?term=10&amp;id=145230" xr:uid="{810A6F8D-96F9-A340-97D5-913A97114FCD}"/>
    <hyperlink ref="B19" r:id="rId16" display="http://portal.genego.com/cgi/network/net_net.cgi?term=10&amp;id=145259" xr:uid="{554DD311-5DE0-654F-B7DF-20596E3144C2}"/>
    <hyperlink ref="B20" r:id="rId17" display="http://portal.genego.com/cgi/network/net_net.cgi?term=10&amp;id=145231" xr:uid="{E1842A12-28DB-E54D-9EEF-B7FD621CF517}"/>
    <hyperlink ref="B21" r:id="rId18" display="http://portal.genego.com/cgi/network/net_net.cgi?term=10&amp;id=145243" xr:uid="{F609B0D7-C50A-884F-B6B3-53647038D172}"/>
    <hyperlink ref="B22" r:id="rId19" display="http://portal.genego.com/cgi/network/net_net.cgi?term=10&amp;id=145242" xr:uid="{F0D15831-EB9B-E147-AFC3-5B8DC648C238}"/>
    <hyperlink ref="B23" r:id="rId20" display="http://portal.genego.com/cgi/network/net_net.cgi?term=10&amp;id=145284" xr:uid="{63A635DF-8625-C54F-A5A6-1D298B1D1810}"/>
    <hyperlink ref="B24" r:id="rId21" display="http://portal.genego.com/cgi/network/net_net.cgi?term=10&amp;id=145224" xr:uid="{6C2A59C6-C318-A34C-9769-60E32B0A4DDC}"/>
    <hyperlink ref="B25" r:id="rId22" display="http://portal.genego.com/cgi/network/net_net.cgi?term=10&amp;id=145240" xr:uid="{03CFDDCB-1C3B-E74C-9CC5-0458F40858AE}"/>
    <hyperlink ref="B26" r:id="rId23" display="http://portal.genego.com/cgi/network/net_net.cgi?term=10&amp;id=145301" xr:uid="{464ED59C-A5BB-5247-844D-482CFEC567E8}"/>
    <hyperlink ref="B27" r:id="rId24" display="http://portal.genego.com/cgi/network/net_net.cgi?term=10&amp;id=145311" xr:uid="{2D61214C-702F-2F40-BCC8-DD24CCDF6393}"/>
    <hyperlink ref="B28" r:id="rId25" display="http://portal.genego.com/cgi/network/net_net.cgi?term=10&amp;id=145335" xr:uid="{35C3FC42-DB49-9C49-8C7A-6AA99181DF67}"/>
    <hyperlink ref="B29" r:id="rId26" display="http://portal.genego.com/cgi/network/net_net.cgi?term=10&amp;id=145304" xr:uid="{1DE2E3C9-1D77-2D4C-B0B7-673FA44FBB37}"/>
    <hyperlink ref="B30" r:id="rId27" display="http://portal.genego.com/cgi/network/net_net.cgi?term=10&amp;id=145271" xr:uid="{2001801F-C35E-934A-A340-A0D3B8A95B7C}"/>
    <hyperlink ref="B31" r:id="rId28" display="http://portal.genego.com/cgi/network/net_net.cgi?term=10&amp;id=145272" xr:uid="{017A2B1E-BAF0-D047-98C8-D3BEA786A848}"/>
    <hyperlink ref="B32" r:id="rId29" display="http://portal.genego.com/cgi/network/net_net.cgi?term=10&amp;id=145229" xr:uid="{46A82EF6-F2DE-5E4C-B0AD-2B2D586D5AF2}"/>
    <hyperlink ref="B33" r:id="rId30" display="http://portal.genego.com/cgi/network/net_net.cgi?term=10&amp;id=145305" xr:uid="{4D23F356-83B4-C14C-BADA-06FF4A59CC89}"/>
    <hyperlink ref="B34" r:id="rId31" display="http://portal.genego.com/cgi/network/net_net.cgi?term=10&amp;id=145323" xr:uid="{711E0C84-7AE9-DA4C-A0DC-7C54C0CCB868}"/>
    <hyperlink ref="B35" r:id="rId32" display="http://portal.genego.com/cgi/network/net_net.cgi?term=10&amp;id=145235" xr:uid="{8486ABE4-B10B-1A4E-A471-AEED58911468}"/>
    <hyperlink ref="B36" r:id="rId33" display="http://portal.genego.com/cgi/network/net_net.cgi?term=10&amp;id=145260" xr:uid="{9740D9F1-CB32-A143-9C2D-9E6E7C525FBF}"/>
    <hyperlink ref="B37" r:id="rId34" display="http://portal.genego.com/cgi/network/net_net.cgi?term=10&amp;id=145255" xr:uid="{75ED4A25-A8C1-C641-92BC-9DAF2C2FE153}"/>
    <hyperlink ref="B38" r:id="rId35" display="http://portal.genego.com/cgi/network/net_net.cgi?term=10&amp;id=145302" xr:uid="{1164F0C4-0032-DE4C-81A7-094200D1DD10}"/>
    <hyperlink ref="B39" r:id="rId36" display="http://portal.genego.com/cgi/network/net_net.cgi?term=10&amp;id=145270" xr:uid="{F778A087-346E-9240-A1A5-1FBDDF7DD083}"/>
    <hyperlink ref="B40" r:id="rId37" display="http://portal.genego.com/cgi/network/net_net.cgi?term=10&amp;id=145280" xr:uid="{2670AC8A-B015-B847-87A9-CDFC6CB52CBF}"/>
    <hyperlink ref="B41" r:id="rId38" display="http://portal.genego.com/cgi/network/net_net.cgi?term=10&amp;id=145336" xr:uid="{BE916FCF-52B1-F44D-8C6E-F0047CAA5B3B}"/>
    <hyperlink ref="B42" r:id="rId39" display="http://portal.genego.com/cgi/network/net_net.cgi?term=10&amp;id=145268" xr:uid="{71B2EBBD-1A07-AE47-8188-53F3006C1F38}"/>
    <hyperlink ref="B43" r:id="rId40" display="http://portal.genego.com/cgi/network/net_net.cgi?term=10&amp;id=145274" xr:uid="{7AAEAA5F-6CC5-184C-BBB4-DB05D57E623F}"/>
    <hyperlink ref="B44" r:id="rId41" display="http://portal.genego.com/cgi/network/net_net.cgi?term=10&amp;id=145261" xr:uid="{784586CB-BF7C-4245-8DBA-CC3A6449D365}"/>
    <hyperlink ref="B45" r:id="rId42" display="http://portal.genego.com/cgi/network/net_net.cgi?term=10&amp;id=145291" xr:uid="{14F7BFC2-692B-054D-9262-E7E5395397E6}"/>
    <hyperlink ref="B46" r:id="rId43" display="http://portal.genego.com/cgi/network/net_net.cgi?term=10&amp;id=145281" xr:uid="{8D12EED9-5718-CC4A-8E2F-DC151A517F73}"/>
    <hyperlink ref="B47" r:id="rId44" display="http://portal.genego.com/cgi/network/net_net.cgi?term=10&amp;id=145246" xr:uid="{58A436C5-A17F-1143-9555-8C30CFCA261E}"/>
    <hyperlink ref="B48" r:id="rId45" display="http://portal.genego.com/cgi/network/net_net.cgi?term=10&amp;id=145292" xr:uid="{223F933E-F896-F647-8902-FBB37141622A}"/>
    <hyperlink ref="B49" r:id="rId46" display="http://portal.genego.com/cgi/network/net_net.cgi?term=10&amp;id=145228" xr:uid="{86A1956F-A66F-AE45-956A-AECC0BE3F398}"/>
    <hyperlink ref="B50" r:id="rId47" display="http://portal.genego.com/cgi/network/net_net.cgi?term=10&amp;id=145244" xr:uid="{590A0FBF-9C17-B142-940A-6CCB83E07CE6}"/>
    <hyperlink ref="B51" r:id="rId48" display="http://portal.genego.com/cgi/network/net_net.cgi?term=10&amp;id=145241" xr:uid="{7CA63DB4-4F43-1545-AEF0-10352340ECC1}"/>
    <hyperlink ref="B52" r:id="rId49" display="http://portal.genego.com/cgi/network/net_net.cgi?term=10&amp;id=145254" xr:uid="{C5CD018E-841A-5C46-B7D3-297C0F5FCA19}"/>
    <hyperlink ref="B53" r:id="rId50" display="http://portal.genego.com/cgi/network/net_net.cgi?term=10&amp;id=145239" xr:uid="{AB73C49A-D6B6-E544-9B12-F69AC31CF6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DC3E-50C1-FC4F-82FE-A0B04CF4259F}">
  <dimension ref="A1:M51"/>
  <sheetViews>
    <sheetView workbookViewId="0">
      <selection activeCell="P1" sqref="P1"/>
    </sheetView>
  </sheetViews>
  <sheetFormatPr baseColWidth="10" defaultRowHeight="16" x14ac:dyDescent="0.2"/>
  <sheetData>
    <row r="1" spans="1:13" ht="34" x14ac:dyDescent="0.2">
      <c r="A1" s="22" t="s">
        <v>319</v>
      </c>
      <c r="B1" s="22" t="s">
        <v>322</v>
      </c>
      <c r="E1" t="s">
        <v>320</v>
      </c>
      <c r="F1" t="s">
        <v>341</v>
      </c>
      <c r="G1" t="s">
        <v>342</v>
      </c>
    </row>
    <row r="2" spans="1:13" x14ac:dyDescent="0.2">
      <c r="A2" s="15" t="s">
        <v>30</v>
      </c>
      <c r="B2" s="15" t="s">
        <v>14</v>
      </c>
      <c r="E2" s="15" t="s">
        <v>30</v>
      </c>
      <c r="F2" s="20" t="s">
        <v>216</v>
      </c>
      <c r="G2" s="15" t="s">
        <v>18</v>
      </c>
      <c r="L2" t="s">
        <v>320</v>
      </c>
      <c r="M2">
        <v>42</v>
      </c>
    </row>
    <row r="3" spans="1:13" x14ac:dyDescent="0.2">
      <c r="A3" s="20" t="s">
        <v>34</v>
      </c>
      <c r="B3" s="15" t="s">
        <v>18</v>
      </c>
      <c r="E3" s="20" t="s">
        <v>34</v>
      </c>
      <c r="F3" s="20" t="s">
        <v>248</v>
      </c>
      <c r="G3" s="15" t="s">
        <v>75</v>
      </c>
      <c r="L3" t="s">
        <v>344</v>
      </c>
      <c r="M3">
        <v>8</v>
      </c>
    </row>
    <row r="4" spans="1:13" x14ac:dyDescent="0.2">
      <c r="A4" s="20" t="s">
        <v>22</v>
      </c>
      <c r="B4" s="15" t="s">
        <v>22</v>
      </c>
      <c r="E4" s="20" t="s">
        <v>22</v>
      </c>
      <c r="F4" s="20" t="s">
        <v>251</v>
      </c>
      <c r="G4" s="15" t="s">
        <v>133</v>
      </c>
      <c r="L4" t="s">
        <v>343</v>
      </c>
      <c r="M4">
        <v>8</v>
      </c>
    </row>
    <row r="5" spans="1:13" x14ac:dyDescent="0.2">
      <c r="A5" s="20" t="s">
        <v>59</v>
      </c>
      <c r="B5" s="15" t="s">
        <v>26</v>
      </c>
      <c r="E5" s="20" t="s">
        <v>59</v>
      </c>
      <c r="F5" s="20" t="s">
        <v>264</v>
      </c>
      <c r="G5" s="15" t="s">
        <v>159</v>
      </c>
      <c r="M5" t="s">
        <v>345</v>
      </c>
    </row>
    <row r="6" spans="1:13" x14ac:dyDescent="0.2">
      <c r="A6" s="20" t="s">
        <v>47</v>
      </c>
      <c r="B6" s="15" t="s">
        <v>30</v>
      </c>
      <c r="E6" s="20" t="s">
        <v>47</v>
      </c>
      <c r="F6" s="20" t="s">
        <v>269</v>
      </c>
      <c r="G6" s="15" t="s">
        <v>169</v>
      </c>
    </row>
    <row r="7" spans="1:13" x14ac:dyDescent="0.2">
      <c r="A7" s="20" t="s">
        <v>51</v>
      </c>
      <c r="B7" s="15" t="s">
        <v>34</v>
      </c>
      <c r="E7" s="20" t="s">
        <v>51</v>
      </c>
      <c r="F7" s="20" t="s">
        <v>278</v>
      </c>
      <c r="G7" s="15" t="s">
        <v>176</v>
      </c>
    </row>
    <row r="8" spans="1:13" x14ac:dyDescent="0.2">
      <c r="A8" s="20" t="s">
        <v>14</v>
      </c>
      <c r="B8" s="15" t="s">
        <v>35</v>
      </c>
      <c r="E8" s="20" t="s">
        <v>14</v>
      </c>
      <c r="F8" s="20" t="s">
        <v>280</v>
      </c>
      <c r="G8" s="15" t="s">
        <v>182</v>
      </c>
    </row>
    <row r="9" spans="1:13" x14ac:dyDescent="0.2">
      <c r="A9" s="20" t="s">
        <v>43</v>
      </c>
      <c r="B9" s="15" t="s">
        <v>39</v>
      </c>
      <c r="E9" s="20" t="s">
        <v>43</v>
      </c>
      <c r="F9" s="20" t="s">
        <v>283</v>
      </c>
      <c r="G9" s="15" t="s">
        <v>184</v>
      </c>
    </row>
    <row r="10" spans="1:13" x14ac:dyDescent="0.2">
      <c r="A10" s="20" t="s">
        <v>35</v>
      </c>
      <c r="B10" s="15" t="s">
        <v>43</v>
      </c>
      <c r="E10" s="20" t="s">
        <v>35</v>
      </c>
    </row>
    <row r="11" spans="1:13" x14ac:dyDescent="0.2">
      <c r="A11" s="20" t="s">
        <v>91</v>
      </c>
      <c r="B11" s="15" t="s">
        <v>47</v>
      </c>
      <c r="E11" s="20" t="s">
        <v>91</v>
      </c>
    </row>
    <row r="12" spans="1:13" x14ac:dyDescent="0.2">
      <c r="A12" s="20" t="s">
        <v>63</v>
      </c>
      <c r="B12" s="15" t="s">
        <v>51</v>
      </c>
      <c r="E12" s="20" t="s">
        <v>63</v>
      </c>
    </row>
    <row r="13" spans="1:13" x14ac:dyDescent="0.2">
      <c r="A13" s="20" t="s">
        <v>55</v>
      </c>
      <c r="B13" s="15" t="s">
        <v>55</v>
      </c>
      <c r="E13" s="20" t="s">
        <v>55</v>
      </c>
    </row>
    <row r="14" spans="1:13" x14ac:dyDescent="0.2">
      <c r="A14" s="20" t="s">
        <v>26</v>
      </c>
      <c r="B14" s="15" t="s">
        <v>59</v>
      </c>
      <c r="E14" s="20" t="s">
        <v>26</v>
      </c>
    </row>
    <row r="15" spans="1:13" x14ac:dyDescent="0.2">
      <c r="A15" s="20" t="s">
        <v>71</v>
      </c>
      <c r="B15" s="15" t="s">
        <v>63</v>
      </c>
      <c r="E15" s="20" t="s">
        <v>71</v>
      </c>
    </row>
    <row r="16" spans="1:13" x14ac:dyDescent="0.2">
      <c r="A16" s="20" t="s">
        <v>216</v>
      </c>
      <c r="B16" s="15" t="s">
        <v>67</v>
      </c>
      <c r="E16" s="20" t="s">
        <v>79</v>
      </c>
    </row>
    <row r="17" spans="1:5" x14ac:dyDescent="0.2">
      <c r="A17" s="20" t="s">
        <v>79</v>
      </c>
      <c r="B17" s="15" t="s">
        <v>71</v>
      </c>
      <c r="E17" s="20" t="s">
        <v>115</v>
      </c>
    </row>
    <row r="18" spans="1:5" x14ac:dyDescent="0.2">
      <c r="A18" s="20" t="s">
        <v>115</v>
      </c>
      <c r="B18" s="15" t="s">
        <v>75</v>
      </c>
      <c r="E18" s="20" t="s">
        <v>67</v>
      </c>
    </row>
    <row r="19" spans="1:5" x14ac:dyDescent="0.2">
      <c r="A19" s="20" t="s">
        <v>67</v>
      </c>
      <c r="B19" s="15" t="s">
        <v>79</v>
      </c>
      <c r="E19" s="20" t="s">
        <v>84</v>
      </c>
    </row>
    <row r="20" spans="1:5" x14ac:dyDescent="0.2">
      <c r="A20" s="20" t="s">
        <v>84</v>
      </c>
      <c r="B20" s="15" t="s">
        <v>80</v>
      </c>
      <c r="E20" s="20" t="s">
        <v>87</v>
      </c>
    </row>
    <row r="21" spans="1:5" x14ac:dyDescent="0.2">
      <c r="A21" s="20" t="s">
        <v>87</v>
      </c>
      <c r="B21" s="15" t="s">
        <v>84</v>
      </c>
      <c r="E21" s="20" t="s">
        <v>39</v>
      </c>
    </row>
    <row r="22" spans="1:5" x14ac:dyDescent="0.2">
      <c r="A22" s="20" t="s">
        <v>39</v>
      </c>
      <c r="B22" s="15" t="s">
        <v>87</v>
      </c>
      <c r="E22" s="20" t="s">
        <v>122</v>
      </c>
    </row>
    <row r="23" spans="1:5" x14ac:dyDescent="0.2">
      <c r="A23" s="20" t="s">
        <v>122</v>
      </c>
      <c r="B23" s="15" t="s">
        <v>91</v>
      </c>
      <c r="E23" s="20" t="s">
        <v>103</v>
      </c>
    </row>
    <row r="24" spans="1:5" x14ac:dyDescent="0.2">
      <c r="A24" s="20" t="s">
        <v>103</v>
      </c>
      <c r="B24" s="15" t="s">
        <v>95</v>
      </c>
      <c r="E24" s="20" t="s">
        <v>111</v>
      </c>
    </row>
    <row r="25" spans="1:5" x14ac:dyDescent="0.2">
      <c r="A25" s="20" t="s">
        <v>111</v>
      </c>
      <c r="B25" s="15" t="s">
        <v>99</v>
      </c>
      <c r="E25" s="20" t="s">
        <v>141</v>
      </c>
    </row>
    <row r="26" spans="1:5" x14ac:dyDescent="0.2">
      <c r="A26" s="20" t="s">
        <v>141</v>
      </c>
      <c r="B26" s="15" t="s">
        <v>103</v>
      </c>
      <c r="E26" s="20" t="s">
        <v>119</v>
      </c>
    </row>
    <row r="27" spans="1:5" x14ac:dyDescent="0.2">
      <c r="A27" s="20" t="s">
        <v>119</v>
      </c>
      <c r="B27" s="15" t="s">
        <v>107</v>
      </c>
      <c r="E27" s="20" t="s">
        <v>125</v>
      </c>
    </row>
    <row r="28" spans="1:5" x14ac:dyDescent="0.2">
      <c r="A28" s="20" t="s">
        <v>125</v>
      </c>
      <c r="B28" s="15" t="s">
        <v>111</v>
      </c>
      <c r="E28" s="20" t="s">
        <v>132</v>
      </c>
    </row>
    <row r="29" spans="1:5" x14ac:dyDescent="0.2">
      <c r="A29" s="20" t="s">
        <v>132</v>
      </c>
      <c r="B29" s="15" t="s">
        <v>115</v>
      </c>
      <c r="E29" s="20" t="s">
        <v>95</v>
      </c>
    </row>
    <row r="30" spans="1:5" x14ac:dyDescent="0.2">
      <c r="A30" s="20" t="s">
        <v>95</v>
      </c>
      <c r="B30" s="15" t="s">
        <v>119</v>
      </c>
      <c r="E30" s="20" t="s">
        <v>107</v>
      </c>
    </row>
    <row r="31" spans="1:5" x14ac:dyDescent="0.2">
      <c r="A31" s="20" t="s">
        <v>107</v>
      </c>
      <c r="B31" s="15" t="s">
        <v>122</v>
      </c>
      <c r="E31" s="20" t="s">
        <v>137</v>
      </c>
    </row>
    <row r="32" spans="1:5" x14ac:dyDescent="0.2">
      <c r="A32" s="20" t="s">
        <v>137</v>
      </c>
      <c r="B32" s="15" t="s">
        <v>125</v>
      </c>
      <c r="E32" s="20" t="s">
        <v>151</v>
      </c>
    </row>
    <row r="33" spans="1:5" x14ac:dyDescent="0.2">
      <c r="A33" s="20" t="s">
        <v>248</v>
      </c>
      <c r="B33" s="15" t="s">
        <v>129</v>
      </c>
      <c r="E33" s="20" t="s">
        <v>155</v>
      </c>
    </row>
    <row r="34" spans="1:5" x14ac:dyDescent="0.2">
      <c r="A34" s="20" t="s">
        <v>251</v>
      </c>
      <c r="B34" s="15" t="s">
        <v>132</v>
      </c>
      <c r="E34" s="20" t="s">
        <v>162</v>
      </c>
    </row>
    <row r="35" spans="1:5" x14ac:dyDescent="0.2">
      <c r="A35" s="20" t="s">
        <v>151</v>
      </c>
      <c r="B35" s="15" t="s">
        <v>133</v>
      </c>
      <c r="E35" s="20" t="s">
        <v>145</v>
      </c>
    </row>
    <row r="36" spans="1:5" x14ac:dyDescent="0.2">
      <c r="A36" s="20" t="s">
        <v>155</v>
      </c>
      <c r="B36" s="15" t="s">
        <v>137</v>
      </c>
      <c r="E36" s="20" t="s">
        <v>165</v>
      </c>
    </row>
    <row r="37" spans="1:5" x14ac:dyDescent="0.2">
      <c r="A37" s="20" t="s">
        <v>162</v>
      </c>
      <c r="B37" s="15" t="s">
        <v>141</v>
      </c>
      <c r="E37" s="20" t="s">
        <v>149</v>
      </c>
    </row>
    <row r="38" spans="1:5" x14ac:dyDescent="0.2">
      <c r="A38" s="20" t="s">
        <v>145</v>
      </c>
      <c r="B38" s="15" t="s">
        <v>145</v>
      </c>
      <c r="E38" s="20" t="s">
        <v>99</v>
      </c>
    </row>
    <row r="39" spans="1:5" x14ac:dyDescent="0.2">
      <c r="A39" s="20" t="s">
        <v>165</v>
      </c>
      <c r="B39" s="15" t="s">
        <v>149</v>
      </c>
      <c r="E39" s="20" t="s">
        <v>150</v>
      </c>
    </row>
    <row r="40" spans="1:5" x14ac:dyDescent="0.2">
      <c r="A40" s="20" t="s">
        <v>264</v>
      </c>
      <c r="B40" s="15" t="s">
        <v>150</v>
      </c>
      <c r="E40" s="20" t="s">
        <v>173</v>
      </c>
    </row>
    <row r="41" spans="1:5" x14ac:dyDescent="0.2">
      <c r="A41" s="20" t="s">
        <v>149</v>
      </c>
      <c r="B41" s="15" t="s">
        <v>151</v>
      </c>
      <c r="E41" s="20" t="s">
        <v>80</v>
      </c>
    </row>
    <row r="42" spans="1:5" x14ac:dyDescent="0.2">
      <c r="A42" s="20" t="s">
        <v>99</v>
      </c>
      <c r="B42" s="15" t="s">
        <v>155</v>
      </c>
      <c r="E42" s="20" t="s">
        <v>129</v>
      </c>
    </row>
    <row r="43" spans="1:5" x14ac:dyDescent="0.2">
      <c r="A43" s="20" t="s">
        <v>150</v>
      </c>
      <c r="B43" s="15" t="s">
        <v>159</v>
      </c>
      <c r="E43" s="20" t="s">
        <v>179</v>
      </c>
    </row>
    <row r="44" spans="1:5" x14ac:dyDescent="0.2">
      <c r="A44" s="20" t="s">
        <v>269</v>
      </c>
      <c r="B44" s="15" t="s">
        <v>162</v>
      </c>
    </row>
    <row r="45" spans="1:5" x14ac:dyDescent="0.2">
      <c r="A45" s="20" t="s">
        <v>173</v>
      </c>
      <c r="B45" s="15" t="s">
        <v>165</v>
      </c>
    </row>
    <row r="46" spans="1:5" x14ac:dyDescent="0.2">
      <c r="A46" s="20" t="s">
        <v>80</v>
      </c>
      <c r="B46" s="15" t="s">
        <v>169</v>
      </c>
    </row>
    <row r="47" spans="1:5" x14ac:dyDescent="0.2">
      <c r="A47" s="20" t="s">
        <v>129</v>
      </c>
      <c r="B47" s="15" t="s">
        <v>173</v>
      </c>
    </row>
    <row r="48" spans="1:5" x14ac:dyDescent="0.2">
      <c r="A48" s="20" t="s">
        <v>278</v>
      </c>
      <c r="B48" s="15" t="s">
        <v>176</v>
      </c>
    </row>
    <row r="49" spans="1:2" x14ac:dyDescent="0.2">
      <c r="A49" s="20" t="s">
        <v>280</v>
      </c>
      <c r="B49" s="15" t="s">
        <v>179</v>
      </c>
    </row>
    <row r="50" spans="1:2" x14ac:dyDescent="0.2">
      <c r="A50" s="20" t="s">
        <v>283</v>
      </c>
      <c r="B50" s="15" t="s">
        <v>182</v>
      </c>
    </row>
    <row r="51" spans="1:2" x14ac:dyDescent="0.2">
      <c r="A51" s="20" t="s">
        <v>179</v>
      </c>
      <c r="B51" s="15" t="s">
        <v>184</v>
      </c>
    </row>
  </sheetData>
  <autoFilter ref="A1:G51" xr:uid="{07E9DC3E-50C1-FC4F-82FE-A0B04CF4259F}"/>
  <conditionalFormatting sqref="A1:A1048576">
    <cfRule type="duplicateValues" dxfId="34" priority="7"/>
  </conditionalFormatting>
  <conditionalFormatting sqref="A1:B1048576">
    <cfRule type="duplicateValues" dxfId="33" priority="6"/>
  </conditionalFormatting>
  <conditionalFormatting sqref="F2:F9">
    <cfRule type="duplicateValues" dxfId="32" priority="5"/>
  </conditionalFormatting>
  <conditionalFormatting sqref="F2:F9">
    <cfRule type="duplicateValues" dxfId="31" priority="4"/>
  </conditionalFormatting>
  <conditionalFormatting sqref="G2:G9">
    <cfRule type="duplicateValues" dxfId="30" priority="3"/>
  </conditionalFormatting>
  <conditionalFormatting sqref="E2:E43">
    <cfRule type="duplicateValues" dxfId="29" priority="2"/>
  </conditionalFormatting>
  <conditionalFormatting sqref="E2:E43">
    <cfRule type="duplicateValues" dxfId="28" priority="1"/>
  </conditionalFormatting>
  <hyperlinks>
    <hyperlink ref="A2" r:id="rId1" display="http://portal.genego.com/cgi/network/net_net.cgi?term=10&amp;id=145295" xr:uid="{9B3F10A7-0B75-8D4D-9A1C-BAF63290DD97}"/>
    <hyperlink ref="A3" r:id="rId2" display="http://portal.genego.com/cgi/network/net_net.cgi?term=10&amp;id=145319" xr:uid="{2768655F-44E5-E14D-965F-D34975C1461B}"/>
    <hyperlink ref="A4" r:id="rId3" display="http://portal.genego.com/cgi/network/net_net.cgi?term=10&amp;id=145258" xr:uid="{3587C97C-09C2-CE42-AACD-B66819573CB9}"/>
    <hyperlink ref="A5" r:id="rId4" display="http://portal.genego.com/cgi/network/net_net.cgi?term=10&amp;id=145328" xr:uid="{ACAEADA9-FE38-A54B-A4AF-355338C18F73}"/>
    <hyperlink ref="A6" r:id="rId5" display="http://portal.genego.com/cgi/network/net_net.cgi?term=10&amp;id=145298" xr:uid="{87800BBE-46F4-C149-94DD-BB6E58BA0244}"/>
    <hyperlink ref="A7" r:id="rId6" display="http://portal.genego.com/cgi/network/net_net.cgi?term=10&amp;id=145296" xr:uid="{496DB908-CC27-834D-81D0-8C727E413960}"/>
    <hyperlink ref="A8" r:id="rId7" display="http://portal.genego.com/cgi/network/net_net.cgi?term=10&amp;id=145227" xr:uid="{5915917B-CB68-BC4B-AD93-712CC17659D1}"/>
    <hyperlink ref="A9" r:id="rId8" display="http://portal.genego.com/cgi/network/net_net.cgi?term=10&amp;id=145300" xr:uid="{7479AE3D-5EB7-C641-8509-782C24CB5367}"/>
    <hyperlink ref="A10" r:id="rId9" display="http://portal.genego.com/cgi/network/net_net.cgi?term=10&amp;id=145297" xr:uid="{44774E62-FEAF-4841-AB0C-44E7DF11109F}"/>
    <hyperlink ref="A11" r:id="rId10" display="http://portal.genego.com/cgi/network/net_net.cgi?term=10&amp;id=145266" xr:uid="{38FEDEAC-BA83-0C4B-B9C4-D3474BBB9DD8}"/>
    <hyperlink ref="A12" r:id="rId11" display="http://portal.genego.com/cgi/network/net_net.cgi?term=10&amp;id=145313" xr:uid="{9872886A-0CA6-0944-92A6-AA50FF7510D6}"/>
    <hyperlink ref="A13" r:id="rId12" display="http://portal.genego.com/cgi/network/net_net.cgi?term=10&amp;id=145293" xr:uid="{A7ACCE8B-4A54-644B-BBCA-B58952D1CDE7}"/>
    <hyperlink ref="A14" r:id="rId13" display="http://portal.genego.com/cgi/network/net_net.cgi?term=10&amp;id=145265" xr:uid="{33B12020-C87B-0744-8902-238AA4E959D5}"/>
    <hyperlink ref="A15" r:id="rId14" display="http://portal.genego.com/cgi/network/net_net.cgi?term=10&amp;id=145264" xr:uid="{EC8FE3EF-77ED-0347-B6EE-F85BF9E3EBE3}"/>
    <hyperlink ref="A16" r:id="rId15" display="http://portal.genego.com/cgi/network/net_net.cgi?term=10&amp;id=145230" xr:uid="{2DB96353-90C1-F74C-9A85-43528180166C}"/>
    <hyperlink ref="A17" r:id="rId16" display="http://portal.genego.com/cgi/network/net_net.cgi?term=10&amp;id=145259" xr:uid="{AC0B2AC8-792A-3241-817B-43348404E4D5}"/>
    <hyperlink ref="A18" r:id="rId17" display="http://portal.genego.com/cgi/network/net_net.cgi?term=10&amp;id=145231" xr:uid="{7F3DAFA6-30BB-8245-B81B-372F0E28AB51}"/>
    <hyperlink ref="A19" r:id="rId18" display="http://portal.genego.com/cgi/network/net_net.cgi?term=10&amp;id=145243" xr:uid="{0DEFC8E4-3444-D046-939B-1BA1D05A4FD0}"/>
    <hyperlink ref="A20" r:id="rId19" display="http://portal.genego.com/cgi/network/net_net.cgi?term=10&amp;id=145242" xr:uid="{9C9C510C-C68E-C44E-B265-F7BDA3BF4E03}"/>
    <hyperlink ref="A21" r:id="rId20" display="http://portal.genego.com/cgi/network/net_net.cgi?term=10&amp;id=145284" xr:uid="{80295099-BAD4-9C41-9DB7-0E8DD8663370}"/>
    <hyperlink ref="A22" r:id="rId21" display="http://portal.genego.com/cgi/network/net_net.cgi?term=10&amp;id=145224" xr:uid="{C56918F2-03B0-9C45-BEFF-2EDA55A7E94A}"/>
    <hyperlink ref="A23" r:id="rId22" display="http://portal.genego.com/cgi/network/net_net.cgi?term=10&amp;id=145240" xr:uid="{2745482A-913C-314D-8067-E437E3C9340F}"/>
    <hyperlink ref="A24" r:id="rId23" display="http://portal.genego.com/cgi/network/net_net.cgi?term=10&amp;id=145301" xr:uid="{9873DA33-4C93-BA4E-9CBF-93F10DA294EB}"/>
    <hyperlink ref="A25" r:id="rId24" display="http://portal.genego.com/cgi/network/net_net.cgi?term=10&amp;id=145311" xr:uid="{C8D54095-8845-1944-8DCA-AF7ABF3642A3}"/>
    <hyperlink ref="A26" r:id="rId25" display="http://portal.genego.com/cgi/network/net_net.cgi?term=10&amp;id=145335" xr:uid="{03DCC63F-B4B5-A645-BB14-52C6A9660CA4}"/>
    <hyperlink ref="A27" r:id="rId26" display="http://portal.genego.com/cgi/network/net_net.cgi?term=10&amp;id=145304" xr:uid="{AC511F3C-E295-F946-B972-6EB4E34225EA}"/>
    <hyperlink ref="A28" r:id="rId27" display="http://portal.genego.com/cgi/network/net_net.cgi?term=10&amp;id=145271" xr:uid="{04ABBFA1-2A99-454C-8F76-B9968E4EA83B}"/>
    <hyperlink ref="A29" r:id="rId28" display="http://portal.genego.com/cgi/network/net_net.cgi?term=10&amp;id=145272" xr:uid="{20EDD0AC-EC31-A846-AA33-D7E84359638E}"/>
    <hyperlink ref="A30" r:id="rId29" display="http://portal.genego.com/cgi/network/net_net.cgi?term=10&amp;id=145229" xr:uid="{830B749E-0820-CD4C-A371-6A1FD1761BA0}"/>
    <hyperlink ref="A31" r:id="rId30" display="http://portal.genego.com/cgi/network/net_net.cgi?term=10&amp;id=145305" xr:uid="{78052A28-9FB0-4C46-B2F0-2C885F272DDF}"/>
    <hyperlink ref="A33" r:id="rId31" display="http://portal.genego.com/cgi/network/net_net.cgi?term=10&amp;id=145235" xr:uid="{7F7B6B9D-3091-2845-A2A8-7DF4C83AFA74}"/>
    <hyperlink ref="A34" r:id="rId32" display="http://portal.genego.com/cgi/network/net_net.cgi?term=10&amp;id=145260" xr:uid="{88B4565D-128F-F645-9F47-25DF67846DC7}"/>
    <hyperlink ref="A35" r:id="rId33" display="http://portal.genego.com/cgi/network/net_net.cgi?term=10&amp;id=145255" xr:uid="{1C4B7B0F-C2AD-7049-991A-0358E9F08ED5}"/>
    <hyperlink ref="A36" r:id="rId34" display="http://portal.genego.com/cgi/network/net_net.cgi?term=10&amp;id=145302" xr:uid="{77C531E4-113D-6746-A5D0-E8BC5572E87D}"/>
    <hyperlink ref="A37" r:id="rId35" display="http://portal.genego.com/cgi/network/net_net.cgi?term=10&amp;id=145270" xr:uid="{E97D29CA-5E02-D142-82F9-94ADF81D6D86}"/>
    <hyperlink ref="A38" r:id="rId36" display="http://portal.genego.com/cgi/network/net_net.cgi?term=10&amp;id=145280" xr:uid="{8C325A84-D223-634F-AA76-3E99DFCBD74B}"/>
    <hyperlink ref="A39" r:id="rId37" display="http://portal.genego.com/cgi/network/net_net.cgi?term=10&amp;id=145336" xr:uid="{58BDA89B-1F48-CE47-8366-1DE0F151278D}"/>
    <hyperlink ref="A40" r:id="rId38" display="http://portal.genego.com/cgi/network/net_net.cgi?term=10&amp;id=145268" xr:uid="{2587423B-833D-5846-AA7D-C3B6ABA7A9BD}"/>
    <hyperlink ref="A41" r:id="rId39" display="http://portal.genego.com/cgi/network/net_net.cgi?term=10&amp;id=145274" xr:uid="{2A204932-F485-774B-9036-5793589636CE}"/>
    <hyperlink ref="A42" r:id="rId40" display="http://portal.genego.com/cgi/network/net_net.cgi?term=10&amp;id=145261" xr:uid="{F5E0C1B3-FF41-D94D-9E6C-E55CAC41438A}"/>
    <hyperlink ref="A43" r:id="rId41" display="http://portal.genego.com/cgi/network/net_net.cgi?term=10&amp;id=145291" xr:uid="{7738A31D-4AC7-354C-9AB8-5B3A91E808F6}"/>
    <hyperlink ref="A44" r:id="rId42" display="http://portal.genego.com/cgi/network/net_net.cgi?term=10&amp;id=145281" xr:uid="{106AD505-4C47-F24D-8222-5C99B25B7470}"/>
    <hyperlink ref="A45" r:id="rId43" display="http://portal.genego.com/cgi/network/net_net.cgi?term=10&amp;id=145246" xr:uid="{3E91CFE1-AE8A-6546-B4B6-8DE7EB5874CA}"/>
    <hyperlink ref="A46" r:id="rId44" display="http://portal.genego.com/cgi/network/net_net.cgi?term=10&amp;id=145292" xr:uid="{648509E3-1C79-CC48-9A96-54ECDD982078}"/>
    <hyperlink ref="A47" r:id="rId45" display="http://portal.genego.com/cgi/network/net_net.cgi?term=10&amp;id=145228" xr:uid="{2B920D91-6887-B84C-865D-48090065718B}"/>
    <hyperlink ref="A48" r:id="rId46" display="http://portal.genego.com/cgi/network/net_net.cgi?term=10&amp;id=145244" xr:uid="{BD60CF00-1B56-4048-AAA8-49AF5C2B0794}"/>
    <hyperlink ref="A49" r:id="rId47" display="http://portal.genego.com/cgi/network/net_net.cgi?term=10&amp;id=145241" xr:uid="{FDE1A9CD-EDDD-0C45-AB65-6649196A4063}"/>
    <hyperlink ref="A50" r:id="rId48" display="http://portal.genego.com/cgi/network/net_net.cgi?term=10&amp;id=145254" xr:uid="{86015746-7435-0742-A170-1FB0A27D326C}"/>
    <hyperlink ref="A51" r:id="rId49" display="http://portal.genego.com/cgi/network/net_net.cgi?term=10&amp;id=145239" xr:uid="{C7206156-F33E-0A4A-B55B-F9F147CA4531}"/>
    <hyperlink ref="B2" r:id="rId50" display="http://portal.genego.com/cgi/network/net_net.cgi?term=10&amp;id=145227" xr:uid="{691659FB-C657-E341-B812-81363A86DDA8}"/>
    <hyperlink ref="B3" r:id="rId51" display="http://portal.genego.com/cgi/network/net_net.cgi?term=10&amp;id=145290" xr:uid="{DA3C26CB-22C7-664E-BB34-8F015AF88ABF}"/>
    <hyperlink ref="B4" r:id="rId52" display="http://portal.genego.com/cgi/network/net_net.cgi?term=10&amp;id=145258" xr:uid="{B9139CF9-DED5-B947-AFAA-6A0971C4744C}"/>
    <hyperlink ref="B5" r:id="rId53" display="http://portal.genego.com/cgi/network/net_net.cgi?term=10&amp;id=145265" xr:uid="{38BE3A04-D8EA-3645-8CF5-3976C4D41621}"/>
    <hyperlink ref="B6" r:id="rId54" display="http://portal.genego.com/cgi/network/net_net.cgi?term=10&amp;id=145295" xr:uid="{445587AE-2AB8-E84A-BD23-B84A3E8E626B}"/>
    <hyperlink ref="B7" r:id="rId55" display="http://portal.genego.com/cgi/network/net_net.cgi?term=10&amp;id=145319" xr:uid="{0649BFB8-1551-7F4E-B115-A4E76DFF8F7C}"/>
    <hyperlink ref="B8" r:id="rId56" display="http://portal.genego.com/cgi/network/net_net.cgi?term=10&amp;id=145297" xr:uid="{84BF600E-7C63-DE4F-A800-3E529620AD31}"/>
    <hyperlink ref="B9" r:id="rId57" display="http://portal.genego.com/cgi/network/net_net.cgi?term=10&amp;id=145224" xr:uid="{80BE8AD6-5D22-6F47-9956-478D0B9F54E8}"/>
    <hyperlink ref="B10" r:id="rId58" display="http://portal.genego.com/cgi/network/net_net.cgi?term=10&amp;id=145300" xr:uid="{5663B1A1-14C2-C84F-BAAF-DAF64B74F075}"/>
    <hyperlink ref="B11" r:id="rId59" display="http://portal.genego.com/cgi/network/net_net.cgi?term=10&amp;id=145298" xr:uid="{1354C8CB-F4E6-8243-B9B2-D4A7BCBA3514}"/>
    <hyperlink ref="B12" r:id="rId60" display="http://portal.genego.com/cgi/network/net_net.cgi?term=10&amp;id=145296" xr:uid="{39077B6C-6E69-6C4C-B0A5-58E098FCD1DA}"/>
    <hyperlink ref="B13" r:id="rId61" display="http://portal.genego.com/cgi/network/net_net.cgi?term=10&amp;id=145293" xr:uid="{7CA9C80F-D562-AF43-91BB-3D157898D1CD}"/>
    <hyperlink ref="B14" r:id="rId62" display="http://portal.genego.com/cgi/network/net_net.cgi?term=10&amp;id=145328" xr:uid="{1A50993F-1607-034B-A409-A9C251BD7350}"/>
    <hyperlink ref="B15" r:id="rId63" display="http://portal.genego.com/cgi/network/net_net.cgi?term=10&amp;id=145313" xr:uid="{B0488D9B-2BA4-B34A-98BF-1699B79E040B}"/>
    <hyperlink ref="B16" r:id="rId64" display="http://portal.genego.com/cgi/network/net_net.cgi?term=10&amp;id=145243" xr:uid="{C1B5C973-5AC4-A146-B820-3A24B1362C05}"/>
    <hyperlink ref="B17" r:id="rId65" display="http://portal.genego.com/cgi/network/net_net.cgi?term=10&amp;id=145264" xr:uid="{CD049884-2796-634F-A725-6F74F8B441F8}"/>
    <hyperlink ref="B18" r:id="rId66" display="http://portal.genego.com/cgi/network/net_net.cgi?term=10&amp;id=145253" xr:uid="{98B3B5B1-ACFA-A84C-8D4E-EDE16DEAF58F}"/>
    <hyperlink ref="B19" r:id="rId67" display="http://portal.genego.com/cgi/network/net_net.cgi?term=10&amp;id=145259" xr:uid="{AED9473A-D67C-2447-90F3-D788FEA5089A}"/>
    <hyperlink ref="B20" r:id="rId68" display="http://portal.genego.com/cgi/network/net_net.cgi?term=10&amp;id=145292" xr:uid="{67D76C02-42B0-EF48-B49A-A1B6850F621C}"/>
    <hyperlink ref="B21" r:id="rId69" display="http://portal.genego.com/cgi/network/net_net.cgi?term=10&amp;id=145242" xr:uid="{0B935E6B-4770-6B4B-AD7F-E7162135832F}"/>
    <hyperlink ref="B22" r:id="rId70" display="http://portal.genego.com/cgi/network/net_net.cgi?term=10&amp;id=145284" xr:uid="{5632DD65-A5C4-4C42-9C09-D9D29AB5CD70}"/>
    <hyperlink ref="B23" r:id="rId71" display="http://portal.genego.com/cgi/network/net_net.cgi?term=10&amp;id=145266" xr:uid="{1C2A60A0-D8E2-EC44-945C-B88F99E95A8E}"/>
    <hyperlink ref="B24" r:id="rId72" display="http://portal.genego.com/cgi/network/net_net.cgi?term=10&amp;id=145229" xr:uid="{D77BAA0D-E673-484D-9D9C-2809AF61566E}"/>
    <hyperlink ref="B25" r:id="rId73" display="http://portal.genego.com/cgi/network/net_net.cgi?term=10&amp;id=145261" xr:uid="{32EB7809-A2D0-3842-BE95-9B8EACB0EDAC}"/>
    <hyperlink ref="B26" r:id="rId74" display="http://portal.genego.com/cgi/network/net_net.cgi?term=10&amp;id=145301" xr:uid="{B4504B02-DFB4-794A-861C-82E23E8F7429}"/>
    <hyperlink ref="B27" r:id="rId75" display="http://portal.genego.com/cgi/network/net_net.cgi?term=10&amp;id=145305" xr:uid="{51241FE2-4A34-6141-BB24-1D73D0840B7D}"/>
    <hyperlink ref="B28" r:id="rId76" display="http://portal.genego.com/cgi/network/net_net.cgi?term=10&amp;id=145311" xr:uid="{86E33ADD-F292-3C49-A0F5-B2A7A53832F1}"/>
    <hyperlink ref="B29" r:id="rId77" display="http://portal.genego.com/cgi/network/net_net.cgi?term=10&amp;id=145231" xr:uid="{FF07180F-48BD-1246-A475-16BD3D098D84}"/>
    <hyperlink ref="B30" r:id="rId78" display="http://portal.genego.com/cgi/network/net_net.cgi?term=10&amp;id=145304" xr:uid="{B0663F2E-D044-AB4A-B46C-F8DE88E65DC9}"/>
    <hyperlink ref="B31" r:id="rId79" display="http://portal.genego.com/cgi/network/net_net.cgi?term=10&amp;id=145240" xr:uid="{DE77681C-8A98-EF44-8E6D-897DCF0D92DD}"/>
    <hyperlink ref="B32" r:id="rId80" display="http://portal.genego.com/cgi/network/net_net.cgi?term=10&amp;id=145271" xr:uid="{1B9CCB57-A9B2-C642-9973-D9D90AFEF669}"/>
    <hyperlink ref="B33" r:id="rId81" display="http://portal.genego.com/cgi/network/net_net.cgi?term=10&amp;id=145228" xr:uid="{F4FAD3ED-A309-6D41-98B5-6E99B46942D4}"/>
    <hyperlink ref="B34" r:id="rId82" display="http://portal.genego.com/cgi/network/net_net.cgi?term=10&amp;id=145272" xr:uid="{A24F6713-1B35-0A45-98BE-B18383E260DE}"/>
    <hyperlink ref="B35" r:id="rId83" display="http://portal.genego.com/cgi/network/net_net.cgi?term=10&amp;id=145279" xr:uid="{C9DD576E-D414-274C-91BD-962DA910B500}"/>
    <hyperlink ref="B37" r:id="rId84" display="http://portal.genego.com/cgi/network/net_net.cgi?term=10&amp;id=145335" xr:uid="{B9D29E9E-679C-FA40-BB2E-9C8E56863836}"/>
    <hyperlink ref="B38" r:id="rId85" display="http://portal.genego.com/cgi/network/net_net.cgi?term=10&amp;id=145280" xr:uid="{EF87A2D1-7E1D-664A-A3E0-22E745A693DD}"/>
    <hyperlink ref="B39" r:id="rId86" display="http://portal.genego.com/cgi/network/net_net.cgi?term=10&amp;id=145274" xr:uid="{96F72B21-4B6E-904F-9B6B-31756D861DE8}"/>
    <hyperlink ref="B40" r:id="rId87" display="http://portal.genego.com/cgi/network/net_net.cgi?term=10&amp;id=145291" xr:uid="{CB146949-E352-4643-9854-6AEA24D20121}"/>
    <hyperlink ref="B41" r:id="rId88" display="http://portal.genego.com/cgi/network/net_net.cgi?term=10&amp;id=145255" xr:uid="{1AEBBDC3-2CFF-8049-9D0B-46E0F5D944B9}"/>
    <hyperlink ref="B42" r:id="rId89" display="http://portal.genego.com/cgi/network/net_net.cgi?term=10&amp;id=145302" xr:uid="{28D9F23D-AB88-4943-BD78-B4B80A5EE315}"/>
    <hyperlink ref="B43" r:id="rId90" display="http://portal.genego.com/cgi/network/net_net.cgi?term=10&amp;id=145326" xr:uid="{0D3D03A6-7B81-204C-87BD-E0BDF96337B3}"/>
    <hyperlink ref="B44" r:id="rId91" display="http://portal.genego.com/cgi/network/net_net.cgi?term=10&amp;id=145270" xr:uid="{CD4C4D22-7AB7-EB49-BB80-A2536DAFC2AB}"/>
    <hyperlink ref="B45" r:id="rId92" display="http://portal.genego.com/cgi/network/net_net.cgi?term=10&amp;id=145336" xr:uid="{7BC09073-6BC2-4749-8A5E-9EC3CFEBCBBD}"/>
    <hyperlink ref="B46" r:id="rId93" display="http://portal.genego.com/cgi/network/net_net.cgi?term=10&amp;id=145309" xr:uid="{5A8E7A1B-297E-8E47-BD03-E522F2E6A54C}"/>
    <hyperlink ref="B47" r:id="rId94" display="http://portal.genego.com/cgi/network/net_net.cgi?term=10&amp;id=145246" xr:uid="{F59A0FF6-A11F-5D4F-AED4-211C9C472572}"/>
    <hyperlink ref="B48" r:id="rId95" display="http://portal.genego.com/cgi/network/net_net.cgi?term=10&amp;id=145262" xr:uid="{0CE1EB5D-D751-5A4B-941D-F1413E4BAD10}"/>
    <hyperlink ref="B49" r:id="rId96" display="http://portal.genego.com/cgi/network/net_net.cgi?term=10&amp;id=145239" xr:uid="{8B103449-6264-2247-995C-3B0E3E5168EF}"/>
    <hyperlink ref="B50" r:id="rId97" display="http://portal.genego.com/cgi/network/net_net.cgi?term=10&amp;id=145312" xr:uid="{E5C27D35-2CAC-FE45-B829-BF9D19738C53}"/>
    <hyperlink ref="B51" r:id="rId98" display="http://portal.genego.com/cgi/network/net_net.cgi?term=10&amp;id=145249" xr:uid="{A422C934-A03F-234F-B3D6-97DAB1B2CF22}"/>
    <hyperlink ref="B36" r:id="rId99" display="http://portal.genego.com/cgi/network/net_net.cgi?term=10&amp;id=145323" xr:uid="{2449DA13-DAE4-1B42-8AA5-9A6CFF6FE3E2}"/>
    <hyperlink ref="A32" r:id="rId100" display="http://portal.genego.com/cgi/network/net_net.cgi?term=10&amp;id=145323" xr:uid="{A683B4E1-06D3-3240-A45E-BE6A0367D737}"/>
    <hyperlink ref="F2" r:id="rId101" display="http://portal.genego.com/cgi/network/net_net.cgi?term=10&amp;id=145230" xr:uid="{5F4ABE16-34E0-DE41-814C-0F93A6DC86EA}"/>
    <hyperlink ref="F3" r:id="rId102" display="http://portal.genego.com/cgi/network/net_net.cgi?term=10&amp;id=145235" xr:uid="{CD795FA2-0CC7-6D4B-8A79-0C3882813880}"/>
    <hyperlink ref="F4" r:id="rId103" display="http://portal.genego.com/cgi/network/net_net.cgi?term=10&amp;id=145260" xr:uid="{DEE80E6F-4612-EA44-8A23-A75ECFF87EA3}"/>
    <hyperlink ref="F5" r:id="rId104" display="http://portal.genego.com/cgi/network/net_net.cgi?term=10&amp;id=145268" xr:uid="{5219CA1D-74B7-174D-8448-90068D95113F}"/>
    <hyperlink ref="F6" r:id="rId105" display="http://portal.genego.com/cgi/network/net_net.cgi?term=10&amp;id=145281" xr:uid="{0B194DFD-2B6D-4346-B56B-FA417725389B}"/>
    <hyperlink ref="F7" r:id="rId106" display="http://portal.genego.com/cgi/network/net_net.cgi?term=10&amp;id=145244" xr:uid="{2B18438C-4B2F-8F46-AE9E-237B471F4DEF}"/>
    <hyperlink ref="F8" r:id="rId107" display="http://portal.genego.com/cgi/network/net_net.cgi?term=10&amp;id=145241" xr:uid="{791BC601-32B6-554C-B5C3-2BB2DECF23EE}"/>
    <hyperlink ref="F9" r:id="rId108" display="http://portal.genego.com/cgi/network/net_net.cgi?term=10&amp;id=145254" xr:uid="{129F9361-C6DF-594B-BDC9-F7E3107408E5}"/>
    <hyperlink ref="G2" r:id="rId109" display="http://portal.genego.com/cgi/network/net_net.cgi?term=10&amp;id=145290" xr:uid="{DA7726F6-0F09-6548-B06F-91E0A87601FE}"/>
    <hyperlink ref="G3" r:id="rId110" display="http://portal.genego.com/cgi/network/net_net.cgi?term=10&amp;id=145253" xr:uid="{1E0ADF8A-3DBB-FC42-A260-A6D426927A59}"/>
    <hyperlink ref="G4" r:id="rId111" display="http://portal.genego.com/cgi/network/net_net.cgi?term=10&amp;id=145279" xr:uid="{DE6521AB-F43F-E341-B7BF-5CB2A03E6CB2}"/>
    <hyperlink ref="G5" r:id="rId112" display="http://portal.genego.com/cgi/network/net_net.cgi?term=10&amp;id=145326" xr:uid="{BF380C85-38A2-1D4A-8762-F11F3CB2DD13}"/>
    <hyperlink ref="G6" r:id="rId113" display="http://portal.genego.com/cgi/network/net_net.cgi?term=10&amp;id=145309" xr:uid="{8558CF67-67BB-7449-9D6E-48EFCB7D768B}"/>
    <hyperlink ref="G7" r:id="rId114" display="http://portal.genego.com/cgi/network/net_net.cgi?term=10&amp;id=145262" xr:uid="{622362BD-1FE4-BB4D-B502-25CF0CC70CE0}"/>
    <hyperlink ref="G8" r:id="rId115" display="http://portal.genego.com/cgi/network/net_net.cgi?term=10&amp;id=145312" xr:uid="{8AAB0617-47E6-EC48-8031-B03A9CDB44F7}"/>
    <hyperlink ref="G9" r:id="rId116" display="http://portal.genego.com/cgi/network/net_net.cgi?term=10&amp;id=145249" xr:uid="{5B579E71-BA35-8447-AB53-92584C7B072D}"/>
    <hyperlink ref="E2" r:id="rId117" display="http://portal.genego.com/cgi/network/net_net.cgi?term=10&amp;id=145295" xr:uid="{A2CC920D-FD68-F445-B61F-2B460AA972A7}"/>
    <hyperlink ref="E3" r:id="rId118" display="http://portal.genego.com/cgi/network/net_net.cgi?term=10&amp;id=145319" xr:uid="{E16119F6-8288-D440-AFD9-3C3A61237A2F}"/>
    <hyperlink ref="E4" r:id="rId119" display="http://portal.genego.com/cgi/network/net_net.cgi?term=10&amp;id=145258" xr:uid="{B6B2282A-6F54-EE45-AB52-5D4CC9166181}"/>
    <hyperlink ref="E5" r:id="rId120" display="http://portal.genego.com/cgi/network/net_net.cgi?term=10&amp;id=145328" xr:uid="{CA8C7ACA-37AF-FE47-B675-E6F226AE3EB7}"/>
    <hyperlink ref="E6" r:id="rId121" display="http://portal.genego.com/cgi/network/net_net.cgi?term=10&amp;id=145298" xr:uid="{595F26C4-F905-424D-B0F5-07891DC95351}"/>
    <hyperlink ref="E7" r:id="rId122" display="http://portal.genego.com/cgi/network/net_net.cgi?term=10&amp;id=145296" xr:uid="{C196A22A-8EA0-784A-9844-DD0BF534C7C7}"/>
    <hyperlink ref="E8" r:id="rId123" display="http://portal.genego.com/cgi/network/net_net.cgi?term=10&amp;id=145227" xr:uid="{1AC71571-5AD7-1343-89A7-E646117AA043}"/>
    <hyperlink ref="E9" r:id="rId124" display="http://portal.genego.com/cgi/network/net_net.cgi?term=10&amp;id=145300" xr:uid="{B8F4263E-7DA2-904C-A2CA-A9D25C3DB282}"/>
    <hyperlink ref="E10" r:id="rId125" display="http://portal.genego.com/cgi/network/net_net.cgi?term=10&amp;id=145297" xr:uid="{015F7C12-E268-D04E-A173-EDC89042E42D}"/>
    <hyperlink ref="E11" r:id="rId126" display="http://portal.genego.com/cgi/network/net_net.cgi?term=10&amp;id=145266" xr:uid="{9A63A096-D517-014B-9120-E27769859BD4}"/>
    <hyperlink ref="E12" r:id="rId127" display="http://portal.genego.com/cgi/network/net_net.cgi?term=10&amp;id=145313" xr:uid="{B799BC5C-9A70-6142-8BDE-842A89514AAE}"/>
    <hyperlink ref="E13" r:id="rId128" display="http://portal.genego.com/cgi/network/net_net.cgi?term=10&amp;id=145293" xr:uid="{6165C794-BE0B-AA44-BDB6-9BC9B3FAD05D}"/>
    <hyperlink ref="E14" r:id="rId129" display="http://portal.genego.com/cgi/network/net_net.cgi?term=10&amp;id=145265" xr:uid="{A2A89428-B55F-0042-ADD1-E89B3949DA7C}"/>
    <hyperlink ref="E15" r:id="rId130" display="http://portal.genego.com/cgi/network/net_net.cgi?term=10&amp;id=145264" xr:uid="{82BE2B02-3D37-CA4E-898F-3879B4CDE70D}"/>
    <hyperlink ref="E16" r:id="rId131" display="http://portal.genego.com/cgi/network/net_net.cgi?term=10&amp;id=145259" xr:uid="{5109F277-85E9-F649-832C-140066425C9C}"/>
    <hyperlink ref="E17" r:id="rId132" display="http://portal.genego.com/cgi/network/net_net.cgi?term=10&amp;id=145231" xr:uid="{A2A1DC8D-9FE7-B54C-A8FA-4B7BFAE0816B}"/>
    <hyperlink ref="E18" r:id="rId133" display="http://portal.genego.com/cgi/network/net_net.cgi?term=10&amp;id=145243" xr:uid="{D283E845-C482-C847-A81C-423EC2E46412}"/>
    <hyperlink ref="E19" r:id="rId134" display="http://portal.genego.com/cgi/network/net_net.cgi?term=10&amp;id=145242" xr:uid="{753CB702-3634-4B46-A573-B33E7A876100}"/>
    <hyperlink ref="E20" r:id="rId135" display="http://portal.genego.com/cgi/network/net_net.cgi?term=10&amp;id=145284" xr:uid="{E405C483-DEAA-734A-80A8-8ED0FA814D2D}"/>
    <hyperlink ref="E21" r:id="rId136" display="http://portal.genego.com/cgi/network/net_net.cgi?term=10&amp;id=145224" xr:uid="{0E626BCA-8890-564F-87DF-2E25D78B8507}"/>
    <hyperlink ref="E22" r:id="rId137" display="http://portal.genego.com/cgi/network/net_net.cgi?term=10&amp;id=145240" xr:uid="{B5C12FCE-3B80-824D-B154-D4AB69F44A49}"/>
    <hyperlink ref="E23" r:id="rId138" display="http://portal.genego.com/cgi/network/net_net.cgi?term=10&amp;id=145301" xr:uid="{3EE65A6C-9F13-6D4B-B236-4A57FA63278B}"/>
    <hyperlink ref="E24" r:id="rId139" display="http://portal.genego.com/cgi/network/net_net.cgi?term=10&amp;id=145311" xr:uid="{F41FCE33-A1FA-2A49-9C63-8C99C19B442A}"/>
    <hyperlink ref="E25" r:id="rId140" display="http://portal.genego.com/cgi/network/net_net.cgi?term=10&amp;id=145335" xr:uid="{8B2E8B1C-903E-C842-8AC2-D3F8B8C26E4D}"/>
    <hyperlink ref="E26" r:id="rId141" display="http://portal.genego.com/cgi/network/net_net.cgi?term=10&amp;id=145304" xr:uid="{5FA7BC1C-2EB0-2C40-B897-6CBECCB53C54}"/>
    <hyperlink ref="E27" r:id="rId142" display="http://portal.genego.com/cgi/network/net_net.cgi?term=10&amp;id=145271" xr:uid="{C117AD28-17F4-7B49-A28F-68BBD8995C8D}"/>
    <hyperlink ref="E28" r:id="rId143" display="http://portal.genego.com/cgi/network/net_net.cgi?term=10&amp;id=145272" xr:uid="{34DB9E7C-DFFD-8348-9433-0D1BDA5CAF69}"/>
    <hyperlink ref="E29" r:id="rId144" display="http://portal.genego.com/cgi/network/net_net.cgi?term=10&amp;id=145229" xr:uid="{F0F477B1-C7F8-F141-94FC-0B8EE2EC2AD9}"/>
    <hyperlink ref="E30" r:id="rId145" display="http://portal.genego.com/cgi/network/net_net.cgi?term=10&amp;id=145305" xr:uid="{A4536552-3B99-FF44-AEF9-0507FA90EE26}"/>
    <hyperlink ref="E31" r:id="rId146" display="http://portal.genego.com/cgi/network/net_net.cgi?term=10&amp;id=145323" xr:uid="{4B4D2191-9565-BA49-9893-444844D84080}"/>
    <hyperlink ref="E32" r:id="rId147" display="http://portal.genego.com/cgi/network/net_net.cgi?term=10&amp;id=145255" xr:uid="{CF32835B-EBD1-EE46-BB33-7F9444653956}"/>
    <hyperlink ref="E33" r:id="rId148" display="http://portal.genego.com/cgi/network/net_net.cgi?term=10&amp;id=145302" xr:uid="{001E795D-DD0D-974A-BDE0-D8AE1C38E3D1}"/>
    <hyperlink ref="E34" r:id="rId149" display="http://portal.genego.com/cgi/network/net_net.cgi?term=10&amp;id=145270" xr:uid="{F4B500FE-0659-E24F-BB37-B2ABF9D5B074}"/>
    <hyperlink ref="E35" r:id="rId150" display="http://portal.genego.com/cgi/network/net_net.cgi?term=10&amp;id=145280" xr:uid="{27D7CF95-B513-5149-9F16-FAD602548D14}"/>
    <hyperlink ref="E36" r:id="rId151" display="http://portal.genego.com/cgi/network/net_net.cgi?term=10&amp;id=145336" xr:uid="{D5B56A5A-7D5F-9B45-A1CA-63D104A9B878}"/>
    <hyperlink ref="E37" r:id="rId152" display="http://portal.genego.com/cgi/network/net_net.cgi?term=10&amp;id=145274" xr:uid="{C558378B-EE85-6546-8E72-3C4C820DA5CC}"/>
    <hyperlink ref="E38" r:id="rId153" display="http://portal.genego.com/cgi/network/net_net.cgi?term=10&amp;id=145261" xr:uid="{A8B602AC-2955-A24C-86A6-6BCB802A0A0A}"/>
    <hyperlink ref="E39" r:id="rId154" display="http://portal.genego.com/cgi/network/net_net.cgi?term=10&amp;id=145291" xr:uid="{43B93C48-0BF3-9C4D-979F-B099AF349497}"/>
    <hyperlink ref="E40" r:id="rId155" display="http://portal.genego.com/cgi/network/net_net.cgi?term=10&amp;id=145246" xr:uid="{6BDA6D3D-3512-E64B-AD85-C6D9EB294EE4}"/>
    <hyperlink ref="E41" r:id="rId156" display="http://portal.genego.com/cgi/network/net_net.cgi?term=10&amp;id=145292" xr:uid="{5C879AA6-5707-AB4F-BE10-591B81DEDA60}"/>
    <hyperlink ref="E42" r:id="rId157" display="http://portal.genego.com/cgi/network/net_net.cgi?term=10&amp;id=145228" xr:uid="{F6454E7B-8535-E94E-A8C3-E404E99165F7}"/>
    <hyperlink ref="E43" r:id="rId158" display="http://portal.genego.com/cgi/network/net_net.cgi?term=10&amp;id=145239" xr:uid="{EBBDE43C-0C4B-1640-8A95-49C3C238E4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0C2D-4BB5-8948-950A-071816A62AB3}">
  <dimension ref="A1:V49"/>
  <sheetViews>
    <sheetView workbookViewId="0">
      <selection activeCell="L37" sqref="L37"/>
    </sheetView>
  </sheetViews>
  <sheetFormatPr baseColWidth="10" defaultRowHeight="16" x14ac:dyDescent="0.2"/>
  <cols>
    <col min="1" max="14" width="10.83203125" style="23"/>
    <col min="15" max="15" width="71" style="23" customWidth="1"/>
    <col min="16" max="16" width="46" style="23" customWidth="1"/>
    <col min="17" max="17" width="87.83203125" style="23" customWidth="1"/>
    <col min="18" max="18" width="58.6640625" style="23" customWidth="1"/>
    <col min="19" max="20" width="10.83203125" style="23"/>
    <col min="21" max="21" width="66.6640625" style="23" customWidth="1"/>
    <col min="22" max="16384" width="10.83203125" style="23"/>
  </cols>
  <sheetData>
    <row r="1" spans="1:22" x14ac:dyDescent="0.2">
      <c r="A1" s="23" t="s">
        <v>324</v>
      </c>
      <c r="B1" s="23" t="s">
        <v>341</v>
      </c>
      <c r="C1" s="23" t="s">
        <v>342</v>
      </c>
      <c r="G1" s="23" t="s">
        <v>321</v>
      </c>
      <c r="H1" s="23" t="s">
        <v>323</v>
      </c>
      <c r="O1" s="23" t="s">
        <v>346</v>
      </c>
      <c r="P1" s="23" t="s">
        <v>347</v>
      </c>
      <c r="Q1" s="23" t="s">
        <v>348</v>
      </c>
      <c r="R1" s="23" t="s">
        <v>349</v>
      </c>
      <c r="S1" s="23" t="s">
        <v>325</v>
      </c>
      <c r="T1" s="23" t="s">
        <v>350</v>
      </c>
      <c r="U1" s="23" t="s">
        <v>351</v>
      </c>
      <c r="V1" s="23" t="s">
        <v>352</v>
      </c>
    </row>
    <row r="2" spans="1:22" x14ac:dyDescent="0.2">
      <c r="A2" s="24" t="s">
        <v>30</v>
      </c>
      <c r="B2" s="25" t="s">
        <v>216</v>
      </c>
      <c r="C2" s="24" t="s">
        <v>18</v>
      </c>
      <c r="G2" s="24" t="s">
        <v>137</v>
      </c>
      <c r="H2" s="24" t="s">
        <v>26</v>
      </c>
      <c r="O2" s="25" t="s">
        <v>248</v>
      </c>
      <c r="P2" s="24" t="s">
        <v>18</v>
      </c>
      <c r="Q2" s="24" t="s">
        <v>30</v>
      </c>
      <c r="R2" s="25" t="s">
        <v>14</v>
      </c>
      <c r="S2" s="24" t="s">
        <v>176</v>
      </c>
      <c r="T2" s="24" t="s">
        <v>137</v>
      </c>
      <c r="U2" s="24" t="s">
        <v>296</v>
      </c>
      <c r="V2" s="24" t="s">
        <v>216</v>
      </c>
    </row>
    <row r="3" spans="1:22" x14ac:dyDescent="0.2">
      <c r="A3" s="25" t="s">
        <v>34</v>
      </c>
      <c r="B3" s="25" t="s">
        <v>248</v>
      </c>
      <c r="C3" s="24" t="s">
        <v>75</v>
      </c>
      <c r="H3" s="24" t="s">
        <v>35</v>
      </c>
      <c r="O3" s="25" t="s">
        <v>251</v>
      </c>
      <c r="P3" s="24" t="s">
        <v>75</v>
      </c>
      <c r="Q3" s="25" t="s">
        <v>34</v>
      </c>
      <c r="R3" s="25" t="s">
        <v>43</v>
      </c>
      <c r="S3" s="24" t="s">
        <v>133</v>
      </c>
      <c r="U3" s="24" t="s">
        <v>298</v>
      </c>
      <c r="V3" s="24" t="s">
        <v>283</v>
      </c>
    </row>
    <row r="4" spans="1:22" x14ac:dyDescent="0.2">
      <c r="A4" s="25" t="s">
        <v>22</v>
      </c>
      <c r="B4" s="25" t="s">
        <v>251</v>
      </c>
      <c r="C4" s="24" t="s">
        <v>133</v>
      </c>
      <c r="H4" s="24" t="s">
        <v>14</v>
      </c>
      <c r="O4" s="25" t="s">
        <v>269</v>
      </c>
      <c r="P4" s="24" t="s">
        <v>159</v>
      </c>
      <c r="Q4" s="25" t="s">
        <v>22</v>
      </c>
      <c r="R4" s="25" t="s">
        <v>35</v>
      </c>
      <c r="U4" s="24" t="s">
        <v>303</v>
      </c>
      <c r="V4" s="24" t="s">
        <v>264</v>
      </c>
    </row>
    <row r="5" spans="1:22" x14ac:dyDescent="0.2">
      <c r="A5" s="25" t="s">
        <v>59</v>
      </c>
      <c r="B5" s="25" t="s">
        <v>264</v>
      </c>
      <c r="C5" s="24" t="s">
        <v>159</v>
      </c>
      <c r="H5" s="24" t="s">
        <v>43</v>
      </c>
      <c r="O5" s="25" t="s">
        <v>278</v>
      </c>
      <c r="P5" s="24" t="s">
        <v>169</v>
      </c>
      <c r="Q5" s="25" t="s">
        <v>59</v>
      </c>
      <c r="R5" s="25" t="s">
        <v>91</v>
      </c>
      <c r="U5" s="24" t="s">
        <v>313</v>
      </c>
    </row>
    <row r="6" spans="1:22" x14ac:dyDescent="0.2">
      <c r="A6" s="25" t="s">
        <v>47</v>
      </c>
      <c r="B6" s="25" t="s">
        <v>269</v>
      </c>
      <c r="C6" s="24" t="s">
        <v>169</v>
      </c>
      <c r="H6" s="24" t="s">
        <v>115</v>
      </c>
      <c r="O6" s="25" t="s">
        <v>280</v>
      </c>
      <c r="P6" s="24" t="s">
        <v>182</v>
      </c>
      <c r="Q6" s="25" t="s">
        <v>47</v>
      </c>
      <c r="R6" s="25" t="s">
        <v>63</v>
      </c>
      <c r="U6" s="24" t="s">
        <v>315</v>
      </c>
    </row>
    <row r="7" spans="1:22" x14ac:dyDescent="0.2">
      <c r="A7" s="25" t="s">
        <v>51</v>
      </c>
      <c r="B7" s="25" t="s">
        <v>278</v>
      </c>
      <c r="C7" s="24" t="s">
        <v>176</v>
      </c>
      <c r="H7" s="24" t="s">
        <v>296</v>
      </c>
      <c r="P7" s="24" t="s">
        <v>184</v>
      </c>
      <c r="Q7" s="25" t="s">
        <v>51</v>
      </c>
      <c r="R7" s="25" t="s">
        <v>26</v>
      </c>
    </row>
    <row r="8" spans="1:22" x14ac:dyDescent="0.2">
      <c r="A8" s="25" t="s">
        <v>14</v>
      </c>
      <c r="B8" s="25" t="s">
        <v>280</v>
      </c>
      <c r="C8" s="24" t="s">
        <v>182</v>
      </c>
      <c r="H8" s="24" t="s">
        <v>298</v>
      </c>
      <c r="Q8" s="25" t="s">
        <v>55</v>
      </c>
      <c r="R8" s="25" t="s">
        <v>115</v>
      </c>
    </row>
    <row r="9" spans="1:22" x14ac:dyDescent="0.2">
      <c r="A9" s="25" t="s">
        <v>43</v>
      </c>
      <c r="B9" s="25" t="s">
        <v>283</v>
      </c>
      <c r="C9" s="24" t="s">
        <v>184</v>
      </c>
      <c r="H9" s="24" t="s">
        <v>176</v>
      </c>
      <c r="Q9" s="25" t="s">
        <v>71</v>
      </c>
      <c r="R9" s="25" t="s">
        <v>67</v>
      </c>
    </row>
    <row r="10" spans="1:22" x14ac:dyDescent="0.2">
      <c r="A10" s="25" t="s">
        <v>35</v>
      </c>
      <c r="H10" s="24" t="s">
        <v>216</v>
      </c>
      <c r="Q10" s="25" t="s">
        <v>79</v>
      </c>
      <c r="R10" s="25" t="s">
        <v>87</v>
      </c>
    </row>
    <row r="11" spans="1:22" x14ac:dyDescent="0.2">
      <c r="A11" s="25" t="s">
        <v>91</v>
      </c>
      <c r="H11" s="24" t="s">
        <v>303</v>
      </c>
      <c r="Q11" s="25" t="s">
        <v>84</v>
      </c>
      <c r="R11" s="25" t="s">
        <v>111</v>
      </c>
    </row>
    <row r="12" spans="1:22" x14ac:dyDescent="0.2">
      <c r="A12" s="25" t="s">
        <v>63</v>
      </c>
      <c r="H12" s="24" t="s">
        <v>91</v>
      </c>
      <c r="Q12" s="25" t="s">
        <v>39</v>
      </c>
      <c r="R12" s="25" t="s">
        <v>145</v>
      </c>
    </row>
    <row r="13" spans="1:22" x14ac:dyDescent="0.2">
      <c r="A13" s="25" t="s">
        <v>55</v>
      </c>
      <c r="H13" s="24" t="s">
        <v>63</v>
      </c>
      <c r="Q13" s="25" t="s">
        <v>122</v>
      </c>
      <c r="R13" s="25" t="s">
        <v>149</v>
      </c>
    </row>
    <row r="14" spans="1:22" x14ac:dyDescent="0.2">
      <c r="A14" s="25" t="s">
        <v>26</v>
      </c>
      <c r="H14" s="24" t="s">
        <v>133</v>
      </c>
      <c r="Q14" s="25" t="s">
        <v>103</v>
      </c>
      <c r="R14" s="25" t="s">
        <v>150</v>
      </c>
    </row>
    <row r="15" spans="1:22" x14ac:dyDescent="0.2">
      <c r="A15" s="25" t="s">
        <v>71</v>
      </c>
      <c r="H15" s="24" t="s">
        <v>111</v>
      </c>
      <c r="Q15" s="25" t="s">
        <v>141</v>
      </c>
    </row>
    <row r="16" spans="1:22" x14ac:dyDescent="0.2">
      <c r="A16" s="25" t="s">
        <v>79</v>
      </c>
      <c r="H16" s="24" t="s">
        <v>283</v>
      </c>
      <c r="Q16" s="25" t="s">
        <v>119</v>
      </c>
    </row>
    <row r="17" spans="1:17" x14ac:dyDescent="0.2">
      <c r="A17" s="25" t="s">
        <v>115</v>
      </c>
      <c r="H17" s="24" t="s">
        <v>137</v>
      </c>
      <c r="Q17" s="25" t="s">
        <v>125</v>
      </c>
    </row>
    <row r="18" spans="1:17" x14ac:dyDescent="0.2">
      <c r="A18" s="25" t="s">
        <v>67</v>
      </c>
      <c r="H18" s="24" t="s">
        <v>145</v>
      </c>
      <c r="Q18" s="25" t="s">
        <v>132</v>
      </c>
    </row>
    <row r="19" spans="1:17" x14ac:dyDescent="0.2">
      <c r="A19" s="25" t="s">
        <v>84</v>
      </c>
      <c r="H19" s="24" t="s">
        <v>264</v>
      </c>
      <c r="Q19" s="25" t="s">
        <v>95</v>
      </c>
    </row>
    <row r="20" spans="1:17" x14ac:dyDescent="0.2">
      <c r="A20" s="25" t="s">
        <v>87</v>
      </c>
      <c r="H20" s="24" t="s">
        <v>313</v>
      </c>
      <c r="Q20" s="25" t="s">
        <v>107</v>
      </c>
    </row>
    <row r="21" spans="1:17" x14ac:dyDescent="0.2">
      <c r="A21" s="25" t="s">
        <v>39</v>
      </c>
      <c r="H21" s="24" t="s">
        <v>315</v>
      </c>
      <c r="Q21" s="25" t="s">
        <v>151</v>
      </c>
    </row>
    <row r="22" spans="1:17" x14ac:dyDescent="0.2">
      <c r="A22" s="25" t="s">
        <v>122</v>
      </c>
      <c r="H22" s="24" t="s">
        <v>149</v>
      </c>
      <c r="Q22" s="25" t="s">
        <v>155</v>
      </c>
    </row>
    <row r="23" spans="1:17" x14ac:dyDescent="0.2">
      <c r="A23" s="25" t="s">
        <v>103</v>
      </c>
      <c r="H23" s="24" t="s">
        <v>150</v>
      </c>
      <c r="Q23" s="25" t="s">
        <v>162</v>
      </c>
    </row>
    <row r="24" spans="1:17" x14ac:dyDescent="0.2">
      <c r="A24" s="25" t="s">
        <v>111</v>
      </c>
      <c r="H24" s="24" t="s">
        <v>67</v>
      </c>
      <c r="Q24" s="25" t="s">
        <v>165</v>
      </c>
    </row>
    <row r="25" spans="1:17" x14ac:dyDescent="0.2">
      <c r="A25" s="25" t="s">
        <v>141</v>
      </c>
      <c r="H25" s="24" t="s">
        <v>87</v>
      </c>
      <c r="Q25" s="25" t="s">
        <v>99</v>
      </c>
    </row>
    <row r="26" spans="1:17" x14ac:dyDescent="0.2">
      <c r="A26" s="25" t="s">
        <v>119</v>
      </c>
      <c r="Q26" s="25" t="s">
        <v>173</v>
      </c>
    </row>
    <row r="27" spans="1:17" x14ac:dyDescent="0.2">
      <c r="A27" s="25" t="s">
        <v>125</v>
      </c>
      <c r="Q27" s="25" t="s">
        <v>80</v>
      </c>
    </row>
    <row r="28" spans="1:17" x14ac:dyDescent="0.2">
      <c r="A28" s="25" t="s">
        <v>132</v>
      </c>
      <c r="Q28" s="25" t="s">
        <v>129</v>
      </c>
    </row>
    <row r="29" spans="1:17" x14ac:dyDescent="0.2">
      <c r="A29" s="25" t="s">
        <v>95</v>
      </c>
      <c r="Q29" s="25" t="s">
        <v>179</v>
      </c>
    </row>
    <row r="30" spans="1:17" x14ac:dyDescent="0.2">
      <c r="A30" s="25" t="s">
        <v>107</v>
      </c>
    </row>
    <row r="31" spans="1:17" x14ac:dyDescent="0.2">
      <c r="A31" s="25" t="s">
        <v>137</v>
      </c>
    </row>
    <row r="32" spans="1:17" x14ac:dyDescent="0.2">
      <c r="A32" s="25" t="s">
        <v>151</v>
      </c>
    </row>
    <row r="33" spans="1:20" x14ac:dyDescent="0.2">
      <c r="A33" s="25" t="s">
        <v>155</v>
      </c>
      <c r="S33" s="23" t="s">
        <v>357</v>
      </c>
      <c r="T33" s="23" t="s">
        <v>358</v>
      </c>
    </row>
    <row r="34" spans="1:20" x14ac:dyDescent="0.2">
      <c r="A34" s="25" t="s">
        <v>162</v>
      </c>
      <c r="O34" s="23" t="s">
        <v>353</v>
      </c>
      <c r="P34" s="23" t="s">
        <v>354</v>
      </c>
      <c r="R34" s="23" t="s">
        <v>355</v>
      </c>
      <c r="S34" s="23">
        <f>SUM(P35,P39:P41,P45:P47,P49)</f>
        <v>50</v>
      </c>
      <c r="T34" s="23">
        <f>SUM(P37,P40,P42,P44,P45,P47:P49)</f>
        <v>1</v>
      </c>
    </row>
    <row r="35" spans="1:20" x14ac:dyDescent="0.2">
      <c r="A35" s="25" t="s">
        <v>145</v>
      </c>
      <c r="O35" s="23" t="s">
        <v>326</v>
      </c>
      <c r="P35" s="23">
        <v>5</v>
      </c>
      <c r="R35" s="23" t="s">
        <v>356</v>
      </c>
      <c r="S35" s="23">
        <f>SUM(P36,P39,P42:P43,P45:P46,P48:P49)</f>
        <v>50</v>
      </c>
      <c r="T35" s="23">
        <f>SUM(P38,P41,P43:P44,P46:P49)</f>
        <v>24</v>
      </c>
    </row>
    <row r="36" spans="1:20" x14ac:dyDescent="0.2">
      <c r="A36" s="25" t="s">
        <v>165</v>
      </c>
      <c r="O36" s="23" t="s">
        <v>327</v>
      </c>
      <c r="P36" s="23">
        <v>6</v>
      </c>
    </row>
    <row r="37" spans="1:20" x14ac:dyDescent="0.2">
      <c r="A37" s="25" t="s">
        <v>149</v>
      </c>
      <c r="O37" s="23" t="s">
        <v>328</v>
      </c>
      <c r="P37" s="23">
        <v>0</v>
      </c>
    </row>
    <row r="38" spans="1:20" x14ac:dyDescent="0.2">
      <c r="A38" s="25" t="s">
        <v>99</v>
      </c>
      <c r="O38" s="23" t="s">
        <v>329</v>
      </c>
      <c r="P38" s="23">
        <v>5</v>
      </c>
    </row>
    <row r="39" spans="1:20" x14ac:dyDescent="0.2">
      <c r="A39" s="25" t="s">
        <v>150</v>
      </c>
      <c r="O39" s="23" t="s">
        <v>330</v>
      </c>
      <c r="P39" s="23">
        <v>28</v>
      </c>
    </row>
    <row r="40" spans="1:20" x14ac:dyDescent="0.2">
      <c r="A40" s="25" t="s">
        <v>173</v>
      </c>
      <c r="O40" s="23" t="s">
        <v>331</v>
      </c>
      <c r="P40" s="23">
        <v>0</v>
      </c>
    </row>
    <row r="41" spans="1:20" x14ac:dyDescent="0.2">
      <c r="A41" s="25" t="s">
        <v>80</v>
      </c>
      <c r="O41" s="23" t="s">
        <v>332</v>
      </c>
      <c r="P41" s="23">
        <v>3</v>
      </c>
    </row>
    <row r="42" spans="1:20" x14ac:dyDescent="0.2">
      <c r="A42" s="25" t="s">
        <v>129</v>
      </c>
      <c r="O42" s="23" t="s">
        <v>333</v>
      </c>
      <c r="P42" s="23">
        <v>0</v>
      </c>
    </row>
    <row r="43" spans="1:20" x14ac:dyDescent="0.2">
      <c r="A43" s="25" t="s">
        <v>179</v>
      </c>
      <c r="O43" s="23" t="s">
        <v>334</v>
      </c>
      <c r="P43" s="23">
        <v>2</v>
      </c>
    </row>
    <row r="44" spans="1:20" x14ac:dyDescent="0.2">
      <c r="O44" s="23" t="s">
        <v>339</v>
      </c>
      <c r="P44" s="23">
        <v>0</v>
      </c>
    </row>
    <row r="45" spans="1:20" x14ac:dyDescent="0.2">
      <c r="O45" s="23" t="s">
        <v>335</v>
      </c>
      <c r="P45" s="23">
        <v>0</v>
      </c>
    </row>
    <row r="46" spans="1:20" x14ac:dyDescent="0.2">
      <c r="O46" s="23" t="s">
        <v>336</v>
      </c>
      <c r="P46" s="23">
        <v>13</v>
      </c>
    </row>
    <row r="47" spans="1:20" x14ac:dyDescent="0.2">
      <c r="O47" s="23" t="s">
        <v>337</v>
      </c>
      <c r="P47" s="23">
        <v>0</v>
      </c>
    </row>
    <row r="48" spans="1:20" x14ac:dyDescent="0.2">
      <c r="O48" s="23" t="s">
        <v>338</v>
      </c>
      <c r="P48" s="23">
        <v>0</v>
      </c>
    </row>
    <row r="49" spans="15:16" x14ac:dyDescent="0.2">
      <c r="O49" s="23" t="s">
        <v>340</v>
      </c>
      <c r="P49" s="23">
        <v>1</v>
      </c>
    </row>
  </sheetData>
  <autoFilter ref="A1:S43" xr:uid="{E2C60C2D-4BB5-8948-950A-071816A62AB3}"/>
  <conditionalFormatting sqref="H1:H1048576 C1:C1048576">
    <cfRule type="duplicateValues" dxfId="10" priority="11"/>
  </conditionalFormatting>
  <conditionalFormatting sqref="S2:S3">
    <cfRule type="duplicateValues" dxfId="9" priority="10"/>
  </conditionalFormatting>
  <conditionalFormatting sqref="H1:H1048576 B1:B1048576">
    <cfRule type="duplicateValues" dxfId="8" priority="9"/>
  </conditionalFormatting>
  <conditionalFormatting sqref="V2:V4">
    <cfRule type="duplicateValues" dxfId="7" priority="8"/>
  </conditionalFormatting>
  <conditionalFormatting sqref="V2:V4">
    <cfRule type="duplicateValues" dxfId="6" priority="7"/>
  </conditionalFormatting>
  <conditionalFormatting sqref="O2:O6">
    <cfRule type="duplicateValues" dxfId="5" priority="6"/>
  </conditionalFormatting>
  <conditionalFormatting sqref="P2:P7">
    <cfRule type="duplicateValues" dxfId="4" priority="5"/>
  </conditionalFormatting>
  <conditionalFormatting sqref="H1:H1048576 A1:A1048576">
    <cfRule type="duplicateValues" dxfId="3" priority="4"/>
  </conditionalFormatting>
  <conditionalFormatting sqref="U2:U6">
    <cfRule type="duplicateValues" dxfId="2" priority="3"/>
  </conditionalFormatting>
  <conditionalFormatting sqref="U2:U6">
    <cfRule type="duplicateValues" dxfId="1" priority="2"/>
  </conditionalFormatting>
  <conditionalFormatting sqref="U2:U6">
    <cfRule type="duplicateValues" dxfId="0" priority="1"/>
  </conditionalFormatting>
  <hyperlinks>
    <hyperlink ref="B2" r:id="rId1" display="http://portal.genego.com/cgi/network/net_net.cgi?term=10&amp;id=145230" xr:uid="{D91D91FD-70AC-154B-B98B-8CA79E74C23A}"/>
    <hyperlink ref="B3" r:id="rId2" display="http://portal.genego.com/cgi/network/net_net.cgi?term=10&amp;id=145235" xr:uid="{3033D3A5-B6A8-654C-A876-B1E7F441E215}"/>
    <hyperlink ref="B4" r:id="rId3" display="http://portal.genego.com/cgi/network/net_net.cgi?term=10&amp;id=145260" xr:uid="{AA3315CA-C94C-104A-AFE2-9D645BDCF772}"/>
    <hyperlink ref="B5" r:id="rId4" display="http://portal.genego.com/cgi/network/net_net.cgi?term=10&amp;id=145268" xr:uid="{C3F90192-A73D-CF49-93E5-4735B52DB712}"/>
    <hyperlink ref="B6" r:id="rId5" display="http://portal.genego.com/cgi/network/net_net.cgi?term=10&amp;id=145281" xr:uid="{0FFCD81B-1F5B-7340-9A05-8F0E69361782}"/>
    <hyperlink ref="B7" r:id="rId6" display="http://portal.genego.com/cgi/network/net_net.cgi?term=10&amp;id=145244" xr:uid="{27E188BF-1C5B-EB42-9524-7202A2D0DA3A}"/>
    <hyperlink ref="B8" r:id="rId7" display="http://portal.genego.com/cgi/network/net_net.cgi?term=10&amp;id=145241" xr:uid="{FED4E22E-809F-EC4C-B4EF-663463CC8526}"/>
    <hyperlink ref="B9" r:id="rId8" display="http://portal.genego.com/cgi/network/net_net.cgi?term=10&amp;id=145254" xr:uid="{DF68BC02-19C4-4C4C-8AFB-00191FF802B3}"/>
    <hyperlink ref="C2" r:id="rId9" display="http://portal.genego.com/cgi/network/net_net.cgi?term=10&amp;id=145290" xr:uid="{BB0DB4EE-C193-804D-9AD7-667799707BCF}"/>
    <hyperlink ref="C3" r:id="rId10" display="http://portal.genego.com/cgi/network/net_net.cgi?term=10&amp;id=145253" xr:uid="{1E80FC11-E5D8-9442-B438-713280622D30}"/>
    <hyperlink ref="C4" r:id="rId11" display="http://portal.genego.com/cgi/network/net_net.cgi?term=10&amp;id=145279" xr:uid="{B87C8C0A-643E-A34B-92B2-902AA7CF4B8A}"/>
    <hyperlink ref="C5" r:id="rId12" display="http://portal.genego.com/cgi/network/net_net.cgi?term=10&amp;id=145326" xr:uid="{9DE9837E-378E-6D4C-B4CC-B807FC7473ED}"/>
    <hyperlink ref="C6" r:id="rId13" display="http://portal.genego.com/cgi/network/net_net.cgi?term=10&amp;id=145309" xr:uid="{9FA13B00-BD88-9C49-9D03-285B40C40118}"/>
    <hyperlink ref="C7" r:id="rId14" display="http://portal.genego.com/cgi/network/net_net.cgi?term=10&amp;id=145262" xr:uid="{18229F2E-F086-6A4A-9979-AD3A0D94C5D0}"/>
    <hyperlink ref="C8" r:id="rId15" display="http://portal.genego.com/cgi/network/net_net.cgi?term=10&amp;id=145312" xr:uid="{FEB34100-6107-D24F-B8FA-13403AF26AA6}"/>
    <hyperlink ref="C9" r:id="rId16" display="http://portal.genego.com/cgi/network/net_net.cgi?term=10&amp;id=145249" xr:uid="{72BDAEF9-3CCB-8540-850E-1E90403714FA}"/>
    <hyperlink ref="A2" r:id="rId17" display="http://portal.genego.com/cgi/network/net_net.cgi?term=10&amp;id=145295" xr:uid="{3F9C540C-0A2D-584A-8345-02A4FC7A8EA5}"/>
    <hyperlink ref="A3" r:id="rId18" display="http://portal.genego.com/cgi/network/net_net.cgi?term=10&amp;id=145319" xr:uid="{BE1F43B6-8095-664D-A4C6-6F9E69DCABFB}"/>
    <hyperlink ref="A4" r:id="rId19" display="http://portal.genego.com/cgi/network/net_net.cgi?term=10&amp;id=145258" xr:uid="{82B13E91-CA3A-254B-AADC-8474FF055C53}"/>
    <hyperlink ref="A5" r:id="rId20" display="http://portal.genego.com/cgi/network/net_net.cgi?term=10&amp;id=145328" xr:uid="{84D55EC6-C278-CD41-BD92-C24EC889B56F}"/>
    <hyperlink ref="A6" r:id="rId21" display="http://portal.genego.com/cgi/network/net_net.cgi?term=10&amp;id=145298" xr:uid="{D32E77B0-A839-9E4B-8975-D142AA33A6CD}"/>
    <hyperlink ref="A7" r:id="rId22" display="http://portal.genego.com/cgi/network/net_net.cgi?term=10&amp;id=145296" xr:uid="{6C35CB09-A50F-E14D-8540-A0AB295FFF96}"/>
    <hyperlink ref="A8" r:id="rId23" display="http://portal.genego.com/cgi/network/net_net.cgi?term=10&amp;id=145227" xr:uid="{FD268257-B41E-C443-BBBD-B8146BEF445E}"/>
    <hyperlink ref="A9" r:id="rId24" display="http://portal.genego.com/cgi/network/net_net.cgi?term=10&amp;id=145300" xr:uid="{2F32DA05-DDC3-4C4E-A402-BE3E4CABFD30}"/>
    <hyperlink ref="A10" r:id="rId25" display="http://portal.genego.com/cgi/network/net_net.cgi?term=10&amp;id=145297" xr:uid="{C33ACD86-8BDE-7A49-B040-2694C5A2BCFA}"/>
    <hyperlink ref="A11" r:id="rId26" display="http://portal.genego.com/cgi/network/net_net.cgi?term=10&amp;id=145266" xr:uid="{8020F8CF-9B7D-6E47-B39B-2564A368F67E}"/>
    <hyperlink ref="A12" r:id="rId27" display="http://portal.genego.com/cgi/network/net_net.cgi?term=10&amp;id=145313" xr:uid="{E9071C25-E62C-2F46-990B-C807CB0D4B22}"/>
    <hyperlink ref="A13" r:id="rId28" display="http://portal.genego.com/cgi/network/net_net.cgi?term=10&amp;id=145293" xr:uid="{CF03331F-5C15-864B-AC69-07FF0A852836}"/>
    <hyperlink ref="A14" r:id="rId29" display="http://portal.genego.com/cgi/network/net_net.cgi?term=10&amp;id=145265" xr:uid="{37B89C00-70ED-2149-89F6-F4BA904A617D}"/>
    <hyperlink ref="A15" r:id="rId30" display="http://portal.genego.com/cgi/network/net_net.cgi?term=10&amp;id=145264" xr:uid="{9C30D67F-E46E-2C44-96CF-9BBB692D0F5C}"/>
    <hyperlink ref="A16" r:id="rId31" display="http://portal.genego.com/cgi/network/net_net.cgi?term=10&amp;id=145259" xr:uid="{6E37CE17-2770-1C41-B8FA-98C3D0AF2466}"/>
    <hyperlink ref="A17" r:id="rId32" display="http://portal.genego.com/cgi/network/net_net.cgi?term=10&amp;id=145231" xr:uid="{EE850FD8-F2E5-E64E-AD81-178439F736CD}"/>
    <hyperlink ref="A18" r:id="rId33" display="http://portal.genego.com/cgi/network/net_net.cgi?term=10&amp;id=145243" xr:uid="{F61BD96E-76D7-DB41-87FD-98A382EC74F4}"/>
    <hyperlink ref="A19" r:id="rId34" display="http://portal.genego.com/cgi/network/net_net.cgi?term=10&amp;id=145242" xr:uid="{5BE36E62-9C7B-9A46-BD60-3345C9937462}"/>
    <hyperlink ref="A20" r:id="rId35" display="http://portal.genego.com/cgi/network/net_net.cgi?term=10&amp;id=145284" xr:uid="{F15D5317-7B94-A844-82F3-AC0DE900F232}"/>
    <hyperlink ref="A21" r:id="rId36" display="http://portal.genego.com/cgi/network/net_net.cgi?term=10&amp;id=145224" xr:uid="{664D331D-AF73-334D-B165-231C8EB1394F}"/>
    <hyperlink ref="A22" r:id="rId37" display="http://portal.genego.com/cgi/network/net_net.cgi?term=10&amp;id=145240" xr:uid="{985C7797-7D21-FA46-A540-6DD3289B0A6F}"/>
    <hyperlink ref="A23" r:id="rId38" display="http://portal.genego.com/cgi/network/net_net.cgi?term=10&amp;id=145301" xr:uid="{EB942B0D-E9AD-094D-97BA-B820FFB151B1}"/>
    <hyperlink ref="A24" r:id="rId39" display="http://portal.genego.com/cgi/network/net_net.cgi?term=10&amp;id=145311" xr:uid="{03FCCB63-97D6-DB43-B581-E7665D05BFE5}"/>
    <hyperlink ref="A25" r:id="rId40" display="http://portal.genego.com/cgi/network/net_net.cgi?term=10&amp;id=145335" xr:uid="{A825FCF9-96A8-F449-A40A-C05FA75C6713}"/>
    <hyperlink ref="A26" r:id="rId41" display="http://portal.genego.com/cgi/network/net_net.cgi?term=10&amp;id=145304" xr:uid="{7D989D7B-5B3B-7640-9178-7C17295158E2}"/>
    <hyperlink ref="A27" r:id="rId42" display="http://portal.genego.com/cgi/network/net_net.cgi?term=10&amp;id=145271" xr:uid="{F405094D-779F-FB49-895E-7E2CA15BB56C}"/>
    <hyperlink ref="A28" r:id="rId43" display="http://portal.genego.com/cgi/network/net_net.cgi?term=10&amp;id=145272" xr:uid="{032C3C0F-E98C-4B49-9655-C267D0C858A3}"/>
    <hyperlink ref="A29" r:id="rId44" display="http://portal.genego.com/cgi/network/net_net.cgi?term=10&amp;id=145229" xr:uid="{F8D43079-C868-2346-AEE3-8FAECF9A80E9}"/>
    <hyperlink ref="A30" r:id="rId45" display="http://portal.genego.com/cgi/network/net_net.cgi?term=10&amp;id=145305" xr:uid="{FD6D0A3E-7432-144E-A3CB-971BF55E3E45}"/>
    <hyperlink ref="A31" r:id="rId46" display="http://portal.genego.com/cgi/network/net_net.cgi?term=10&amp;id=145323" xr:uid="{FEBA8F36-E3DA-E549-AA31-89D752E91935}"/>
    <hyperlink ref="A32" r:id="rId47" display="http://portal.genego.com/cgi/network/net_net.cgi?term=10&amp;id=145255" xr:uid="{D00B7EF6-566F-CB4C-88D2-698AE0EE5C3C}"/>
    <hyperlink ref="A33" r:id="rId48" display="http://portal.genego.com/cgi/network/net_net.cgi?term=10&amp;id=145302" xr:uid="{3160B9DE-6E8B-584C-93AF-A3D5BEEDCD42}"/>
    <hyperlink ref="A34" r:id="rId49" display="http://portal.genego.com/cgi/network/net_net.cgi?term=10&amp;id=145270" xr:uid="{DF0BE3A5-8322-4347-927E-ACEBCA13D93C}"/>
    <hyperlink ref="A35" r:id="rId50" display="http://portal.genego.com/cgi/network/net_net.cgi?term=10&amp;id=145280" xr:uid="{02C06517-434E-A041-9713-61369D776E38}"/>
    <hyperlink ref="A36" r:id="rId51" display="http://portal.genego.com/cgi/network/net_net.cgi?term=10&amp;id=145336" xr:uid="{05605DE6-C057-1141-AAEF-7BE83E728AF9}"/>
    <hyperlink ref="A37" r:id="rId52" display="http://portal.genego.com/cgi/network/net_net.cgi?term=10&amp;id=145274" xr:uid="{C51DF96D-87B1-384F-B27B-D5ACAC1F85D0}"/>
    <hyperlink ref="A38" r:id="rId53" display="http://portal.genego.com/cgi/network/net_net.cgi?term=10&amp;id=145261" xr:uid="{7415DF99-0828-264B-9A51-3BA2BEFA316A}"/>
    <hyperlink ref="A39" r:id="rId54" display="http://portal.genego.com/cgi/network/net_net.cgi?term=10&amp;id=145291" xr:uid="{BE72C793-4243-3342-9473-FC1358B569C4}"/>
    <hyperlink ref="A40" r:id="rId55" display="http://portal.genego.com/cgi/network/net_net.cgi?term=10&amp;id=145246" xr:uid="{FE2864E7-8B75-0B4A-8161-0426B9C1799D}"/>
    <hyperlink ref="A41" r:id="rId56" display="http://portal.genego.com/cgi/network/net_net.cgi?term=10&amp;id=145292" xr:uid="{81DF2780-4291-B449-A27E-36CD2F637B92}"/>
    <hyperlink ref="A42" r:id="rId57" display="http://portal.genego.com/cgi/network/net_net.cgi?term=10&amp;id=145228" xr:uid="{F67B9CF9-EDAC-6C4D-B830-6BF51C7ED2A8}"/>
    <hyperlink ref="A43" r:id="rId58" display="http://portal.genego.com/cgi/network/net_net.cgi?term=10&amp;id=145239" xr:uid="{1A3123CD-E65D-A347-96C4-87A74195533C}"/>
    <hyperlink ref="G2" r:id="rId59" display="http://portal.genego.com/cgi/network/net_net.cgi?term=10&amp;id=145323" xr:uid="{856AFCBD-34FC-C140-A81A-156E01B23F19}"/>
    <hyperlink ref="H2" r:id="rId60" display="http://portal.genego.com/cgi/network/net_net.cgi?term=10&amp;id=145265" xr:uid="{3C011445-345B-9345-B064-AC3DB3A78017}"/>
    <hyperlink ref="H3" r:id="rId61" display="http://portal.genego.com/cgi/network/net_net.cgi?term=10&amp;id=145297" xr:uid="{02C1BAAD-8A85-5D40-ABCC-5C622EB2BCDD}"/>
    <hyperlink ref="H4" r:id="rId62" display="http://portal.genego.com/cgi/network/net_net.cgi?term=10&amp;id=145227" xr:uid="{3D55557B-3041-674E-849B-EAEC0F17215F}"/>
    <hyperlink ref="H5" r:id="rId63" display="http://portal.genego.com/cgi/network/net_net.cgi?term=10&amp;id=145300" xr:uid="{6C0F7D2D-F28B-9149-9469-DC08753E6660}"/>
    <hyperlink ref="H6" r:id="rId64" display="http://portal.genego.com/cgi/network/net_net.cgi?term=10&amp;id=145231" xr:uid="{1CA00FCC-8CBB-7844-A873-B4E0F12E9747}"/>
    <hyperlink ref="H7" r:id="rId65" display="http://portal.genego.com/cgi/network/net_net.cgi?term=10&amp;id=145338" xr:uid="{A2594B70-8C08-B747-B1FA-7D9595ECF355}"/>
    <hyperlink ref="H8" r:id="rId66" display="http://portal.genego.com/cgi/network/net_net.cgi?term=10&amp;id=145263" xr:uid="{B97D984D-2D57-6F4C-83CC-4206A4A2B8A4}"/>
    <hyperlink ref="H9" r:id="rId67" display="http://portal.genego.com/cgi/network/net_net.cgi?term=10&amp;id=145262" xr:uid="{20042F10-C598-104E-AD0A-B2C5B0FEFAB1}"/>
    <hyperlink ref="H10" r:id="rId68" display="http://portal.genego.com/cgi/network/net_net.cgi?term=10&amp;id=145230" xr:uid="{63D5A275-34B1-DE41-869C-D72BD65066B7}"/>
    <hyperlink ref="H11" r:id="rId69" display="http://portal.genego.com/cgi/network/net_net.cgi?term=10&amp;id=145225" xr:uid="{4B3ECE5B-17E3-2C49-A7E8-A39CE8A0EA80}"/>
    <hyperlink ref="H12" r:id="rId70" display="http://portal.genego.com/cgi/network/net_net.cgi?term=10&amp;id=145266" xr:uid="{B67D6889-6441-4847-8281-0941131E8878}"/>
    <hyperlink ref="H13" r:id="rId71" display="http://portal.genego.com/cgi/network/net_net.cgi?term=10&amp;id=145313" xr:uid="{E9B7F940-1308-DF40-9BDB-9A286E62C0A1}"/>
    <hyperlink ref="H14" r:id="rId72" display="http://portal.genego.com/cgi/network/net_net.cgi?term=10&amp;id=145279" xr:uid="{33C7E5CB-4224-DD45-A00B-9BE9AED1F960}"/>
    <hyperlink ref="H15" r:id="rId73" display="http://portal.genego.com/cgi/network/net_net.cgi?term=10&amp;id=145311" xr:uid="{1EACE284-D63D-274C-88A5-B192E0B9ABDF}"/>
    <hyperlink ref="H16" r:id="rId74" display="http://portal.genego.com/cgi/network/net_net.cgi?term=10&amp;id=145254" xr:uid="{F3273A68-C28A-F34C-88E7-B0278D47487E}"/>
    <hyperlink ref="H17" r:id="rId75" display="http://portal.genego.com/cgi/network/net_net.cgi?term=10&amp;id=145323" xr:uid="{27B80EC8-078B-8D4A-8680-6D78CA490D7F}"/>
    <hyperlink ref="H18" r:id="rId76" display="http://portal.genego.com/cgi/network/net_net.cgi?term=10&amp;id=145280" xr:uid="{65ECC49E-77E8-A84B-8252-B4C13F737596}"/>
    <hyperlink ref="H19" r:id="rId77" display="http://portal.genego.com/cgi/network/net_net.cgi?term=10&amp;id=145268" xr:uid="{E37FBDDD-8CE1-194C-8A6F-1D463D9DD160}"/>
    <hyperlink ref="H20" r:id="rId78" display="http://portal.genego.com/cgi/network/net_net.cgi?term=10&amp;id=145223" xr:uid="{1EA292A6-FCAC-E646-A232-0D8B8391ECC3}"/>
    <hyperlink ref="H21" r:id="rId79" display="http://portal.genego.com/cgi/network/net_net.cgi?term=10&amp;id=145276" xr:uid="{F8A0B5A7-C0BB-D74D-AB46-3D0A579D5A63}"/>
    <hyperlink ref="H22" r:id="rId80" display="http://portal.genego.com/cgi/network/net_net.cgi?term=10&amp;id=145274" xr:uid="{F586869A-70FD-A446-8EC4-4B86DFCC7585}"/>
    <hyperlink ref="H23" r:id="rId81" display="http://portal.genego.com/cgi/network/net_net.cgi?term=10&amp;id=145291" xr:uid="{B42C2D07-C011-9F4A-97B7-86E0637A55C4}"/>
    <hyperlink ref="H24" r:id="rId82" display="http://portal.genego.com/cgi/network/net_net.cgi?term=10&amp;id=145243" xr:uid="{9FE363AF-40E4-BD42-9A01-C75FD73D5978}"/>
    <hyperlink ref="H25" r:id="rId83" display="http://portal.genego.com/cgi/network/net_net.cgi?term=10&amp;id=145284" xr:uid="{7F010B52-457E-3F43-87A3-5E33B1F66532}"/>
    <hyperlink ref="R2" r:id="rId84" display="http://portal.genego.com/cgi/network/net_net.cgi?term=10&amp;id=145227" xr:uid="{F1839BCF-3DBA-C44B-BEBF-45EC95425C07}"/>
    <hyperlink ref="R3" r:id="rId85" display="http://portal.genego.com/cgi/network/net_net.cgi?term=10&amp;id=145300" xr:uid="{B493F563-4B4A-204D-A69F-B4EE665F8102}"/>
    <hyperlink ref="R4" r:id="rId86" display="http://portal.genego.com/cgi/network/net_net.cgi?term=10&amp;id=145297" xr:uid="{28C2F880-52CE-4746-A9DE-A8A69070EA0A}"/>
    <hyperlink ref="R5" r:id="rId87" display="http://portal.genego.com/cgi/network/net_net.cgi?term=10&amp;id=145266" xr:uid="{3EDCE4EA-5CED-314D-B2C1-F2AE598CB400}"/>
    <hyperlink ref="R6" r:id="rId88" display="http://portal.genego.com/cgi/network/net_net.cgi?term=10&amp;id=145313" xr:uid="{EB4F9895-9332-F94F-9D76-B267CFA060B5}"/>
    <hyperlink ref="R7" r:id="rId89" display="http://portal.genego.com/cgi/network/net_net.cgi?term=10&amp;id=145265" xr:uid="{C793DC8A-5849-9E4A-8368-0188F6256EA9}"/>
    <hyperlink ref="R8" r:id="rId90" display="http://portal.genego.com/cgi/network/net_net.cgi?term=10&amp;id=145231" xr:uid="{20B2E0B0-E42A-0241-8666-F5D916B31114}"/>
    <hyperlink ref="R9" r:id="rId91" display="http://portal.genego.com/cgi/network/net_net.cgi?term=10&amp;id=145243" xr:uid="{942077B7-F849-934E-9A33-2366647C845C}"/>
    <hyperlink ref="R10" r:id="rId92" display="http://portal.genego.com/cgi/network/net_net.cgi?term=10&amp;id=145284" xr:uid="{6F83E19F-470E-4448-A556-A3E398DA4ADD}"/>
    <hyperlink ref="R11" r:id="rId93" display="http://portal.genego.com/cgi/network/net_net.cgi?term=10&amp;id=145311" xr:uid="{91A6B807-BBC7-2C4F-969F-EBA28A89001A}"/>
    <hyperlink ref="R12" r:id="rId94" display="http://portal.genego.com/cgi/network/net_net.cgi?term=10&amp;id=145280" xr:uid="{7C5F4CFC-3B62-964E-9174-5CB43DFB7B45}"/>
    <hyperlink ref="R13" r:id="rId95" display="http://portal.genego.com/cgi/network/net_net.cgi?term=10&amp;id=145274" xr:uid="{3029E55F-99AB-8746-B650-A1B653BCA66D}"/>
    <hyperlink ref="R14" r:id="rId96" display="http://portal.genego.com/cgi/network/net_net.cgi?term=10&amp;id=145291" xr:uid="{89B9C4C8-59B8-1646-8B6F-FB39B0594C24}"/>
    <hyperlink ref="T2" r:id="rId97" display="http://portal.genego.com/cgi/network/net_net.cgi?term=10&amp;id=145323" xr:uid="{9D8E45F7-9066-FE4E-B4F3-19745B9C44F3}"/>
    <hyperlink ref="Q2" r:id="rId98" display="http://portal.genego.com/cgi/network/net_net.cgi?term=10&amp;id=145295" xr:uid="{FC67C1B6-7FDC-BD43-9598-76DD2BADEF09}"/>
    <hyperlink ref="Q3" r:id="rId99" display="http://portal.genego.com/cgi/network/net_net.cgi?term=10&amp;id=145319" xr:uid="{2F30F61C-1138-2C4D-9563-A858E2DB843B}"/>
    <hyperlink ref="Q4" r:id="rId100" display="http://portal.genego.com/cgi/network/net_net.cgi?term=10&amp;id=145258" xr:uid="{72E21982-46C9-AD49-8F50-3938B6F3025D}"/>
    <hyperlink ref="Q5" r:id="rId101" display="http://portal.genego.com/cgi/network/net_net.cgi?term=10&amp;id=145328" xr:uid="{3B212105-7B7D-BF4B-AF72-D3A7044A7BB2}"/>
    <hyperlink ref="Q6" r:id="rId102" display="http://portal.genego.com/cgi/network/net_net.cgi?term=10&amp;id=145298" xr:uid="{D9424D55-4D7F-0149-A012-8666D381B113}"/>
    <hyperlink ref="Q7" r:id="rId103" display="http://portal.genego.com/cgi/network/net_net.cgi?term=10&amp;id=145296" xr:uid="{1475FE01-8AA6-EE4B-AC47-AD605213E862}"/>
    <hyperlink ref="Q8" r:id="rId104" display="http://portal.genego.com/cgi/network/net_net.cgi?term=10&amp;id=145293" xr:uid="{B573D246-1ABA-0D46-B609-DCFD0FF974C0}"/>
    <hyperlink ref="Q9" r:id="rId105" display="http://portal.genego.com/cgi/network/net_net.cgi?term=10&amp;id=145264" xr:uid="{6F06B775-3DDE-7846-B909-878741871D24}"/>
    <hyperlink ref="Q10" r:id="rId106" display="http://portal.genego.com/cgi/network/net_net.cgi?term=10&amp;id=145259" xr:uid="{0FBDFE15-95CD-084E-AEC6-4A2CDCD25FDE}"/>
    <hyperlink ref="Q11" r:id="rId107" display="http://portal.genego.com/cgi/network/net_net.cgi?term=10&amp;id=145242" xr:uid="{7C6904F2-9D01-1F48-BEE3-0FCDF47EAF0A}"/>
    <hyperlink ref="Q12" r:id="rId108" display="http://portal.genego.com/cgi/network/net_net.cgi?term=10&amp;id=145224" xr:uid="{1A64A7E2-8A0E-ED46-9DF9-32F947A2A3BC}"/>
    <hyperlink ref="Q13" r:id="rId109" display="http://portal.genego.com/cgi/network/net_net.cgi?term=10&amp;id=145240" xr:uid="{9BEA42CC-BD06-434C-B05F-8DDBAA546A6F}"/>
    <hyperlink ref="Q14" r:id="rId110" display="http://portal.genego.com/cgi/network/net_net.cgi?term=10&amp;id=145301" xr:uid="{B43DAB6B-5DC0-ED4C-84C3-A45535B49359}"/>
    <hyperlink ref="Q15" r:id="rId111" display="http://portal.genego.com/cgi/network/net_net.cgi?term=10&amp;id=145335" xr:uid="{18DFDB9C-30F4-1941-8938-2D5B2EEC8CFB}"/>
    <hyperlink ref="Q16" r:id="rId112" display="http://portal.genego.com/cgi/network/net_net.cgi?term=10&amp;id=145304" xr:uid="{996CCA00-0EC1-B44C-91CA-50CC755A46FF}"/>
    <hyperlink ref="Q17" r:id="rId113" display="http://portal.genego.com/cgi/network/net_net.cgi?term=10&amp;id=145271" xr:uid="{9AABB973-49A3-3F4A-AF2C-CCCBBBAE5485}"/>
    <hyperlink ref="Q18" r:id="rId114" display="http://portal.genego.com/cgi/network/net_net.cgi?term=10&amp;id=145272" xr:uid="{B77ABE50-9198-A843-86B7-68C6F9478932}"/>
    <hyperlink ref="Q19" r:id="rId115" display="http://portal.genego.com/cgi/network/net_net.cgi?term=10&amp;id=145229" xr:uid="{EED9EF08-9F46-624B-BBAF-CC6936BF5F5A}"/>
    <hyperlink ref="Q20" r:id="rId116" display="http://portal.genego.com/cgi/network/net_net.cgi?term=10&amp;id=145305" xr:uid="{256E1076-89C6-8D47-ACB1-14D881CFFE29}"/>
    <hyperlink ref="Q21" r:id="rId117" display="http://portal.genego.com/cgi/network/net_net.cgi?term=10&amp;id=145255" xr:uid="{5D13C270-0E56-D841-941A-9042335508E3}"/>
    <hyperlink ref="Q22" r:id="rId118" display="http://portal.genego.com/cgi/network/net_net.cgi?term=10&amp;id=145302" xr:uid="{0D6AE5D0-A578-BD4E-BBDC-260AB81F37F6}"/>
    <hyperlink ref="Q23" r:id="rId119" display="http://portal.genego.com/cgi/network/net_net.cgi?term=10&amp;id=145270" xr:uid="{E1D51D6C-2FCC-5C46-A396-ABC8B78A5C94}"/>
    <hyperlink ref="Q24" r:id="rId120" display="http://portal.genego.com/cgi/network/net_net.cgi?term=10&amp;id=145336" xr:uid="{889CCCC4-1CD4-D444-8702-09A5C5576858}"/>
    <hyperlink ref="Q25" r:id="rId121" display="http://portal.genego.com/cgi/network/net_net.cgi?term=10&amp;id=145261" xr:uid="{0A6C9722-7119-324B-8954-E6A67888011A}"/>
    <hyperlink ref="Q26" r:id="rId122" display="http://portal.genego.com/cgi/network/net_net.cgi?term=10&amp;id=145246" xr:uid="{BD9BADDF-5C3C-7A46-8EAE-F853D65C3ACB}"/>
    <hyperlink ref="Q27" r:id="rId123" display="http://portal.genego.com/cgi/network/net_net.cgi?term=10&amp;id=145292" xr:uid="{1CFEA623-6136-E845-A919-423EF32BF54B}"/>
    <hyperlink ref="Q28" r:id="rId124" display="http://portal.genego.com/cgi/network/net_net.cgi?term=10&amp;id=145228" xr:uid="{2D4AF4FA-0033-394C-A1BB-298D9A6C86AF}"/>
    <hyperlink ref="Q29" r:id="rId125" display="http://portal.genego.com/cgi/network/net_net.cgi?term=10&amp;id=145239" xr:uid="{375886D9-57F9-564A-AFFC-565D25CB0FA4}"/>
    <hyperlink ref="S2" r:id="rId126" display="http://portal.genego.com/cgi/network/net_net.cgi?term=10&amp;id=145262" xr:uid="{BEA26688-E849-2F4F-BBC2-5DF78A4B6EE8}"/>
    <hyperlink ref="S3" r:id="rId127" display="http://portal.genego.com/cgi/network/net_net.cgi?term=10&amp;id=145279" xr:uid="{A6188F0D-A5C3-C34E-9FCF-D71D9AF6B537}"/>
    <hyperlink ref="V2" r:id="rId128" display="http://portal.genego.com/cgi/network/net_net.cgi?term=10&amp;id=145230" xr:uid="{ACA55D8E-AA76-114D-B25B-99B07F4EC4B5}"/>
    <hyperlink ref="V3" r:id="rId129" display="http://portal.genego.com/cgi/network/net_net.cgi?term=10&amp;id=145254" xr:uid="{77FF94DA-4819-5A47-AD74-3E61BDEEBE8E}"/>
    <hyperlink ref="V4" r:id="rId130" display="http://portal.genego.com/cgi/network/net_net.cgi?term=10&amp;id=145268" xr:uid="{C9F60D61-F8FE-404D-8446-5D4F31C9D279}"/>
    <hyperlink ref="O2" r:id="rId131" display="http://portal.genego.com/cgi/network/net_net.cgi?term=10&amp;id=145235" xr:uid="{D7274D7F-36C3-6F46-B869-EC7FA20847E6}"/>
    <hyperlink ref="O3" r:id="rId132" display="http://portal.genego.com/cgi/network/net_net.cgi?term=10&amp;id=145260" xr:uid="{68E6EDE5-80F0-D340-9B57-129FA4F9271A}"/>
    <hyperlink ref="O4" r:id="rId133" display="http://portal.genego.com/cgi/network/net_net.cgi?term=10&amp;id=145281" xr:uid="{6D008E8D-1A17-C547-BF56-69A0D262464F}"/>
    <hyperlink ref="O5" r:id="rId134" display="http://portal.genego.com/cgi/network/net_net.cgi?term=10&amp;id=145244" xr:uid="{78723367-9EF6-5042-9AC9-3D592D7BB85F}"/>
    <hyperlink ref="O6" r:id="rId135" display="http://portal.genego.com/cgi/network/net_net.cgi?term=10&amp;id=145241" xr:uid="{59C4138E-DF52-EE4C-98CE-020997E818ED}"/>
    <hyperlink ref="P2" r:id="rId136" display="http://portal.genego.com/cgi/network/net_net.cgi?term=10&amp;id=145290" xr:uid="{F78F52B7-6B9B-F046-929E-B01EF09E66DC}"/>
    <hyperlink ref="P3" r:id="rId137" display="http://portal.genego.com/cgi/network/net_net.cgi?term=10&amp;id=145253" xr:uid="{32EE60A5-8A26-DF46-BE33-FCCE3E835874}"/>
    <hyperlink ref="P4" r:id="rId138" display="http://portal.genego.com/cgi/network/net_net.cgi?term=10&amp;id=145326" xr:uid="{C2428DAE-1CDE-1E49-BF5F-2FBBA96D42F4}"/>
    <hyperlink ref="P5" r:id="rId139" display="http://portal.genego.com/cgi/network/net_net.cgi?term=10&amp;id=145309" xr:uid="{24B762BE-101B-9341-9DA9-24A306566424}"/>
    <hyperlink ref="P6" r:id="rId140" display="http://portal.genego.com/cgi/network/net_net.cgi?term=10&amp;id=145312" xr:uid="{CF315799-5AD3-0544-AA38-BC78983E524B}"/>
    <hyperlink ref="P7" r:id="rId141" display="http://portal.genego.com/cgi/network/net_net.cgi?term=10&amp;id=145249" xr:uid="{C42F0592-143C-6F47-A5A3-1AB6E607B3B1}"/>
    <hyperlink ref="U2" r:id="rId142" display="http://portal.genego.com/cgi/network/net_net.cgi?term=10&amp;id=145338" xr:uid="{8537A0FB-0417-2743-B91F-99C8E33E990B}"/>
    <hyperlink ref="U3" r:id="rId143" display="http://portal.genego.com/cgi/network/net_net.cgi?term=10&amp;id=145263" xr:uid="{25D6C6AF-33F4-FB43-8284-E6133E8037BB}"/>
    <hyperlink ref="U4" r:id="rId144" display="http://portal.genego.com/cgi/network/net_net.cgi?term=10&amp;id=145225" xr:uid="{1DC2E98E-078C-4A48-AB7D-BFE3CEEBA494}"/>
    <hyperlink ref="U5" r:id="rId145" display="http://portal.genego.com/cgi/network/net_net.cgi?term=10&amp;id=145223" xr:uid="{7C9B9F1E-8211-D246-9166-10EFA61907E9}"/>
    <hyperlink ref="U6" r:id="rId146" display="http://portal.genego.com/cgi/network/net_net.cgi?term=10&amp;id=145276" xr:uid="{6980317B-D041-6747-B44C-E1EB376C985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9662-EDA4-D64C-9B21-33EAC7852890}">
  <dimension ref="A1:S55"/>
  <sheetViews>
    <sheetView zoomScaleNormal="100" workbookViewId="0">
      <selection activeCell="A4" sqref="A4:XFD42"/>
    </sheetView>
  </sheetViews>
  <sheetFormatPr baseColWidth="10" defaultRowHeight="16" x14ac:dyDescent="0.2"/>
  <cols>
    <col min="1" max="1" width="10.83203125" style="23"/>
    <col min="2" max="2" width="41.83203125" style="23" customWidth="1"/>
    <col min="3" max="16384" width="10.83203125" style="23"/>
  </cols>
  <sheetData>
    <row r="1" spans="1:19" ht="21" thickBo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9" thickBot="1" x14ac:dyDescent="0.25">
      <c r="A2" s="34" t="s">
        <v>1</v>
      </c>
      <c r="B2" s="33"/>
      <c r="C2" s="33"/>
      <c r="D2" s="33"/>
      <c r="E2" s="33"/>
      <c r="F2" s="35" t="s">
        <v>2</v>
      </c>
      <c r="G2" s="36"/>
      <c r="H2" s="36"/>
      <c r="I2" s="36"/>
      <c r="J2" s="35" t="s">
        <v>3</v>
      </c>
      <c r="K2" s="36"/>
      <c r="L2" s="36"/>
      <c r="M2" s="36"/>
      <c r="N2" s="35" t="s">
        <v>4</v>
      </c>
      <c r="O2" s="36"/>
      <c r="P2" s="36"/>
      <c r="Q2" s="36"/>
      <c r="R2" s="37"/>
      <c r="S2" s="33"/>
    </row>
    <row r="3" spans="1:19" ht="17" thickBot="1" x14ac:dyDescent="0.25">
      <c r="A3" s="7" t="s">
        <v>5</v>
      </c>
      <c r="B3" s="7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 t="s">
        <v>11</v>
      </c>
      <c r="H3" s="9" t="s">
        <v>12</v>
      </c>
      <c r="I3" s="38" t="s">
        <v>13</v>
      </c>
      <c r="J3" s="11" t="s">
        <v>10</v>
      </c>
      <c r="K3" s="11" t="s">
        <v>11</v>
      </c>
      <c r="L3" s="11" t="s">
        <v>12</v>
      </c>
      <c r="M3" s="39" t="s">
        <v>13</v>
      </c>
      <c r="N3" s="13" t="s">
        <v>10</v>
      </c>
      <c r="O3" s="13" t="s">
        <v>11</v>
      </c>
      <c r="P3" s="13" t="s">
        <v>12</v>
      </c>
      <c r="Q3" s="40" t="s">
        <v>13</v>
      </c>
      <c r="R3" s="37"/>
      <c r="S3" s="33" t="s">
        <v>360</v>
      </c>
    </row>
    <row r="4" spans="1:19" s="46" customFormat="1" x14ac:dyDescent="0.2">
      <c r="A4" s="41">
        <v>1</v>
      </c>
      <c r="B4" s="42" t="s">
        <v>14</v>
      </c>
      <c r="C4" s="41">
        <v>118</v>
      </c>
      <c r="D4" s="43">
        <v>3.7479999999999999E-6</v>
      </c>
      <c r="E4" s="43">
        <v>1.537E-4</v>
      </c>
      <c r="F4" s="43">
        <v>3.7479999999999999E-6</v>
      </c>
      <c r="G4" s="43">
        <v>1.537E-4</v>
      </c>
      <c r="H4" s="28">
        <v>11</v>
      </c>
      <c r="I4" s="44" t="s">
        <v>15</v>
      </c>
      <c r="J4" s="43">
        <v>0.33639999999999998</v>
      </c>
      <c r="K4" s="43">
        <v>0.80279999999999996</v>
      </c>
      <c r="L4" s="28">
        <v>2</v>
      </c>
      <c r="M4" s="44" t="s">
        <v>16</v>
      </c>
      <c r="N4" s="43">
        <v>0.80100000000000005</v>
      </c>
      <c r="O4" s="43">
        <v>0.95620000000000005</v>
      </c>
      <c r="P4" s="28">
        <v>3</v>
      </c>
      <c r="Q4" s="44" t="s">
        <v>17</v>
      </c>
      <c r="R4" s="45"/>
      <c r="S4" s="45">
        <f>SUM(H4,L4,P4)</f>
        <v>16</v>
      </c>
    </row>
    <row r="5" spans="1:19" s="46" customFormat="1" x14ac:dyDescent="0.2">
      <c r="A5" s="41">
        <v>2</v>
      </c>
      <c r="B5" s="42" t="s">
        <v>18</v>
      </c>
      <c r="C5" s="41">
        <v>97</v>
      </c>
      <c r="D5" s="43">
        <v>6.7689999999999999E-6</v>
      </c>
      <c r="E5" s="43">
        <v>3.6890000000000002E-4</v>
      </c>
      <c r="F5" s="43">
        <v>0.49490000000000001</v>
      </c>
      <c r="G5" s="43">
        <v>0.78039999999999998</v>
      </c>
      <c r="H5" s="28">
        <v>2</v>
      </c>
      <c r="I5" s="44" t="s">
        <v>19</v>
      </c>
      <c r="J5" s="43">
        <v>0.63100000000000001</v>
      </c>
      <c r="K5" s="43">
        <v>0.80279999999999996</v>
      </c>
      <c r="L5" s="28">
        <v>1</v>
      </c>
      <c r="M5" s="44" t="s">
        <v>20</v>
      </c>
      <c r="N5" s="43">
        <v>6.7689999999999999E-6</v>
      </c>
      <c r="O5" s="43">
        <v>3.6890000000000002E-4</v>
      </c>
      <c r="P5" s="28">
        <v>14</v>
      </c>
      <c r="Q5" s="44" t="s">
        <v>21</v>
      </c>
      <c r="R5" s="45"/>
      <c r="S5" s="45">
        <f t="shared" ref="S5:S53" si="0">SUM(H5,L5,P5)</f>
        <v>17</v>
      </c>
    </row>
    <row r="6" spans="1:19" s="46" customFormat="1" x14ac:dyDescent="0.2">
      <c r="A6" s="41">
        <v>3</v>
      </c>
      <c r="B6" s="42" t="s">
        <v>22</v>
      </c>
      <c r="C6" s="41">
        <v>103</v>
      </c>
      <c r="D6" s="43">
        <v>7.4680000000000003E-6</v>
      </c>
      <c r="E6" s="43">
        <v>2.041E-4</v>
      </c>
      <c r="F6" s="43">
        <v>7.4680000000000003E-6</v>
      </c>
      <c r="G6" s="43">
        <v>2.041E-4</v>
      </c>
      <c r="H6" s="28">
        <v>10</v>
      </c>
      <c r="I6" s="44" t="s">
        <v>23</v>
      </c>
      <c r="J6" s="43">
        <v>0.65329999999999999</v>
      </c>
      <c r="K6" s="43">
        <v>0.80279999999999996</v>
      </c>
      <c r="L6" s="28">
        <v>1</v>
      </c>
      <c r="M6" s="44" t="s">
        <v>24</v>
      </c>
      <c r="N6" s="43">
        <v>0.30719999999999997</v>
      </c>
      <c r="O6" s="43">
        <v>0.69910000000000005</v>
      </c>
      <c r="P6" s="28">
        <v>5</v>
      </c>
      <c r="Q6" s="44" t="s">
        <v>25</v>
      </c>
      <c r="R6" s="45"/>
      <c r="S6" s="45">
        <f t="shared" si="0"/>
        <v>16</v>
      </c>
    </row>
    <row r="7" spans="1:19" s="46" customFormat="1" x14ac:dyDescent="0.2">
      <c r="A7" s="41">
        <v>4</v>
      </c>
      <c r="B7" s="42" t="s">
        <v>26</v>
      </c>
      <c r="C7" s="41">
        <v>126</v>
      </c>
      <c r="D7" s="43">
        <v>4.4480000000000001E-5</v>
      </c>
      <c r="E7" s="43">
        <v>8.3639999999999995E-4</v>
      </c>
      <c r="F7" s="43">
        <v>4.4480000000000001E-5</v>
      </c>
      <c r="G7" s="43">
        <v>8.3639999999999995E-4</v>
      </c>
      <c r="H7" s="28">
        <v>10</v>
      </c>
      <c r="I7" s="44" t="s">
        <v>27</v>
      </c>
      <c r="J7" s="43">
        <v>0.72719999999999996</v>
      </c>
      <c r="K7" s="43">
        <v>0.80889999999999995</v>
      </c>
      <c r="L7" s="28">
        <v>1</v>
      </c>
      <c r="M7" s="44" t="s">
        <v>28</v>
      </c>
      <c r="N7" s="43">
        <v>0.47139999999999999</v>
      </c>
      <c r="O7" s="43">
        <v>0.84240000000000004</v>
      </c>
      <c r="P7" s="28">
        <v>5</v>
      </c>
      <c r="Q7" s="44" t="s">
        <v>29</v>
      </c>
      <c r="R7" s="45"/>
      <c r="S7" s="45">
        <f t="shared" si="0"/>
        <v>16</v>
      </c>
    </row>
    <row r="8" spans="1:19" s="46" customFormat="1" x14ac:dyDescent="0.2">
      <c r="A8" s="41">
        <v>5</v>
      </c>
      <c r="B8" s="42" t="s">
        <v>30</v>
      </c>
      <c r="C8" s="41">
        <v>190</v>
      </c>
      <c r="D8" s="43">
        <v>7.1400000000000001E-5</v>
      </c>
      <c r="E8" s="43">
        <v>8.3639999999999995E-4</v>
      </c>
      <c r="F8" s="43">
        <v>7.1400000000000001E-5</v>
      </c>
      <c r="G8" s="43">
        <v>8.3639999999999995E-4</v>
      </c>
      <c r="H8" s="28">
        <v>12</v>
      </c>
      <c r="I8" s="44" t="s">
        <v>31</v>
      </c>
      <c r="J8" s="43">
        <v>0.8609</v>
      </c>
      <c r="K8" s="43">
        <v>0.8609</v>
      </c>
      <c r="L8" s="28">
        <v>1</v>
      </c>
      <c r="M8" s="44" t="s">
        <v>32</v>
      </c>
      <c r="N8" s="43">
        <v>7.6240000000000002E-2</v>
      </c>
      <c r="O8" s="43">
        <v>0.3196</v>
      </c>
      <c r="P8" s="28">
        <v>11</v>
      </c>
      <c r="Q8" s="44" t="s">
        <v>33</v>
      </c>
      <c r="R8" s="45"/>
      <c r="S8" s="45">
        <f t="shared" si="0"/>
        <v>24</v>
      </c>
    </row>
    <row r="9" spans="1:19" s="46" customFormat="1" x14ac:dyDescent="0.2">
      <c r="A9" s="41">
        <v>6</v>
      </c>
      <c r="B9" s="42" t="s">
        <v>34</v>
      </c>
      <c r="C9" s="41">
        <v>190</v>
      </c>
      <c r="D9" s="43">
        <v>7.1400000000000001E-5</v>
      </c>
      <c r="E9" s="43">
        <v>8.3639999999999995E-4</v>
      </c>
      <c r="F9" s="43">
        <v>7.1400000000000001E-5</v>
      </c>
      <c r="G9" s="43">
        <v>8.3639999999999995E-4</v>
      </c>
      <c r="H9" s="28">
        <v>12</v>
      </c>
      <c r="I9" s="44" t="s">
        <v>31</v>
      </c>
      <c r="J9" s="43">
        <v>0.8609</v>
      </c>
      <c r="K9" s="43">
        <v>0.8609</v>
      </c>
      <c r="L9" s="28">
        <v>1</v>
      </c>
      <c r="M9" s="44" t="s">
        <v>32</v>
      </c>
      <c r="N9" s="43">
        <v>7.6240000000000002E-2</v>
      </c>
      <c r="O9" s="43">
        <v>0.3196</v>
      </c>
      <c r="P9" s="28">
        <v>11</v>
      </c>
      <c r="Q9" s="44" t="s">
        <v>33</v>
      </c>
      <c r="R9" s="45"/>
      <c r="S9" s="45">
        <f t="shared" si="0"/>
        <v>24</v>
      </c>
    </row>
    <row r="10" spans="1:19" s="46" customFormat="1" x14ac:dyDescent="0.2">
      <c r="A10" s="41">
        <v>7</v>
      </c>
      <c r="B10" s="42" t="s">
        <v>35</v>
      </c>
      <c r="C10" s="41">
        <v>110</v>
      </c>
      <c r="D10" s="43">
        <v>8.6910000000000006E-5</v>
      </c>
      <c r="E10" s="43">
        <v>8.9079999999999997E-4</v>
      </c>
      <c r="F10" s="43">
        <v>8.6910000000000006E-5</v>
      </c>
      <c r="G10" s="43">
        <v>8.9079999999999997E-4</v>
      </c>
      <c r="H10" s="28">
        <v>9</v>
      </c>
      <c r="I10" s="44" t="s">
        <v>36</v>
      </c>
      <c r="J10" s="43">
        <v>0.30640000000000001</v>
      </c>
      <c r="K10" s="43">
        <v>0.80279999999999996</v>
      </c>
      <c r="L10" s="28">
        <v>2</v>
      </c>
      <c r="M10" s="44" t="s">
        <v>37</v>
      </c>
      <c r="N10" s="43">
        <v>0.5585</v>
      </c>
      <c r="O10" s="43">
        <v>0.87070000000000003</v>
      </c>
      <c r="P10" s="28">
        <v>4</v>
      </c>
      <c r="Q10" s="44" t="s">
        <v>38</v>
      </c>
      <c r="R10" s="45"/>
      <c r="S10" s="45">
        <f t="shared" si="0"/>
        <v>15</v>
      </c>
    </row>
    <row r="11" spans="1:19" s="46" customFormat="1" x14ac:dyDescent="0.2">
      <c r="A11" s="41">
        <v>8</v>
      </c>
      <c r="B11" s="42" t="s">
        <v>39</v>
      </c>
      <c r="C11" s="41">
        <v>85</v>
      </c>
      <c r="D11" s="43">
        <v>1.874E-4</v>
      </c>
      <c r="E11" s="43">
        <v>4.084E-3</v>
      </c>
      <c r="F11" s="43">
        <v>0.42649999999999999</v>
      </c>
      <c r="G11" s="43">
        <v>0.77470000000000006</v>
      </c>
      <c r="H11" s="28">
        <v>2</v>
      </c>
      <c r="I11" s="44" t="s">
        <v>40</v>
      </c>
      <c r="J11" s="43">
        <v>1.0240000000000001E-2</v>
      </c>
      <c r="K11" s="43">
        <v>0.22239999999999999</v>
      </c>
      <c r="L11" s="28">
        <v>4</v>
      </c>
      <c r="M11" s="44" t="s">
        <v>41</v>
      </c>
      <c r="N11" s="43">
        <v>1.874E-4</v>
      </c>
      <c r="O11" s="43">
        <v>4.084E-3</v>
      </c>
      <c r="P11" s="28">
        <v>11</v>
      </c>
      <c r="Q11" s="44" t="s">
        <v>42</v>
      </c>
      <c r="R11" s="45"/>
      <c r="S11" s="45">
        <f t="shared" si="0"/>
        <v>17</v>
      </c>
    </row>
    <row r="12" spans="1:19" s="46" customFormat="1" x14ac:dyDescent="0.2">
      <c r="A12" s="41">
        <v>9</v>
      </c>
      <c r="B12" s="42" t="s">
        <v>43</v>
      </c>
      <c r="C12" s="41">
        <v>76</v>
      </c>
      <c r="D12" s="43">
        <v>2.6800000000000001E-4</v>
      </c>
      <c r="E12" s="43">
        <v>2.4420000000000002E-3</v>
      </c>
      <c r="F12" s="43">
        <v>2.6800000000000001E-4</v>
      </c>
      <c r="G12" s="43">
        <v>2.4420000000000002E-3</v>
      </c>
      <c r="H12" s="28">
        <v>7</v>
      </c>
      <c r="I12" s="44" t="s">
        <v>44</v>
      </c>
      <c r="J12" s="43">
        <v>0.5413</v>
      </c>
      <c r="K12" s="43">
        <v>0.80279999999999996</v>
      </c>
      <c r="L12" s="28">
        <v>1</v>
      </c>
      <c r="M12" s="44" t="s">
        <v>45</v>
      </c>
      <c r="N12" s="43">
        <v>0.51490000000000002</v>
      </c>
      <c r="O12" s="43">
        <v>0.87070000000000003</v>
      </c>
      <c r="P12" s="28">
        <v>3</v>
      </c>
      <c r="Q12" s="44" t="s">
        <v>46</v>
      </c>
      <c r="R12" s="45"/>
      <c r="S12" s="45">
        <f t="shared" si="0"/>
        <v>11</v>
      </c>
    </row>
    <row r="13" spans="1:19" s="46" customFormat="1" x14ac:dyDescent="0.2">
      <c r="A13" s="41">
        <v>10</v>
      </c>
      <c r="B13" s="42" t="s">
        <v>47</v>
      </c>
      <c r="C13" s="41">
        <v>112</v>
      </c>
      <c r="D13" s="43">
        <v>5.5820000000000002E-4</v>
      </c>
      <c r="E13" s="43">
        <v>4.5770000000000003E-3</v>
      </c>
      <c r="F13" s="43">
        <v>5.5820000000000002E-4</v>
      </c>
      <c r="G13" s="43">
        <v>4.5770000000000003E-3</v>
      </c>
      <c r="H13" s="28">
        <v>8</v>
      </c>
      <c r="I13" s="44" t="s">
        <v>48</v>
      </c>
      <c r="J13" s="43">
        <v>0.31390000000000001</v>
      </c>
      <c r="K13" s="43">
        <v>0.80279999999999996</v>
      </c>
      <c r="L13" s="28">
        <v>2</v>
      </c>
      <c r="M13" s="44" t="s">
        <v>49</v>
      </c>
      <c r="N13" s="43">
        <v>0.57299999999999995</v>
      </c>
      <c r="O13" s="43">
        <v>0.87070000000000003</v>
      </c>
      <c r="P13" s="28">
        <v>4</v>
      </c>
      <c r="Q13" s="44" t="s">
        <v>50</v>
      </c>
      <c r="R13" s="45"/>
      <c r="S13" s="45">
        <f t="shared" si="0"/>
        <v>14</v>
      </c>
    </row>
    <row r="14" spans="1:19" s="46" customFormat="1" x14ac:dyDescent="0.2">
      <c r="A14" s="41">
        <v>11</v>
      </c>
      <c r="B14" s="42" t="s">
        <v>51</v>
      </c>
      <c r="C14" s="41">
        <v>115</v>
      </c>
      <c r="D14" s="43">
        <v>6.6640000000000004E-4</v>
      </c>
      <c r="E14" s="43">
        <v>4.7749999999999997E-3</v>
      </c>
      <c r="F14" s="43">
        <v>6.6640000000000004E-4</v>
      </c>
      <c r="G14" s="43">
        <v>4.7749999999999997E-3</v>
      </c>
      <c r="H14" s="28">
        <v>8</v>
      </c>
      <c r="I14" s="44" t="s">
        <v>52</v>
      </c>
      <c r="J14" s="43">
        <v>9.4780000000000005E-4</v>
      </c>
      <c r="K14" s="43">
        <v>6.1179999999999998E-2</v>
      </c>
      <c r="L14" s="28">
        <v>6</v>
      </c>
      <c r="M14" s="44" t="s">
        <v>53</v>
      </c>
      <c r="N14" s="43">
        <v>2.1010000000000001E-2</v>
      </c>
      <c r="O14" s="43">
        <v>0.14319999999999999</v>
      </c>
      <c r="P14" s="28">
        <v>9</v>
      </c>
      <c r="Q14" s="44" t="s">
        <v>54</v>
      </c>
      <c r="R14" s="45"/>
      <c r="S14" s="45">
        <f t="shared" si="0"/>
        <v>23</v>
      </c>
    </row>
    <row r="15" spans="1:19" s="46" customFormat="1" x14ac:dyDescent="0.2">
      <c r="A15" s="41">
        <v>12</v>
      </c>
      <c r="B15" s="42" t="s">
        <v>55</v>
      </c>
      <c r="C15" s="41">
        <v>90</v>
      </c>
      <c r="D15" s="43">
        <v>7.5690000000000002E-4</v>
      </c>
      <c r="E15" s="43">
        <v>4.7749999999999997E-3</v>
      </c>
      <c r="F15" s="43">
        <v>7.5690000000000002E-4</v>
      </c>
      <c r="G15" s="43">
        <v>4.7749999999999997E-3</v>
      </c>
      <c r="H15" s="28">
        <v>7</v>
      </c>
      <c r="I15" s="44" t="s">
        <v>56</v>
      </c>
      <c r="J15" s="43">
        <v>0.23089999999999999</v>
      </c>
      <c r="K15" s="43">
        <v>0.80279999999999996</v>
      </c>
      <c r="L15" s="28">
        <v>2</v>
      </c>
      <c r="M15" s="44" t="s">
        <v>57</v>
      </c>
      <c r="N15" s="43">
        <v>0.21829999999999999</v>
      </c>
      <c r="O15" s="43">
        <v>0.64300000000000002</v>
      </c>
      <c r="P15" s="28">
        <v>5</v>
      </c>
      <c r="Q15" s="44" t="s">
        <v>58</v>
      </c>
      <c r="R15" s="45"/>
      <c r="S15" s="45">
        <f t="shared" si="0"/>
        <v>14</v>
      </c>
    </row>
    <row r="16" spans="1:19" s="46" customFormat="1" x14ac:dyDescent="0.2">
      <c r="A16" s="41">
        <v>13</v>
      </c>
      <c r="B16" s="42" t="s">
        <v>59</v>
      </c>
      <c r="C16" s="41">
        <v>88</v>
      </c>
      <c r="D16" s="43">
        <v>1.0510000000000001E-3</v>
      </c>
      <c r="E16" s="43">
        <v>1.636E-2</v>
      </c>
      <c r="F16" s="43">
        <v>0.78220000000000001</v>
      </c>
      <c r="G16" s="43">
        <v>0.89690000000000003</v>
      </c>
      <c r="H16" s="28">
        <v>1</v>
      </c>
      <c r="I16" s="44" t="s">
        <v>60</v>
      </c>
      <c r="J16" s="43">
        <v>5.8630000000000002E-2</v>
      </c>
      <c r="K16" s="43">
        <v>0.50160000000000005</v>
      </c>
      <c r="L16" s="28">
        <v>3</v>
      </c>
      <c r="M16" s="44" t="s">
        <v>61</v>
      </c>
      <c r="N16" s="43">
        <v>1.0510000000000001E-3</v>
      </c>
      <c r="O16" s="43">
        <v>1.636E-2</v>
      </c>
      <c r="P16" s="28">
        <v>10</v>
      </c>
      <c r="Q16" s="44" t="s">
        <v>62</v>
      </c>
      <c r="R16" s="45"/>
      <c r="S16" s="45">
        <f t="shared" si="0"/>
        <v>14</v>
      </c>
    </row>
    <row r="17" spans="1:19" s="46" customFormat="1" x14ac:dyDescent="0.2">
      <c r="A17" s="41">
        <v>14</v>
      </c>
      <c r="B17" s="42" t="s">
        <v>63</v>
      </c>
      <c r="C17" s="41">
        <v>101</v>
      </c>
      <c r="D17" s="43">
        <v>1.5E-3</v>
      </c>
      <c r="E17" s="43">
        <v>8.7880000000000007E-3</v>
      </c>
      <c r="F17" s="43">
        <v>1.5E-3</v>
      </c>
      <c r="G17" s="43">
        <v>8.7880000000000007E-3</v>
      </c>
      <c r="H17" s="28">
        <v>7</v>
      </c>
      <c r="I17" s="44" t="s">
        <v>64</v>
      </c>
      <c r="J17" s="43">
        <v>0.64600000000000002</v>
      </c>
      <c r="K17" s="43">
        <v>0.80279999999999996</v>
      </c>
      <c r="L17" s="28">
        <v>1</v>
      </c>
      <c r="M17" s="44" t="s">
        <v>65</v>
      </c>
      <c r="N17" s="43">
        <v>0.29310000000000003</v>
      </c>
      <c r="O17" s="43">
        <v>0.69910000000000005</v>
      </c>
      <c r="P17" s="28">
        <v>5</v>
      </c>
      <c r="Q17" s="44" t="s">
        <v>66</v>
      </c>
      <c r="R17" s="45"/>
      <c r="S17" s="45">
        <f t="shared" si="0"/>
        <v>13</v>
      </c>
    </row>
    <row r="18" spans="1:19" s="46" customFormat="1" x14ac:dyDescent="0.2">
      <c r="A18" s="41">
        <v>15</v>
      </c>
      <c r="B18" s="42" t="s">
        <v>67</v>
      </c>
      <c r="C18" s="41">
        <v>127</v>
      </c>
      <c r="D18" s="43">
        <v>1.5889999999999999E-3</v>
      </c>
      <c r="E18" s="43">
        <v>6.1179999999999998E-2</v>
      </c>
      <c r="F18" s="43">
        <v>0.89019999999999999</v>
      </c>
      <c r="G18" s="43">
        <v>0.91820000000000002</v>
      </c>
      <c r="H18" s="28">
        <v>1</v>
      </c>
      <c r="I18" s="44" t="s">
        <v>68</v>
      </c>
      <c r="J18" s="43">
        <v>1.5889999999999999E-3</v>
      </c>
      <c r="K18" s="43">
        <v>6.1179999999999998E-2</v>
      </c>
      <c r="L18" s="28">
        <v>6</v>
      </c>
      <c r="M18" s="44" t="s">
        <v>69</v>
      </c>
      <c r="N18" s="43">
        <v>8.3159999999999998E-2</v>
      </c>
      <c r="O18" s="43">
        <v>0.3357</v>
      </c>
      <c r="P18" s="28">
        <v>8</v>
      </c>
      <c r="Q18" s="44" t="s">
        <v>70</v>
      </c>
      <c r="R18" s="45"/>
      <c r="S18" s="45">
        <f t="shared" si="0"/>
        <v>15</v>
      </c>
    </row>
    <row r="19" spans="1:19" s="46" customFormat="1" x14ac:dyDescent="0.2">
      <c r="A19" s="41">
        <v>16</v>
      </c>
      <c r="B19" s="42" t="s">
        <v>71</v>
      </c>
      <c r="C19" s="41">
        <v>131</v>
      </c>
      <c r="D19" s="43">
        <v>6.4790000000000004E-3</v>
      </c>
      <c r="E19" s="43">
        <v>3.125E-2</v>
      </c>
      <c r="F19" s="43">
        <v>6.4790000000000004E-3</v>
      </c>
      <c r="G19" s="43">
        <v>3.125E-2</v>
      </c>
      <c r="H19" s="28">
        <v>7</v>
      </c>
      <c r="I19" s="44" t="s">
        <v>72</v>
      </c>
      <c r="J19" s="43">
        <v>0.38440000000000002</v>
      </c>
      <c r="K19" s="43">
        <v>0.80279999999999996</v>
      </c>
      <c r="L19" s="28">
        <v>2</v>
      </c>
      <c r="M19" s="44" t="s">
        <v>73</v>
      </c>
      <c r="N19" s="43">
        <v>0.69599999999999995</v>
      </c>
      <c r="O19" s="43">
        <v>0.94769999999999999</v>
      </c>
      <c r="P19" s="28">
        <v>4</v>
      </c>
      <c r="Q19" s="44" t="s">
        <v>74</v>
      </c>
      <c r="R19" s="45"/>
      <c r="S19" s="45">
        <f t="shared" si="0"/>
        <v>13</v>
      </c>
    </row>
    <row r="20" spans="1:19" s="46" customFormat="1" x14ac:dyDescent="0.2">
      <c r="A20" s="41">
        <v>17</v>
      </c>
      <c r="B20" s="42" t="s">
        <v>75</v>
      </c>
      <c r="C20" s="41">
        <v>77</v>
      </c>
      <c r="D20" s="43">
        <v>9.5270000000000007E-3</v>
      </c>
      <c r="E20" s="43">
        <v>4.1349999999999998E-2</v>
      </c>
      <c r="F20" s="43">
        <v>9.5270000000000007E-3</v>
      </c>
      <c r="G20" s="43">
        <v>4.1349999999999998E-2</v>
      </c>
      <c r="H20" s="28">
        <v>5</v>
      </c>
      <c r="I20" s="44" t="s">
        <v>76</v>
      </c>
      <c r="J20" s="43">
        <v>0.54600000000000004</v>
      </c>
      <c r="K20" s="43">
        <v>0.80279999999999996</v>
      </c>
      <c r="L20" s="28">
        <v>1</v>
      </c>
      <c r="M20" s="44" t="s">
        <v>77</v>
      </c>
      <c r="N20" s="43">
        <v>0.29580000000000001</v>
      </c>
      <c r="O20" s="43">
        <v>0.69910000000000005</v>
      </c>
      <c r="P20" s="28">
        <v>4</v>
      </c>
      <c r="Q20" s="44" t="s">
        <v>78</v>
      </c>
      <c r="R20" s="45"/>
      <c r="S20" s="45">
        <f t="shared" si="0"/>
        <v>10</v>
      </c>
    </row>
    <row r="21" spans="1:19" s="46" customFormat="1" x14ac:dyDescent="0.2">
      <c r="A21" s="41">
        <v>18</v>
      </c>
      <c r="B21" s="42" t="s">
        <v>79</v>
      </c>
      <c r="C21" s="41">
        <v>141</v>
      </c>
      <c r="D21" s="43">
        <v>9.5809999999999992E-3</v>
      </c>
      <c r="E21" s="43">
        <v>4.1349999999999998E-2</v>
      </c>
      <c r="F21" s="43">
        <v>9.5809999999999992E-3</v>
      </c>
      <c r="G21" s="43">
        <v>4.1349999999999998E-2</v>
      </c>
      <c r="H21" s="28">
        <v>7</v>
      </c>
      <c r="I21" s="44" t="s">
        <v>72</v>
      </c>
      <c r="J21" s="43">
        <v>0.76690000000000003</v>
      </c>
      <c r="K21" s="43">
        <v>0.80889999999999995</v>
      </c>
      <c r="L21" s="28">
        <v>1</v>
      </c>
      <c r="M21" s="44" t="s">
        <v>24</v>
      </c>
      <c r="N21" s="43">
        <v>0.74980000000000002</v>
      </c>
      <c r="O21" s="43">
        <v>0.95620000000000005</v>
      </c>
      <c r="P21" s="28">
        <v>4</v>
      </c>
      <c r="Q21" s="44" t="s">
        <v>74</v>
      </c>
      <c r="R21" s="45"/>
      <c r="S21" s="45">
        <f t="shared" si="0"/>
        <v>12</v>
      </c>
    </row>
    <row r="22" spans="1:19" s="46" customFormat="1" x14ac:dyDescent="0.2">
      <c r="A22" s="41">
        <v>19</v>
      </c>
      <c r="B22" s="42" t="s">
        <v>80</v>
      </c>
      <c r="C22" s="41">
        <v>90</v>
      </c>
      <c r="D22" s="43">
        <v>1.443E-2</v>
      </c>
      <c r="E22" s="43">
        <v>0.13109999999999999</v>
      </c>
      <c r="F22" s="43">
        <v>0.4556</v>
      </c>
      <c r="G22" s="43">
        <v>0.77829999999999999</v>
      </c>
      <c r="H22" s="28">
        <v>2</v>
      </c>
      <c r="I22" s="44" t="s">
        <v>81</v>
      </c>
      <c r="J22" s="43">
        <v>0.60319999999999996</v>
      </c>
      <c r="K22" s="43">
        <v>0.80279999999999996</v>
      </c>
      <c r="L22" s="28">
        <v>1</v>
      </c>
      <c r="M22" s="44" t="s">
        <v>82</v>
      </c>
      <c r="N22" s="43">
        <v>1.443E-2</v>
      </c>
      <c r="O22" s="43">
        <v>0.13109999999999999</v>
      </c>
      <c r="P22" s="28">
        <v>8</v>
      </c>
      <c r="Q22" s="44" t="s">
        <v>83</v>
      </c>
      <c r="R22" s="45"/>
      <c r="S22" s="45">
        <f t="shared" si="0"/>
        <v>11</v>
      </c>
    </row>
    <row r="23" spans="1:19" s="46" customFormat="1" x14ac:dyDescent="0.2">
      <c r="A23" s="41">
        <v>20</v>
      </c>
      <c r="B23" s="42" t="s">
        <v>84</v>
      </c>
      <c r="C23" s="41">
        <v>94</v>
      </c>
      <c r="D23" s="43">
        <v>1.444E-2</v>
      </c>
      <c r="E23" s="43">
        <v>0.22239999999999999</v>
      </c>
      <c r="F23" s="43">
        <v>0.80389999999999995</v>
      </c>
      <c r="G23" s="43">
        <v>0.89690000000000003</v>
      </c>
      <c r="H23" s="28">
        <v>1</v>
      </c>
      <c r="I23" s="44" t="s">
        <v>68</v>
      </c>
      <c r="J23" s="43">
        <v>1.444E-2</v>
      </c>
      <c r="K23" s="43">
        <v>0.22239999999999999</v>
      </c>
      <c r="L23" s="28">
        <v>4</v>
      </c>
      <c r="M23" s="44" t="s">
        <v>85</v>
      </c>
      <c r="N23" s="43">
        <v>4.9840000000000002E-2</v>
      </c>
      <c r="O23" s="43">
        <v>0.26150000000000001</v>
      </c>
      <c r="P23" s="28">
        <v>7</v>
      </c>
      <c r="Q23" s="44" t="s">
        <v>86</v>
      </c>
      <c r="R23" s="45"/>
      <c r="S23" s="45">
        <f t="shared" si="0"/>
        <v>12</v>
      </c>
    </row>
    <row r="24" spans="1:19" s="46" customFormat="1" x14ac:dyDescent="0.2">
      <c r="A24" s="41">
        <v>21</v>
      </c>
      <c r="B24" s="42" t="s">
        <v>87</v>
      </c>
      <c r="C24" s="41">
        <v>129</v>
      </c>
      <c r="D24" s="43">
        <v>1.6320000000000001E-2</v>
      </c>
      <c r="E24" s="43">
        <v>0.1368</v>
      </c>
      <c r="F24" s="43">
        <v>0.65049999999999997</v>
      </c>
      <c r="G24" s="43">
        <v>0.88580000000000003</v>
      </c>
      <c r="H24" s="28">
        <v>2</v>
      </c>
      <c r="I24" s="44" t="s">
        <v>88</v>
      </c>
      <c r="J24" s="43">
        <v>0.73560000000000003</v>
      </c>
      <c r="K24" s="43">
        <v>0.80889999999999995</v>
      </c>
      <c r="L24" s="28">
        <v>1</v>
      </c>
      <c r="M24" s="44" t="s">
        <v>89</v>
      </c>
      <c r="N24" s="43">
        <v>1.6320000000000001E-2</v>
      </c>
      <c r="O24" s="43">
        <v>0.1368</v>
      </c>
      <c r="P24" s="28">
        <v>10</v>
      </c>
      <c r="Q24" s="44" t="s">
        <v>90</v>
      </c>
      <c r="R24" s="45"/>
      <c r="S24" s="45">
        <f t="shared" si="0"/>
        <v>13</v>
      </c>
    </row>
    <row r="25" spans="1:19" s="46" customFormat="1" x14ac:dyDescent="0.2">
      <c r="A25" s="41">
        <v>22</v>
      </c>
      <c r="B25" s="42" t="s">
        <v>91</v>
      </c>
      <c r="C25" s="41">
        <v>134</v>
      </c>
      <c r="D25" s="43">
        <v>2.078E-2</v>
      </c>
      <c r="E25" s="43">
        <v>0.14319999999999999</v>
      </c>
      <c r="F25" s="43">
        <v>7.6700000000000004E-2</v>
      </c>
      <c r="G25" s="43">
        <v>0.2329</v>
      </c>
      <c r="H25" s="28">
        <v>5</v>
      </c>
      <c r="I25" s="44" t="s">
        <v>92</v>
      </c>
      <c r="J25" s="43">
        <v>0.15290000000000001</v>
      </c>
      <c r="K25" s="43">
        <v>0.80279999999999996</v>
      </c>
      <c r="L25" s="28">
        <v>3</v>
      </c>
      <c r="M25" s="44" t="s">
        <v>93</v>
      </c>
      <c r="N25" s="43">
        <v>2.078E-2</v>
      </c>
      <c r="O25" s="43">
        <v>0.14319999999999999</v>
      </c>
      <c r="P25" s="28">
        <v>10</v>
      </c>
      <c r="Q25" s="44" t="s">
        <v>94</v>
      </c>
      <c r="R25" s="45"/>
      <c r="S25" s="45">
        <f t="shared" si="0"/>
        <v>18</v>
      </c>
    </row>
    <row r="26" spans="1:19" s="46" customFormat="1" x14ac:dyDescent="0.2">
      <c r="A26" s="41">
        <v>23</v>
      </c>
      <c r="B26" s="42" t="s">
        <v>95</v>
      </c>
      <c r="C26" s="41">
        <v>163</v>
      </c>
      <c r="D26" s="43">
        <v>2.3369999999999998E-2</v>
      </c>
      <c r="E26" s="43">
        <v>0.2571</v>
      </c>
      <c r="F26" s="43">
        <v>0.52880000000000005</v>
      </c>
      <c r="G26" s="43">
        <v>0.81710000000000005</v>
      </c>
      <c r="H26" s="28">
        <v>3</v>
      </c>
      <c r="I26" s="44" t="s">
        <v>96</v>
      </c>
      <c r="J26" s="43">
        <v>2.3369999999999998E-2</v>
      </c>
      <c r="K26" s="43">
        <v>0.2571</v>
      </c>
      <c r="L26" s="28">
        <v>5</v>
      </c>
      <c r="M26" s="44" t="s">
        <v>97</v>
      </c>
      <c r="N26" s="43">
        <v>6.5290000000000001E-2</v>
      </c>
      <c r="O26" s="43">
        <v>0.29649999999999999</v>
      </c>
      <c r="P26" s="28">
        <v>10</v>
      </c>
      <c r="Q26" s="44" t="s">
        <v>98</v>
      </c>
      <c r="R26" s="45"/>
      <c r="S26" s="45">
        <f t="shared" si="0"/>
        <v>18</v>
      </c>
    </row>
    <row r="27" spans="1:19" s="46" customFormat="1" x14ac:dyDescent="0.2">
      <c r="A27" s="41">
        <v>24</v>
      </c>
      <c r="B27" s="42" t="s">
        <v>99</v>
      </c>
      <c r="C27" s="41">
        <v>114</v>
      </c>
      <c r="D27" s="43">
        <v>2.7300000000000001E-2</v>
      </c>
      <c r="E27" s="43">
        <v>0.26269999999999999</v>
      </c>
      <c r="F27" s="43">
        <v>0.5827</v>
      </c>
      <c r="G27" s="43">
        <v>0.83819999999999995</v>
      </c>
      <c r="H27" s="28">
        <v>2</v>
      </c>
      <c r="I27" s="44" t="s">
        <v>100</v>
      </c>
      <c r="J27" s="43">
        <v>2.7300000000000001E-2</v>
      </c>
      <c r="K27" s="43">
        <v>0.26269999999999999</v>
      </c>
      <c r="L27" s="28">
        <v>4</v>
      </c>
      <c r="M27" s="44" t="s">
        <v>101</v>
      </c>
      <c r="N27" s="43">
        <v>0.38600000000000001</v>
      </c>
      <c r="O27" s="43">
        <v>0.76500000000000001</v>
      </c>
      <c r="P27" s="28">
        <v>5</v>
      </c>
      <c r="Q27" s="44" t="s">
        <v>102</v>
      </c>
      <c r="R27" s="45"/>
      <c r="S27" s="45">
        <f t="shared" si="0"/>
        <v>11</v>
      </c>
    </row>
    <row r="28" spans="1:19" s="46" customFormat="1" x14ac:dyDescent="0.2">
      <c r="A28" s="41">
        <v>25</v>
      </c>
      <c r="B28" s="42" t="s">
        <v>103</v>
      </c>
      <c r="C28" s="41">
        <v>43</v>
      </c>
      <c r="D28" s="43">
        <v>3.5909999999999997E-2</v>
      </c>
      <c r="E28" s="43">
        <v>0.12959999999999999</v>
      </c>
      <c r="F28" s="43">
        <v>3.5909999999999997E-2</v>
      </c>
      <c r="G28" s="43">
        <v>0.12959999999999999</v>
      </c>
      <c r="H28" s="28">
        <v>3</v>
      </c>
      <c r="I28" s="44" t="s">
        <v>104</v>
      </c>
      <c r="J28" s="43">
        <v>0.35549999999999998</v>
      </c>
      <c r="K28" s="43">
        <v>0.80279999999999996</v>
      </c>
      <c r="L28" s="28">
        <v>1</v>
      </c>
      <c r="M28" s="44" t="s">
        <v>105</v>
      </c>
      <c r="N28" s="43">
        <v>0.79239999999999999</v>
      </c>
      <c r="O28" s="43">
        <v>0.95620000000000005</v>
      </c>
      <c r="P28" s="28">
        <v>1</v>
      </c>
      <c r="Q28" s="44" t="s">
        <v>106</v>
      </c>
      <c r="R28" s="45"/>
      <c r="S28" s="45">
        <f t="shared" si="0"/>
        <v>5</v>
      </c>
    </row>
    <row r="29" spans="1:19" s="46" customFormat="1" x14ac:dyDescent="0.2">
      <c r="A29" s="41">
        <v>26</v>
      </c>
      <c r="B29" s="42" t="s">
        <v>107</v>
      </c>
      <c r="C29" s="41">
        <v>146</v>
      </c>
      <c r="D29" s="43">
        <v>3.6909999999999998E-2</v>
      </c>
      <c r="E29" s="43">
        <v>0.12959999999999999</v>
      </c>
      <c r="F29" s="43">
        <v>3.6909999999999998E-2</v>
      </c>
      <c r="G29" s="43">
        <v>0.12959999999999999</v>
      </c>
      <c r="H29" s="28">
        <v>6</v>
      </c>
      <c r="I29" s="44" t="s">
        <v>108</v>
      </c>
      <c r="J29" s="43">
        <v>0.77880000000000005</v>
      </c>
      <c r="K29" s="43">
        <v>0.81040000000000001</v>
      </c>
      <c r="L29" s="28">
        <v>1</v>
      </c>
      <c r="M29" s="44" t="s">
        <v>109</v>
      </c>
      <c r="N29" s="43">
        <v>0.90049999999999997</v>
      </c>
      <c r="O29" s="43">
        <v>0.97289999999999999</v>
      </c>
      <c r="P29" s="28">
        <v>3</v>
      </c>
      <c r="Q29" s="44" t="s">
        <v>110</v>
      </c>
      <c r="R29" s="45"/>
      <c r="S29" s="45">
        <f t="shared" si="0"/>
        <v>10</v>
      </c>
    </row>
    <row r="30" spans="1:19" s="46" customFormat="1" x14ac:dyDescent="0.2">
      <c r="A30" s="41">
        <v>27</v>
      </c>
      <c r="B30" s="42" t="s">
        <v>111</v>
      </c>
      <c r="C30" s="41">
        <v>75</v>
      </c>
      <c r="D30" s="43">
        <v>3.7929999999999998E-2</v>
      </c>
      <c r="E30" s="43">
        <v>0.12959999999999999</v>
      </c>
      <c r="F30" s="43">
        <v>3.7929999999999998E-2</v>
      </c>
      <c r="G30" s="43">
        <v>0.12959999999999999</v>
      </c>
      <c r="H30" s="28">
        <v>4</v>
      </c>
      <c r="I30" s="44" t="s">
        <v>112</v>
      </c>
      <c r="J30" s="43">
        <v>0.53649999999999998</v>
      </c>
      <c r="K30" s="43">
        <v>0.80279999999999996</v>
      </c>
      <c r="L30" s="28">
        <v>1</v>
      </c>
      <c r="M30" s="44" t="s">
        <v>113</v>
      </c>
      <c r="N30" s="43">
        <v>0.27960000000000002</v>
      </c>
      <c r="O30" s="43">
        <v>0.69910000000000005</v>
      </c>
      <c r="P30" s="28">
        <v>4</v>
      </c>
      <c r="Q30" s="44" t="s">
        <v>114</v>
      </c>
      <c r="R30" s="45"/>
      <c r="S30" s="45">
        <f t="shared" si="0"/>
        <v>9</v>
      </c>
    </row>
    <row r="31" spans="1:19" s="46" customFormat="1" x14ac:dyDescent="0.2">
      <c r="A31" s="41">
        <v>28</v>
      </c>
      <c r="B31" s="42" t="s">
        <v>115</v>
      </c>
      <c r="C31" s="41">
        <v>75</v>
      </c>
      <c r="D31" s="43">
        <v>5.0369999999999998E-2</v>
      </c>
      <c r="E31" s="43">
        <v>0.26150000000000001</v>
      </c>
      <c r="F31" s="43">
        <v>0.36609999999999998</v>
      </c>
      <c r="G31" s="43">
        <v>0.69810000000000005</v>
      </c>
      <c r="H31" s="28">
        <v>2</v>
      </c>
      <c r="I31" s="44" t="s">
        <v>116</v>
      </c>
      <c r="J31" s="43">
        <v>0.17530000000000001</v>
      </c>
      <c r="K31" s="43">
        <v>0.80279999999999996</v>
      </c>
      <c r="L31" s="28">
        <v>2</v>
      </c>
      <c r="M31" s="44" t="s">
        <v>117</v>
      </c>
      <c r="N31" s="43">
        <v>5.0369999999999998E-2</v>
      </c>
      <c r="O31" s="43">
        <v>0.26150000000000001</v>
      </c>
      <c r="P31" s="28">
        <v>6</v>
      </c>
      <c r="Q31" s="44" t="s">
        <v>118</v>
      </c>
      <c r="R31" s="45"/>
      <c r="S31" s="45">
        <f t="shared" si="0"/>
        <v>10</v>
      </c>
    </row>
    <row r="32" spans="1:19" s="46" customFormat="1" x14ac:dyDescent="0.2">
      <c r="A32" s="41">
        <v>29</v>
      </c>
      <c r="B32" s="42" t="s">
        <v>119</v>
      </c>
      <c r="C32" s="41">
        <v>83</v>
      </c>
      <c r="D32" s="43">
        <v>5.1860000000000003E-2</v>
      </c>
      <c r="E32" s="43">
        <v>0.16350000000000001</v>
      </c>
      <c r="F32" s="43">
        <v>5.1860000000000003E-2</v>
      </c>
      <c r="G32" s="43">
        <v>0.16350000000000001</v>
      </c>
      <c r="H32" s="28">
        <v>4</v>
      </c>
      <c r="I32" s="44" t="s">
        <v>120</v>
      </c>
      <c r="J32" s="43">
        <v>0.57330000000000003</v>
      </c>
      <c r="K32" s="43">
        <v>0.80279999999999996</v>
      </c>
      <c r="L32" s="28">
        <v>1</v>
      </c>
      <c r="M32" s="44" t="s">
        <v>113</v>
      </c>
      <c r="N32" s="43">
        <v>0.95250000000000001</v>
      </c>
      <c r="O32" s="43">
        <v>0.97289999999999999</v>
      </c>
      <c r="P32" s="28">
        <v>1</v>
      </c>
      <c r="Q32" s="44" t="s">
        <v>121</v>
      </c>
      <c r="R32" s="45"/>
      <c r="S32" s="45">
        <f t="shared" si="0"/>
        <v>6</v>
      </c>
    </row>
    <row r="33" spans="1:19" s="46" customFormat="1" x14ac:dyDescent="0.2">
      <c r="A33" s="41">
        <v>30</v>
      </c>
      <c r="B33" s="42" t="s">
        <v>122</v>
      </c>
      <c r="C33" s="41">
        <v>87</v>
      </c>
      <c r="D33" s="43">
        <v>8.9639999999999997E-2</v>
      </c>
      <c r="E33" s="43">
        <v>0.33829999999999999</v>
      </c>
      <c r="F33" s="43">
        <v>0.77829999999999999</v>
      </c>
      <c r="G33" s="43">
        <v>0.89690000000000003</v>
      </c>
      <c r="H33" s="28">
        <v>1</v>
      </c>
      <c r="I33" s="44" t="s">
        <v>68</v>
      </c>
      <c r="J33" s="43">
        <v>0.21959999999999999</v>
      </c>
      <c r="K33" s="43">
        <v>0.80279999999999996</v>
      </c>
      <c r="L33" s="28">
        <v>2</v>
      </c>
      <c r="M33" s="44" t="s">
        <v>123</v>
      </c>
      <c r="N33" s="43">
        <v>8.9639999999999997E-2</v>
      </c>
      <c r="O33" s="43">
        <v>0.33829999999999999</v>
      </c>
      <c r="P33" s="28">
        <v>6</v>
      </c>
      <c r="Q33" s="44" t="s">
        <v>124</v>
      </c>
      <c r="R33" s="45"/>
      <c r="S33" s="45">
        <f t="shared" si="0"/>
        <v>9</v>
      </c>
    </row>
    <row r="34" spans="1:19" s="46" customFormat="1" x14ac:dyDescent="0.2">
      <c r="A34" s="41">
        <v>31</v>
      </c>
      <c r="B34" s="42" t="s">
        <v>125</v>
      </c>
      <c r="C34" s="41">
        <v>131</v>
      </c>
      <c r="D34" s="43">
        <v>9.5439999999999997E-2</v>
      </c>
      <c r="E34" s="43">
        <v>0.3468</v>
      </c>
      <c r="F34" s="43">
        <v>0.65890000000000004</v>
      </c>
      <c r="G34" s="43">
        <v>0.88580000000000003</v>
      </c>
      <c r="H34" s="28">
        <v>2</v>
      </c>
      <c r="I34" s="44" t="s">
        <v>126</v>
      </c>
      <c r="J34" s="43">
        <v>0.1457</v>
      </c>
      <c r="K34" s="43">
        <v>0.80279999999999996</v>
      </c>
      <c r="L34" s="28">
        <v>3</v>
      </c>
      <c r="M34" s="44" t="s">
        <v>127</v>
      </c>
      <c r="N34" s="43">
        <v>9.5439999999999997E-2</v>
      </c>
      <c r="O34" s="43">
        <v>0.3468</v>
      </c>
      <c r="P34" s="28">
        <v>8</v>
      </c>
      <c r="Q34" s="44" t="s">
        <v>128</v>
      </c>
      <c r="R34" s="45"/>
      <c r="S34" s="45">
        <f t="shared" si="0"/>
        <v>13</v>
      </c>
    </row>
    <row r="35" spans="1:19" s="46" customFormat="1" x14ac:dyDescent="0.2">
      <c r="A35" s="41">
        <v>32</v>
      </c>
      <c r="B35" s="42" t="s">
        <v>129</v>
      </c>
      <c r="C35" s="41">
        <v>92</v>
      </c>
      <c r="D35" s="43">
        <v>0.10979999999999999</v>
      </c>
      <c r="E35" s="43">
        <v>0.3705</v>
      </c>
      <c r="F35" s="43">
        <v>0.46700000000000003</v>
      </c>
      <c r="G35" s="43">
        <v>0.78039999999999998</v>
      </c>
      <c r="H35" s="28">
        <v>2</v>
      </c>
      <c r="I35" s="44" t="s">
        <v>100</v>
      </c>
      <c r="J35" s="43">
        <v>0.61129999999999995</v>
      </c>
      <c r="K35" s="43">
        <v>0.80279999999999996</v>
      </c>
      <c r="L35" s="28">
        <v>1</v>
      </c>
      <c r="M35" s="44" t="s">
        <v>130</v>
      </c>
      <c r="N35" s="43">
        <v>0.10979999999999999</v>
      </c>
      <c r="O35" s="43">
        <v>0.3705</v>
      </c>
      <c r="P35" s="28">
        <v>6</v>
      </c>
      <c r="Q35" s="44" t="s">
        <v>131</v>
      </c>
      <c r="R35" s="45"/>
      <c r="S35" s="45">
        <f t="shared" si="0"/>
        <v>9</v>
      </c>
    </row>
    <row r="36" spans="1:19" s="46" customFormat="1" x14ac:dyDescent="0.2">
      <c r="A36" s="41">
        <v>33</v>
      </c>
      <c r="B36" s="42" t="s">
        <v>132</v>
      </c>
      <c r="C36" s="41">
        <v>136</v>
      </c>
      <c r="D36" s="43">
        <v>0.11219999999999999</v>
      </c>
      <c r="E36" s="43">
        <v>0.3705</v>
      </c>
      <c r="F36" s="43">
        <v>0.67910000000000004</v>
      </c>
      <c r="G36" s="43">
        <v>0.89690000000000003</v>
      </c>
      <c r="H36" s="28">
        <v>2</v>
      </c>
      <c r="I36" s="44" t="s">
        <v>126</v>
      </c>
      <c r="J36" s="43">
        <v>0.15770000000000001</v>
      </c>
      <c r="K36" s="43">
        <v>0.80279999999999996</v>
      </c>
      <c r="L36" s="28">
        <v>3</v>
      </c>
      <c r="M36" s="44" t="s">
        <v>127</v>
      </c>
      <c r="N36" s="43">
        <v>0.11219999999999999</v>
      </c>
      <c r="O36" s="43">
        <v>0.3705</v>
      </c>
      <c r="P36" s="28">
        <v>8</v>
      </c>
      <c r="Q36" s="44" t="s">
        <v>128</v>
      </c>
      <c r="R36" s="45"/>
      <c r="S36" s="45">
        <f t="shared" si="0"/>
        <v>13</v>
      </c>
    </row>
    <row r="37" spans="1:19" s="46" customFormat="1" x14ac:dyDescent="0.2">
      <c r="A37" s="41">
        <v>34</v>
      </c>
      <c r="B37" s="42" t="s">
        <v>133</v>
      </c>
      <c r="C37" s="41">
        <v>71</v>
      </c>
      <c r="D37" s="43">
        <v>0.1193</v>
      </c>
      <c r="E37" s="43">
        <v>0.3352</v>
      </c>
      <c r="F37" s="43">
        <v>0.1193</v>
      </c>
      <c r="G37" s="43">
        <v>0.3352</v>
      </c>
      <c r="H37" s="28">
        <v>3</v>
      </c>
      <c r="I37" s="44" t="s">
        <v>134</v>
      </c>
      <c r="J37" s="43">
        <v>0.51690000000000003</v>
      </c>
      <c r="K37" s="43">
        <v>0.80279999999999996</v>
      </c>
      <c r="L37" s="28">
        <v>1</v>
      </c>
      <c r="M37" s="44" t="s">
        <v>135</v>
      </c>
      <c r="N37" s="43">
        <v>0.92600000000000005</v>
      </c>
      <c r="O37" s="43">
        <v>0.97289999999999999</v>
      </c>
      <c r="P37" s="28">
        <v>1</v>
      </c>
      <c r="Q37" s="44" t="s">
        <v>136</v>
      </c>
      <c r="R37" s="45"/>
      <c r="S37" s="45">
        <f t="shared" si="0"/>
        <v>5</v>
      </c>
    </row>
    <row r="38" spans="1:19" s="46" customFormat="1" x14ac:dyDescent="0.2">
      <c r="A38" s="41">
        <v>35</v>
      </c>
      <c r="B38" s="42" t="s">
        <v>137</v>
      </c>
      <c r="C38" s="41">
        <v>155</v>
      </c>
      <c r="D38" s="43">
        <v>0.1226</v>
      </c>
      <c r="E38" s="43">
        <v>0.3352</v>
      </c>
      <c r="F38" s="43">
        <v>0.1226</v>
      </c>
      <c r="G38" s="43">
        <v>0.3352</v>
      </c>
      <c r="H38" s="28">
        <v>5</v>
      </c>
      <c r="I38" s="44" t="s">
        <v>138</v>
      </c>
      <c r="J38" s="43">
        <v>0.46879999999999999</v>
      </c>
      <c r="K38" s="43">
        <v>0.80279999999999996</v>
      </c>
      <c r="L38" s="28">
        <v>2</v>
      </c>
      <c r="M38" s="44" t="s">
        <v>139</v>
      </c>
      <c r="N38" s="43">
        <v>0.81259999999999999</v>
      </c>
      <c r="O38" s="43">
        <v>0.95620000000000005</v>
      </c>
      <c r="P38" s="28">
        <v>4</v>
      </c>
      <c r="Q38" s="44" t="s">
        <v>140</v>
      </c>
      <c r="R38" s="45"/>
      <c r="S38" s="45">
        <f t="shared" si="0"/>
        <v>11</v>
      </c>
    </row>
    <row r="39" spans="1:19" s="46" customFormat="1" x14ac:dyDescent="0.2">
      <c r="A39" s="41">
        <v>36</v>
      </c>
      <c r="B39" s="42" t="s">
        <v>141</v>
      </c>
      <c r="C39" s="41">
        <v>81</v>
      </c>
      <c r="D39" s="43">
        <v>0.1585</v>
      </c>
      <c r="E39" s="43">
        <v>0.41920000000000002</v>
      </c>
      <c r="F39" s="43">
        <v>0.1585</v>
      </c>
      <c r="G39" s="43">
        <v>0.41920000000000002</v>
      </c>
      <c r="H39" s="28">
        <v>3</v>
      </c>
      <c r="I39" s="44" t="s">
        <v>142</v>
      </c>
      <c r="J39" s="43">
        <v>0.56440000000000001</v>
      </c>
      <c r="K39" s="43">
        <v>0.80279999999999996</v>
      </c>
      <c r="L39" s="28">
        <v>1</v>
      </c>
      <c r="M39" s="44" t="s">
        <v>143</v>
      </c>
      <c r="N39" s="43">
        <v>0.55840000000000001</v>
      </c>
      <c r="O39" s="43">
        <v>0.87070000000000003</v>
      </c>
      <c r="P39" s="28">
        <v>3</v>
      </c>
      <c r="Q39" s="44" t="s">
        <v>144</v>
      </c>
      <c r="R39" s="45"/>
      <c r="S39" s="45">
        <f t="shared" si="0"/>
        <v>7</v>
      </c>
    </row>
    <row r="40" spans="1:19" s="46" customFormat="1" x14ac:dyDescent="0.2">
      <c r="A40" s="41">
        <v>37</v>
      </c>
      <c r="B40" s="42" t="s">
        <v>145</v>
      </c>
      <c r="C40" s="41">
        <v>86</v>
      </c>
      <c r="D40" s="43">
        <v>0.1794</v>
      </c>
      <c r="E40" s="43">
        <v>0.4597</v>
      </c>
      <c r="F40" s="43">
        <v>0.1794</v>
      </c>
      <c r="G40" s="43">
        <v>0.4597</v>
      </c>
      <c r="H40" s="28">
        <v>3</v>
      </c>
      <c r="I40" s="44" t="s">
        <v>146</v>
      </c>
      <c r="J40" s="43">
        <v>0.21590000000000001</v>
      </c>
      <c r="K40" s="43">
        <v>0.80279999999999996</v>
      </c>
      <c r="L40" s="28">
        <v>2</v>
      </c>
      <c r="M40" s="44" t="s">
        <v>147</v>
      </c>
      <c r="N40" s="43">
        <v>0.19270000000000001</v>
      </c>
      <c r="O40" s="43">
        <v>0.60009999999999997</v>
      </c>
      <c r="P40" s="28">
        <v>5</v>
      </c>
      <c r="Q40" s="44" t="s">
        <v>148</v>
      </c>
      <c r="R40" s="45"/>
      <c r="S40" s="45">
        <f t="shared" si="0"/>
        <v>10</v>
      </c>
    </row>
    <row r="41" spans="1:19" s="46" customFormat="1" x14ac:dyDescent="0.2">
      <c r="A41" s="41">
        <v>38</v>
      </c>
      <c r="B41" s="42" t="s">
        <v>149</v>
      </c>
      <c r="C41" s="41">
        <v>95</v>
      </c>
      <c r="D41" s="43">
        <v>0.21870000000000001</v>
      </c>
      <c r="E41" s="43">
        <v>0.54359999999999997</v>
      </c>
      <c r="F41" s="43">
        <v>0.21870000000000001</v>
      </c>
      <c r="G41" s="43">
        <v>0.54359999999999997</v>
      </c>
      <c r="H41" s="28">
        <v>3</v>
      </c>
      <c r="I41" s="44" t="s">
        <v>146</v>
      </c>
      <c r="J41" s="43">
        <v>0.24970000000000001</v>
      </c>
      <c r="K41" s="43">
        <v>0.80279999999999996</v>
      </c>
      <c r="L41" s="28">
        <v>2</v>
      </c>
      <c r="M41" s="44" t="s">
        <v>147</v>
      </c>
      <c r="N41" s="43">
        <v>0.25159999999999999</v>
      </c>
      <c r="O41" s="43">
        <v>0.69910000000000005</v>
      </c>
      <c r="P41" s="28">
        <v>5</v>
      </c>
      <c r="Q41" s="44" t="s">
        <v>148</v>
      </c>
      <c r="R41" s="45"/>
      <c r="S41" s="45">
        <f t="shared" si="0"/>
        <v>10</v>
      </c>
    </row>
    <row r="42" spans="1:19" s="46" customFormat="1" x14ac:dyDescent="0.2">
      <c r="A42" s="41">
        <v>39</v>
      </c>
      <c r="B42" s="42" t="s">
        <v>150</v>
      </c>
      <c r="C42" s="41">
        <v>97</v>
      </c>
      <c r="D42" s="43">
        <v>0.22770000000000001</v>
      </c>
      <c r="E42" s="43">
        <v>0.54920000000000002</v>
      </c>
      <c r="F42" s="43">
        <v>0.22770000000000001</v>
      </c>
      <c r="G42" s="43">
        <v>0.54920000000000002</v>
      </c>
      <c r="H42" s="28">
        <v>3</v>
      </c>
      <c r="I42" s="44" t="s">
        <v>146</v>
      </c>
      <c r="J42" s="43">
        <v>0.25729999999999997</v>
      </c>
      <c r="K42" s="43">
        <v>0.80279999999999996</v>
      </c>
      <c r="L42" s="28">
        <v>2</v>
      </c>
      <c r="M42" s="44" t="s">
        <v>147</v>
      </c>
      <c r="N42" s="43">
        <v>0.26519999999999999</v>
      </c>
      <c r="O42" s="43">
        <v>0.69910000000000005</v>
      </c>
      <c r="P42" s="28">
        <v>5</v>
      </c>
      <c r="Q42" s="44" t="s">
        <v>148</v>
      </c>
      <c r="R42" s="45"/>
      <c r="S42" s="45">
        <f t="shared" si="0"/>
        <v>10</v>
      </c>
    </row>
    <row r="43" spans="1:19" s="46" customFormat="1" x14ac:dyDescent="0.2">
      <c r="A43" s="41">
        <v>40</v>
      </c>
      <c r="B43" s="42" t="s">
        <v>151</v>
      </c>
      <c r="C43" s="41">
        <v>90</v>
      </c>
      <c r="D43" s="43">
        <v>0.23089999999999999</v>
      </c>
      <c r="E43" s="43">
        <v>0.76949999999999996</v>
      </c>
      <c r="F43" s="43">
        <v>0.78959999999999997</v>
      </c>
      <c r="G43" s="43">
        <v>0.89690000000000003</v>
      </c>
      <c r="H43" s="28">
        <v>1</v>
      </c>
      <c r="I43" s="44" t="s">
        <v>152</v>
      </c>
      <c r="J43" s="43">
        <v>0.23089999999999999</v>
      </c>
      <c r="K43" s="43">
        <v>0.80279999999999996</v>
      </c>
      <c r="L43" s="28">
        <v>2</v>
      </c>
      <c r="M43" s="44" t="s">
        <v>153</v>
      </c>
      <c r="N43" s="43">
        <v>0.40239999999999998</v>
      </c>
      <c r="O43" s="43">
        <v>0.76949999999999996</v>
      </c>
      <c r="P43" s="28">
        <v>4</v>
      </c>
      <c r="Q43" s="44" t="s">
        <v>154</v>
      </c>
      <c r="R43" s="45"/>
      <c r="S43" s="45">
        <f t="shared" si="0"/>
        <v>7</v>
      </c>
    </row>
    <row r="44" spans="1:19" s="46" customFormat="1" x14ac:dyDescent="0.2">
      <c r="A44" s="41">
        <v>41</v>
      </c>
      <c r="B44" s="42" t="s">
        <v>155</v>
      </c>
      <c r="C44" s="41">
        <v>104</v>
      </c>
      <c r="D44" s="43">
        <v>0.25969999999999999</v>
      </c>
      <c r="E44" s="43">
        <v>0.5756</v>
      </c>
      <c r="F44" s="43">
        <v>0.25969999999999999</v>
      </c>
      <c r="G44" s="43">
        <v>0.5756</v>
      </c>
      <c r="H44" s="28">
        <v>3</v>
      </c>
      <c r="I44" s="44" t="s">
        <v>156</v>
      </c>
      <c r="J44" s="43">
        <v>0.65690000000000004</v>
      </c>
      <c r="K44" s="43">
        <v>0.80279999999999996</v>
      </c>
      <c r="L44" s="28">
        <v>1</v>
      </c>
      <c r="M44" s="44" t="s">
        <v>157</v>
      </c>
      <c r="N44" s="43">
        <v>0.31430000000000002</v>
      </c>
      <c r="O44" s="43">
        <v>0.69910000000000005</v>
      </c>
      <c r="P44" s="28">
        <v>5</v>
      </c>
      <c r="Q44" s="44" t="s">
        <v>158</v>
      </c>
      <c r="R44" s="45"/>
      <c r="S44" s="45">
        <f t="shared" si="0"/>
        <v>9</v>
      </c>
    </row>
    <row r="45" spans="1:19" s="46" customFormat="1" x14ac:dyDescent="0.2">
      <c r="A45" s="41">
        <v>42</v>
      </c>
      <c r="B45" s="42" t="s">
        <v>159</v>
      </c>
      <c r="C45" s="41">
        <v>99</v>
      </c>
      <c r="D45" s="43">
        <v>0.27910000000000001</v>
      </c>
      <c r="E45" s="43">
        <v>0.69910000000000005</v>
      </c>
      <c r="F45" s="43">
        <v>0.82030000000000003</v>
      </c>
      <c r="G45" s="43">
        <v>0.89690000000000003</v>
      </c>
      <c r="H45" s="28">
        <v>1</v>
      </c>
      <c r="I45" s="44" t="s">
        <v>160</v>
      </c>
      <c r="J45" s="43">
        <v>0.63859999999999995</v>
      </c>
      <c r="K45" s="43">
        <v>0.80279999999999996</v>
      </c>
      <c r="L45" s="28">
        <v>1</v>
      </c>
      <c r="M45" s="44" t="s">
        <v>113</v>
      </c>
      <c r="N45" s="43">
        <v>0.27910000000000001</v>
      </c>
      <c r="O45" s="43">
        <v>0.69910000000000005</v>
      </c>
      <c r="P45" s="28">
        <v>5</v>
      </c>
      <c r="Q45" s="44" t="s">
        <v>161</v>
      </c>
      <c r="R45" s="45"/>
      <c r="S45" s="45">
        <f t="shared" si="0"/>
        <v>7</v>
      </c>
    </row>
    <row r="46" spans="1:19" s="46" customFormat="1" x14ac:dyDescent="0.2">
      <c r="A46" s="41">
        <v>43</v>
      </c>
      <c r="B46" s="42" t="s">
        <v>162</v>
      </c>
      <c r="C46" s="41">
        <v>66</v>
      </c>
      <c r="D46" s="43">
        <v>0.30990000000000001</v>
      </c>
      <c r="E46" s="43">
        <v>0.62209999999999999</v>
      </c>
      <c r="F46" s="43">
        <v>0.30990000000000001</v>
      </c>
      <c r="G46" s="43">
        <v>0.62209999999999999</v>
      </c>
      <c r="H46" s="28">
        <v>2</v>
      </c>
      <c r="I46" s="44" t="s">
        <v>163</v>
      </c>
      <c r="J46" s="43">
        <v>0.49130000000000001</v>
      </c>
      <c r="K46" s="43">
        <v>0.80279999999999996</v>
      </c>
      <c r="L46" s="28">
        <v>1</v>
      </c>
      <c r="M46" s="44" t="s">
        <v>109</v>
      </c>
      <c r="N46" s="43">
        <v>0.69010000000000005</v>
      </c>
      <c r="O46" s="43">
        <v>0.94769999999999999</v>
      </c>
      <c r="P46" s="28">
        <v>2</v>
      </c>
      <c r="Q46" s="44" t="s">
        <v>164</v>
      </c>
      <c r="R46" s="45"/>
      <c r="S46" s="45">
        <f t="shared" si="0"/>
        <v>5</v>
      </c>
    </row>
    <row r="47" spans="1:19" s="46" customFormat="1" x14ac:dyDescent="0.2">
      <c r="A47" s="41">
        <v>44</v>
      </c>
      <c r="B47" s="42" t="s">
        <v>165</v>
      </c>
      <c r="C47" s="41">
        <v>55</v>
      </c>
      <c r="D47" s="43">
        <v>0.31369999999999998</v>
      </c>
      <c r="E47" s="43">
        <v>0.69910000000000005</v>
      </c>
      <c r="F47" s="43">
        <v>0.6129</v>
      </c>
      <c r="G47" s="43">
        <v>0.86170000000000002</v>
      </c>
      <c r="H47" s="28">
        <v>1</v>
      </c>
      <c r="I47" s="44" t="s">
        <v>166</v>
      </c>
      <c r="J47" s="43">
        <v>0.43030000000000002</v>
      </c>
      <c r="K47" s="43">
        <v>0.80279999999999996</v>
      </c>
      <c r="L47" s="28">
        <v>1</v>
      </c>
      <c r="M47" s="44" t="s">
        <v>167</v>
      </c>
      <c r="N47" s="43">
        <v>0.31369999999999998</v>
      </c>
      <c r="O47" s="43">
        <v>0.69910000000000005</v>
      </c>
      <c r="P47" s="28">
        <v>3</v>
      </c>
      <c r="Q47" s="44" t="s">
        <v>168</v>
      </c>
      <c r="R47" s="45"/>
      <c r="S47" s="45">
        <f t="shared" si="0"/>
        <v>5</v>
      </c>
    </row>
    <row r="48" spans="1:19" s="46" customFormat="1" x14ac:dyDescent="0.2">
      <c r="A48" s="41">
        <v>45</v>
      </c>
      <c r="B48" s="42" t="s">
        <v>169</v>
      </c>
      <c r="C48" s="41">
        <v>134</v>
      </c>
      <c r="D48" s="43">
        <v>0.4</v>
      </c>
      <c r="E48" s="43">
        <v>0.74550000000000005</v>
      </c>
      <c r="F48" s="43">
        <v>0.4</v>
      </c>
      <c r="G48" s="43">
        <v>0.74550000000000005</v>
      </c>
      <c r="H48" s="28">
        <v>3</v>
      </c>
      <c r="I48" s="44" t="s">
        <v>170</v>
      </c>
      <c r="J48" s="43">
        <v>0.74909999999999999</v>
      </c>
      <c r="K48" s="43">
        <v>0.80889999999999995</v>
      </c>
      <c r="L48" s="28">
        <v>1</v>
      </c>
      <c r="M48" s="44" t="s">
        <v>171</v>
      </c>
      <c r="N48" s="43">
        <v>0.86499999999999999</v>
      </c>
      <c r="O48" s="43">
        <v>0.97289999999999999</v>
      </c>
      <c r="P48" s="28">
        <v>3</v>
      </c>
      <c r="Q48" s="44" t="s">
        <v>172</v>
      </c>
      <c r="R48" s="45"/>
      <c r="S48" s="45">
        <f t="shared" si="0"/>
        <v>7</v>
      </c>
    </row>
    <row r="49" spans="1:19" s="46" customFormat="1" x14ac:dyDescent="0.2">
      <c r="A49" s="41">
        <v>46</v>
      </c>
      <c r="B49" s="42" t="s">
        <v>173</v>
      </c>
      <c r="C49" s="41">
        <v>139</v>
      </c>
      <c r="D49" s="43">
        <v>0.41320000000000001</v>
      </c>
      <c r="E49" s="43">
        <v>0.80279999999999996</v>
      </c>
      <c r="F49" s="43">
        <v>0.69079999999999997</v>
      </c>
      <c r="G49" s="43">
        <v>0.89690000000000003</v>
      </c>
      <c r="H49" s="28">
        <v>2</v>
      </c>
      <c r="I49" s="44" t="s">
        <v>174</v>
      </c>
      <c r="J49" s="43">
        <v>0.41320000000000001</v>
      </c>
      <c r="K49" s="43">
        <v>0.80279999999999996</v>
      </c>
      <c r="L49" s="28">
        <v>2</v>
      </c>
      <c r="M49" s="44" t="s">
        <v>123</v>
      </c>
      <c r="N49" s="43">
        <v>0.55940000000000001</v>
      </c>
      <c r="O49" s="43">
        <v>0.87070000000000003</v>
      </c>
      <c r="P49" s="28">
        <v>5</v>
      </c>
      <c r="Q49" s="44" t="s">
        <v>175</v>
      </c>
      <c r="R49" s="45"/>
      <c r="S49" s="45">
        <f t="shared" si="0"/>
        <v>9</v>
      </c>
    </row>
    <row r="50" spans="1:19" s="46" customFormat="1" x14ac:dyDescent="0.2">
      <c r="A50" s="41">
        <v>47</v>
      </c>
      <c r="B50" s="42" t="s">
        <v>176</v>
      </c>
      <c r="C50" s="41">
        <v>70</v>
      </c>
      <c r="D50" s="43">
        <v>0.45989999999999998</v>
      </c>
      <c r="E50" s="43">
        <v>0.80279999999999996</v>
      </c>
      <c r="F50" s="43">
        <v>0.70179999999999998</v>
      </c>
      <c r="G50" s="43">
        <v>0.89690000000000003</v>
      </c>
      <c r="H50" s="28">
        <v>1</v>
      </c>
      <c r="I50" s="44" t="s">
        <v>177</v>
      </c>
      <c r="J50" s="43">
        <v>0.51190000000000002</v>
      </c>
      <c r="K50" s="43">
        <v>0.80279999999999996</v>
      </c>
      <c r="L50" s="28">
        <v>1</v>
      </c>
      <c r="M50" s="44" t="s">
        <v>28</v>
      </c>
      <c r="N50" s="43">
        <v>0.45989999999999998</v>
      </c>
      <c r="O50" s="43">
        <v>0.83540000000000003</v>
      </c>
      <c r="P50" s="28">
        <v>3</v>
      </c>
      <c r="Q50" s="44" t="s">
        <v>178</v>
      </c>
      <c r="R50" s="45"/>
      <c r="S50" s="45">
        <f t="shared" si="0"/>
        <v>5</v>
      </c>
    </row>
    <row r="51" spans="1:19" s="46" customFormat="1" x14ac:dyDescent="0.2">
      <c r="A51" s="41">
        <v>48</v>
      </c>
      <c r="B51" s="42" t="s">
        <v>179</v>
      </c>
      <c r="C51" s="41">
        <v>130</v>
      </c>
      <c r="D51" s="43">
        <v>0.49919999999999998</v>
      </c>
      <c r="E51" s="43">
        <v>0.80889999999999995</v>
      </c>
      <c r="F51" s="43">
        <v>0.89580000000000004</v>
      </c>
      <c r="G51" s="43">
        <v>0.91820000000000002</v>
      </c>
      <c r="H51" s="28">
        <v>1</v>
      </c>
      <c r="I51" s="44" t="s">
        <v>68</v>
      </c>
      <c r="J51" s="43">
        <v>0.73839999999999995</v>
      </c>
      <c r="K51" s="43">
        <v>0.80889999999999995</v>
      </c>
      <c r="L51" s="28">
        <v>1</v>
      </c>
      <c r="M51" s="44" t="s">
        <v>180</v>
      </c>
      <c r="N51" s="43">
        <v>0.49919999999999998</v>
      </c>
      <c r="O51" s="43">
        <v>0.87070000000000003</v>
      </c>
      <c r="P51" s="28">
        <v>5</v>
      </c>
      <c r="Q51" s="44" t="s">
        <v>181</v>
      </c>
      <c r="R51" s="45"/>
      <c r="S51" s="45">
        <f t="shared" si="0"/>
        <v>7</v>
      </c>
    </row>
    <row r="52" spans="1:19" s="46" customFormat="1" x14ac:dyDescent="0.2">
      <c r="A52" s="41">
        <v>49</v>
      </c>
      <c r="B52" s="42" t="s">
        <v>182</v>
      </c>
      <c r="C52" s="41">
        <v>109</v>
      </c>
      <c r="D52" s="43">
        <v>0.55120000000000002</v>
      </c>
      <c r="E52" s="43">
        <v>0.80889999999999995</v>
      </c>
      <c r="F52" s="43">
        <v>0.55800000000000005</v>
      </c>
      <c r="G52" s="43">
        <v>0.81710000000000005</v>
      </c>
      <c r="H52" s="28">
        <v>2</v>
      </c>
      <c r="I52" s="44" t="s">
        <v>81</v>
      </c>
      <c r="J52" s="43">
        <v>0.67430000000000001</v>
      </c>
      <c r="K52" s="43">
        <v>0.80889999999999995</v>
      </c>
      <c r="L52" s="28">
        <v>1</v>
      </c>
      <c r="M52" s="44" t="s">
        <v>82</v>
      </c>
      <c r="N52" s="43">
        <v>0.55120000000000002</v>
      </c>
      <c r="O52" s="43">
        <v>0.87070000000000003</v>
      </c>
      <c r="P52" s="28">
        <v>4</v>
      </c>
      <c r="Q52" s="44" t="s">
        <v>183</v>
      </c>
      <c r="R52" s="45"/>
      <c r="S52" s="45">
        <f t="shared" si="0"/>
        <v>7</v>
      </c>
    </row>
    <row r="53" spans="1:19" s="46" customFormat="1" ht="17" thickBot="1" x14ac:dyDescent="0.25">
      <c r="A53" s="41">
        <v>50</v>
      </c>
      <c r="B53" s="42" t="s">
        <v>184</v>
      </c>
      <c r="C53" s="41">
        <v>99</v>
      </c>
      <c r="D53" s="43">
        <v>0.63859999999999995</v>
      </c>
      <c r="E53" s="43">
        <v>0.80279999999999996</v>
      </c>
      <c r="F53" s="43">
        <v>0.82030000000000003</v>
      </c>
      <c r="G53" s="43">
        <v>0.89690000000000003</v>
      </c>
      <c r="H53" s="28">
        <v>1</v>
      </c>
      <c r="I53" s="44" t="s">
        <v>185</v>
      </c>
      <c r="J53" s="43">
        <v>0.63859999999999995</v>
      </c>
      <c r="K53" s="43">
        <v>0.80279999999999996</v>
      </c>
      <c r="L53" s="28">
        <v>1</v>
      </c>
      <c r="M53" s="44" t="s">
        <v>109</v>
      </c>
      <c r="N53" s="43">
        <v>0.9738</v>
      </c>
      <c r="O53" s="43">
        <v>0.9738</v>
      </c>
      <c r="P53" s="28">
        <v>1</v>
      </c>
      <c r="Q53" s="44" t="s">
        <v>186</v>
      </c>
      <c r="R53" s="45"/>
      <c r="S53" s="45">
        <f t="shared" si="0"/>
        <v>3</v>
      </c>
    </row>
    <row r="54" spans="1:19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3"/>
      <c r="S54" s="33"/>
    </row>
    <row r="55" spans="1:19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</sheetData>
  <hyperlinks>
    <hyperlink ref="B4" r:id="rId1" display="http://portal.genego.com/cgi/network/net_net.cgi?term=10&amp;id=145227" xr:uid="{82EDAEA1-CD7E-E74C-93BB-BC2EA2407445}"/>
    <hyperlink ref="B5" r:id="rId2" display="http://portal.genego.com/cgi/network/net_net.cgi?term=10&amp;id=145290" xr:uid="{771FC255-292F-4441-9A4C-3605B841B5D1}"/>
    <hyperlink ref="B6" r:id="rId3" display="http://portal.genego.com/cgi/network/net_net.cgi?term=10&amp;id=145258" xr:uid="{98A8D922-E083-D84B-8E52-8C1EAF37BC89}"/>
    <hyperlink ref="B7" r:id="rId4" display="http://portal.genego.com/cgi/network/net_net.cgi?term=10&amp;id=145265" xr:uid="{F43B6AEB-5722-1243-A142-945E4A197995}"/>
    <hyperlink ref="B8" r:id="rId5" display="http://portal.genego.com/cgi/network/net_net.cgi?term=10&amp;id=145295" xr:uid="{3B83773B-737C-4F48-9E1A-B9B681E4623A}"/>
    <hyperlink ref="B9" r:id="rId6" display="http://portal.genego.com/cgi/network/net_net.cgi?term=10&amp;id=145319" xr:uid="{E1F61A1E-F6CE-4347-8BC8-ADDEE435BB08}"/>
    <hyperlink ref="B10" r:id="rId7" display="http://portal.genego.com/cgi/network/net_net.cgi?term=10&amp;id=145297" xr:uid="{7FAAFA51-F9D9-584B-A184-5328DAA795E9}"/>
    <hyperlink ref="B11" r:id="rId8" display="http://portal.genego.com/cgi/network/net_net.cgi?term=10&amp;id=145224" xr:uid="{B7DFA65F-E906-1C42-A009-E67C7732D64C}"/>
    <hyperlink ref="B12" r:id="rId9" display="http://portal.genego.com/cgi/network/net_net.cgi?term=10&amp;id=145300" xr:uid="{490B06FE-5F4D-7E4C-92CA-A7AE2273A044}"/>
    <hyperlink ref="B13" r:id="rId10" display="http://portal.genego.com/cgi/network/net_net.cgi?term=10&amp;id=145298" xr:uid="{B83765E4-ED5C-B747-8315-14507AF2D6B8}"/>
    <hyperlink ref="B14" r:id="rId11" display="http://portal.genego.com/cgi/network/net_net.cgi?term=10&amp;id=145296" xr:uid="{D688818E-8546-2B42-8B17-F09BE01B5386}"/>
    <hyperlink ref="B15" r:id="rId12" display="http://portal.genego.com/cgi/network/net_net.cgi?term=10&amp;id=145293" xr:uid="{E92AE57A-DEEF-3B44-8F69-80666FFBE10B}"/>
    <hyperlink ref="B16" r:id="rId13" display="http://portal.genego.com/cgi/network/net_net.cgi?term=10&amp;id=145328" xr:uid="{CFBA268C-5866-F048-989E-DE3F7141D425}"/>
    <hyperlink ref="B17" r:id="rId14" display="http://portal.genego.com/cgi/network/net_net.cgi?term=10&amp;id=145313" xr:uid="{1E0F196E-365B-9645-9963-CD4892A8D168}"/>
    <hyperlink ref="B18" r:id="rId15" display="http://portal.genego.com/cgi/network/net_net.cgi?term=10&amp;id=145243" xr:uid="{7DE8F84A-13D4-184C-8E9A-E8B9CA86B829}"/>
    <hyperlink ref="B19" r:id="rId16" display="http://portal.genego.com/cgi/network/net_net.cgi?term=10&amp;id=145264" xr:uid="{1D44AB9D-69D3-8E4E-BB96-01F90680B6DA}"/>
    <hyperlink ref="B20" r:id="rId17" display="http://portal.genego.com/cgi/network/net_net.cgi?term=10&amp;id=145253" xr:uid="{43F2EA3A-4244-624E-8736-7AA06652D037}"/>
    <hyperlink ref="B21" r:id="rId18" display="http://portal.genego.com/cgi/network/net_net.cgi?term=10&amp;id=145259" xr:uid="{96055D8C-8C03-4042-9421-F1E7D5D50B07}"/>
    <hyperlink ref="B22" r:id="rId19" display="http://portal.genego.com/cgi/network/net_net.cgi?term=10&amp;id=145292" xr:uid="{F0A3C196-9CD6-5A4A-A028-60585EB44AD5}"/>
    <hyperlink ref="B23" r:id="rId20" display="http://portal.genego.com/cgi/network/net_net.cgi?term=10&amp;id=145242" xr:uid="{E4A550BD-002D-0343-97AA-6F0E44CABF88}"/>
    <hyperlink ref="B24" r:id="rId21" display="http://portal.genego.com/cgi/network/net_net.cgi?term=10&amp;id=145284" xr:uid="{1ACE1460-4C4F-8540-AAE7-858A5ABB571B}"/>
    <hyperlink ref="B25" r:id="rId22" display="http://portal.genego.com/cgi/network/net_net.cgi?term=10&amp;id=145266" xr:uid="{6A818197-1526-D344-AD97-3823EF7D4F0F}"/>
    <hyperlink ref="B26" r:id="rId23" display="http://portal.genego.com/cgi/network/net_net.cgi?term=10&amp;id=145229" xr:uid="{CD1256CB-B8BD-734C-9EAF-016024947F32}"/>
    <hyperlink ref="B27" r:id="rId24" display="http://portal.genego.com/cgi/network/net_net.cgi?term=10&amp;id=145261" xr:uid="{68A9A78F-5083-2D4C-A0D1-14D1AAA051E4}"/>
    <hyperlink ref="B28" r:id="rId25" display="http://portal.genego.com/cgi/network/net_net.cgi?term=10&amp;id=145301" xr:uid="{EA94B73D-429E-6843-8708-479486E5151F}"/>
    <hyperlink ref="B29" r:id="rId26" display="http://portal.genego.com/cgi/network/net_net.cgi?term=10&amp;id=145305" xr:uid="{F9ED01C3-D94F-C746-9834-C5B88E1B8FDB}"/>
    <hyperlink ref="B30" r:id="rId27" display="http://portal.genego.com/cgi/network/net_net.cgi?term=10&amp;id=145311" xr:uid="{77D0CD18-F54F-C449-A5C9-E7158A087A8A}"/>
    <hyperlink ref="B31" r:id="rId28" display="http://portal.genego.com/cgi/network/net_net.cgi?term=10&amp;id=145231" xr:uid="{A240CEC2-366B-424B-9BA9-AC98B0218A1C}"/>
    <hyperlink ref="B32" r:id="rId29" display="http://portal.genego.com/cgi/network/net_net.cgi?term=10&amp;id=145304" xr:uid="{A8636493-4DCC-7D4A-A225-AE426FD62B37}"/>
    <hyperlink ref="B33" r:id="rId30" display="http://portal.genego.com/cgi/network/net_net.cgi?term=10&amp;id=145240" xr:uid="{0A7DE766-1A34-214F-9610-E3FB24B8DAE2}"/>
    <hyperlink ref="B34" r:id="rId31" display="http://portal.genego.com/cgi/network/net_net.cgi?term=10&amp;id=145271" xr:uid="{86E46C55-7EAA-574D-928F-748740EDA960}"/>
    <hyperlink ref="B35" r:id="rId32" display="http://portal.genego.com/cgi/network/net_net.cgi?term=10&amp;id=145228" xr:uid="{1DFA9A25-C56D-E941-A135-01149A08E83C}"/>
    <hyperlink ref="B36" r:id="rId33" display="http://portal.genego.com/cgi/network/net_net.cgi?term=10&amp;id=145272" xr:uid="{266060C5-90F5-6E4E-8FCF-AD2BDCCF8542}"/>
    <hyperlink ref="B37" r:id="rId34" display="http://portal.genego.com/cgi/network/net_net.cgi?term=10&amp;id=145279" xr:uid="{D2DD4D39-5116-EC40-85B7-E9F77DC902FC}"/>
    <hyperlink ref="B38" r:id="rId35" display="http://portal.genego.com/cgi/network/net_net.cgi?term=10&amp;id=145323" xr:uid="{AC92959F-6277-654D-981E-BCA00BF78F0F}"/>
    <hyperlink ref="B39" r:id="rId36" display="http://portal.genego.com/cgi/network/net_net.cgi?term=10&amp;id=145335" xr:uid="{E811D6BC-A83D-6641-A6AB-665D679871F1}"/>
    <hyperlink ref="B40" r:id="rId37" display="http://portal.genego.com/cgi/network/net_net.cgi?term=10&amp;id=145280" xr:uid="{B7914DC0-998F-7647-9F17-BE8EC17E9C20}"/>
    <hyperlink ref="B41" r:id="rId38" display="http://portal.genego.com/cgi/network/net_net.cgi?term=10&amp;id=145274" xr:uid="{59392132-6EBB-2844-BB81-B73B31FC27F5}"/>
    <hyperlink ref="B42" r:id="rId39" display="http://portal.genego.com/cgi/network/net_net.cgi?term=10&amp;id=145291" xr:uid="{DF71549D-9726-4742-9C9A-D44A638DF171}"/>
    <hyperlink ref="B43" r:id="rId40" display="http://portal.genego.com/cgi/network/net_net.cgi?term=10&amp;id=145255" xr:uid="{10B8F2C8-95FB-F74A-B22D-77543F5B8995}"/>
    <hyperlink ref="B44" r:id="rId41" display="http://portal.genego.com/cgi/network/net_net.cgi?term=10&amp;id=145302" xr:uid="{CCE3B4C8-ABF2-C24F-9F75-8E17365F7A37}"/>
    <hyperlink ref="B45" r:id="rId42" display="http://portal.genego.com/cgi/network/net_net.cgi?term=10&amp;id=145326" xr:uid="{6F39700F-E9AE-414E-A58E-18FB08660FEA}"/>
    <hyperlink ref="B46" r:id="rId43" display="http://portal.genego.com/cgi/network/net_net.cgi?term=10&amp;id=145270" xr:uid="{B3BC07AC-E5BD-9D4B-B872-928B4130B1FE}"/>
    <hyperlink ref="B47" r:id="rId44" display="http://portal.genego.com/cgi/network/net_net.cgi?term=10&amp;id=145336" xr:uid="{724635E1-C7DC-1F4C-B5AE-23955CAC8933}"/>
    <hyperlink ref="B48" r:id="rId45" display="http://portal.genego.com/cgi/network/net_net.cgi?term=10&amp;id=145309" xr:uid="{912CB400-1782-544F-B55C-A25E34A9737A}"/>
    <hyperlink ref="B49" r:id="rId46" display="http://portal.genego.com/cgi/network/net_net.cgi?term=10&amp;id=145246" xr:uid="{2B89326F-03E3-134A-9139-244208D56AD9}"/>
    <hyperlink ref="B50" r:id="rId47" display="http://portal.genego.com/cgi/network/net_net.cgi?term=10&amp;id=145262" xr:uid="{D5AD5FCC-D7AD-854C-92F2-379AFD8447A6}"/>
    <hyperlink ref="B51" r:id="rId48" display="http://portal.genego.com/cgi/network/net_net.cgi?term=10&amp;id=145239" xr:uid="{8740186F-B7C7-174F-BCFC-522644B17E27}"/>
    <hyperlink ref="B52" r:id="rId49" display="http://portal.genego.com/cgi/network/net_net.cgi?term=10&amp;id=145312" xr:uid="{8A747799-C845-E844-9857-15C78796B0AE}"/>
    <hyperlink ref="B53" r:id="rId50" display="http://portal.genego.com/cgi/network/net_net.cgi?term=10&amp;id=145249" xr:uid="{4C67A35E-7E17-7A4B-9F02-65977CA1592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41B2-E5CD-6F4B-861E-2C59A6117829}">
  <dimension ref="A1:O55"/>
  <sheetViews>
    <sheetView workbookViewId="0">
      <selection activeCell="B4" sqref="B4"/>
    </sheetView>
  </sheetViews>
  <sheetFormatPr baseColWidth="10" defaultRowHeight="16" x14ac:dyDescent="0.2"/>
  <sheetData>
    <row r="1" spans="1:15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9" thickBot="1" x14ac:dyDescent="0.25">
      <c r="A2" s="3" t="s">
        <v>1</v>
      </c>
      <c r="B2" s="2"/>
      <c r="C2" s="2"/>
      <c r="D2" s="2"/>
      <c r="E2" s="2"/>
      <c r="F2" s="4" t="s">
        <v>286</v>
      </c>
      <c r="G2" s="5"/>
      <c r="H2" s="5"/>
      <c r="I2" s="5"/>
      <c r="J2" s="4" t="s">
        <v>287</v>
      </c>
      <c r="K2" s="5"/>
      <c r="L2" s="5"/>
      <c r="M2" s="5"/>
      <c r="N2" s="6"/>
      <c r="O2" s="2"/>
    </row>
    <row r="3" spans="1:15" ht="57" thickBot="1" x14ac:dyDescent="0.25">
      <c r="A3" s="7" t="s">
        <v>5</v>
      </c>
      <c r="B3" s="7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1" t="s">
        <v>10</v>
      </c>
      <c r="K3" s="11" t="s">
        <v>11</v>
      </c>
      <c r="L3" s="11" t="s">
        <v>12</v>
      </c>
      <c r="M3" s="12" t="s">
        <v>13</v>
      </c>
      <c r="N3" s="6"/>
      <c r="O3" s="2"/>
    </row>
    <row r="4" spans="1:15" x14ac:dyDescent="0.2">
      <c r="A4" s="14">
        <v>1</v>
      </c>
      <c r="B4" s="15" t="s">
        <v>137</v>
      </c>
      <c r="C4" s="14">
        <v>155</v>
      </c>
      <c r="D4" s="16">
        <v>0.21160000000000001</v>
      </c>
      <c r="E4" s="16">
        <v>0.21160000000000001</v>
      </c>
      <c r="F4" s="16">
        <v>0.2646</v>
      </c>
      <c r="G4" s="16">
        <v>0.5171</v>
      </c>
      <c r="H4" s="17">
        <v>2</v>
      </c>
      <c r="I4" s="18" t="s">
        <v>288</v>
      </c>
      <c r="J4" s="16">
        <v>0.21160000000000001</v>
      </c>
      <c r="K4" s="16">
        <v>0.21160000000000001</v>
      </c>
      <c r="L4" s="17">
        <v>1</v>
      </c>
      <c r="M4" s="18" t="s">
        <v>289</v>
      </c>
      <c r="N4" s="2"/>
      <c r="O4" s="2"/>
    </row>
    <row r="5" spans="1:15" x14ac:dyDescent="0.2">
      <c r="A5" s="14">
        <v>2</v>
      </c>
      <c r="B5" s="15"/>
      <c r="C5" s="14"/>
      <c r="D5" s="14"/>
      <c r="E5" s="14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14">
        <v>3</v>
      </c>
      <c r="B6" s="15"/>
      <c r="C6" s="14"/>
      <c r="D6" s="14"/>
      <c r="E6" s="14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14">
        <v>4</v>
      </c>
      <c r="B7" s="15"/>
      <c r="C7" s="14"/>
      <c r="D7" s="14"/>
      <c r="E7" s="14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4">
        <v>5</v>
      </c>
      <c r="B8" s="15"/>
      <c r="C8" s="14"/>
      <c r="D8" s="14"/>
      <c r="E8" s="14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A9" s="14">
        <v>6</v>
      </c>
      <c r="B9" s="15"/>
      <c r="C9" s="14"/>
      <c r="D9" s="14"/>
      <c r="E9" s="14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">
      <c r="A10" s="14">
        <v>7</v>
      </c>
      <c r="B10" s="15"/>
      <c r="C10" s="14"/>
      <c r="D10" s="14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">
      <c r="A11" s="14">
        <v>8</v>
      </c>
      <c r="B11" s="15"/>
      <c r="C11" s="14"/>
      <c r="D11" s="14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4">
        <v>9</v>
      </c>
      <c r="B12" s="15"/>
      <c r="C12" s="14"/>
      <c r="D12" s="14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14">
        <v>10</v>
      </c>
      <c r="B13" s="15"/>
      <c r="C13" s="14"/>
      <c r="D13" s="14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">
      <c r="A14" s="14">
        <v>11</v>
      </c>
      <c r="B14" s="15"/>
      <c r="C14" s="14"/>
      <c r="D14" s="14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">
      <c r="A15" s="14">
        <v>12</v>
      </c>
      <c r="B15" s="15"/>
      <c r="C15" s="14"/>
      <c r="D15" s="14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">
      <c r="A16" s="14">
        <v>13</v>
      </c>
      <c r="B16" s="15"/>
      <c r="C16" s="14"/>
      <c r="D16" s="14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">
      <c r="A17" s="14">
        <v>14</v>
      </c>
      <c r="B17" s="15"/>
      <c r="C17" s="14"/>
      <c r="D17" s="14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">
      <c r="A18" s="14">
        <v>15</v>
      </c>
      <c r="B18" s="15"/>
      <c r="C18" s="14"/>
      <c r="D18" s="14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A19" s="14">
        <v>16</v>
      </c>
      <c r="B19" s="15"/>
      <c r="C19" s="14"/>
      <c r="D19" s="14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14">
        <v>17</v>
      </c>
      <c r="B20" s="15"/>
      <c r="C20" s="14"/>
      <c r="D20" s="14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">
      <c r="A21" s="14">
        <v>18</v>
      </c>
      <c r="B21" s="15"/>
      <c r="C21" s="14"/>
      <c r="D21" s="14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">
      <c r="A22" s="14">
        <v>19</v>
      </c>
      <c r="B22" s="15"/>
      <c r="C22" s="14"/>
      <c r="D22" s="14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">
      <c r="A23" s="14">
        <v>20</v>
      </c>
      <c r="B23" s="15"/>
      <c r="C23" s="14"/>
      <c r="D23" s="14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">
      <c r="A24" s="14">
        <v>21</v>
      </c>
      <c r="B24" s="15"/>
      <c r="C24" s="14"/>
      <c r="D24" s="14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">
      <c r="A25" s="14">
        <v>22</v>
      </c>
      <c r="B25" s="15"/>
      <c r="C25" s="14"/>
      <c r="D25" s="14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">
      <c r="A26" s="14">
        <v>23</v>
      </c>
      <c r="B26" s="15"/>
      <c r="C26" s="14"/>
      <c r="D26" s="14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14">
        <v>24</v>
      </c>
      <c r="B27" s="15"/>
      <c r="C27" s="14"/>
      <c r="D27" s="14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">
      <c r="A28" s="14">
        <v>25</v>
      </c>
      <c r="B28" s="15"/>
      <c r="C28" s="14"/>
      <c r="D28" s="14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14">
        <v>26</v>
      </c>
      <c r="B29" s="15"/>
      <c r="C29" s="14"/>
      <c r="D29" s="14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14">
        <v>27</v>
      </c>
      <c r="B30" s="15"/>
      <c r="C30" s="14"/>
      <c r="D30" s="14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14">
        <v>28</v>
      </c>
      <c r="B31" s="15"/>
      <c r="C31" s="14"/>
      <c r="D31" s="14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14">
        <v>29</v>
      </c>
      <c r="B32" s="15"/>
      <c r="C32" s="14"/>
      <c r="D32" s="14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14">
        <v>30</v>
      </c>
      <c r="B33" s="15"/>
      <c r="C33" s="14"/>
      <c r="D33" s="14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14">
        <v>31</v>
      </c>
      <c r="B34" s="15"/>
      <c r="C34" s="14"/>
      <c r="D34" s="14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14">
        <v>32</v>
      </c>
      <c r="B35" s="15"/>
      <c r="C35" s="14"/>
      <c r="D35" s="14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14">
        <v>33</v>
      </c>
      <c r="B36" s="15"/>
      <c r="C36" s="14"/>
      <c r="D36" s="14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4">
        <v>34</v>
      </c>
      <c r="B37" s="15"/>
      <c r="C37" s="14"/>
      <c r="D37" s="14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4">
        <v>35</v>
      </c>
      <c r="B38" s="15"/>
      <c r="C38" s="14"/>
      <c r="D38" s="14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14">
        <v>36</v>
      </c>
      <c r="B39" s="15"/>
      <c r="C39" s="14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14">
        <v>37</v>
      </c>
      <c r="B40" s="15"/>
      <c r="C40" s="14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14">
        <v>38</v>
      </c>
      <c r="B41" s="15"/>
      <c r="C41" s="14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14">
        <v>39</v>
      </c>
      <c r="B42" s="15"/>
      <c r="C42" s="14"/>
      <c r="D42" s="14"/>
      <c r="E42" s="14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14">
        <v>40</v>
      </c>
      <c r="B43" s="15"/>
      <c r="C43" s="14"/>
      <c r="D43" s="14"/>
      <c r="E43" s="14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4">
        <v>41</v>
      </c>
      <c r="B44" s="15"/>
      <c r="C44" s="14"/>
      <c r="D44" s="14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4">
        <v>42</v>
      </c>
      <c r="B45" s="15"/>
      <c r="C45" s="14"/>
      <c r="D45" s="14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14">
        <v>43</v>
      </c>
      <c r="B46" s="15"/>
      <c r="C46" s="14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14">
        <v>44</v>
      </c>
      <c r="B47" s="15"/>
      <c r="C47" s="14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14">
        <v>45</v>
      </c>
      <c r="B48" s="15"/>
      <c r="C48" s="14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14">
        <v>46</v>
      </c>
      <c r="B49" s="15"/>
      <c r="C49" s="14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14">
        <v>47</v>
      </c>
      <c r="B50" s="15"/>
      <c r="C50" s="14"/>
      <c r="D50" s="14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14">
        <v>48</v>
      </c>
      <c r="B51" s="15"/>
      <c r="C51" s="14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14">
        <v>49</v>
      </c>
      <c r="B52" s="15"/>
      <c r="C52" s="14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7" thickBot="1" x14ac:dyDescent="0.25">
      <c r="A53" s="14">
        <v>50</v>
      </c>
      <c r="B53" s="15"/>
      <c r="C53" s="14"/>
      <c r="D53" s="14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</sheetData>
  <hyperlinks>
    <hyperlink ref="B4" r:id="rId1" display="http://portal.genego.com/cgi/network/net_net.cgi?term=10&amp;id=145323" xr:uid="{9FDB92C9-203F-BA40-8DCB-2402513138C6}"/>
    <hyperlink ref="B5" r:id="rId2" display="http://portal.genego.com/cgi/network/net_net.cgi?term=10&amp;id=" xr:uid="{1D5A3935-1C79-6F46-83A4-5A2C7EDF929C}"/>
    <hyperlink ref="B6" r:id="rId3" display="http://portal.genego.com/cgi/network/net_net.cgi?term=10&amp;id=" xr:uid="{F07A27EE-C8E2-AA46-AAB2-E4CC7562381D}"/>
    <hyperlink ref="B7" r:id="rId4" display="http://portal.genego.com/cgi/network/net_net.cgi?term=10&amp;id=" xr:uid="{906520FD-52ED-7343-A40A-43A4500BB847}"/>
    <hyperlink ref="B8" r:id="rId5" display="http://portal.genego.com/cgi/network/net_net.cgi?term=10&amp;id=" xr:uid="{F09622D7-D269-A04C-832C-7B818C4D4A4B}"/>
    <hyperlink ref="B9" r:id="rId6" display="http://portal.genego.com/cgi/network/net_net.cgi?term=10&amp;id=" xr:uid="{47207889-63D7-7142-8B0E-9B61602F487C}"/>
    <hyperlink ref="B10" r:id="rId7" display="http://portal.genego.com/cgi/network/net_net.cgi?term=10&amp;id=" xr:uid="{AB921DD8-8952-7747-B76F-C876DB491167}"/>
    <hyperlink ref="B11" r:id="rId8" display="http://portal.genego.com/cgi/network/net_net.cgi?term=10&amp;id=" xr:uid="{3904A257-60FE-A245-8FF0-D9759FB37970}"/>
    <hyperlink ref="B12" r:id="rId9" display="http://portal.genego.com/cgi/network/net_net.cgi?term=10&amp;id=" xr:uid="{679A50D5-866F-BB46-82B0-C386A774C679}"/>
    <hyperlink ref="B13" r:id="rId10" display="http://portal.genego.com/cgi/network/net_net.cgi?term=10&amp;id=" xr:uid="{C0AD595B-B260-744E-9049-876330CD1139}"/>
    <hyperlink ref="B14" r:id="rId11" display="http://portal.genego.com/cgi/network/net_net.cgi?term=10&amp;id=" xr:uid="{F9C49DCF-B85A-134C-AF8C-14B109C90F52}"/>
    <hyperlink ref="B15" r:id="rId12" display="http://portal.genego.com/cgi/network/net_net.cgi?term=10&amp;id=" xr:uid="{F2A6565A-65B8-B14E-BEFC-552AA575E4A5}"/>
    <hyperlink ref="B16" r:id="rId13" display="http://portal.genego.com/cgi/network/net_net.cgi?term=10&amp;id=" xr:uid="{2B86BB8F-628A-BD41-B585-9BC0CC22D5BA}"/>
    <hyperlink ref="B17" r:id="rId14" display="http://portal.genego.com/cgi/network/net_net.cgi?term=10&amp;id=" xr:uid="{DB7C5A49-27BB-E84F-8CE5-8C7E7A86904A}"/>
    <hyperlink ref="B18" r:id="rId15" display="http://portal.genego.com/cgi/network/net_net.cgi?term=10&amp;id=" xr:uid="{038C9080-126F-9944-912E-8AD1EAFC3DC7}"/>
    <hyperlink ref="B19" r:id="rId16" display="http://portal.genego.com/cgi/network/net_net.cgi?term=10&amp;id=" xr:uid="{F29994D5-BF23-BC43-BEBB-C94127AC08F9}"/>
    <hyperlink ref="B20" r:id="rId17" display="http://portal.genego.com/cgi/network/net_net.cgi?term=10&amp;id=" xr:uid="{D6D8D6EF-DC41-4D43-93D9-0D0443BDABFC}"/>
    <hyperlink ref="B21" r:id="rId18" display="http://portal.genego.com/cgi/network/net_net.cgi?term=10&amp;id=" xr:uid="{AA54AFEC-CC7D-B344-88F9-7C77D8FF805F}"/>
    <hyperlink ref="B22" r:id="rId19" display="http://portal.genego.com/cgi/network/net_net.cgi?term=10&amp;id=" xr:uid="{6DD00440-3B7D-3C4D-A57E-F20813B13FA4}"/>
    <hyperlink ref="B23" r:id="rId20" display="http://portal.genego.com/cgi/network/net_net.cgi?term=10&amp;id=" xr:uid="{D050ABB5-DF25-D848-8734-D257F4A5A930}"/>
    <hyperlink ref="B24" r:id="rId21" display="http://portal.genego.com/cgi/network/net_net.cgi?term=10&amp;id=" xr:uid="{D69ADEE6-6E30-DA43-8A25-19DDDC380FBA}"/>
    <hyperlink ref="B25" r:id="rId22" display="http://portal.genego.com/cgi/network/net_net.cgi?term=10&amp;id=" xr:uid="{D6E52287-AED9-204E-A754-B4764F60CCCA}"/>
    <hyperlink ref="B26" r:id="rId23" display="http://portal.genego.com/cgi/network/net_net.cgi?term=10&amp;id=" xr:uid="{C701179D-8AEF-7C4A-B203-999E42934E01}"/>
    <hyperlink ref="B27" r:id="rId24" display="http://portal.genego.com/cgi/network/net_net.cgi?term=10&amp;id=" xr:uid="{6FE0B5EA-3896-E444-AEE8-3D7B16D76606}"/>
    <hyperlink ref="B28" r:id="rId25" display="http://portal.genego.com/cgi/network/net_net.cgi?term=10&amp;id=" xr:uid="{C153A45E-CFDC-2F4E-9FEC-7FD3480A72F1}"/>
    <hyperlink ref="B29" r:id="rId26" display="http://portal.genego.com/cgi/network/net_net.cgi?term=10&amp;id=" xr:uid="{218E62AD-B4B4-F949-97DE-CFF9CFDEA440}"/>
    <hyperlink ref="B30" r:id="rId27" display="http://portal.genego.com/cgi/network/net_net.cgi?term=10&amp;id=" xr:uid="{0A99B565-09CD-664B-94BE-F6A78CCD4300}"/>
    <hyperlink ref="B31" r:id="rId28" display="http://portal.genego.com/cgi/network/net_net.cgi?term=10&amp;id=" xr:uid="{EAF5C46E-37EB-3A4B-8C52-1CDD7F7C1EE4}"/>
    <hyperlink ref="B32" r:id="rId29" display="http://portal.genego.com/cgi/network/net_net.cgi?term=10&amp;id=" xr:uid="{26806541-0310-3A4E-8068-3D8FC2E62A61}"/>
    <hyperlink ref="B33" r:id="rId30" display="http://portal.genego.com/cgi/network/net_net.cgi?term=10&amp;id=" xr:uid="{77048C86-1B03-CB47-A31B-EBDABF330F7D}"/>
    <hyperlink ref="B34" r:id="rId31" display="http://portal.genego.com/cgi/network/net_net.cgi?term=10&amp;id=" xr:uid="{1045DEC1-17D0-CD42-B1E9-A131DB05EF17}"/>
    <hyperlink ref="B35" r:id="rId32" display="http://portal.genego.com/cgi/network/net_net.cgi?term=10&amp;id=" xr:uid="{01EBC937-B090-304C-919F-F940C7DE8900}"/>
    <hyperlink ref="B36" r:id="rId33" display="http://portal.genego.com/cgi/network/net_net.cgi?term=10&amp;id=" xr:uid="{75B1906E-29BA-9349-BB6B-A696D23296F6}"/>
    <hyperlink ref="B37" r:id="rId34" display="http://portal.genego.com/cgi/network/net_net.cgi?term=10&amp;id=" xr:uid="{F1B86B55-62A8-8542-B762-1B62F5FA0C12}"/>
    <hyperlink ref="B38" r:id="rId35" display="http://portal.genego.com/cgi/network/net_net.cgi?term=10&amp;id=" xr:uid="{8D686BBB-09CF-C742-9529-E0E21962DC6B}"/>
    <hyperlink ref="B39" r:id="rId36" display="http://portal.genego.com/cgi/network/net_net.cgi?term=10&amp;id=" xr:uid="{8C516619-9AC5-7547-8507-2EE4D18424C9}"/>
    <hyperlink ref="B40" r:id="rId37" display="http://portal.genego.com/cgi/network/net_net.cgi?term=10&amp;id=" xr:uid="{B867FC2D-74AE-2F4E-A041-3C88624236DD}"/>
    <hyperlink ref="B41" r:id="rId38" display="http://portal.genego.com/cgi/network/net_net.cgi?term=10&amp;id=" xr:uid="{F4E535AA-B667-344E-9275-04B8B66AA895}"/>
    <hyperlink ref="B42" r:id="rId39" display="http://portal.genego.com/cgi/network/net_net.cgi?term=10&amp;id=" xr:uid="{6E94E628-FBB8-DC48-BC2E-41220A400FBE}"/>
    <hyperlink ref="B43" r:id="rId40" display="http://portal.genego.com/cgi/network/net_net.cgi?term=10&amp;id=" xr:uid="{36FC7BFD-0D19-7947-AFEB-ABA471842050}"/>
    <hyperlink ref="B44" r:id="rId41" display="http://portal.genego.com/cgi/network/net_net.cgi?term=10&amp;id=" xr:uid="{94A19BDE-08F6-E64A-B8A2-A23AD92A4946}"/>
    <hyperlink ref="B45" r:id="rId42" display="http://portal.genego.com/cgi/network/net_net.cgi?term=10&amp;id=" xr:uid="{5D8BE3C4-EDE7-BB4D-9F7D-0D30146C07B5}"/>
    <hyperlink ref="B46" r:id="rId43" display="http://portal.genego.com/cgi/network/net_net.cgi?term=10&amp;id=" xr:uid="{5B8B10CD-86E2-9040-B2F3-F5812377419E}"/>
    <hyperlink ref="B47" r:id="rId44" display="http://portal.genego.com/cgi/network/net_net.cgi?term=10&amp;id=" xr:uid="{59EA2741-B922-A94A-9796-F1164CFB435E}"/>
    <hyperlink ref="B48" r:id="rId45" display="http://portal.genego.com/cgi/network/net_net.cgi?term=10&amp;id=" xr:uid="{B8835F0F-BFE8-1C41-B2FB-FE9AB51FFD2C}"/>
    <hyperlink ref="B49" r:id="rId46" display="http://portal.genego.com/cgi/network/net_net.cgi?term=10&amp;id=" xr:uid="{2ADE5C72-E5A6-AF42-9528-A3092DA160D3}"/>
    <hyperlink ref="B50" r:id="rId47" display="http://portal.genego.com/cgi/network/net_net.cgi?term=10&amp;id=" xr:uid="{3AA6F42A-AD6A-144B-AF2C-453FE482F740}"/>
    <hyperlink ref="B51" r:id="rId48" display="http://portal.genego.com/cgi/network/net_net.cgi?term=10&amp;id=" xr:uid="{FE398E16-38CA-FC4D-9BED-980B61EABB3F}"/>
    <hyperlink ref="B52" r:id="rId49" display="http://portal.genego.com/cgi/network/net_net.cgi?term=10&amp;id=" xr:uid="{488CE988-73D5-E940-8EB9-8E369C96D747}"/>
    <hyperlink ref="B53" r:id="rId50" display="http://portal.genego.com/cgi/network/net_net.cgi?term=10&amp;id=" xr:uid="{4F200113-9A98-7242-B830-4642A44445E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02AF-7957-B647-8223-F2B62CE0F3F3}">
  <dimension ref="A1:O55"/>
  <sheetViews>
    <sheetView workbookViewId="0">
      <selection activeCell="A4" sqref="A4:XFD15"/>
    </sheetView>
  </sheetViews>
  <sheetFormatPr baseColWidth="10" defaultRowHeight="16" x14ac:dyDescent="0.2"/>
  <cols>
    <col min="2" max="2" width="48" customWidth="1"/>
  </cols>
  <sheetData>
    <row r="1" spans="1:15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9" thickBot="1" x14ac:dyDescent="0.25">
      <c r="A2" s="3" t="s">
        <v>1</v>
      </c>
      <c r="B2" s="2"/>
      <c r="C2" s="2"/>
      <c r="D2" s="2"/>
      <c r="E2" s="2"/>
      <c r="F2" s="4" t="s">
        <v>290</v>
      </c>
      <c r="G2" s="5"/>
      <c r="H2" s="5"/>
      <c r="I2" s="5"/>
      <c r="J2" s="4" t="s">
        <v>291</v>
      </c>
      <c r="K2" s="5"/>
      <c r="L2" s="5"/>
      <c r="M2" s="5"/>
      <c r="N2" s="6"/>
      <c r="O2" s="2"/>
    </row>
    <row r="3" spans="1:15" ht="57" thickBot="1" x14ac:dyDescent="0.25">
      <c r="A3" s="7" t="s">
        <v>5</v>
      </c>
      <c r="B3" s="7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1" t="s">
        <v>10</v>
      </c>
      <c r="K3" s="11" t="s">
        <v>11</v>
      </c>
      <c r="L3" s="11" t="s">
        <v>12</v>
      </c>
      <c r="M3" s="12" t="s">
        <v>13</v>
      </c>
      <c r="N3" s="6"/>
      <c r="O3" s="2" t="s">
        <v>361</v>
      </c>
    </row>
    <row r="4" spans="1:15" s="31" customFormat="1" x14ac:dyDescent="0.2">
      <c r="A4" s="26">
        <v>1</v>
      </c>
      <c r="B4" s="21" t="s">
        <v>26</v>
      </c>
      <c r="C4" s="26">
        <v>126</v>
      </c>
      <c r="D4" s="27">
        <v>2.6880000000000002E-7</v>
      </c>
      <c r="E4" s="27">
        <v>1.6399999999999999E-5</v>
      </c>
      <c r="F4" s="27">
        <v>2.6880000000000002E-7</v>
      </c>
      <c r="G4" s="27">
        <v>1.6399999999999999E-5</v>
      </c>
      <c r="H4" s="28">
        <v>10</v>
      </c>
      <c r="I4" s="29" t="s">
        <v>27</v>
      </c>
      <c r="J4" s="27">
        <v>3.5839999999999999E-3</v>
      </c>
      <c r="K4" s="27">
        <v>6.4509999999999998E-2</v>
      </c>
      <c r="L4" s="28">
        <v>3</v>
      </c>
      <c r="M4" s="29" t="s">
        <v>292</v>
      </c>
      <c r="N4" s="30"/>
      <c r="O4" s="30">
        <f>SUM(H4,L4)</f>
        <v>13</v>
      </c>
    </row>
    <row r="5" spans="1:15" s="31" customFormat="1" x14ac:dyDescent="0.2">
      <c r="A5" s="26">
        <v>2</v>
      </c>
      <c r="B5" s="21" t="s">
        <v>35</v>
      </c>
      <c r="C5" s="26">
        <v>110</v>
      </c>
      <c r="D5" s="27">
        <v>8.9339999999999999E-7</v>
      </c>
      <c r="E5" s="27">
        <v>2.7250000000000002E-5</v>
      </c>
      <c r="F5" s="27">
        <v>8.9339999999999999E-7</v>
      </c>
      <c r="G5" s="27">
        <v>2.7250000000000002E-5</v>
      </c>
      <c r="H5" s="28">
        <v>9</v>
      </c>
      <c r="I5" s="29" t="s">
        <v>36</v>
      </c>
      <c r="J5" s="27">
        <v>3.1419999999999997E-2</v>
      </c>
      <c r="K5" s="27">
        <v>0.1244</v>
      </c>
      <c r="L5" s="28">
        <v>2</v>
      </c>
      <c r="M5" s="29" t="s">
        <v>293</v>
      </c>
      <c r="N5" s="30"/>
      <c r="O5" s="30">
        <f t="shared" ref="O5:O27" si="0">SUM(H5,L5)</f>
        <v>11</v>
      </c>
    </row>
    <row r="6" spans="1:15" s="31" customFormat="1" ht="17" customHeight="1" x14ac:dyDescent="0.2">
      <c r="A6" s="26">
        <v>3</v>
      </c>
      <c r="B6" s="21" t="s">
        <v>14</v>
      </c>
      <c r="C6" s="26">
        <v>118</v>
      </c>
      <c r="D6" s="27">
        <v>1.592E-5</v>
      </c>
      <c r="E6" s="27">
        <v>2.4269999999999999E-4</v>
      </c>
      <c r="F6" s="27">
        <v>1.592E-5</v>
      </c>
      <c r="G6" s="27">
        <v>2.4269999999999999E-4</v>
      </c>
      <c r="H6" s="28">
        <v>8</v>
      </c>
      <c r="I6" s="29" t="s">
        <v>294</v>
      </c>
      <c r="J6" s="27">
        <v>3.576E-2</v>
      </c>
      <c r="K6" s="27">
        <v>0.1244</v>
      </c>
      <c r="L6" s="28">
        <v>2</v>
      </c>
      <c r="M6" s="29" t="s">
        <v>293</v>
      </c>
      <c r="N6" s="30"/>
      <c r="O6" s="30">
        <f t="shared" si="0"/>
        <v>10</v>
      </c>
    </row>
    <row r="7" spans="1:15" s="31" customFormat="1" x14ac:dyDescent="0.2">
      <c r="A7" s="26">
        <v>4</v>
      </c>
      <c r="B7" s="21" t="s">
        <v>43</v>
      </c>
      <c r="C7" s="26">
        <v>76</v>
      </c>
      <c r="D7" s="27">
        <v>8.7570000000000004E-5</v>
      </c>
      <c r="E7" s="27">
        <v>6.9720000000000003E-4</v>
      </c>
      <c r="F7" s="27">
        <v>8.7570000000000004E-5</v>
      </c>
      <c r="G7" s="27">
        <v>6.9720000000000003E-4</v>
      </c>
      <c r="H7" s="28">
        <v>6</v>
      </c>
      <c r="I7" s="29" t="s">
        <v>295</v>
      </c>
      <c r="J7" s="27">
        <v>1.5679999999999999E-2</v>
      </c>
      <c r="K7" s="27">
        <v>0.1129</v>
      </c>
      <c r="L7" s="28">
        <v>2</v>
      </c>
      <c r="M7" s="29" t="s">
        <v>293</v>
      </c>
      <c r="N7" s="30"/>
      <c r="O7" s="30">
        <f t="shared" si="0"/>
        <v>8</v>
      </c>
    </row>
    <row r="8" spans="1:15" s="31" customFormat="1" ht="17" customHeight="1" x14ac:dyDescent="0.2">
      <c r="A8" s="26">
        <v>5</v>
      </c>
      <c r="B8" s="21" t="s">
        <v>115</v>
      </c>
      <c r="C8" s="26">
        <v>75</v>
      </c>
      <c r="D8" s="27">
        <v>8.0119999999999996E-4</v>
      </c>
      <c r="E8" s="27">
        <v>2.8840000000000001E-2</v>
      </c>
      <c r="F8" s="27">
        <v>0.52880000000000005</v>
      </c>
      <c r="G8" s="27">
        <v>0.77559999999999996</v>
      </c>
      <c r="H8" s="28">
        <v>1</v>
      </c>
      <c r="I8" s="29" t="s">
        <v>177</v>
      </c>
      <c r="J8" s="27">
        <v>8.0119999999999996E-4</v>
      </c>
      <c r="K8" s="27">
        <v>2.8840000000000001E-2</v>
      </c>
      <c r="L8" s="28">
        <v>3</v>
      </c>
      <c r="M8" s="29" t="s">
        <v>292</v>
      </c>
      <c r="N8" s="30"/>
      <c r="O8" s="30">
        <f t="shared" si="0"/>
        <v>4</v>
      </c>
    </row>
    <row r="9" spans="1:15" s="31" customFormat="1" x14ac:dyDescent="0.2">
      <c r="A9" s="26">
        <v>6</v>
      </c>
      <c r="B9" s="21" t="s">
        <v>296</v>
      </c>
      <c r="C9" s="26">
        <v>51</v>
      </c>
      <c r="D9" s="27">
        <v>1.498E-3</v>
      </c>
      <c r="E9" s="27">
        <v>5.8640000000000003E-3</v>
      </c>
      <c r="F9" s="27">
        <v>1.498E-3</v>
      </c>
      <c r="G9" s="27">
        <v>5.8640000000000003E-3</v>
      </c>
      <c r="H9" s="28">
        <v>4</v>
      </c>
      <c r="I9" s="29" t="s">
        <v>297</v>
      </c>
      <c r="J9" s="27">
        <v>7.2719999999999998E-3</v>
      </c>
      <c r="K9" s="27">
        <v>8.7260000000000004E-2</v>
      </c>
      <c r="L9" s="28">
        <v>2</v>
      </c>
      <c r="M9" s="29" t="s">
        <v>293</v>
      </c>
      <c r="N9" s="30"/>
      <c r="O9" s="30">
        <f t="shared" si="0"/>
        <v>6</v>
      </c>
    </row>
    <row r="10" spans="1:15" s="31" customFormat="1" x14ac:dyDescent="0.2">
      <c r="A10" s="26">
        <v>7</v>
      </c>
      <c r="B10" s="21" t="s">
        <v>298</v>
      </c>
      <c r="C10" s="26">
        <v>87</v>
      </c>
      <c r="D10" s="27">
        <v>1.5380000000000001E-3</v>
      </c>
      <c r="E10" s="27">
        <v>5.8640000000000003E-3</v>
      </c>
      <c r="F10" s="27">
        <v>1.5380000000000001E-3</v>
      </c>
      <c r="G10" s="27">
        <v>5.8640000000000003E-3</v>
      </c>
      <c r="H10" s="28">
        <v>5</v>
      </c>
      <c r="I10" s="29" t="s">
        <v>299</v>
      </c>
      <c r="J10" s="27">
        <v>0.20319999999999999</v>
      </c>
      <c r="K10" s="27">
        <v>0.2611</v>
      </c>
      <c r="L10" s="28">
        <v>1</v>
      </c>
      <c r="M10" s="29" t="s">
        <v>300</v>
      </c>
      <c r="N10" s="30"/>
      <c r="O10" s="30">
        <f t="shared" si="0"/>
        <v>6</v>
      </c>
    </row>
    <row r="11" spans="1:15" s="31" customFormat="1" x14ac:dyDescent="0.2">
      <c r="A11" s="26">
        <v>8</v>
      </c>
      <c r="B11" s="21" t="s">
        <v>176</v>
      </c>
      <c r="C11" s="26">
        <v>70</v>
      </c>
      <c r="D11" s="27">
        <v>1.34E-2</v>
      </c>
      <c r="E11" s="27">
        <v>0.1129</v>
      </c>
      <c r="F11" s="27">
        <v>0.50439999999999996</v>
      </c>
      <c r="G11" s="27">
        <v>0.77559999999999996</v>
      </c>
      <c r="H11" s="28">
        <v>1</v>
      </c>
      <c r="I11" s="29" t="s">
        <v>177</v>
      </c>
      <c r="J11" s="27">
        <v>1.34E-2</v>
      </c>
      <c r="K11" s="27">
        <v>0.1129</v>
      </c>
      <c r="L11" s="28">
        <v>2</v>
      </c>
      <c r="M11" s="29" t="s">
        <v>293</v>
      </c>
      <c r="N11" s="30"/>
      <c r="O11" s="30">
        <f t="shared" si="0"/>
        <v>3</v>
      </c>
    </row>
    <row r="12" spans="1:15" s="31" customFormat="1" x14ac:dyDescent="0.2">
      <c r="A12" s="26">
        <v>9</v>
      </c>
      <c r="B12" s="21" t="s">
        <v>216</v>
      </c>
      <c r="C12" s="26">
        <v>97</v>
      </c>
      <c r="D12" s="27">
        <v>1.4919999999999999E-2</v>
      </c>
      <c r="E12" s="27">
        <v>4.5499999999999999E-2</v>
      </c>
      <c r="F12" s="27">
        <v>1.4919999999999999E-2</v>
      </c>
      <c r="G12" s="27">
        <v>4.5499999999999999E-2</v>
      </c>
      <c r="H12" s="28">
        <v>4</v>
      </c>
      <c r="I12" s="29" t="s">
        <v>301</v>
      </c>
      <c r="J12" s="27">
        <v>0.224</v>
      </c>
      <c r="K12" s="27">
        <v>0.2611</v>
      </c>
      <c r="L12" s="28">
        <v>1</v>
      </c>
      <c r="M12" s="29" t="s">
        <v>302</v>
      </c>
      <c r="N12" s="30"/>
      <c r="O12" s="30">
        <f t="shared" si="0"/>
        <v>5</v>
      </c>
    </row>
    <row r="13" spans="1:15" s="31" customFormat="1" x14ac:dyDescent="0.2">
      <c r="A13" s="26">
        <v>10</v>
      </c>
      <c r="B13" s="21" t="s">
        <v>303</v>
      </c>
      <c r="C13" s="26">
        <v>107</v>
      </c>
      <c r="D13" s="27">
        <v>2.9850000000000002E-2</v>
      </c>
      <c r="E13" s="27">
        <v>0.1244</v>
      </c>
      <c r="F13" s="27">
        <v>8.8510000000000005E-2</v>
      </c>
      <c r="G13" s="27">
        <v>0.23469999999999999</v>
      </c>
      <c r="H13" s="28">
        <v>3</v>
      </c>
      <c r="I13" s="29" t="s">
        <v>304</v>
      </c>
      <c r="J13" s="27">
        <v>2.9850000000000002E-2</v>
      </c>
      <c r="K13" s="27">
        <v>0.1244</v>
      </c>
      <c r="L13" s="28">
        <v>2</v>
      </c>
      <c r="M13" s="29" t="s">
        <v>293</v>
      </c>
      <c r="N13" s="30"/>
      <c r="O13" s="30">
        <f t="shared" si="0"/>
        <v>5</v>
      </c>
    </row>
    <row r="14" spans="1:15" s="31" customFormat="1" x14ac:dyDescent="0.2">
      <c r="A14" s="26">
        <v>11</v>
      </c>
      <c r="B14" s="21" t="s">
        <v>91</v>
      </c>
      <c r="C14" s="26">
        <v>134</v>
      </c>
      <c r="D14" s="27">
        <v>4.512E-2</v>
      </c>
      <c r="E14" s="27">
        <v>0.13539999999999999</v>
      </c>
      <c r="F14" s="27">
        <v>0.14599999999999999</v>
      </c>
      <c r="G14" s="27">
        <v>0.35620000000000002</v>
      </c>
      <c r="H14" s="28">
        <v>3</v>
      </c>
      <c r="I14" s="29" t="s">
        <v>305</v>
      </c>
      <c r="J14" s="27">
        <v>4.512E-2</v>
      </c>
      <c r="K14" s="27">
        <v>0.13539999999999999</v>
      </c>
      <c r="L14" s="28">
        <v>2</v>
      </c>
      <c r="M14" s="29" t="s">
        <v>293</v>
      </c>
      <c r="N14" s="30"/>
      <c r="O14" s="30">
        <f t="shared" si="0"/>
        <v>5</v>
      </c>
    </row>
    <row r="15" spans="1:15" s="31" customFormat="1" x14ac:dyDescent="0.2">
      <c r="A15" s="26">
        <v>12</v>
      </c>
      <c r="B15" s="21" t="s">
        <v>63</v>
      </c>
      <c r="C15" s="26">
        <v>101</v>
      </c>
      <c r="D15" s="27">
        <v>7.7369999999999994E-2</v>
      </c>
      <c r="E15" s="27">
        <v>0.2145</v>
      </c>
      <c r="F15" s="27">
        <v>7.7369999999999994E-2</v>
      </c>
      <c r="G15" s="27">
        <v>0.2145</v>
      </c>
      <c r="H15" s="28">
        <v>3</v>
      </c>
      <c r="I15" s="29" t="s">
        <v>306</v>
      </c>
      <c r="J15" s="27">
        <v>0.2321</v>
      </c>
      <c r="K15" s="27">
        <v>0.2611</v>
      </c>
      <c r="L15" s="28">
        <v>1</v>
      </c>
      <c r="M15" s="29" t="s">
        <v>307</v>
      </c>
      <c r="N15" s="30"/>
      <c r="O15" s="30">
        <f t="shared" si="0"/>
        <v>4</v>
      </c>
    </row>
    <row r="16" spans="1:15" s="31" customFormat="1" x14ac:dyDescent="0.2">
      <c r="A16" s="26">
        <v>13</v>
      </c>
      <c r="B16" s="21" t="s">
        <v>133</v>
      </c>
      <c r="C16" s="26">
        <v>71</v>
      </c>
      <c r="D16" s="27">
        <v>0.16889999999999999</v>
      </c>
      <c r="E16" s="27">
        <v>0.2611</v>
      </c>
      <c r="F16" s="27">
        <v>0.50939999999999996</v>
      </c>
      <c r="G16" s="27">
        <v>0.77559999999999996</v>
      </c>
      <c r="H16" s="28">
        <v>1</v>
      </c>
      <c r="I16" s="29" t="s">
        <v>68</v>
      </c>
      <c r="J16" s="27">
        <v>0.16889999999999999</v>
      </c>
      <c r="K16" s="27">
        <v>0.2611</v>
      </c>
      <c r="L16" s="28">
        <v>1</v>
      </c>
      <c r="M16" s="29" t="s">
        <v>308</v>
      </c>
      <c r="N16" s="30"/>
      <c r="O16" s="30">
        <f t="shared" si="0"/>
        <v>2</v>
      </c>
    </row>
    <row r="17" spans="1:15" s="31" customFormat="1" x14ac:dyDescent="0.2">
      <c r="A17" s="26">
        <v>14</v>
      </c>
      <c r="B17" s="21" t="s">
        <v>111</v>
      </c>
      <c r="C17" s="26">
        <v>75</v>
      </c>
      <c r="D17" s="27">
        <v>0.16950000000000001</v>
      </c>
      <c r="E17" s="27">
        <v>0.2611</v>
      </c>
      <c r="F17" s="27">
        <v>0.16950000000000001</v>
      </c>
      <c r="G17" s="27">
        <v>0.39479999999999998</v>
      </c>
      <c r="H17" s="28">
        <v>2</v>
      </c>
      <c r="I17" s="29" t="s">
        <v>309</v>
      </c>
      <c r="J17" s="27">
        <v>0.17760000000000001</v>
      </c>
      <c r="K17" s="27">
        <v>0.2611</v>
      </c>
      <c r="L17" s="28">
        <v>1</v>
      </c>
      <c r="M17" s="29" t="s">
        <v>307</v>
      </c>
      <c r="N17" s="30"/>
      <c r="O17" s="30">
        <f t="shared" si="0"/>
        <v>3</v>
      </c>
    </row>
    <row r="18" spans="1:15" s="31" customFormat="1" x14ac:dyDescent="0.2">
      <c r="A18" s="26">
        <v>15</v>
      </c>
      <c r="B18" s="21" t="s">
        <v>283</v>
      </c>
      <c r="C18" s="26">
        <v>84</v>
      </c>
      <c r="D18" s="27">
        <v>0.19689999999999999</v>
      </c>
      <c r="E18" s="27">
        <v>0.2611</v>
      </c>
      <c r="F18" s="27">
        <v>0.20180000000000001</v>
      </c>
      <c r="G18" s="27">
        <v>0.4103</v>
      </c>
      <c r="H18" s="28">
        <v>2</v>
      </c>
      <c r="I18" s="29" t="s">
        <v>310</v>
      </c>
      <c r="J18" s="27">
        <v>0.19689999999999999</v>
      </c>
      <c r="K18" s="27">
        <v>0.2611</v>
      </c>
      <c r="L18" s="28">
        <v>1</v>
      </c>
      <c r="M18" s="29" t="s">
        <v>308</v>
      </c>
      <c r="N18" s="30"/>
      <c r="O18" s="30">
        <f t="shared" si="0"/>
        <v>3</v>
      </c>
    </row>
    <row r="19" spans="1:15" s="31" customFormat="1" x14ac:dyDescent="0.2">
      <c r="A19" s="26">
        <v>16</v>
      </c>
      <c r="B19" s="21" t="s">
        <v>137</v>
      </c>
      <c r="C19" s="26">
        <v>155</v>
      </c>
      <c r="D19" s="27">
        <v>0.1973</v>
      </c>
      <c r="E19" s="27">
        <v>0.33489999999999998</v>
      </c>
      <c r="F19" s="27">
        <v>0.1973</v>
      </c>
      <c r="G19" s="27">
        <v>0.4103</v>
      </c>
      <c r="H19" s="28">
        <v>3</v>
      </c>
      <c r="I19" s="29" t="s">
        <v>311</v>
      </c>
      <c r="J19" s="27">
        <v>0.33489999999999998</v>
      </c>
      <c r="K19" s="27">
        <v>0.33489999999999998</v>
      </c>
      <c r="L19" s="28">
        <v>1</v>
      </c>
      <c r="M19" s="29" t="s">
        <v>289</v>
      </c>
      <c r="N19" s="30"/>
      <c r="O19" s="30">
        <f t="shared" si="0"/>
        <v>4</v>
      </c>
    </row>
    <row r="20" spans="1:15" s="31" customFormat="1" x14ac:dyDescent="0.2">
      <c r="A20" s="26">
        <v>17</v>
      </c>
      <c r="B20" s="21" t="s">
        <v>145</v>
      </c>
      <c r="C20" s="26">
        <v>86</v>
      </c>
      <c r="D20" s="27">
        <v>0.2011</v>
      </c>
      <c r="E20" s="27">
        <v>0.2611</v>
      </c>
      <c r="F20" s="27">
        <v>0.57850000000000001</v>
      </c>
      <c r="G20" s="27">
        <v>0.77559999999999996</v>
      </c>
      <c r="H20" s="28">
        <v>1</v>
      </c>
      <c r="I20" s="29" t="s">
        <v>312</v>
      </c>
      <c r="J20" s="27">
        <v>0.2011</v>
      </c>
      <c r="K20" s="27">
        <v>0.2611</v>
      </c>
      <c r="L20" s="28">
        <v>1</v>
      </c>
      <c r="M20" s="29" t="s">
        <v>308</v>
      </c>
      <c r="N20" s="30"/>
      <c r="O20" s="30">
        <f t="shared" si="0"/>
        <v>2</v>
      </c>
    </row>
    <row r="21" spans="1:15" s="31" customFormat="1" x14ac:dyDescent="0.2">
      <c r="A21" s="26">
        <v>18</v>
      </c>
      <c r="B21" s="21" t="s">
        <v>264</v>
      </c>
      <c r="C21" s="26">
        <v>89</v>
      </c>
      <c r="D21" s="27">
        <v>0.2074</v>
      </c>
      <c r="E21" s="27">
        <v>0.2611</v>
      </c>
      <c r="F21" s="27">
        <v>0.59109999999999996</v>
      </c>
      <c r="G21" s="27">
        <v>0.77559999999999996</v>
      </c>
      <c r="H21" s="28">
        <v>1</v>
      </c>
      <c r="I21" s="29" t="s">
        <v>312</v>
      </c>
      <c r="J21" s="27">
        <v>0.2074</v>
      </c>
      <c r="K21" s="27">
        <v>0.2611</v>
      </c>
      <c r="L21" s="28">
        <v>1</v>
      </c>
      <c r="M21" s="29" t="s">
        <v>308</v>
      </c>
      <c r="N21" s="30"/>
      <c r="O21" s="30">
        <f t="shared" si="0"/>
        <v>2</v>
      </c>
    </row>
    <row r="22" spans="1:15" s="31" customFormat="1" x14ac:dyDescent="0.2">
      <c r="A22" s="26">
        <v>19</v>
      </c>
      <c r="B22" s="21" t="s">
        <v>313</v>
      </c>
      <c r="C22" s="26">
        <v>90</v>
      </c>
      <c r="D22" s="27">
        <v>0.20949999999999999</v>
      </c>
      <c r="E22" s="27">
        <v>0.2611</v>
      </c>
      <c r="F22" s="27">
        <v>0.59519999999999995</v>
      </c>
      <c r="G22" s="27">
        <v>0.77559999999999996</v>
      </c>
      <c r="H22" s="28">
        <v>1</v>
      </c>
      <c r="I22" s="29" t="s">
        <v>314</v>
      </c>
      <c r="J22" s="27">
        <v>0.20949999999999999</v>
      </c>
      <c r="K22" s="27">
        <v>0.2611</v>
      </c>
      <c r="L22" s="28">
        <v>1</v>
      </c>
      <c r="M22" s="29" t="s">
        <v>308</v>
      </c>
      <c r="N22" s="30"/>
      <c r="O22" s="30">
        <f t="shared" si="0"/>
        <v>2</v>
      </c>
    </row>
    <row r="23" spans="1:15" x14ac:dyDescent="0.2">
      <c r="A23" s="14">
        <v>20</v>
      </c>
      <c r="B23" s="15" t="s">
        <v>315</v>
      </c>
      <c r="C23" s="14">
        <v>92</v>
      </c>
      <c r="D23" s="16">
        <v>0.21360000000000001</v>
      </c>
      <c r="E23" s="16">
        <v>0.2611</v>
      </c>
      <c r="F23" s="16">
        <v>0.23100000000000001</v>
      </c>
      <c r="G23" s="16">
        <v>0.44040000000000001</v>
      </c>
      <c r="H23" s="17">
        <v>2</v>
      </c>
      <c r="I23" s="18" t="s">
        <v>316</v>
      </c>
      <c r="J23" s="16">
        <v>0.21360000000000001</v>
      </c>
      <c r="K23" s="16">
        <v>0.2611</v>
      </c>
      <c r="L23" s="17">
        <v>1</v>
      </c>
      <c r="M23" s="18" t="s">
        <v>317</v>
      </c>
      <c r="N23" s="2"/>
      <c r="O23" s="2">
        <f t="shared" si="0"/>
        <v>3</v>
      </c>
    </row>
    <row r="24" spans="1:15" x14ac:dyDescent="0.2">
      <c r="A24" s="14">
        <v>21</v>
      </c>
      <c r="B24" s="15" t="s">
        <v>149</v>
      </c>
      <c r="C24" s="14">
        <v>95</v>
      </c>
      <c r="D24" s="16">
        <v>0.2198</v>
      </c>
      <c r="E24" s="16">
        <v>0.2611</v>
      </c>
      <c r="F24" s="16">
        <v>0.61529999999999996</v>
      </c>
      <c r="G24" s="16">
        <v>0.77559999999999996</v>
      </c>
      <c r="H24" s="17">
        <v>1</v>
      </c>
      <c r="I24" s="18" t="s">
        <v>312</v>
      </c>
      <c r="J24" s="16">
        <v>0.2198</v>
      </c>
      <c r="K24" s="16">
        <v>0.2611</v>
      </c>
      <c r="L24" s="17">
        <v>1</v>
      </c>
      <c r="M24" s="18" t="s">
        <v>308</v>
      </c>
      <c r="N24" s="2"/>
      <c r="O24" s="2">
        <f t="shared" si="0"/>
        <v>2</v>
      </c>
    </row>
    <row r="25" spans="1:15" x14ac:dyDescent="0.2">
      <c r="A25" s="14">
        <v>22</v>
      </c>
      <c r="B25" s="15" t="s">
        <v>150</v>
      </c>
      <c r="C25" s="14">
        <v>97</v>
      </c>
      <c r="D25" s="16">
        <v>0.224</v>
      </c>
      <c r="E25" s="16">
        <v>0.2611</v>
      </c>
      <c r="F25" s="16">
        <v>0.623</v>
      </c>
      <c r="G25" s="16">
        <v>0.77559999999999996</v>
      </c>
      <c r="H25" s="17">
        <v>1</v>
      </c>
      <c r="I25" s="18" t="s">
        <v>312</v>
      </c>
      <c r="J25" s="16">
        <v>0.224</v>
      </c>
      <c r="K25" s="16">
        <v>0.2611</v>
      </c>
      <c r="L25" s="17">
        <v>1</v>
      </c>
      <c r="M25" s="18" t="s">
        <v>308</v>
      </c>
      <c r="N25" s="2"/>
      <c r="O25" s="2">
        <f t="shared" si="0"/>
        <v>2</v>
      </c>
    </row>
    <row r="26" spans="1:15" x14ac:dyDescent="0.2">
      <c r="A26" s="14">
        <v>23</v>
      </c>
      <c r="B26" s="15" t="s">
        <v>67</v>
      </c>
      <c r="C26" s="14">
        <v>127</v>
      </c>
      <c r="D26" s="16">
        <v>0.2833</v>
      </c>
      <c r="E26" s="16">
        <v>0.29530000000000001</v>
      </c>
      <c r="F26" s="16">
        <v>0.72240000000000004</v>
      </c>
      <c r="G26" s="16">
        <v>0.78269999999999995</v>
      </c>
      <c r="H26" s="17">
        <v>1</v>
      </c>
      <c r="I26" s="18" t="s">
        <v>68</v>
      </c>
      <c r="J26" s="16">
        <v>0.2833</v>
      </c>
      <c r="K26" s="16">
        <v>0.29530000000000001</v>
      </c>
      <c r="L26" s="17">
        <v>1</v>
      </c>
      <c r="M26" s="18" t="s">
        <v>302</v>
      </c>
      <c r="N26" s="2"/>
      <c r="O26" s="2">
        <f t="shared" si="0"/>
        <v>2</v>
      </c>
    </row>
    <row r="27" spans="1:15" x14ac:dyDescent="0.2">
      <c r="A27" s="14">
        <v>24</v>
      </c>
      <c r="B27" s="15" t="s">
        <v>87</v>
      </c>
      <c r="C27" s="14">
        <v>129</v>
      </c>
      <c r="D27" s="16">
        <v>0.28710000000000002</v>
      </c>
      <c r="E27" s="16">
        <v>0.29530000000000001</v>
      </c>
      <c r="F27" s="16">
        <v>0.36699999999999999</v>
      </c>
      <c r="G27" s="16">
        <v>0.65369999999999995</v>
      </c>
      <c r="H27" s="17">
        <v>2</v>
      </c>
      <c r="I27" s="18" t="s">
        <v>88</v>
      </c>
      <c r="J27" s="16">
        <v>0.28710000000000002</v>
      </c>
      <c r="K27" s="16">
        <v>0.29530000000000001</v>
      </c>
      <c r="L27" s="17">
        <v>1</v>
      </c>
      <c r="M27" s="18" t="s">
        <v>318</v>
      </c>
      <c r="N27" s="2"/>
      <c r="O27" s="2">
        <f t="shared" si="0"/>
        <v>3</v>
      </c>
    </row>
    <row r="28" spans="1:15" x14ac:dyDescent="0.2">
      <c r="A28" s="14">
        <v>25</v>
      </c>
      <c r="B28" s="15"/>
      <c r="C28" s="14"/>
      <c r="D28" s="14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14">
        <v>26</v>
      </c>
      <c r="B29" s="15"/>
      <c r="C29" s="14"/>
      <c r="D29" s="14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14">
        <v>27</v>
      </c>
      <c r="B30" s="15"/>
      <c r="C30" s="14"/>
      <c r="D30" s="14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14">
        <v>28</v>
      </c>
      <c r="B31" s="15"/>
      <c r="C31" s="14"/>
      <c r="D31" s="14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14">
        <v>29</v>
      </c>
      <c r="B32" s="15"/>
      <c r="C32" s="14"/>
      <c r="D32" s="14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14">
        <v>30</v>
      </c>
      <c r="B33" s="15"/>
      <c r="C33" s="14"/>
      <c r="D33" s="14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14">
        <v>31</v>
      </c>
      <c r="B34" s="15"/>
      <c r="C34" s="14"/>
      <c r="D34" s="14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14">
        <v>32</v>
      </c>
      <c r="B35" s="15"/>
      <c r="C35" s="14"/>
      <c r="D35" s="14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14">
        <v>33</v>
      </c>
      <c r="B36" s="15"/>
      <c r="C36" s="14"/>
      <c r="D36" s="14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4">
        <v>34</v>
      </c>
      <c r="B37" s="15"/>
      <c r="C37" s="14"/>
      <c r="D37" s="14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4">
        <v>35</v>
      </c>
      <c r="B38" s="15"/>
      <c r="C38" s="14"/>
      <c r="D38" s="14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14">
        <v>36</v>
      </c>
      <c r="B39" s="15"/>
      <c r="C39" s="14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14">
        <v>37</v>
      </c>
      <c r="B40" s="15"/>
      <c r="C40" s="14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14">
        <v>38</v>
      </c>
      <c r="B41" s="15"/>
      <c r="C41" s="14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14">
        <v>39</v>
      </c>
      <c r="B42" s="15"/>
      <c r="C42" s="14"/>
      <c r="D42" s="14"/>
      <c r="E42" s="14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14">
        <v>40</v>
      </c>
      <c r="B43" s="15"/>
      <c r="C43" s="14"/>
      <c r="D43" s="14"/>
      <c r="E43" s="14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4">
        <v>41</v>
      </c>
      <c r="B44" s="15"/>
      <c r="C44" s="14"/>
      <c r="D44" s="14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4">
        <v>42</v>
      </c>
      <c r="B45" s="15"/>
      <c r="C45" s="14"/>
      <c r="D45" s="14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14">
        <v>43</v>
      </c>
      <c r="B46" s="15"/>
      <c r="C46" s="14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14">
        <v>44</v>
      </c>
      <c r="B47" s="15"/>
      <c r="C47" s="14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14">
        <v>45</v>
      </c>
      <c r="B48" s="15"/>
      <c r="C48" s="14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14">
        <v>46</v>
      </c>
      <c r="B49" s="15"/>
      <c r="C49" s="14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14">
        <v>47</v>
      </c>
      <c r="B50" s="15"/>
      <c r="C50" s="14"/>
      <c r="D50" s="14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14">
        <v>48</v>
      </c>
      <c r="B51" s="15"/>
      <c r="C51" s="14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14">
        <v>49</v>
      </c>
      <c r="B52" s="15"/>
      <c r="C52" s="14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7" thickBot="1" x14ac:dyDescent="0.25">
      <c r="A53" s="14">
        <v>50</v>
      </c>
      <c r="B53" s="15"/>
      <c r="C53" s="14"/>
      <c r="D53" s="14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</sheetData>
  <hyperlinks>
    <hyperlink ref="B4" r:id="rId1" display="http://portal.genego.com/cgi/network/net_net.cgi?term=10&amp;id=145265" xr:uid="{9B49F120-8FC1-C144-9828-5212B55016EB}"/>
    <hyperlink ref="B5" r:id="rId2" display="http://portal.genego.com/cgi/network/net_net.cgi?term=10&amp;id=145297" xr:uid="{6AB9EBEB-CB66-B546-A547-556E63C22B5F}"/>
    <hyperlink ref="B6" r:id="rId3" display="http://portal.genego.com/cgi/network/net_net.cgi?term=10&amp;id=145227" xr:uid="{8C085A1C-C866-8C42-AF8D-090AF17D8736}"/>
    <hyperlink ref="B7" r:id="rId4" display="http://portal.genego.com/cgi/network/net_net.cgi?term=10&amp;id=145300" xr:uid="{4ACF914D-D876-114B-9D35-79B8F295CD07}"/>
    <hyperlink ref="B8" r:id="rId5" display="http://portal.genego.com/cgi/network/net_net.cgi?term=10&amp;id=145231" xr:uid="{CE24698D-1021-DA4C-B4E6-4F05C4D6B7BB}"/>
    <hyperlink ref="B9" r:id="rId6" display="http://portal.genego.com/cgi/network/net_net.cgi?term=10&amp;id=145338" xr:uid="{4063C59C-39AC-8646-B06A-A822B1A983DC}"/>
    <hyperlink ref="B10" r:id="rId7" display="http://portal.genego.com/cgi/network/net_net.cgi?term=10&amp;id=145263" xr:uid="{68F946BA-8962-5E4E-9621-2192B481CFDD}"/>
    <hyperlink ref="B11" r:id="rId8" display="http://portal.genego.com/cgi/network/net_net.cgi?term=10&amp;id=145262" xr:uid="{A9ECFD08-38B3-3147-BD53-30DB1713F4E0}"/>
    <hyperlink ref="B12" r:id="rId9" display="http://portal.genego.com/cgi/network/net_net.cgi?term=10&amp;id=145230" xr:uid="{F92FA7CA-6A76-3342-92D4-79AEB645C7A0}"/>
    <hyperlink ref="B13" r:id="rId10" display="http://portal.genego.com/cgi/network/net_net.cgi?term=10&amp;id=145225" xr:uid="{7E92D643-4072-7E4F-8C1C-16AF3A5EF920}"/>
    <hyperlink ref="B14" r:id="rId11" display="http://portal.genego.com/cgi/network/net_net.cgi?term=10&amp;id=145266" xr:uid="{9F66EEEC-7C60-9D4C-96DE-3AA996A0B9A4}"/>
    <hyperlink ref="B15" r:id="rId12" display="http://portal.genego.com/cgi/network/net_net.cgi?term=10&amp;id=145313" xr:uid="{10323012-1692-124A-A3B9-DB1B49B40123}"/>
    <hyperlink ref="B16" r:id="rId13" display="http://portal.genego.com/cgi/network/net_net.cgi?term=10&amp;id=145279" xr:uid="{BE814B62-3B40-154D-AE2D-CD4D72580893}"/>
    <hyperlink ref="B17" r:id="rId14" display="http://portal.genego.com/cgi/network/net_net.cgi?term=10&amp;id=145311" xr:uid="{DE00E86D-C577-7A4D-A7A4-9FA1C4D04426}"/>
    <hyperlink ref="B18" r:id="rId15" display="http://portal.genego.com/cgi/network/net_net.cgi?term=10&amp;id=145254" xr:uid="{13144EAA-4842-CA41-A448-C5A2898956CA}"/>
    <hyperlink ref="B19" r:id="rId16" display="http://portal.genego.com/cgi/network/net_net.cgi?term=10&amp;id=145323" xr:uid="{A4557170-7A36-9C4C-8725-C4F03BC46A53}"/>
    <hyperlink ref="B20" r:id="rId17" display="http://portal.genego.com/cgi/network/net_net.cgi?term=10&amp;id=145280" xr:uid="{2CDB07FE-F07C-D046-92EA-C691C003CF2E}"/>
    <hyperlink ref="B21" r:id="rId18" display="http://portal.genego.com/cgi/network/net_net.cgi?term=10&amp;id=145268" xr:uid="{3F16B2E3-8C80-574D-B542-197C517D813A}"/>
    <hyperlink ref="B22" r:id="rId19" display="http://portal.genego.com/cgi/network/net_net.cgi?term=10&amp;id=145223" xr:uid="{78DBD022-8DCF-2248-BB73-02582BE9973F}"/>
    <hyperlink ref="B23" r:id="rId20" display="http://portal.genego.com/cgi/network/net_net.cgi?term=10&amp;id=145276" xr:uid="{1078CD2D-FA71-1B44-9605-3317A5C09698}"/>
    <hyperlink ref="B24" r:id="rId21" display="http://portal.genego.com/cgi/network/net_net.cgi?term=10&amp;id=145274" xr:uid="{901E18F4-7EE0-514B-B4C8-13938CF786C7}"/>
    <hyperlink ref="B25" r:id="rId22" display="http://portal.genego.com/cgi/network/net_net.cgi?term=10&amp;id=145291" xr:uid="{977BAADA-0A8D-714F-9A59-01941D07EA6B}"/>
    <hyperlink ref="B26" r:id="rId23" display="http://portal.genego.com/cgi/network/net_net.cgi?term=10&amp;id=145243" xr:uid="{7D076A81-99ED-4247-B2B5-DD741C8C3DAE}"/>
    <hyperlink ref="B27" r:id="rId24" display="http://portal.genego.com/cgi/network/net_net.cgi?term=10&amp;id=145284" xr:uid="{01F84868-6DC9-4F4C-BE47-45D11F4B22A5}"/>
    <hyperlink ref="B28" r:id="rId25" display="http://portal.genego.com/cgi/network/net_net.cgi?term=10&amp;id=" xr:uid="{96A410DC-9E16-A044-A231-578F3BAB049F}"/>
    <hyperlink ref="B29" r:id="rId26" display="http://portal.genego.com/cgi/network/net_net.cgi?term=10&amp;id=" xr:uid="{2BC5D6D3-89C9-4742-B216-F56B20CC3FB6}"/>
    <hyperlink ref="B30" r:id="rId27" display="http://portal.genego.com/cgi/network/net_net.cgi?term=10&amp;id=" xr:uid="{901B026B-641E-B342-A592-FC99010F2062}"/>
    <hyperlink ref="B31" r:id="rId28" display="http://portal.genego.com/cgi/network/net_net.cgi?term=10&amp;id=" xr:uid="{1F6BAE69-3D97-8C44-9A01-6017D2837CD3}"/>
    <hyperlink ref="B32" r:id="rId29" display="http://portal.genego.com/cgi/network/net_net.cgi?term=10&amp;id=" xr:uid="{9EDBF6AC-99DC-3945-B3F5-7A49F54DF6B7}"/>
    <hyperlink ref="B33" r:id="rId30" display="http://portal.genego.com/cgi/network/net_net.cgi?term=10&amp;id=" xr:uid="{226ABCF1-83F8-6D45-97AB-5CAD47476FED}"/>
    <hyperlink ref="B34" r:id="rId31" display="http://portal.genego.com/cgi/network/net_net.cgi?term=10&amp;id=" xr:uid="{FBC4408D-5ADE-E548-914D-21D790111892}"/>
    <hyperlink ref="B35" r:id="rId32" display="http://portal.genego.com/cgi/network/net_net.cgi?term=10&amp;id=" xr:uid="{D12BFD6D-521F-9A4C-8AF8-B3264661F5C4}"/>
    <hyperlink ref="B36" r:id="rId33" display="http://portal.genego.com/cgi/network/net_net.cgi?term=10&amp;id=" xr:uid="{D434E8CD-ED62-B54D-B740-667A1474EE4B}"/>
    <hyperlink ref="B37" r:id="rId34" display="http://portal.genego.com/cgi/network/net_net.cgi?term=10&amp;id=" xr:uid="{E3880C58-5D79-2947-A904-0DA7924BFE8A}"/>
    <hyperlink ref="B38" r:id="rId35" display="http://portal.genego.com/cgi/network/net_net.cgi?term=10&amp;id=" xr:uid="{A87E189D-FAA5-F940-A067-F46F34C5808F}"/>
    <hyperlink ref="B39" r:id="rId36" display="http://portal.genego.com/cgi/network/net_net.cgi?term=10&amp;id=" xr:uid="{857E2E68-026D-ED47-95B0-1F80A818F01B}"/>
    <hyperlink ref="B40" r:id="rId37" display="http://portal.genego.com/cgi/network/net_net.cgi?term=10&amp;id=" xr:uid="{228FC106-17EE-3540-B55A-10F7FDEBDAAC}"/>
    <hyperlink ref="B41" r:id="rId38" display="http://portal.genego.com/cgi/network/net_net.cgi?term=10&amp;id=" xr:uid="{6C1BBE82-D8F0-C846-A076-9B3531CDEEDD}"/>
    <hyperlink ref="B42" r:id="rId39" display="http://portal.genego.com/cgi/network/net_net.cgi?term=10&amp;id=" xr:uid="{2625146C-27D2-BA4F-8A21-67FBF70238A5}"/>
    <hyperlink ref="B43" r:id="rId40" display="http://portal.genego.com/cgi/network/net_net.cgi?term=10&amp;id=" xr:uid="{EAB17B6C-0BA4-CC41-8F27-9AF000F2D796}"/>
    <hyperlink ref="B44" r:id="rId41" display="http://portal.genego.com/cgi/network/net_net.cgi?term=10&amp;id=" xr:uid="{5FBEB806-0F4C-444F-A635-A6EA9C6219D9}"/>
    <hyperlink ref="B45" r:id="rId42" display="http://portal.genego.com/cgi/network/net_net.cgi?term=10&amp;id=" xr:uid="{7E606F6D-E62B-8449-A2E0-31FD0F704AE8}"/>
    <hyperlink ref="B46" r:id="rId43" display="http://portal.genego.com/cgi/network/net_net.cgi?term=10&amp;id=" xr:uid="{CD43A83C-D3C3-DA4B-A3FD-F907A5A858FC}"/>
    <hyperlink ref="B47" r:id="rId44" display="http://portal.genego.com/cgi/network/net_net.cgi?term=10&amp;id=" xr:uid="{2293091E-5E42-664F-B148-B004425DD708}"/>
    <hyperlink ref="B48" r:id="rId45" display="http://portal.genego.com/cgi/network/net_net.cgi?term=10&amp;id=" xr:uid="{B737B01E-20A7-0347-BAF5-451F8F2D2E24}"/>
    <hyperlink ref="B49" r:id="rId46" display="http://portal.genego.com/cgi/network/net_net.cgi?term=10&amp;id=" xr:uid="{3E2BE211-2548-DA45-BC4F-70F435BD4136}"/>
    <hyperlink ref="B50" r:id="rId47" display="http://portal.genego.com/cgi/network/net_net.cgi?term=10&amp;id=" xr:uid="{04112DA3-4012-7540-9FE7-647194857F4E}"/>
    <hyperlink ref="B51" r:id="rId48" display="http://portal.genego.com/cgi/network/net_net.cgi?term=10&amp;id=" xr:uid="{4B6CCA00-9693-CB48-A6FF-77C3F7308176}"/>
    <hyperlink ref="B52" r:id="rId49" display="http://portal.genego.com/cgi/network/net_net.cgi?term=10&amp;id=" xr:uid="{D45A0E99-DF98-FE40-9623-02E8B9E0F651}"/>
    <hyperlink ref="B53" r:id="rId50" display="http://portal.genego.com/cgi/network/net_net.cgi?term=10&amp;id=" xr:uid="{F73DEE79-B313-6E4D-AC0B-1EC1BB93B5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WT ONC201 vs. DMSO</vt:lpstr>
      <vt:lpstr>Comparison- ONC vs. TR WT</vt:lpstr>
      <vt:lpstr>Comparisons- WT and KO</vt:lpstr>
      <vt:lpstr>WT TR-57 vs. DMSO</vt:lpstr>
      <vt:lpstr>KO ONC201 vs. DMSO (T,M)</vt:lpstr>
      <vt:lpstr>KO TR-57 vs. DMSO (T,M)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Fennell</dc:creator>
  <cp:lastModifiedBy>Emily Fennell</cp:lastModifiedBy>
  <dcterms:created xsi:type="dcterms:W3CDTF">2022-12-27T00:10:10Z</dcterms:created>
  <dcterms:modified xsi:type="dcterms:W3CDTF">2023-01-02T17:31:39Z</dcterms:modified>
</cp:coreProperties>
</file>