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ika\Nextcloud\Manuscripts\Manuscripts_done\PUBLISHED\frontiers_MFA_regression\revised\"/>
    </mc:Choice>
  </mc:AlternateContent>
  <xr:revisionPtr revIDLastSave="0" documentId="8_{F0ABC7BC-4F68-42AF-9653-4D8AF28FC243}" xr6:coauthVersionLast="47" xr6:coauthVersionMax="47" xr10:uidLastSave="{00000000-0000-0000-0000-000000000000}"/>
  <bookViews>
    <workbookView xWindow="-110" yWindow="-110" windowWidth="19420" windowHeight="10560" xr2:uid="{297EDB3C-A5C5-454C-8A33-AAFFA86C23AE}"/>
  </bookViews>
  <sheets>
    <sheet name="S7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8" i="1" l="1"/>
  <c r="D8" i="1"/>
  <c r="F8" i="1"/>
  <c r="B11" i="1"/>
  <c r="D11" i="1"/>
  <c r="F11" i="1"/>
  <c r="B14" i="1"/>
  <c r="D14" i="1"/>
  <c r="F14" i="1"/>
  <c r="B17" i="1"/>
  <c r="D17" i="1"/>
  <c r="F17" i="1"/>
  <c r="B22" i="1"/>
  <c r="D22" i="1"/>
  <c r="F22" i="1"/>
</calcChain>
</file>

<file path=xl/sharedStrings.xml><?xml version="1.0" encoding="utf-8"?>
<sst xmlns="http://schemas.openxmlformats.org/spreadsheetml/2006/main" count="29" uniqueCount="25">
  <si>
    <t>T3P (DHAP) total</t>
  </si>
  <si>
    <t>T3P.p</t>
  </si>
  <si>
    <t>T3P.c</t>
  </si>
  <si>
    <t>UDPG</t>
  </si>
  <si>
    <t>RUBP</t>
  </si>
  <si>
    <t>G6P total</t>
  </si>
  <si>
    <t>G6P.p</t>
  </si>
  <si>
    <t>G6P.c</t>
  </si>
  <si>
    <t>G1P total</t>
  </si>
  <si>
    <t xml:space="preserve">G1P.p </t>
  </si>
  <si>
    <t xml:space="preserve">G1P.c </t>
  </si>
  <si>
    <t>FBP total</t>
  </si>
  <si>
    <t xml:space="preserve">FBP.p </t>
  </si>
  <si>
    <t xml:space="preserve">FBP.c </t>
  </si>
  <si>
    <t>F6P total</t>
  </si>
  <si>
    <t xml:space="preserve">F6P.p </t>
  </si>
  <si>
    <t xml:space="preserve">F6P.c </t>
  </si>
  <si>
    <t>ADPG</t>
  </si>
  <si>
    <t>measured</t>
  </si>
  <si>
    <t>INCA</t>
  </si>
  <si>
    <t>metabolite</t>
  </si>
  <si>
    <t>C. ohadii</t>
  </si>
  <si>
    <t>C. sorokiniana</t>
  </si>
  <si>
    <t>C. reinhardtii</t>
  </si>
  <si>
    <t>Table S7. Comparison of mean measured pool sizes and estimates from INCA.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</si>
</sst>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2" fontId="0" fillId="0" borderId="0" xfId="0" applyNumberFormat="1"/>
    <xf numFmtId="11" fontId="0" fillId="0" borderId="0" xfId="0" applyNumberFormat="1"/>
    <xf numFmtId="0" fontId="1" fillId="0" borderId="0" xfId="0" applyFont="1" applyAlignment="1">
      <alignment vertical="center" wrapText="1"/>
    </xf>
    <xf numFmtId="11" fontId="0" fillId="0" borderId="0" xfId="0" applyNumberFormat="1" applyAlignment="1">
      <alignment vertical="center" wrapText="1"/>
    </xf>
    <xf numFmtId="0" fontId="0" fillId="0" borderId="0" xfId="0" applyAlignment="1">
      <alignment vertical="center" wrapText="1"/>
    </xf>
    <xf numFmtId="2" fontId="0" fillId="0" borderId="0" xfId="0" applyNumberFormat="1" applyAlignment="1">
      <alignment vertical="center" wrapText="1"/>
    </xf>
    <xf numFmtId="164" fontId="0" fillId="0" borderId="0" xfId="0" applyNumberFormat="1"/>
    <xf numFmtId="164" fontId="0" fillId="0" borderId="0" xfId="0" applyNumberFormat="1" applyAlignment="1">
      <alignment vertical="center" wrapText="1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76ECA7-6605-4920-90F7-01415B5DC475}">
  <dimension ref="A1:Y22"/>
  <sheetViews>
    <sheetView tabSelected="1" zoomScale="70" zoomScaleNormal="70" workbookViewId="0">
      <selection activeCell="I19" sqref="I19"/>
    </sheetView>
  </sheetViews>
  <sheetFormatPr defaultRowHeight="14.5" x14ac:dyDescent="0.35"/>
  <cols>
    <col min="1" max="1" width="18.36328125" customWidth="1"/>
    <col min="2" max="2" width="10.81640625" customWidth="1"/>
    <col min="3" max="3" width="10.36328125" customWidth="1"/>
    <col min="4" max="4" width="10.54296875" customWidth="1"/>
    <col min="5" max="5" width="9.90625" customWidth="1"/>
    <col min="6" max="6" width="10.453125" customWidth="1"/>
    <col min="9" max="9" width="10.81640625" bestFit="1" customWidth="1"/>
    <col min="17" max="17" width="10.81640625" customWidth="1"/>
    <col min="20" max="20" width="11.6328125" customWidth="1"/>
    <col min="23" max="23" width="11.1796875" customWidth="1"/>
  </cols>
  <sheetData>
    <row r="1" spans="1:25" x14ac:dyDescent="0.35">
      <c r="A1" s="12" t="s">
        <v>24</v>
      </c>
    </row>
    <row r="3" spans="1:25" x14ac:dyDescent="0.35">
      <c r="B3" s="11" t="s">
        <v>23</v>
      </c>
      <c r="C3" s="11"/>
      <c r="D3" s="11" t="s">
        <v>22</v>
      </c>
      <c r="E3" s="11"/>
      <c r="F3" s="11" t="s">
        <v>21</v>
      </c>
      <c r="G3" s="11"/>
      <c r="H3" s="10"/>
      <c r="I3" s="10"/>
      <c r="J3" s="10"/>
      <c r="K3" s="10"/>
      <c r="L3" s="10"/>
      <c r="M3" s="10"/>
      <c r="N3" s="10"/>
      <c r="O3" s="10"/>
      <c r="P3" s="10"/>
      <c r="Q3" s="9"/>
      <c r="R3" s="9"/>
      <c r="S3" s="9"/>
      <c r="T3" s="9"/>
      <c r="U3" s="9"/>
      <c r="V3" s="9"/>
      <c r="W3" s="9"/>
      <c r="X3" s="9"/>
      <c r="Y3" s="9"/>
    </row>
    <row r="4" spans="1:25" x14ac:dyDescent="0.35">
      <c r="A4" t="s">
        <v>20</v>
      </c>
      <c r="B4" t="s">
        <v>19</v>
      </c>
      <c r="C4" t="s">
        <v>18</v>
      </c>
      <c r="D4" t="s">
        <v>19</v>
      </c>
      <c r="E4" t="s">
        <v>18</v>
      </c>
      <c r="F4" t="s">
        <v>19</v>
      </c>
      <c r="G4" t="s">
        <v>18</v>
      </c>
    </row>
    <row r="5" spans="1:25" x14ac:dyDescent="0.35">
      <c r="A5" s="3" t="s">
        <v>17</v>
      </c>
      <c r="B5" s="1">
        <v>4.7144623589655099</v>
      </c>
      <c r="C5">
        <v>4.68</v>
      </c>
      <c r="D5" s="6">
        <v>16.906300000000002</v>
      </c>
      <c r="E5">
        <v>16.72</v>
      </c>
      <c r="F5" s="1">
        <v>8.2816195386914906</v>
      </c>
      <c r="G5">
        <v>8.31</v>
      </c>
    </row>
    <row r="6" spans="1:25" x14ac:dyDescent="0.35">
      <c r="A6" s="5" t="s">
        <v>16</v>
      </c>
      <c r="B6" s="1">
        <v>301.822421295803</v>
      </c>
      <c r="D6" s="6">
        <v>1847.5</v>
      </c>
      <c r="F6" s="1">
        <v>38412.206673791603</v>
      </c>
    </row>
    <row r="7" spans="1:25" x14ac:dyDescent="0.35">
      <c r="A7" s="5" t="s">
        <v>15</v>
      </c>
      <c r="B7" s="1">
        <v>201.260939010078</v>
      </c>
      <c r="D7" s="6">
        <v>969.85249999999996</v>
      </c>
      <c r="F7" s="1">
        <v>734.34981037980799</v>
      </c>
    </row>
    <row r="8" spans="1:25" x14ac:dyDescent="0.35">
      <c r="A8" s="3" t="s">
        <v>14</v>
      </c>
      <c r="B8" s="6">
        <f>B6+B7</f>
        <v>503.083360305881</v>
      </c>
      <c r="C8" s="5">
        <v>18.739999999999998</v>
      </c>
      <c r="D8" s="6">
        <f>D6+D7</f>
        <v>2817.3525</v>
      </c>
      <c r="E8" s="5">
        <v>94.33</v>
      </c>
      <c r="F8" s="6">
        <f>F6+F7</f>
        <v>39146.556484171408</v>
      </c>
      <c r="G8">
        <v>58.67</v>
      </c>
    </row>
    <row r="9" spans="1:25" x14ac:dyDescent="0.35">
      <c r="A9" s="5" t="s">
        <v>13</v>
      </c>
      <c r="B9" s="1">
        <v>1.9276475729543101</v>
      </c>
      <c r="D9" s="8">
        <v>1E-3</v>
      </c>
      <c r="F9" s="1">
        <v>22.0527305374459</v>
      </c>
    </row>
    <row r="10" spans="1:25" x14ac:dyDescent="0.35">
      <c r="A10" s="5" t="s">
        <v>12</v>
      </c>
      <c r="B10" s="7">
        <v>1.2010867460502299E-3</v>
      </c>
      <c r="D10" s="6">
        <v>7.4999999999999997E-3</v>
      </c>
      <c r="F10" s="7">
        <v>1.1171516444761799E-3</v>
      </c>
    </row>
    <row r="11" spans="1:25" x14ac:dyDescent="0.35">
      <c r="A11" s="3" t="s">
        <v>11</v>
      </c>
      <c r="B11" s="6">
        <f>B9+B10</f>
        <v>1.9288486597003602</v>
      </c>
      <c r="C11" s="5">
        <v>20.77</v>
      </c>
      <c r="D11" s="6">
        <f>D9+D10</f>
        <v>8.5000000000000006E-3</v>
      </c>
      <c r="E11" s="5">
        <v>69.81</v>
      </c>
      <c r="F11" s="6">
        <f>F9+F10</f>
        <v>22.053847689090375</v>
      </c>
      <c r="G11">
        <v>42.27</v>
      </c>
    </row>
    <row r="12" spans="1:25" x14ac:dyDescent="0.35">
      <c r="A12" s="5" t="s">
        <v>10</v>
      </c>
      <c r="B12" s="1">
        <v>2.2645620292911998E-2</v>
      </c>
      <c r="D12" s="1">
        <v>0.95773992863216495</v>
      </c>
      <c r="F12" s="1">
        <v>5.2968319359022902E-2</v>
      </c>
    </row>
    <row r="13" spans="1:25" x14ac:dyDescent="0.35">
      <c r="A13" s="5" t="s">
        <v>9</v>
      </c>
      <c r="B13" s="1">
        <v>488.91245317015</v>
      </c>
      <c r="D13" s="1">
        <v>800.47260736610497</v>
      </c>
      <c r="F13" s="1">
        <v>1065.10676858904</v>
      </c>
    </row>
    <row r="14" spans="1:25" x14ac:dyDescent="0.35">
      <c r="A14" s="3" t="s">
        <v>8</v>
      </c>
      <c r="B14" s="6">
        <f>B12+B13</f>
        <v>488.93509879044291</v>
      </c>
      <c r="C14" s="5">
        <v>15.51</v>
      </c>
      <c r="D14" s="6">
        <f>D12+D13</f>
        <v>801.43034729473709</v>
      </c>
      <c r="E14" s="5">
        <v>75.31</v>
      </c>
      <c r="F14" s="6">
        <f>F12+F13</f>
        <v>1065.1597369083991</v>
      </c>
      <c r="G14">
        <v>42.56</v>
      </c>
    </row>
    <row r="15" spans="1:25" x14ac:dyDescent="0.35">
      <c r="A15" s="5" t="s">
        <v>7</v>
      </c>
      <c r="B15" s="1">
        <v>0.211046866843452</v>
      </c>
      <c r="D15" s="6">
        <v>72.114400000000003</v>
      </c>
      <c r="F15" s="1">
        <v>223177.17636585701</v>
      </c>
    </row>
    <row r="16" spans="1:25" x14ac:dyDescent="0.35">
      <c r="A16" s="5" t="s">
        <v>6</v>
      </c>
      <c r="B16" s="1">
        <v>8.8966569858386999E-3</v>
      </c>
      <c r="D16" s="4">
        <v>1.6733000000000001E-4</v>
      </c>
      <c r="F16" s="7">
        <v>1.5359157410142299E-3</v>
      </c>
    </row>
    <row r="17" spans="1:15" x14ac:dyDescent="0.35">
      <c r="A17" s="3" t="s">
        <v>5</v>
      </c>
      <c r="B17" s="6">
        <f>B15+B16</f>
        <v>0.21994352382929069</v>
      </c>
      <c r="C17" s="5">
        <v>65.75</v>
      </c>
      <c r="D17" s="6">
        <f>D15+D16</f>
        <v>72.11456733</v>
      </c>
      <c r="E17" s="5">
        <v>304.17</v>
      </c>
      <c r="F17" s="6">
        <f>F15+F16</f>
        <v>223177.17790177275</v>
      </c>
      <c r="G17">
        <v>145.29</v>
      </c>
    </row>
    <row r="18" spans="1:15" x14ac:dyDescent="0.35">
      <c r="A18" s="3" t="s">
        <v>4</v>
      </c>
      <c r="B18" s="1">
        <v>123.523967632264</v>
      </c>
      <c r="C18">
        <v>127.57</v>
      </c>
      <c r="D18" s="6">
        <v>1372</v>
      </c>
      <c r="E18" s="1">
        <v>1588.6</v>
      </c>
      <c r="F18" s="1">
        <v>271.266977288009</v>
      </c>
      <c r="G18">
        <v>268</v>
      </c>
    </row>
    <row r="19" spans="1:15" x14ac:dyDescent="0.35">
      <c r="A19" s="3" t="s">
        <v>3</v>
      </c>
      <c r="B19" s="1">
        <v>24.08</v>
      </c>
      <c r="C19">
        <v>28.08</v>
      </c>
      <c r="D19" s="6">
        <v>68.840400000000002</v>
      </c>
      <c r="E19">
        <v>68.89</v>
      </c>
      <c r="F19" s="1">
        <v>105.270432408223</v>
      </c>
      <c r="G19">
        <v>105.27</v>
      </c>
    </row>
    <row r="20" spans="1:15" x14ac:dyDescent="0.35">
      <c r="A20" s="5" t="s">
        <v>2</v>
      </c>
      <c r="B20" s="2">
        <v>4.5268224530017496E-6</v>
      </c>
      <c r="D20" s="4">
        <v>1.216E-4</v>
      </c>
      <c r="F20" s="1">
        <v>461.84956689253602</v>
      </c>
      <c r="I20" s="2"/>
      <c r="J20" s="2"/>
      <c r="K20" s="2"/>
      <c r="L20" s="2"/>
      <c r="M20" s="2"/>
      <c r="N20" s="2"/>
      <c r="O20" s="2"/>
    </row>
    <row r="21" spans="1:15" x14ac:dyDescent="0.35">
      <c r="A21" s="5" t="s">
        <v>1</v>
      </c>
      <c r="B21" s="1">
        <v>503.69508944262901</v>
      </c>
      <c r="D21" s="4">
        <v>1.3186E-4</v>
      </c>
      <c r="F21" s="1">
        <v>2800.9491516561998</v>
      </c>
    </row>
    <row r="22" spans="1:15" x14ac:dyDescent="0.35">
      <c r="A22" s="3" t="s">
        <v>0</v>
      </c>
      <c r="B22" s="1">
        <f>SUM(B20:B21)</f>
        <v>503.69509396945148</v>
      </c>
      <c r="D22" s="2">
        <f>SUM(D20:D21)</f>
        <v>2.5346E-4</v>
      </c>
      <c r="F22" s="1">
        <f>SUM(F20:F21)</f>
        <v>3262.7987185487359</v>
      </c>
    </row>
  </sheetData>
  <mergeCells count="3">
    <mergeCell ref="B3:C3"/>
    <mergeCell ref="D3:E3"/>
    <mergeCell ref="F3:G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Anika</dc:creator>
  <cp:lastModifiedBy>Anika</cp:lastModifiedBy>
  <dcterms:created xsi:type="dcterms:W3CDTF">2023-11-16T15:58:12Z</dcterms:created>
  <dcterms:modified xsi:type="dcterms:W3CDTF">2023-11-16T15:58:23Z</dcterms:modified>
</cp:coreProperties>
</file>