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uben/Dropbox/Malta/Publications/M24 (DCTN1)/Supplementary Material/"/>
    </mc:Choice>
  </mc:AlternateContent>
  <xr:revisionPtr revIDLastSave="0" documentId="13_ncr:1_{A0D1B8FB-5AAD-EB4E-9EF3-83CE3E2175FE}" xr6:coauthVersionLast="47" xr6:coauthVersionMax="47" xr10:uidLastSave="{00000000-0000-0000-0000-000000000000}"/>
  <bookViews>
    <workbookView xWindow="9380" yWindow="460" windowWidth="27640" windowHeight="18880" activeTab="2" xr2:uid="{E5A471E6-3165-0A41-9903-13329B612D44}"/>
  </bookViews>
  <sheets>
    <sheet name="Dataset S1" sheetId="1" r:id="rId1"/>
    <sheet name="Dataset S2" sheetId="2" r:id="rId2"/>
    <sheet name="Dataset S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0" i="1" l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<sst xmlns="http://schemas.openxmlformats.org/spreadsheetml/2006/main" count="865" uniqueCount="426">
  <si>
    <t>GeneID</t>
  </si>
  <si>
    <t>Padj</t>
  </si>
  <si>
    <t>Up/Down-Regulation</t>
  </si>
  <si>
    <t>Symbol</t>
  </si>
  <si>
    <t>Up</t>
  </si>
  <si>
    <t>GstD2</t>
  </si>
  <si>
    <t>CG42832</t>
  </si>
  <si>
    <t>LysD</t>
  </si>
  <si>
    <t>CG14204</t>
  </si>
  <si>
    <t>CG18088</t>
  </si>
  <si>
    <t>CG14205</t>
  </si>
  <si>
    <t>Lip3</t>
  </si>
  <si>
    <t>tobi</t>
  </si>
  <si>
    <t>CG13325</t>
  </si>
  <si>
    <t>Mal-A6</t>
  </si>
  <si>
    <t>CG13323</t>
  </si>
  <si>
    <t>CG14219</t>
  </si>
  <si>
    <t>Amyrel</t>
  </si>
  <si>
    <t>Amy-p</t>
  </si>
  <si>
    <t>Npc2c</t>
  </si>
  <si>
    <t>CG18067</t>
  </si>
  <si>
    <t>CG13324</t>
  </si>
  <si>
    <t>TotC</t>
  </si>
  <si>
    <t>Phae2</t>
  </si>
  <si>
    <t>CG13075</t>
  </si>
  <si>
    <t>Bace</t>
  </si>
  <si>
    <t>CG42807</t>
  </si>
  <si>
    <t>CG6271</t>
  </si>
  <si>
    <t>LysE</t>
  </si>
  <si>
    <t>Gba1a</t>
  </si>
  <si>
    <t>CG16762</t>
  </si>
  <si>
    <t>CG32641</t>
  </si>
  <si>
    <t>CG6337</t>
  </si>
  <si>
    <t>CG1909</t>
  </si>
  <si>
    <t>Eo</t>
  </si>
  <si>
    <t>CG8369</t>
  </si>
  <si>
    <t>CG32581</t>
  </si>
  <si>
    <t>CG9040</t>
  </si>
  <si>
    <t>shakB</t>
  </si>
  <si>
    <t>CG6357</t>
  </si>
  <si>
    <t>Cht9</t>
  </si>
  <si>
    <t>CG1139</t>
  </si>
  <si>
    <t>Down</t>
  </si>
  <si>
    <t>CG14292</t>
  </si>
  <si>
    <t>Jon66Cii</t>
  </si>
  <si>
    <t>CG15221</t>
  </si>
  <si>
    <t>Acp65Aa</t>
  </si>
  <si>
    <t>CG9498</t>
  </si>
  <si>
    <t>CG7881</t>
  </si>
  <si>
    <t>CG30458</t>
  </si>
  <si>
    <t>CG43236</t>
  </si>
  <si>
    <t>CG5177</t>
  </si>
  <si>
    <t>CG8353</t>
  </si>
  <si>
    <t>CG10505</t>
  </si>
  <si>
    <t>CG15308</t>
  </si>
  <si>
    <t>Cyp6a8</t>
  </si>
  <si>
    <t>CG10943</t>
  </si>
  <si>
    <t>CG15044</t>
  </si>
  <si>
    <t>Cpr65Aw</t>
  </si>
  <si>
    <t>CG1667</t>
  </si>
  <si>
    <t>CG34451</t>
  </si>
  <si>
    <t>CG9826</t>
  </si>
  <si>
    <t>CG13445</t>
  </si>
  <si>
    <t>CG31041</t>
  </si>
  <si>
    <t>CG5118</t>
  </si>
  <si>
    <t>CG18606</t>
  </si>
  <si>
    <t>Hsp68</t>
  </si>
  <si>
    <t>CG32071</t>
  </si>
  <si>
    <t>Cyp6w1</t>
  </si>
  <si>
    <t>CG34267</t>
  </si>
  <si>
    <t>Lcp65Ab1</t>
  </si>
  <si>
    <t>CG17224</t>
  </si>
  <si>
    <t>CG11893</t>
  </si>
  <si>
    <t>CG13545</t>
  </si>
  <si>
    <t>Prx2540-2</t>
  </si>
  <si>
    <t>CG11671</t>
  </si>
  <si>
    <t>CG43064</t>
  </si>
  <si>
    <t>Cpr65Av</t>
  </si>
  <si>
    <t>CG13488</t>
  </si>
  <si>
    <t>CG12896</t>
  </si>
  <si>
    <t>CG11825</t>
  </si>
  <si>
    <t>CG18607</t>
  </si>
  <si>
    <t>CG10183</t>
  </si>
  <si>
    <t>CG11345</t>
  </si>
  <si>
    <t>CG34184</t>
  </si>
  <si>
    <t>CG9988</t>
  </si>
  <si>
    <t>Hsp70Ba</t>
  </si>
  <si>
    <t>CG3457</t>
  </si>
  <si>
    <t>Cyp4d14</t>
  </si>
  <si>
    <t>CG32237</t>
  </si>
  <si>
    <t>Or30a</t>
  </si>
  <si>
    <t>CG7634</t>
  </si>
  <si>
    <t>MtnA</t>
  </si>
  <si>
    <t xml:space="preserve"> -log10(Padj)</t>
  </si>
  <si>
    <t>Alternative Splicing Event</t>
  </si>
  <si>
    <t>A3SS</t>
  </si>
  <si>
    <t>CG10910</t>
  </si>
  <si>
    <t>Spn42Da</t>
  </si>
  <si>
    <t>CaMKII</t>
  </si>
  <si>
    <t>CG43897</t>
  </si>
  <si>
    <t>Ubi-p63E</t>
  </si>
  <si>
    <t>CG32241</t>
  </si>
  <si>
    <t>A5SS</t>
  </si>
  <si>
    <t>scrib</t>
  </si>
  <si>
    <t>kkv</t>
  </si>
  <si>
    <t>MXE</t>
  </si>
  <si>
    <t>verm</t>
  </si>
  <si>
    <t>Dscam1</t>
  </si>
  <si>
    <t>Mical</t>
  </si>
  <si>
    <t>MRP</t>
  </si>
  <si>
    <t>Nopp140</t>
  </si>
  <si>
    <t>RI</t>
  </si>
  <si>
    <t>CG17826</t>
  </si>
  <si>
    <t>ps</t>
  </si>
  <si>
    <t>CG10597</t>
  </si>
  <si>
    <t>SE</t>
  </si>
  <si>
    <r>
      <rPr>
        <b/>
        <sz val="16"/>
        <color theme="1"/>
        <rFont val="Calibri"/>
        <family val="2"/>
        <scheme val="minor"/>
      </rPr>
      <t xml:space="preserve">Dataset S1. </t>
    </r>
    <r>
      <rPr>
        <sz val="16"/>
        <color theme="1"/>
        <rFont val="Calibri"/>
        <family val="2"/>
        <scheme val="minor"/>
      </rPr>
      <t xml:space="preserve">DEGs identified by RNA-Seq on </t>
    </r>
    <r>
      <rPr>
        <i/>
        <sz val="16"/>
        <color theme="1"/>
        <rFont val="Calibri"/>
        <family val="2"/>
        <scheme val="minor"/>
      </rPr>
      <t>Dctn1</t>
    </r>
    <r>
      <rPr>
        <sz val="16"/>
        <color theme="1"/>
        <rFont val="Calibri"/>
        <family val="2"/>
        <scheme val="minor"/>
      </rPr>
      <t xml:space="preserve"> knockdown</t>
    </r>
  </si>
  <si>
    <r>
      <rPr>
        <b/>
        <sz val="16"/>
        <color theme="1"/>
        <rFont val="Calibri"/>
        <family val="2"/>
        <scheme val="minor"/>
      </rPr>
      <t xml:space="preserve">Dataset S2. </t>
    </r>
    <r>
      <rPr>
        <sz val="16"/>
        <color theme="1"/>
        <rFont val="Calibri"/>
        <family val="2"/>
        <scheme val="minor"/>
      </rPr>
      <t xml:space="preserve">DSGs identified by RNA-Seq on </t>
    </r>
    <r>
      <rPr>
        <i/>
        <sz val="16"/>
        <color theme="1"/>
        <rFont val="Calibri"/>
        <family val="2"/>
        <scheme val="minor"/>
      </rPr>
      <t>Dcnt1</t>
    </r>
    <r>
      <rPr>
        <sz val="16"/>
        <color theme="1"/>
        <rFont val="Calibri"/>
        <family val="2"/>
        <scheme val="minor"/>
      </rPr>
      <t xml:space="preserve"> knockdown</t>
    </r>
  </si>
  <si>
    <t>Pxd</t>
  </si>
  <si>
    <t>Uba4</t>
  </si>
  <si>
    <t>unc-13</t>
  </si>
  <si>
    <t>Plp</t>
  </si>
  <si>
    <t>yellow-f</t>
  </si>
  <si>
    <t>Hexo1</t>
  </si>
  <si>
    <t>ine</t>
  </si>
  <si>
    <t>Sh3beta</t>
  </si>
  <si>
    <t>Pak</t>
  </si>
  <si>
    <t>ewg</t>
  </si>
  <si>
    <t>CG14253</t>
  </si>
  <si>
    <t>cv-c</t>
  </si>
  <si>
    <t>alpha-Man-Ia</t>
  </si>
  <si>
    <t>mAChR-A</t>
  </si>
  <si>
    <t>EMC2A</t>
  </si>
  <si>
    <t>OtopLc</t>
  </si>
  <si>
    <t>ninaC</t>
  </si>
  <si>
    <t>Mondo</t>
  </si>
  <si>
    <t>unc80</t>
  </si>
  <si>
    <t>CRAT</t>
  </si>
  <si>
    <t>Acsl</t>
  </si>
  <si>
    <t>PICK1</t>
  </si>
  <si>
    <t>IP3K2</t>
  </si>
  <si>
    <t>Spn</t>
  </si>
  <si>
    <t>CG32756</t>
  </si>
  <si>
    <t>sordd1</t>
  </si>
  <si>
    <t>Tomosyn</t>
  </si>
  <si>
    <t>smash</t>
  </si>
  <si>
    <t>CG42586</t>
  </si>
  <si>
    <t>Su(P)</t>
  </si>
  <si>
    <t>eRF1</t>
  </si>
  <si>
    <t>Lsd-2</t>
  </si>
  <si>
    <t>fusl</t>
  </si>
  <si>
    <t>fog</t>
  </si>
  <si>
    <t>mbf1</t>
  </si>
  <si>
    <t>CG7255</t>
  </si>
  <si>
    <t>Sap47</t>
  </si>
  <si>
    <t>upSET</t>
  </si>
  <si>
    <t>PAN3</t>
  </si>
  <si>
    <t>Atpalpha</t>
  </si>
  <si>
    <t>Mbs</t>
  </si>
  <si>
    <t>Akr1B</t>
  </si>
  <si>
    <t>CG43133</t>
  </si>
  <si>
    <t>CG12522</t>
  </si>
  <si>
    <t>Ilp8</t>
  </si>
  <si>
    <t>CG13659</t>
  </si>
  <si>
    <t>GstD5</t>
  </si>
  <si>
    <t>CG8160</t>
  </si>
  <si>
    <t>CG34265</t>
  </si>
  <si>
    <t>EbpIII</t>
  </si>
  <si>
    <t>Gnmt</t>
  </si>
  <si>
    <t>CG32214</t>
  </si>
  <si>
    <t>CG15887</t>
  </si>
  <si>
    <t>obst-H</t>
  </si>
  <si>
    <t>alpha-Est8</t>
  </si>
  <si>
    <t>CG10911</t>
  </si>
  <si>
    <t>CG44014</t>
  </si>
  <si>
    <t>Spn47C</t>
  </si>
  <si>
    <t>CG32557</t>
  </si>
  <si>
    <t>CG12971</t>
  </si>
  <si>
    <t>CG12057</t>
  </si>
  <si>
    <t>CG33985</t>
  </si>
  <si>
    <t>Muc26B</t>
  </si>
  <si>
    <t>upd1</t>
  </si>
  <si>
    <t>CG32107</t>
  </si>
  <si>
    <t>CG43182</t>
  </si>
  <si>
    <t>CG5506</t>
  </si>
  <si>
    <t>CG17283</t>
  </si>
  <si>
    <t>BGI_novel_G000057</t>
  </si>
  <si>
    <t>NA</t>
  </si>
  <si>
    <t>BGI_novel_G000061</t>
  </si>
  <si>
    <t>Muc11A</t>
  </si>
  <si>
    <t>CG16995</t>
  </si>
  <si>
    <t>CG40485</t>
  </si>
  <si>
    <t>CG5961</t>
  </si>
  <si>
    <t>CG11878</t>
  </si>
  <si>
    <t>w</t>
  </si>
  <si>
    <t>GstD4</t>
  </si>
  <si>
    <t>CG12970</t>
  </si>
  <si>
    <t>CG10420</t>
  </si>
  <si>
    <t>CG11192</t>
  </si>
  <si>
    <t>CG44013</t>
  </si>
  <si>
    <t>CG14695</t>
  </si>
  <si>
    <t>CG1698</t>
  </si>
  <si>
    <t>CG31464</t>
  </si>
  <si>
    <t>TotA</t>
  </si>
  <si>
    <t>CG2064</t>
  </si>
  <si>
    <t>CG2278</t>
  </si>
  <si>
    <t>AttD</t>
  </si>
  <si>
    <t>CG13806</t>
  </si>
  <si>
    <t>Obp19d</t>
  </si>
  <si>
    <t>CG12934</t>
  </si>
  <si>
    <t>CG15153</t>
  </si>
  <si>
    <t>CG5162</t>
  </si>
  <si>
    <t>CG11426</t>
  </si>
  <si>
    <t>tHMG2</t>
  </si>
  <si>
    <t>CG16836</t>
  </si>
  <si>
    <t>CG30413</t>
  </si>
  <si>
    <t>CG15534</t>
  </si>
  <si>
    <t>CG15068</t>
  </si>
  <si>
    <t>CG15043</t>
  </si>
  <si>
    <t>CG17560</t>
  </si>
  <si>
    <t>NAAT1</t>
  </si>
  <si>
    <t>CG3597</t>
  </si>
  <si>
    <t>CG44836</t>
  </si>
  <si>
    <t>Dro</t>
  </si>
  <si>
    <t>GstD6</t>
  </si>
  <si>
    <t>FucTC</t>
  </si>
  <si>
    <t>CG18268</t>
  </si>
  <si>
    <t>CG9411</t>
  </si>
  <si>
    <t>sut2</t>
  </si>
  <si>
    <t>CG15065</t>
  </si>
  <si>
    <t>Sdic3</t>
  </si>
  <si>
    <t>CG43400</t>
  </si>
  <si>
    <t>CG43784</t>
  </si>
  <si>
    <t>CG43175</t>
  </si>
  <si>
    <t>CG3339</t>
  </si>
  <si>
    <t>Cyp6a18</t>
  </si>
  <si>
    <t>CG5550</t>
  </si>
  <si>
    <t>Naam</t>
  </si>
  <si>
    <t>CG11313</t>
  </si>
  <si>
    <t>pcl</t>
  </si>
  <si>
    <t>Esp</t>
  </si>
  <si>
    <t>Ance-3</t>
  </si>
  <si>
    <t>CG8534</t>
  </si>
  <si>
    <t>CG1077</t>
  </si>
  <si>
    <t>y</t>
  </si>
  <si>
    <t>CG14273</t>
  </si>
  <si>
    <t>CG31789</t>
  </si>
  <si>
    <t>Gagr</t>
  </si>
  <si>
    <t>CG43351</t>
  </si>
  <si>
    <t>Try29F</t>
  </si>
  <si>
    <t>Sox21a</t>
  </si>
  <si>
    <t>CG34043</t>
  </si>
  <si>
    <t>CG31454</t>
  </si>
  <si>
    <t>Cpr49Ag</t>
  </si>
  <si>
    <t>CG5361</t>
  </si>
  <si>
    <t>CG2157</t>
  </si>
  <si>
    <t>Cyp6a2</t>
  </si>
  <si>
    <t>CG30082</t>
  </si>
  <si>
    <t>obst-F</t>
  </si>
  <si>
    <t>Jon25Bi</t>
  </si>
  <si>
    <t>CG15515</t>
  </si>
  <si>
    <t>CG17707</t>
  </si>
  <si>
    <t>CG13847</t>
  </si>
  <si>
    <t>CG15408</t>
  </si>
  <si>
    <t>CG3819</t>
  </si>
  <si>
    <t>Acp1</t>
  </si>
  <si>
    <t>CG3397</t>
  </si>
  <si>
    <t>CG32249</t>
  </si>
  <si>
    <t>CG32248</t>
  </si>
  <si>
    <t>CG7214</t>
  </si>
  <si>
    <t>CG17325</t>
  </si>
  <si>
    <t>CG42835</t>
  </si>
  <si>
    <t>CG10514</t>
  </si>
  <si>
    <t>PGRP-SC1a</t>
  </si>
  <si>
    <t>CG5958</t>
  </si>
  <si>
    <t>AsnS</t>
  </si>
  <si>
    <t>CG6839</t>
  </si>
  <si>
    <t>CG33687</t>
  </si>
  <si>
    <t>CG15773</t>
  </si>
  <si>
    <t>CG4408</t>
  </si>
  <si>
    <t>CG9664</t>
  </si>
  <si>
    <t>Ser7</t>
  </si>
  <si>
    <t>CG2680</t>
  </si>
  <si>
    <t>CG43366</t>
  </si>
  <si>
    <t>fu12</t>
  </si>
  <si>
    <t>CG14826</t>
  </si>
  <si>
    <t>CG3355</t>
  </si>
  <si>
    <t>CG1942</t>
  </si>
  <si>
    <t>DCTN1-p150</t>
  </si>
  <si>
    <t>CG1208</t>
  </si>
  <si>
    <t>GstE3</t>
  </si>
  <si>
    <t>CG30380</t>
  </si>
  <si>
    <t>Alp1</t>
  </si>
  <si>
    <t>CREG</t>
  </si>
  <si>
    <t>LManIII</t>
  </si>
  <si>
    <t>CG7567</t>
  </si>
  <si>
    <t>CG42305</t>
  </si>
  <si>
    <t>Sdic2</t>
  </si>
  <si>
    <t>CG6788</t>
  </si>
  <si>
    <t>Jon25Biii</t>
  </si>
  <si>
    <t>CG17191</t>
  </si>
  <si>
    <t>Est-6</t>
  </si>
  <si>
    <t>CG15414</t>
  </si>
  <si>
    <t>CG11760</t>
  </si>
  <si>
    <t>mag</t>
  </si>
  <si>
    <t>Cpr49Ae</t>
  </si>
  <si>
    <t>Prat2</t>
  </si>
  <si>
    <t>CG14945</t>
  </si>
  <si>
    <t>wbl</t>
  </si>
  <si>
    <t>CG34045</t>
  </si>
  <si>
    <t>CG3394</t>
  </si>
  <si>
    <t>CG34305</t>
  </si>
  <si>
    <t>CG7798</t>
  </si>
  <si>
    <t>CG10237</t>
  </si>
  <si>
    <t>CG16884</t>
  </si>
  <si>
    <t>CG32198</t>
  </si>
  <si>
    <t>CG8664</t>
  </si>
  <si>
    <t>CG8568</t>
  </si>
  <si>
    <t>CG13893</t>
  </si>
  <si>
    <t>CG42822</t>
  </si>
  <si>
    <t>CG16959</t>
  </si>
  <si>
    <t>CG14598</t>
  </si>
  <si>
    <t>CG33511</t>
  </si>
  <si>
    <t>LysP</t>
  </si>
  <si>
    <t>CG9672</t>
  </si>
  <si>
    <t>CG4734</t>
  </si>
  <si>
    <t>CG9903</t>
  </si>
  <si>
    <t>Lcp4</t>
  </si>
  <si>
    <t>CG5225</t>
  </si>
  <si>
    <t>CG7953</t>
  </si>
  <si>
    <t>Sgs7</t>
  </si>
  <si>
    <t>Cyp6a14</t>
  </si>
  <si>
    <t>CG13060</t>
  </si>
  <si>
    <t>Cht4</t>
  </si>
  <si>
    <t>CG7203</t>
  </si>
  <si>
    <t>CG17781</t>
  </si>
  <si>
    <t>CG14855</t>
  </si>
  <si>
    <t>CG8997</t>
  </si>
  <si>
    <t>CG34282</t>
  </si>
  <si>
    <t>CG4847</t>
  </si>
  <si>
    <t>CG15212</t>
  </si>
  <si>
    <t>CG6300</t>
  </si>
  <si>
    <t>CG7916</t>
  </si>
  <si>
    <t>Lcp3</t>
  </si>
  <si>
    <t>CG16885</t>
  </si>
  <si>
    <t>MtnE</t>
  </si>
  <si>
    <t>CG12115</t>
  </si>
  <si>
    <t>CG4000</t>
  </si>
  <si>
    <t>CG8093</t>
  </si>
  <si>
    <t>CG6295</t>
  </si>
  <si>
    <t>TwdlX</t>
  </si>
  <si>
    <t>CG44215</t>
  </si>
  <si>
    <t>CG13856</t>
  </si>
  <si>
    <t>Cda9</t>
  </si>
  <si>
    <t>CG11659</t>
  </si>
  <si>
    <t>CG43316</t>
  </si>
  <si>
    <t>CG6277</t>
  </si>
  <si>
    <t>Lcp65Aa</t>
  </si>
  <si>
    <t>CG34276</t>
  </si>
  <si>
    <t>Mal-A4</t>
  </si>
  <si>
    <t>Cpr78Cc</t>
  </si>
  <si>
    <t>CG14406</t>
  </si>
  <si>
    <t>LManIV</t>
  </si>
  <si>
    <t>CG15772</t>
  </si>
  <si>
    <t>CG14300</t>
  </si>
  <si>
    <t>CG6283</t>
  </si>
  <si>
    <t>AANATL2</t>
  </si>
  <si>
    <t>CG43315</t>
  </si>
  <si>
    <t>CG3285</t>
  </si>
  <si>
    <t>CG11470</t>
  </si>
  <si>
    <t>CG17362</t>
  </si>
  <si>
    <t>CG18179</t>
  </si>
  <si>
    <t>Mal-A3</t>
  </si>
  <si>
    <t>yin</t>
  </si>
  <si>
    <t>CG11912</t>
  </si>
  <si>
    <t>LysB</t>
  </si>
  <si>
    <t>Jon44E</t>
  </si>
  <si>
    <t>Lcp9</t>
  </si>
  <si>
    <t>Lcp65Ae</t>
  </si>
  <si>
    <t>Ctr1B</t>
  </si>
  <si>
    <t>Cpr49Ab</t>
  </si>
  <si>
    <t>CG13230</t>
  </si>
  <si>
    <t>Amy-d</t>
  </si>
  <si>
    <t>betaTry</t>
  </si>
  <si>
    <t>CG5866</t>
  </si>
  <si>
    <t>CG17192</t>
  </si>
  <si>
    <t>CG34268</t>
  </si>
  <si>
    <t>CG12951</t>
  </si>
  <si>
    <t>log2FoldChange
(Dctn1-IR[1]/Driver Control)</t>
  </si>
  <si>
    <t>A3SS, SE</t>
  </si>
  <si>
    <t>A5SS, RI</t>
  </si>
  <si>
    <t>A5SS, MXE, RI</t>
  </si>
  <si>
    <t>MXE, SE</t>
  </si>
  <si>
    <t>Function</t>
  </si>
  <si>
    <t>Name</t>
  </si>
  <si>
    <t>Na pump α subunit</t>
  </si>
  <si>
    <t>Encoded protein is an integral membrane cation antiporter protein that utilizes ATP to shuttle Na[+] and K[+] across the plasma membrane to maintain ion homeostasis.</t>
  </si>
  <si>
    <t>muscarinic Acetylcholine Receptor, A-type</t>
  </si>
  <si>
    <t>Synapse-associated protein 47kD</t>
  </si>
  <si>
    <t>Encoded protein associates with synaptic vesicles, and is required for intact synaptic and behavioural plasticity.</t>
  </si>
  <si>
    <t>Encoded protein is involved in synaptic vesicle exocytosis.</t>
  </si>
  <si>
    <t>Encoded protein is involved in G protein-coupled acetylcholine receptor signaling pathway.</t>
  </si>
  <si>
    <t>Encoded protein is involved in long-term memory and neuromuscular synaptic transmission.</t>
  </si>
  <si>
    <t>fuseless</t>
  </si>
  <si>
    <t>Encoded protein is involved in the clustering of voltage-gated calcium channels and the exocytosis of calcium-dependent synaptic vesicles.</t>
  </si>
  <si>
    <t>N/A</t>
  </si>
  <si>
    <t>Acyl-CoA synthetase long-chain</t>
  </si>
  <si>
    <t xml:space="preserve">Encoded protein regulates axonal transport of synaptic vesicles and is required for synaptic development and transmission. </t>
  </si>
  <si>
    <t>Encoded protein enables calmodulin-dependent protein kinase activity and is synaptic transmission.</t>
  </si>
  <si>
    <t>Calcium/calmodulin-dependent protein kinase II</t>
  </si>
  <si>
    <t>crossveinless c</t>
  </si>
  <si>
    <t>Encoded protein is a RhoGTPase activating protein that regulates synaptic homeostasis at the neuromuscular junction.</t>
  </si>
  <si>
    <t>Encoded protein organizes synaptic architecture and is implicated in learning and memory.</t>
  </si>
  <si>
    <t>scribble</t>
  </si>
  <si>
    <t>p21-activated kinase</t>
  </si>
  <si>
    <t>Encoded protein contributes to growth cone guidance and synaptic development.</t>
  </si>
  <si>
    <t>erect wing</t>
  </si>
  <si>
    <t>Encoded protein is a transcription factor that is essential for synaptic growth at neuromuscular junctions.</t>
  </si>
  <si>
    <t>Spinophilin</t>
  </si>
  <si>
    <t>Encoded protein is a scaffold protein protein that regulates the neurexin/neuroligin signalling at the presynaptic active zone.</t>
  </si>
  <si>
    <t>Protein interacting with C kinase 1</t>
  </si>
  <si>
    <t>Encoded protein is involved in the regulation of postsynapse organization.</t>
  </si>
  <si>
    <t>Molecule interacting with CasL</t>
  </si>
  <si>
    <t>Encoded protein has actin binding activity and is involved in synapse assembly.</t>
  </si>
  <si>
    <r>
      <rPr>
        <b/>
        <sz val="16"/>
        <color theme="1"/>
        <rFont val="Calibri"/>
        <family val="2"/>
        <scheme val="minor"/>
      </rPr>
      <t xml:space="preserve">Dataset S3. </t>
    </r>
    <r>
      <rPr>
        <sz val="16"/>
        <color theme="1"/>
        <rFont val="Calibri"/>
        <family val="2"/>
        <scheme val="minor"/>
      </rPr>
      <t xml:space="preserve">DSGs with a synaptic function downstream of </t>
    </r>
    <r>
      <rPr>
        <i/>
        <sz val="16"/>
        <color theme="1"/>
        <rFont val="Calibri"/>
        <family val="2"/>
        <scheme val="minor"/>
      </rPr>
      <t>Dcnt1</t>
    </r>
    <r>
      <rPr>
        <sz val="16"/>
        <color theme="1"/>
        <rFont val="Calibri"/>
        <family val="2"/>
        <scheme val="minor"/>
      </rPr>
      <t xml:space="preserve"> knockdown.</t>
    </r>
  </si>
  <si>
    <t>Encoded protein is predicted to be involved in cholinergic synaptic transmission and positive regulation of neuromuscular synaptic transmission.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</si>
</sst>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1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1" xfId="0" applyFont="1" applyBorder="1"/>
    <xf numFmtId="0" fontId="5" fillId="0" borderId="0" xfId="0" applyFont="1"/>
    <xf numFmtId="11" fontId="5" fillId="0" borderId="0" xfId="0" applyNumberFormat="1" applyFont="1"/>
    <xf numFmtId="164" fontId="5" fillId="0" borderId="0" xfId="0" applyNumberFormat="1" applyFont="1"/>
    <xf numFmtId="0" fontId="6" fillId="0" borderId="0" xfId="0" applyFont="1"/>
    <xf numFmtId="164" fontId="6" fillId="0" borderId="0" xfId="0" applyNumberFormat="1" applyFont="1"/>
    <xf numFmtId="11" fontId="6" fillId="0" borderId="0" xfId="0" applyNumberFormat="1" applyFont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A997-87C3-3745-9090-D499B9B0A2EE}">
  <dimension ref="A1:F588"/>
  <sheetViews>
    <sheetView workbookViewId="0">
      <selection activeCell="G30" sqref="G30"/>
    </sheetView>
  </sheetViews>
  <sheetFormatPr baseColWidth="10" defaultRowHeight="16" x14ac:dyDescent="0.2"/>
  <cols>
    <col min="1" max="1" width="15.33203125" style="3" customWidth="1"/>
    <col min="2" max="2" width="15.1640625" style="3" customWidth="1"/>
    <col min="3" max="3" width="25.1640625" style="3" customWidth="1"/>
    <col min="4" max="5" width="12.5" style="3" customWidth="1"/>
    <col min="6" max="6" width="19" style="4" customWidth="1"/>
    <col min="7" max="16384" width="10.83203125" style="2"/>
  </cols>
  <sheetData>
    <row r="1" spans="1:6" ht="21" x14ac:dyDescent="0.25">
      <c r="A1" s="26" t="s">
        <v>116</v>
      </c>
      <c r="B1" s="26"/>
      <c r="C1" s="26"/>
      <c r="D1" s="26"/>
      <c r="E1" s="26"/>
      <c r="F1" s="26"/>
    </row>
    <row r="3" spans="1:6" s="1" customFormat="1" ht="34" x14ac:dyDescent="0.2">
      <c r="A3" s="7" t="s">
        <v>0</v>
      </c>
      <c r="B3" s="7" t="s">
        <v>3</v>
      </c>
      <c r="C3" s="8" t="s">
        <v>388</v>
      </c>
      <c r="D3" s="7" t="s">
        <v>1</v>
      </c>
      <c r="E3" s="9" t="s">
        <v>93</v>
      </c>
      <c r="F3" s="10" t="s">
        <v>2</v>
      </c>
    </row>
    <row r="4" spans="1:6" x14ac:dyDescent="0.2">
      <c r="A4" s="11">
        <v>318098</v>
      </c>
      <c r="B4" s="18" t="s">
        <v>36</v>
      </c>
      <c r="C4" s="18">
        <v>5.1884287524725803</v>
      </c>
      <c r="D4" s="19">
        <v>4.6899200367981501E-59</v>
      </c>
      <c r="E4" s="20">
        <f t="shared" ref="E4:E67" si="0">-LOG10(D4)</f>
        <v>58.328834561948746</v>
      </c>
      <c r="F4" s="12" t="s">
        <v>4</v>
      </c>
    </row>
    <row r="5" spans="1:6" x14ac:dyDescent="0.2">
      <c r="A5" s="11">
        <v>318136</v>
      </c>
      <c r="B5" s="18" t="s">
        <v>31</v>
      </c>
      <c r="C5" s="18">
        <v>4.9880264458768604</v>
      </c>
      <c r="D5" s="19">
        <v>1.31861171057586E-51</v>
      </c>
      <c r="E5" s="20">
        <f t="shared" si="0"/>
        <v>50.879883071610749</v>
      </c>
      <c r="F5" s="12" t="s">
        <v>4</v>
      </c>
    </row>
    <row r="6" spans="1:6" x14ac:dyDescent="0.2">
      <c r="A6" s="11">
        <v>12798151</v>
      </c>
      <c r="B6" s="18" t="s">
        <v>160</v>
      </c>
      <c r="C6" s="18">
        <v>3.5275000446774301</v>
      </c>
      <c r="D6" s="19">
        <v>7.2378013278635101E-31</v>
      </c>
      <c r="E6" s="20">
        <f t="shared" si="0"/>
        <v>30.140393342117122</v>
      </c>
      <c r="F6" s="12" t="s">
        <v>4</v>
      </c>
    </row>
    <row r="7" spans="1:6" x14ac:dyDescent="0.2">
      <c r="A7" s="11">
        <v>32952</v>
      </c>
      <c r="B7" s="18" t="s">
        <v>10</v>
      </c>
      <c r="C7" s="18">
        <v>3.2035776041828199</v>
      </c>
      <c r="D7" s="19">
        <v>2.1805630673143801E-21</v>
      </c>
      <c r="E7" s="20">
        <f t="shared" si="0"/>
        <v>20.661431347930922</v>
      </c>
      <c r="F7" s="12" t="s">
        <v>4</v>
      </c>
    </row>
    <row r="8" spans="1:6" x14ac:dyDescent="0.2">
      <c r="A8" s="11">
        <v>39248</v>
      </c>
      <c r="B8" s="18" t="s">
        <v>161</v>
      </c>
      <c r="C8" s="18">
        <v>3.1807878950614001</v>
      </c>
      <c r="D8" s="19">
        <v>2.12045764972722E-23</v>
      </c>
      <c r="E8" s="20">
        <f t="shared" si="0"/>
        <v>22.673570396947937</v>
      </c>
      <c r="F8" s="12" t="s">
        <v>4</v>
      </c>
    </row>
    <row r="9" spans="1:6" x14ac:dyDescent="0.2">
      <c r="A9" s="11">
        <v>39909</v>
      </c>
      <c r="B9" s="18" t="s">
        <v>162</v>
      </c>
      <c r="C9" s="18">
        <v>3.15078002275835</v>
      </c>
      <c r="D9" s="19">
        <v>3.6049381154122E-18</v>
      </c>
      <c r="E9" s="20">
        <f t="shared" si="0"/>
        <v>17.443102186247099</v>
      </c>
      <c r="F9" s="12" t="s">
        <v>4</v>
      </c>
    </row>
    <row r="10" spans="1:6" x14ac:dyDescent="0.2">
      <c r="A10" s="11">
        <v>117462</v>
      </c>
      <c r="B10" s="18" t="s">
        <v>22</v>
      </c>
      <c r="C10" s="18">
        <v>2.7309160297528399</v>
      </c>
      <c r="D10" s="19">
        <v>7.1561498082606899E-12</v>
      </c>
      <c r="E10" s="20">
        <f t="shared" si="0"/>
        <v>11.145320576402602</v>
      </c>
      <c r="F10" s="12" t="s">
        <v>4</v>
      </c>
    </row>
    <row r="11" spans="1:6" x14ac:dyDescent="0.2">
      <c r="A11" s="11">
        <v>43056</v>
      </c>
      <c r="B11" s="18" t="s">
        <v>72</v>
      </c>
      <c r="C11" s="18">
        <v>2.5947189394334398</v>
      </c>
      <c r="D11" s="19">
        <v>1.5110624260272499E-16</v>
      </c>
      <c r="E11" s="20">
        <f t="shared" si="0"/>
        <v>15.820717593424618</v>
      </c>
      <c r="F11" s="12" t="s">
        <v>4</v>
      </c>
    </row>
    <row r="12" spans="1:6" x14ac:dyDescent="0.2">
      <c r="A12" s="11">
        <v>39246</v>
      </c>
      <c r="B12" s="18" t="s">
        <v>67</v>
      </c>
      <c r="C12" s="18">
        <v>2.40478886668298</v>
      </c>
      <c r="D12" s="19">
        <v>1.12682165305907E-14</v>
      </c>
      <c r="E12" s="20">
        <f t="shared" si="0"/>
        <v>13.948144816182433</v>
      </c>
      <c r="F12" s="12" t="s">
        <v>4</v>
      </c>
    </row>
    <row r="13" spans="1:6" x14ac:dyDescent="0.2">
      <c r="A13" s="11">
        <v>36434</v>
      </c>
      <c r="B13" s="18" t="s">
        <v>21</v>
      </c>
      <c r="C13" s="18">
        <v>2.3653226759188701</v>
      </c>
      <c r="D13" s="19">
        <v>3.6648394613572698E-22</v>
      </c>
      <c r="E13" s="20">
        <f t="shared" si="0"/>
        <v>21.435945044917457</v>
      </c>
      <c r="F13" s="12" t="s">
        <v>4</v>
      </c>
    </row>
    <row r="14" spans="1:6" x14ac:dyDescent="0.2">
      <c r="A14" s="11">
        <v>43800</v>
      </c>
      <c r="B14" s="18" t="s">
        <v>33</v>
      </c>
      <c r="C14" s="18">
        <v>2.32666564482036</v>
      </c>
      <c r="D14" s="19">
        <v>2.3109901476157601E-47</v>
      </c>
      <c r="E14" s="20">
        <f t="shared" si="0"/>
        <v>46.636201906033321</v>
      </c>
      <c r="F14" s="12" t="s">
        <v>4</v>
      </c>
    </row>
    <row r="15" spans="1:6" x14ac:dyDescent="0.2">
      <c r="A15" s="11">
        <v>43059</v>
      </c>
      <c r="B15" s="18" t="s">
        <v>163</v>
      </c>
      <c r="C15" s="18">
        <v>2.25932510354634</v>
      </c>
      <c r="D15" s="19">
        <v>1.3539879697140201E-21</v>
      </c>
      <c r="E15" s="20">
        <f t="shared" si="0"/>
        <v>20.8683851943732</v>
      </c>
      <c r="F15" s="12" t="s">
        <v>4</v>
      </c>
    </row>
    <row r="16" spans="1:6" x14ac:dyDescent="0.2">
      <c r="A16" s="11">
        <v>48338</v>
      </c>
      <c r="B16" s="18" t="s">
        <v>164</v>
      </c>
      <c r="C16" s="18">
        <v>2.1889281768419</v>
      </c>
      <c r="D16" s="19">
        <v>3.2588092214499902E-9</v>
      </c>
      <c r="E16" s="20">
        <f t="shared" si="0"/>
        <v>8.4869410634368894</v>
      </c>
      <c r="F16" s="12" t="s">
        <v>4</v>
      </c>
    </row>
    <row r="17" spans="1:6" x14ac:dyDescent="0.2">
      <c r="A17" s="11">
        <v>36701</v>
      </c>
      <c r="B17" s="18" t="s">
        <v>165</v>
      </c>
      <c r="C17" s="18">
        <v>2.0221870612111399</v>
      </c>
      <c r="D17" s="19">
        <v>1.30696059588671E-10</v>
      </c>
      <c r="E17" s="20">
        <f t="shared" si="0"/>
        <v>9.8837375059519239</v>
      </c>
      <c r="F17" s="12" t="s">
        <v>4</v>
      </c>
    </row>
    <row r="18" spans="1:6" x14ac:dyDescent="0.2">
      <c r="A18" s="11">
        <v>5740186</v>
      </c>
      <c r="B18" s="18" t="s">
        <v>166</v>
      </c>
      <c r="C18" s="18">
        <v>2.0150880446897999</v>
      </c>
      <c r="D18" s="19">
        <v>2.5558472934238E-13</v>
      </c>
      <c r="E18" s="20">
        <f t="shared" si="0"/>
        <v>12.592465097933271</v>
      </c>
      <c r="F18" s="12" t="s">
        <v>4</v>
      </c>
    </row>
    <row r="19" spans="1:6" x14ac:dyDescent="0.2">
      <c r="A19" s="11">
        <v>36433</v>
      </c>
      <c r="B19" s="18" t="s">
        <v>15</v>
      </c>
      <c r="C19" s="18">
        <v>2.00756188964447</v>
      </c>
      <c r="D19" s="19">
        <v>2.4789778554374099E-19</v>
      </c>
      <c r="E19" s="20">
        <f t="shared" si="0"/>
        <v>18.605727352741777</v>
      </c>
      <c r="F19" s="12" t="s">
        <v>4</v>
      </c>
    </row>
    <row r="20" spans="1:6" x14ac:dyDescent="0.2">
      <c r="A20" s="11">
        <v>34123</v>
      </c>
      <c r="B20" s="18" t="s">
        <v>52</v>
      </c>
      <c r="C20" s="18">
        <v>1.95155569141347</v>
      </c>
      <c r="D20" s="19">
        <v>2.7682652479651702E-9</v>
      </c>
      <c r="E20" s="20">
        <f t="shared" si="0"/>
        <v>8.5577922992555422</v>
      </c>
      <c r="F20" s="12" t="s">
        <v>4</v>
      </c>
    </row>
    <row r="21" spans="1:6" x14ac:dyDescent="0.2">
      <c r="A21" s="11">
        <v>49821</v>
      </c>
      <c r="B21" s="18" t="s">
        <v>167</v>
      </c>
      <c r="C21" s="18">
        <v>1.9432297250759301</v>
      </c>
      <c r="D21" s="19">
        <v>3.4416452690736499E-25</v>
      </c>
      <c r="E21" s="20">
        <f t="shared" si="0"/>
        <v>24.463233894503222</v>
      </c>
      <c r="F21" s="12" t="s">
        <v>4</v>
      </c>
    </row>
    <row r="22" spans="1:6" x14ac:dyDescent="0.2">
      <c r="A22" s="11">
        <v>48335</v>
      </c>
      <c r="B22" s="18" t="s">
        <v>5</v>
      </c>
      <c r="C22" s="18">
        <v>1.94250484153737</v>
      </c>
      <c r="D22" s="19">
        <v>1.0170177410412199E-9</v>
      </c>
      <c r="E22" s="20">
        <f t="shared" si="0"/>
        <v>8.9926714710997704</v>
      </c>
      <c r="F22" s="12" t="s">
        <v>4</v>
      </c>
    </row>
    <row r="23" spans="1:6" x14ac:dyDescent="0.2">
      <c r="A23" s="11">
        <v>34182</v>
      </c>
      <c r="B23" s="18" t="s">
        <v>25</v>
      </c>
      <c r="C23" s="18">
        <v>1.9217874665881101</v>
      </c>
      <c r="D23" s="19">
        <v>1.6292471047507301E-8</v>
      </c>
      <c r="E23" s="20">
        <f t="shared" si="0"/>
        <v>7.7880130420935405</v>
      </c>
      <c r="F23" s="12" t="s">
        <v>4</v>
      </c>
    </row>
    <row r="24" spans="1:6" x14ac:dyDescent="0.2">
      <c r="A24" s="11">
        <v>41561</v>
      </c>
      <c r="B24" s="18" t="s">
        <v>168</v>
      </c>
      <c r="C24" s="18">
        <v>1.81293635423873</v>
      </c>
      <c r="D24" s="19">
        <v>3.8255666332358599E-10</v>
      </c>
      <c r="E24" s="20">
        <f t="shared" si="0"/>
        <v>9.4173042291477742</v>
      </c>
      <c r="F24" s="12" t="s">
        <v>4</v>
      </c>
    </row>
    <row r="25" spans="1:6" x14ac:dyDescent="0.2">
      <c r="A25" s="11">
        <v>317919</v>
      </c>
      <c r="B25" s="18" t="s">
        <v>169</v>
      </c>
      <c r="C25" s="18">
        <v>1.8028582609937001</v>
      </c>
      <c r="D25" s="19">
        <v>5.93384879309784E-6</v>
      </c>
      <c r="E25" s="20">
        <f t="shared" si="0"/>
        <v>5.2266635246116797</v>
      </c>
      <c r="F25" s="12" t="s">
        <v>4</v>
      </c>
    </row>
    <row r="26" spans="1:6" x14ac:dyDescent="0.2">
      <c r="A26" s="11">
        <v>36530</v>
      </c>
      <c r="B26" s="18" t="s">
        <v>32</v>
      </c>
      <c r="C26" s="18">
        <v>1.7949191023804101</v>
      </c>
      <c r="D26" s="19">
        <v>2.1259633329123201E-22</v>
      </c>
      <c r="E26" s="20">
        <f t="shared" si="0"/>
        <v>21.672444230147235</v>
      </c>
      <c r="F26" s="12" t="s">
        <v>4</v>
      </c>
    </row>
    <row r="27" spans="1:6" x14ac:dyDescent="0.2">
      <c r="A27" s="11">
        <v>41631</v>
      </c>
      <c r="B27" s="18" t="s">
        <v>170</v>
      </c>
      <c r="C27" s="18">
        <v>1.77268107922615</v>
      </c>
      <c r="D27" s="19">
        <v>5.43230372436587E-6</v>
      </c>
      <c r="E27" s="20">
        <f t="shared" si="0"/>
        <v>5.265015956303297</v>
      </c>
      <c r="F27" s="12" t="s">
        <v>4</v>
      </c>
    </row>
    <row r="28" spans="1:6" x14ac:dyDescent="0.2">
      <c r="A28" s="11">
        <v>39681</v>
      </c>
      <c r="B28" s="18" t="s">
        <v>171</v>
      </c>
      <c r="C28" s="18">
        <v>1.7479631833745499</v>
      </c>
      <c r="D28" s="19">
        <v>1.2683025399676401E-16</v>
      </c>
      <c r="E28" s="20">
        <f t="shared" si="0"/>
        <v>15.896777137805827</v>
      </c>
      <c r="F28" s="12" t="s">
        <v>4</v>
      </c>
    </row>
    <row r="29" spans="1:6" x14ac:dyDescent="0.2">
      <c r="A29" s="11">
        <v>40899</v>
      </c>
      <c r="B29" s="18" t="s">
        <v>172</v>
      </c>
      <c r="C29" s="18">
        <v>1.7186280058198</v>
      </c>
      <c r="D29" s="19">
        <v>5.15324848829347E-9</v>
      </c>
      <c r="E29" s="20">
        <f t="shared" si="0"/>
        <v>8.2879189154677508</v>
      </c>
      <c r="F29" s="12" t="s">
        <v>4</v>
      </c>
    </row>
    <row r="30" spans="1:6" x14ac:dyDescent="0.2">
      <c r="A30" s="11">
        <v>37058</v>
      </c>
      <c r="B30" s="18" t="s">
        <v>173</v>
      </c>
      <c r="C30" s="18">
        <v>1.7178315933966299</v>
      </c>
      <c r="D30" s="19">
        <v>1.17748510372162E-15</v>
      </c>
      <c r="E30" s="20">
        <f t="shared" si="0"/>
        <v>14.929044578392206</v>
      </c>
      <c r="F30" s="12" t="s">
        <v>4</v>
      </c>
    </row>
    <row r="31" spans="1:6" x14ac:dyDescent="0.2">
      <c r="A31" s="11">
        <v>10178785</v>
      </c>
      <c r="B31" s="18" t="s">
        <v>6</v>
      </c>
      <c r="C31" s="18">
        <v>1.7167663297971401</v>
      </c>
      <c r="D31" s="19">
        <v>8.4712543644167408E-6</v>
      </c>
      <c r="E31" s="20">
        <f t="shared" si="0"/>
        <v>5.0720522776019852</v>
      </c>
      <c r="F31" s="12" t="s">
        <v>4</v>
      </c>
    </row>
    <row r="32" spans="1:6" x14ac:dyDescent="0.2">
      <c r="A32" s="11">
        <v>41233</v>
      </c>
      <c r="B32" s="18" t="s">
        <v>19</v>
      </c>
      <c r="C32" s="18">
        <v>1.70470318764951</v>
      </c>
      <c r="D32" s="19">
        <v>2.8696481472980801E-12</v>
      </c>
      <c r="E32" s="20">
        <f t="shared" si="0"/>
        <v>11.542171349626466</v>
      </c>
      <c r="F32" s="12" t="s">
        <v>4</v>
      </c>
    </row>
    <row r="33" spans="1:6" x14ac:dyDescent="0.2">
      <c r="A33" s="11">
        <v>41893</v>
      </c>
      <c r="B33" s="18" t="s">
        <v>174</v>
      </c>
      <c r="C33" s="18">
        <v>1.69709367512656</v>
      </c>
      <c r="D33" s="19">
        <v>4.4639855218722198E-22</v>
      </c>
      <c r="E33" s="20">
        <f t="shared" si="0"/>
        <v>21.350277222623614</v>
      </c>
      <c r="F33" s="12" t="s">
        <v>4</v>
      </c>
    </row>
    <row r="34" spans="1:6" x14ac:dyDescent="0.2">
      <c r="A34" s="11">
        <v>36163</v>
      </c>
      <c r="B34" s="18" t="s">
        <v>175</v>
      </c>
      <c r="C34" s="18">
        <v>1.6924824527718401</v>
      </c>
      <c r="D34" s="19">
        <v>1.18329910443469E-18</v>
      </c>
      <c r="E34" s="20">
        <f t="shared" si="0"/>
        <v>17.926905464174542</v>
      </c>
      <c r="F34" s="12" t="s">
        <v>4</v>
      </c>
    </row>
    <row r="35" spans="1:6" x14ac:dyDescent="0.2">
      <c r="A35" s="11">
        <v>326221</v>
      </c>
      <c r="B35" s="18" t="s">
        <v>176</v>
      </c>
      <c r="C35" s="18">
        <v>1.67453627569553</v>
      </c>
      <c r="D35" s="19">
        <v>2.48364915254552E-10</v>
      </c>
      <c r="E35" s="20">
        <f t="shared" si="0"/>
        <v>9.6049097538558268</v>
      </c>
      <c r="F35" s="12" t="s">
        <v>4</v>
      </c>
    </row>
    <row r="36" spans="1:6" x14ac:dyDescent="0.2">
      <c r="A36" s="11">
        <v>40365</v>
      </c>
      <c r="B36" s="18" t="s">
        <v>177</v>
      </c>
      <c r="C36" s="18">
        <v>1.66111019251556</v>
      </c>
      <c r="D36" s="19">
        <v>6.2089506463033101E-5</v>
      </c>
      <c r="E36" s="20">
        <f t="shared" si="0"/>
        <v>4.2069817922595609</v>
      </c>
      <c r="F36" s="12" t="s">
        <v>4</v>
      </c>
    </row>
    <row r="37" spans="1:6" x14ac:dyDescent="0.2">
      <c r="A37" s="11">
        <v>40976</v>
      </c>
      <c r="B37" s="18" t="s">
        <v>75</v>
      </c>
      <c r="C37" s="18">
        <v>1.6283581877039399</v>
      </c>
      <c r="D37" s="19">
        <v>2.8598857015777201E-6</v>
      </c>
      <c r="E37" s="20">
        <f t="shared" si="0"/>
        <v>5.5436513235723606</v>
      </c>
      <c r="F37" s="12" t="s">
        <v>4</v>
      </c>
    </row>
    <row r="38" spans="1:6" x14ac:dyDescent="0.2">
      <c r="A38" s="11">
        <v>31854</v>
      </c>
      <c r="B38" s="18" t="s">
        <v>178</v>
      </c>
      <c r="C38" s="18">
        <v>1.6241457295914801</v>
      </c>
      <c r="D38" s="19">
        <v>6.1611633477401005E-8</v>
      </c>
      <c r="E38" s="20">
        <f t="shared" si="0"/>
        <v>7.2103372768287723</v>
      </c>
      <c r="F38" s="12" t="s">
        <v>4</v>
      </c>
    </row>
    <row r="39" spans="1:6" x14ac:dyDescent="0.2">
      <c r="A39" s="11">
        <v>5740423</v>
      </c>
      <c r="B39" s="18" t="s">
        <v>84</v>
      </c>
      <c r="C39" s="18">
        <v>1.61781673742768</v>
      </c>
      <c r="D39" s="19">
        <v>2.8598857015777201E-6</v>
      </c>
      <c r="E39" s="20">
        <f t="shared" si="0"/>
        <v>5.5436513235723606</v>
      </c>
      <c r="F39" s="12" t="s">
        <v>4</v>
      </c>
    </row>
    <row r="40" spans="1:6" x14ac:dyDescent="0.2">
      <c r="A40" s="11">
        <v>3885639</v>
      </c>
      <c r="B40" s="18" t="s">
        <v>179</v>
      </c>
      <c r="C40" s="18">
        <v>1.61647535013384</v>
      </c>
      <c r="D40" s="19">
        <v>1.7045386593471899E-18</v>
      </c>
      <c r="E40" s="20">
        <f t="shared" si="0"/>
        <v>17.768393144419978</v>
      </c>
      <c r="F40" s="12" t="s">
        <v>4</v>
      </c>
    </row>
    <row r="41" spans="1:6" x14ac:dyDescent="0.2">
      <c r="A41" s="11">
        <v>50424</v>
      </c>
      <c r="B41" s="18" t="s">
        <v>180</v>
      </c>
      <c r="C41" s="18">
        <v>1.61054107983467</v>
      </c>
      <c r="D41" s="19">
        <v>7.7251584563801105E-6</v>
      </c>
      <c r="E41" s="20">
        <f t="shared" si="0"/>
        <v>5.1120926036797334</v>
      </c>
      <c r="F41" s="12" t="s">
        <v>4</v>
      </c>
    </row>
    <row r="42" spans="1:6" x14ac:dyDescent="0.2">
      <c r="A42" s="11">
        <v>38310</v>
      </c>
      <c r="B42" s="18" t="s">
        <v>30</v>
      </c>
      <c r="C42" s="18">
        <v>1.5946373055529399</v>
      </c>
      <c r="D42" s="19">
        <v>1.9442845121345299E-8</v>
      </c>
      <c r="E42" s="20">
        <f t="shared" si="0"/>
        <v>7.7112401833351329</v>
      </c>
      <c r="F42" s="12" t="s">
        <v>4</v>
      </c>
    </row>
    <row r="43" spans="1:6" x14ac:dyDescent="0.2">
      <c r="A43" s="11">
        <v>32813</v>
      </c>
      <c r="B43" s="18" t="s">
        <v>181</v>
      </c>
      <c r="C43" s="18">
        <v>1.57087334441564</v>
      </c>
      <c r="D43" s="19">
        <v>8.7954833974542904E-7</v>
      </c>
      <c r="E43" s="20">
        <f t="shared" si="0"/>
        <v>6.0557402868400816</v>
      </c>
      <c r="F43" s="12" t="s">
        <v>4</v>
      </c>
    </row>
    <row r="44" spans="1:6" x14ac:dyDescent="0.2">
      <c r="A44" s="11">
        <v>317856</v>
      </c>
      <c r="B44" s="18" t="s">
        <v>182</v>
      </c>
      <c r="C44" s="18">
        <v>1.57051251868306</v>
      </c>
      <c r="D44" s="19">
        <v>3.8050748875290901E-7</v>
      </c>
      <c r="E44" s="20">
        <f t="shared" si="0"/>
        <v>6.4196367914766936</v>
      </c>
      <c r="F44" s="12" t="s">
        <v>4</v>
      </c>
    </row>
    <row r="45" spans="1:6" x14ac:dyDescent="0.2">
      <c r="A45" s="11">
        <v>318567</v>
      </c>
      <c r="B45" s="18" t="s">
        <v>63</v>
      </c>
      <c r="C45" s="18">
        <v>1.54916019735077</v>
      </c>
      <c r="D45" s="18">
        <v>2.5773723638019202E-4</v>
      </c>
      <c r="E45" s="20">
        <f t="shared" si="0"/>
        <v>3.5888228325697744</v>
      </c>
      <c r="F45" s="12" t="s">
        <v>4</v>
      </c>
    </row>
    <row r="46" spans="1:6" x14ac:dyDescent="0.2">
      <c r="A46" s="11">
        <v>12798293</v>
      </c>
      <c r="B46" s="18" t="s">
        <v>183</v>
      </c>
      <c r="C46" s="18">
        <v>1.5443877401337101</v>
      </c>
      <c r="D46" s="19">
        <v>7.9922291617541006E-8</v>
      </c>
      <c r="E46" s="20">
        <f t="shared" si="0"/>
        <v>7.0973320720470356</v>
      </c>
      <c r="F46" s="12" t="s">
        <v>4</v>
      </c>
    </row>
    <row r="47" spans="1:6" x14ac:dyDescent="0.2">
      <c r="A47" s="11">
        <v>39992</v>
      </c>
      <c r="B47" s="18" t="s">
        <v>184</v>
      </c>
      <c r="C47" s="18">
        <v>1.52454791434562</v>
      </c>
      <c r="D47" s="19">
        <v>1.69900769378456E-12</v>
      </c>
      <c r="E47" s="20">
        <f t="shared" si="0"/>
        <v>11.769804654467851</v>
      </c>
      <c r="F47" s="12" t="s">
        <v>4</v>
      </c>
    </row>
    <row r="48" spans="1:6" x14ac:dyDescent="0.2">
      <c r="A48" s="11">
        <v>36437</v>
      </c>
      <c r="B48" s="18" t="s">
        <v>13</v>
      </c>
      <c r="C48" s="18">
        <v>1.5201506016812101</v>
      </c>
      <c r="D48" s="19">
        <v>3.7232091591307998E-12</v>
      </c>
      <c r="E48" s="20">
        <f t="shared" si="0"/>
        <v>11.429082565687375</v>
      </c>
      <c r="F48" s="12" t="s">
        <v>4</v>
      </c>
    </row>
    <row r="49" spans="1:6" x14ac:dyDescent="0.2">
      <c r="A49" s="11">
        <v>42094</v>
      </c>
      <c r="B49" s="18" t="s">
        <v>185</v>
      </c>
      <c r="C49" s="18">
        <v>1.51214536485817</v>
      </c>
      <c r="D49" s="18">
        <v>1.1307988068942301E-4</v>
      </c>
      <c r="E49" s="20">
        <f t="shared" si="0"/>
        <v>3.9466146584063644</v>
      </c>
      <c r="F49" s="12" t="s">
        <v>4</v>
      </c>
    </row>
    <row r="50" spans="1:6" x14ac:dyDescent="0.2">
      <c r="A50" s="11" t="s">
        <v>186</v>
      </c>
      <c r="B50" s="18" t="s">
        <v>187</v>
      </c>
      <c r="C50" s="18">
        <v>1.4881390745522001</v>
      </c>
      <c r="D50" s="19">
        <v>4.4206971201801901E-8</v>
      </c>
      <c r="E50" s="20">
        <f t="shared" si="0"/>
        <v>7.3545092393443987</v>
      </c>
      <c r="F50" s="12" t="s">
        <v>4</v>
      </c>
    </row>
    <row r="51" spans="1:6" x14ac:dyDescent="0.2">
      <c r="A51" s="11" t="s">
        <v>188</v>
      </c>
      <c r="B51" s="18" t="s">
        <v>187</v>
      </c>
      <c r="C51" s="18">
        <v>1.48512530685011</v>
      </c>
      <c r="D51" s="18">
        <v>2.8932148324252899E-4</v>
      </c>
      <c r="E51" s="20">
        <f t="shared" si="0"/>
        <v>3.5386193171045965</v>
      </c>
      <c r="F51" s="12" t="s">
        <v>4</v>
      </c>
    </row>
    <row r="52" spans="1:6" x14ac:dyDescent="0.2">
      <c r="A52" s="11">
        <v>32174</v>
      </c>
      <c r="B52" s="18" t="s">
        <v>189</v>
      </c>
      <c r="C52" s="18">
        <v>1.4829529674200801</v>
      </c>
      <c r="D52" s="19">
        <v>1.17748510372162E-15</v>
      </c>
      <c r="E52" s="20">
        <f t="shared" si="0"/>
        <v>14.929044578392206</v>
      </c>
      <c r="F52" s="12" t="s">
        <v>4</v>
      </c>
    </row>
    <row r="53" spans="1:6" x14ac:dyDescent="0.2">
      <c r="A53" s="11">
        <v>39462</v>
      </c>
      <c r="B53" s="18" t="s">
        <v>56</v>
      </c>
      <c r="C53" s="18">
        <v>1.4719692161620099</v>
      </c>
      <c r="D53" s="19">
        <v>2.0369895498189299E-6</v>
      </c>
      <c r="E53" s="20">
        <f t="shared" si="0"/>
        <v>5.6910111990153567</v>
      </c>
      <c r="F53" s="12" t="s">
        <v>4</v>
      </c>
    </row>
    <row r="54" spans="1:6" x14ac:dyDescent="0.2">
      <c r="A54" s="11">
        <v>33413</v>
      </c>
      <c r="B54" s="18" t="s">
        <v>190</v>
      </c>
      <c r="C54" s="18">
        <v>1.4686630619549701</v>
      </c>
      <c r="D54" s="19">
        <v>1.34699760274074E-6</v>
      </c>
      <c r="E54" s="20">
        <f t="shared" si="0"/>
        <v>5.8706331771926745</v>
      </c>
      <c r="F54" s="12" t="s">
        <v>4</v>
      </c>
    </row>
    <row r="55" spans="1:6" x14ac:dyDescent="0.2">
      <c r="A55" s="11">
        <v>3355165</v>
      </c>
      <c r="B55" s="18" t="s">
        <v>191</v>
      </c>
      <c r="C55" s="18">
        <v>1.45457473480748</v>
      </c>
      <c r="D55" s="18">
        <v>1.3714110616797599E-4</v>
      </c>
      <c r="E55" s="20">
        <f t="shared" si="0"/>
        <v>3.862832351875817</v>
      </c>
      <c r="F55" s="12" t="s">
        <v>4</v>
      </c>
    </row>
    <row r="56" spans="1:6" x14ac:dyDescent="0.2">
      <c r="A56" s="11">
        <v>41541</v>
      </c>
      <c r="B56" s="18" t="s">
        <v>192</v>
      </c>
      <c r="C56" s="18">
        <v>1.4356439985824201</v>
      </c>
      <c r="D56" s="19">
        <v>6.6499504961927702E-12</v>
      </c>
      <c r="E56" s="20">
        <f t="shared" si="0"/>
        <v>11.177181587675893</v>
      </c>
      <c r="F56" s="12" t="s">
        <v>4</v>
      </c>
    </row>
    <row r="57" spans="1:6" x14ac:dyDescent="0.2">
      <c r="A57" s="11">
        <v>43050</v>
      </c>
      <c r="B57" s="18" t="s">
        <v>193</v>
      </c>
      <c r="C57" s="18">
        <v>1.4004212755044501</v>
      </c>
      <c r="D57" s="19">
        <v>2.0291002387747998E-5</v>
      </c>
      <c r="E57" s="20">
        <f t="shared" si="0"/>
        <v>4.6926964980275372</v>
      </c>
      <c r="F57" s="12" t="s">
        <v>4</v>
      </c>
    </row>
    <row r="58" spans="1:6" x14ac:dyDescent="0.2">
      <c r="A58" s="11">
        <v>31196</v>
      </c>
      <c r="B58" s="18" t="s">
        <v>87</v>
      </c>
      <c r="C58" s="18">
        <v>1.3973219450779399</v>
      </c>
      <c r="D58" s="19">
        <v>7.9242836843067794E-6</v>
      </c>
      <c r="E58" s="20">
        <f t="shared" si="0"/>
        <v>5.1010399853894564</v>
      </c>
      <c r="F58" s="12" t="s">
        <v>4</v>
      </c>
    </row>
    <row r="59" spans="1:6" x14ac:dyDescent="0.2">
      <c r="A59" s="11">
        <v>31271</v>
      </c>
      <c r="B59" s="18" t="s">
        <v>194</v>
      </c>
      <c r="C59" s="18">
        <v>1.3954769302061001</v>
      </c>
      <c r="D59" s="19">
        <v>1.43879454443911E-11</v>
      </c>
      <c r="E59" s="20">
        <f t="shared" si="0"/>
        <v>10.842001217590031</v>
      </c>
      <c r="F59" s="12" t="s">
        <v>4</v>
      </c>
    </row>
    <row r="60" spans="1:6" x14ac:dyDescent="0.2">
      <c r="A60" s="11">
        <v>48337</v>
      </c>
      <c r="B60" s="18" t="s">
        <v>195</v>
      </c>
      <c r="C60" s="18">
        <v>1.39545550358835</v>
      </c>
      <c r="D60" s="19">
        <v>7.1971882468794998E-5</v>
      </c>
      <c r="E60" s="20">
        <f t="shared" si="0"/>
        <v>4.1428371379250093</v>
      </c>
      <c r="F60" s="12" t="s">
        <v>4</v>
      </c>
    </row>
    <row r="61" spans="1:6" x14ac:dyDescent="0.2">
      <c r="A61" s="11">
        <v>36744</v>
      </c>
      <c r="B61" s="18" t="s">
        <v>196</v>
      </c>
      <c r="C61" s="18">
        <v>1.3691507817769399</v>
      </c>
      <c r="D61" s="18">
        <v>3.8140223758251399E-3</v>
      </c>
      <c r="E61" s="20">
        <f t="shared" si="0"/>
        <v>2.4186167633957076</v>
      </c>
      <c r="F61" s="12" t="s">
        <v>4</v>
      </c>
    </row>
    <row r="62" spans="1:6" x14ac:dyDescent="0.2">
      <c r="A62" s="11">
        <v>43034</v>
      </c>
      <c r="B62" s="18" t="s">
        <v>197</v>
      </c>
      <c r="C62" s="18">
        <v>1.36544934359023</v>
      </c>
      <c r="D62" s="19">
        <v>6.64480926175803E-6</v>
      </c>
      <c r="E62" s="20">
        <f t="shared" si="0"/>
        <v>5.1775174808995592</v>
      </c>
      <c r="F62" s="12" t="s">
        <v>4</v>
      </c>
    </row>
    <row r="63" spans="1:6" x14ac:dyDescent="0.2">
      <c r="A63" s="11">
        <v>36666</v>
      </c>
      <c r="B63" s="18" t="s">
        <v>55</v>
      </c>
      <c r="C63" s="18">
        <v>1.3647572560116401</v>
      </c>
      <c r="D63" s="19">
        <v>9.5378701371561397E-7</v>
      </c>
      <c r="E63" s="20">
        <f t="shared" si="0"/>
        <v>6.0205485949971864</v>
      </c>
      <c r="F63" s="12" t="s">
        <v>4</v>
      </c>
    </row>
    <row r="64" spans="1:6" x14ac:dyDescent="0.2">
      <c r="A64" s="11">
        <v>37309</v>
      </c>
      <c r="B64" s="18" t="s">
        <v>198</v>
      </c>
      <c r="C64" s="18">
        <v>1.36409266025117</v>
      </c>
      <c r="D64" s="18">
        <v>7.9343924113391205E-4</v>
      </c>
      <c r="E64" s="20">
        <f t="shared" si="0"/>
        <v>3.1004863244233931</v>
      </c>
      <c r="F64" s="12" t="s">
        <v>4</v>
      </c>
    </row>
    <row r="65" spans="1:6" x14ac:dyDescent="0.2">
      <c r="A65" s="11">
        <v>14462476</v>
      </c>
      <c r="B65" s="18" t="s">
        <v>199</v>
      </c>
      <c r="C65" s="18">
        <v>1.35521136329914</v>
      </c>
      <c r="D65" s="19">
        <v>2.1662398456844301E-7</v>
      </c>
      <c r="E65" s="20">
        <f t="shared" si="0"/>
        <v>6.6642934600419297</v>
      </c>
      <c r="F65" s="12" t="s">
        <v>4</v>
      </c>
    </row>
    <row r="66" spans="1:6" x14ac:dyDescent="0.2">
      <c r="A66" s="11">
        <v>32127</v>
      </c>
      <c r="B66" s="18" t="s">
        <v>45</v>
      </c>
      <c r="C66" s="18">
        <v>1.35316236128787</v>
      </c>
      <c r="D66" s="19">
        <v>1.4344819306809801E-6</v>
      </c>
      <c r="E66" s="20">
        <f t="shared" si="0"/>
        <v>5.8433049179338186</v>
      </c>
      <c r="F66" s="12" t="s">
        <v>4</v>
      </c>
    </row>
    <row r="67" spans="1:6" x14ac:dyDescent="0.2">
      <c r="A67" s="11">
        <v>41314</v>
      </c>
      <c r="B67" s="18" t="s">
        <v>200</v>
      </c>
      <c r="C67" s="18">
        <v>1.3426252603397399</v>
      </c>
      <c r="D67" s="19">
        <v>1.46231462262984E-6</v>
      </c>
      <c r="E67" s="20">
        <f t="shared" si="0"/>
        <v>5.834959177192264</v>
      </c>
      <c r="F67" s="12" t="s">
        <v>4</v>
      </c>
    </row>
    <row r="68" spans="1:6" x14ac:dyDescent="0.2">
      <c r="A68" s="11">
        <v>36006</v>
      </c>
      <c r="B68" s="18" t="s">
        <v>201</v>
      </c>
      <c r="C68" s="18">
        <v>1.3350965423382399</v>
      </c>
      <c r="D68" s="19">
        <v>1.3791166832938001E-8</v>
      </c>
      <c r="E68" s="20">
        <f t="shared" ref="E68:E131" si="1">-LOG10(D68)</f>
        <v>7.8603989878003402</v>
      </c>
      <c r="F68" s="12" t="s">
        <v>4</v>
      </c>
    </row>
    <row r="69" spans="1:6" x14ac:dyDescent="0.2">
      <c r="A69" s="11">
        <v>32950</v>
      </c>
      <c r="B69" s="18" t="s">
        <v>8</v>
      </c>
      <c r="C69" s="18">
        <v>1.33475698656635</v>
      </c>
      <c r="D69" s="18">
        <v>5.4489902822034298E-3</v>
      </c>
      <c r="E69" s="20">
        <f t="shared" si="1"/>
        <v>2.2636839666213437</v>
      </c>
      <c r="F69" s="12" t="s">
        <v>4</v>
      </c>
    </row>
    <row r="70" spans="1:6" x14ac:dyDescent="0.2">
      <c r="A70" s="11">
        <v>318749</v>
      </c>
      <c r="B70" s="18" t="s">
        <v>202</v>
      </c>
      <c r="C70" s="18">
        <v>1.3267233060308601</v>
      </c>
      <c r="D70" s="19">
        <v>8.3197138646909905E-6</v>
      </c>
      <c r="E70" s="20">
        <f t="shared" si="1"/>
        <v>5.0798916099019058</v>
      </c>
      <c r="F70" s="12" t="s">
        <v>4</v>
      </c>
    </row>
    <row r="71" spans="1:6" x14ac:dyDescent="0.2">
      <c r="A71" s="11">
        <v>44121</v>
      </c>
      <c r="B71" s="18" t="s">
        <v>203</v>
      </c>
      <c r="C71" s="18">
        <v>1.32603170767603</v>
      </c>
      <c r="D71" s="18">
        <v>4.2832046623450201E-4</v>
      </c>
      <c r="E71" s="20">
        <f t="shared" si="1"/>
        <v>3.3682311734195602</v>
      </c>
      <c r="F71" s="12" t="s">
        <v>4</v>
      </c>
    </row>
    <row r="72" spans="1:6" x14ac:dyDescent="0.2">
      <c r="A72" s="11">
        <v>36532</v>
      </c>
      <c r="B72" s="18" t="s">
        <v>39</v>
      </c>
      <c r="C72" s="18">
        <v>1.32365334530928</v>
      </c>
      <c r="D72" s="19">
        <v>1.09679549959855E-23</v>
      </c>
      <c r="E72" s="20">
        <f t="shared" si="1"/>
        <v>22.959874340223948</v>
      </c>
      <c r="F72" s="12" t="s">
        <v>4</v>
      </c>
    </row>
    <row r="73" spans="1:6" x14ac:dyDescent="0.2">
      <c r="A73" s="11">
        <v>35708</v>
      </c>
      <c r="B73" s="18" t="s">
        <v>204</v>
      </c>
      <c r="C73" s="18">
        <v>1.3109968040362301</v>
      </c>
      <c r="D73" s="19">
        <v>1.9856399652491502E-6</v>
      </c>
      <c r="E73" s="20">
        <f t="shared" si="1"/>
        <v>5.7020994946525061</v>
      </c>
      <c r="F73" s="12" t="s">
        <v>4</v>
      </c>
    </row>
    <row r="74" spans="1:6" x14ac:dyDescent="0.2">
      <c r="A74" s="11">
        <v>31751</v>
      </c>
      <c r="B74" s="18" t="s">
        <v>205</v>
      </c>
      <c r="C74" s="18">
        <v>1.30762406103011</v>
      </c>
      <c r="D74" s="18">
        <v>3.06599579946415E-3</v>
      </c>
      <c r="E74" s="20">
        <f t="shared" si="1"/>
        <v>2.5134284444819013</v>
      </c>
      <c r="F74" s="12" t="s">
        <v>4</v>
      </c>
    </row>
    <row r="75" spans="1:6" x14ac:dyDescent="0.2">
      <c r="A75" s="11">
        <v>42122</v>
      </c>
      <c r="B75" s="18" t="s">
        <v>206</v>
      </c>
      <c r="C75" s="18">
        <v>1.30196633069918</v>
      </c>
      <c r="D75" s="18">
        <v>1.96877252011628E-3</v>
      </c>
      <c r="E75" s="20">
        <f t="shared" si="1"/>
        <v>2.7058044610916983</v>
      </c>
      <c r="F75" s="12" t="s">
        <v>4</v>
      </c>
    </row>
    <row r="76" spans="1:6" x14ac:dyDescent="0.2">
      <c r="A76" s="11">
        <v>38292</v>
      </c>
      <c r="B76" s="18" t="s">
        <v>207</v>
      </c>
      <c r="C76" s="18">
        <v>1.29900213887768</v>
      </c>
      <c r="D76" s="19">
        <v>4.12076463782519E-7</v>
      </c>
      <c r="E76" s="20">
        <f t="shared" si="1"/>
        <v>6.3850221899919903</v>
      </c>
      <c r="F76" s="12" t="s">
        <v>4</v>
      </c>
    </row>
    <row r="77" spans="1:6" x14ac:dyDescent="0.2">
      <c r="A77" s="11">
        <v>33040</v>
      </c>
      <c r="B77" s="18" t="s">
        <v>208</v>
      </c>
      <c r="C77" s="18">
        <v>1.2983624224968899</v>
      </c>
      <c r="D77" s="18">
        <v>4.6713128976539802E-3</v>
      </c>
      <c r="E77" s="20">
        <f t="shared" si="1"/>
        <v>2.3305610414740916</v>
      </c>
      <c r="F77" s="12" t="s">
        <v>4</v>
      </c>
    </row>
    <row r="78" spans="1:6" x14ac:dyDescent="0.2">
      <c r="A78" s="11">
        <v>36124</v>
      </c>
      <c r="B78" s="18" t="s">
        <v>209</v>
      </c>
      <c r="C78" s="18">
        <v>1.2883579624180299</v>
      </c>
      <c r="D78" s="19">
        <v>1.0544222420405099E-14</v>
      </c>
      <c r="E78" s="20">
        <f t="shared" si="1"/>
        <v>13.97698544162186</v>
      </c>
      <c r="F78" s="12" t="s">
        <v>4</v>
      </c>
    </row>
    <row r="79" spans="1:6" x14ac:dyDescent="0.2">
      <c r="A79" s="11">
        <v>35080</v>
      </c>
      <c r="B79" s="18" t="s">
        <v>210</v>
      </c>
      <c r="C79" s="18">
        <v>1.2811886357458599</v>
      </c>
      <c r="D79" s="19">
        <v>6.5990806263359997E-16</v>
      </c>
      <c r="E79" s="20">
        <f t="shared" si="1"/>
        <v>15.180516565476502</v>
      </c>
      <c r="F79" s="12" t="s">
        <v>4</v>
      </c>
    </row>
    <row r="80" spans="1:6" x14ac:dyDescent="0.2">
      <c r="A80" s="11">
        <v>32709</v>
      </c>
      <c r="B80" s="18" t="s">
        <v>211</v>
      </c>
      <c r="C80" s="18">
        <v>1.2790188362016699</v>
      </c>
      <c r="D80" s="19">
        <v>1.9520681052662101E-7</v>
      </c>
      <c r="E80" s="20">
        <f t="shared" si="1"/>
        <v>6.7095050344022509</v>
      </c>
      <c r="F80" s="12" t="s">
        <v>4</v>
      </c>
    </row>
    <row r="81" spans="1:6" x14ac:dyDescent="0.2">
      <c r="A81" s="11">
        <v>12798466</v>
      </c>
      <c r="B81" s="18" t="s">
        <v>50</v>
      </c>
      <c r="C81" s="18">
        <v>1.27097804962363</v>
      </c>
      <c r="D81" s="18">
        <v>4.1509695566180398E-4</v>
      </c>
      <c r="E81" s="20">
        <f t="shared" si="1"/>
        <v>3.3818504517434462</v>
      </c>
      <c r="F81" s="12" t="s">
        <v>4</v>
      </c>
    </row>
    <row r="82" spans="1:6" x14ac:dyDescent="0.2">
      <c r="A82" s="11">
        <v>40471</v>
      </c>
      <c r="B82" s="18" t="s">
        <v>212</v>
      </c>
      <c r="C82" s="18">
        <v>1.2648622590557801</v>
      </c>
      <c r="D82" s="19">
        <v>3.0068930636547E-11</v>
      </c>
      <c r="E82" s="20">
        <f t="shared" si="1"/>
        <v>10.52188201675831</v>
      </c>
      <c r="F82" s="12" t="s">
        <v>4</v>
      </c>
    </row>
    <row r="83" spans="1:6" x14ac:dyDescent="0.2">
      <c r="A83" s="11">
        <v>42651</v>
      </c>
      <c r="B83" s="18" t="s">
        <v>213</v>
      </c>
      <c r="C83" s="18">
        <v>1.25703228304894</v>
      </c>
      <c r="D83" s="18">
        <v>9.0257258646134104E-3</v>
      </c>
      <c r="E83" s="20">
        <f t="shared" si="1"/>
        <v>2.0445178612982229</v>
      </c>
      <c r="F83" s="12" t="s">
        <v>4</v>
      </c>
    </row>
    <row r="84" spans="1:6" x14ac:dyDescent="0.2">
      <c r="A84" s="11">
        <v>37052</v>
      </c>
      <c r="B84" s="18" t="s">
        <v>96</v>
      </c>
      <c r="C84" s="18">
        <v>1.2532470047383699</v>
      </c>
      <c r="D84" s="19">
        <v>3.2588092214499902E-9</v>
      </c>
      <c r="E84" s="20">
        <f t="shared" si="1"/>
        <v>8.4869410634368894</v>
      </c>
      <c r="F84" s="12" t="s">
        <v>4</v>
      </c>
    </row>
    <row r="85" spans="1:6" x14ac:dyDescent="0.2">
      <c r="A85" s="11">
        <v>42264</v>
      </c>
      <c r="B85" s="18" t="s">
        <v>43</v>
      </c>
      <c r="C85" s="18">
        <v>1.2390206183524599</v>
      </c>
      <c r="D85" s="19">
        <v>3.8488512128730904E-6</v>
      </c>
      <c r="E85" s="20">
        <f t="shared" si="1"/>
        <v>5.4146688773380287</v>
      </c>
      <c r="F85" s="12" t="s">
        <v>4</v>
      </c>
    </row>
    <row r="86" spans="1:6" x14ac:dyDescent="0.2">
      <c r="A86" s="11">
        <v>39756</v>
      </c>
      <c r="B86" s="18" t="s">
        <v>24</v>
      </c>
      <c r="C86" s="18">
        <v>1.2367078525758299</v>
      </c>
      <c r="D86" s="19">
        <v>7.2415221039037205E-8</v>
      </c>
      <c r="E86" s="20">
        <f t="shared" si="1"/>
        <v>7.1401701393485881</v>
      </c>
      <c r="F86" s="12" t="s">
        <v>4</v>
      </c>
    </row>
    <row r="87" spans="1:6" x14ac:dyDescent="0.2">
      <c r="A87" s="11">
        <v>50208</v>
      </c>
      <c r="B87" s="18" t="s">
        <v>214</v>
      </c>
      <c r="C87" s="18">
        <v>1.23330598203788</v>
      </c>
      <c r="D87" s="18">
        <v>1.35081345283516E-2</v>
      </c>
      <c r="E87" s="20">
        <f t="shared" si="1"/>
        <v>1.8694046228493422</v>
      </c>
      <c r="F87" s="12" t="s">
        <v>4</v>
      </c>
    </row>
    <row r="88" spans="1:6" x14ac:dyDescent="0.2">
      <c r="A88" s="11">
        <v>246601</v>
      </c>
      <c r="B88" s="18" t="s">
        <v>215</v>
      </c>
      <c r="C88" s="18">
        <v>1.2188393365793599</v>
      </c>
      <c r="D88" s="18">
        <v>4.7478177958949703E-3</v>
      </c>
      <c r="E88" s="20">
        <f t="shared" si="1"/>
        <v>2.3235059560518487</v>
      </c>
      <c r="F88" s="12" t="s">
        <v>4</v>
      </c>
    </row>
    <row r="89" spans="1:6" x14ac:dyDescent="0.2">
      <c r="A89" s="11">
        <v>34638</v>
      </c>
      <c r="B89" s="18" t="s">
        <v>23</v>
      </c>
      <c r="C89" s="18">
        <v>1.2153940493523601</v>
      </c>
      <c r="D89" s="18">
        <v>1.10553153711811E-4</v>
      </c>
      <c r="E89" s="20">
        <f t="shared" si="1"/>
        <v>3.9564288639391685</v>
      </c>
      <c r="F89" s="12" t="s">
        <v>4</v>
      </c>
    </row>
    <row r="90" spans="1:6" x14ac:dyDescent="0.2">
      <c r="A90" s="11">
        <v>43613</v>
      </c>
      <c r="B90" s="18" t="s">
        <v>216</v>
      </c>
      <c r="C90" s="18">
        <v>1.2149493670259099</v>
      </c>
      <c r="D90" s="19">
        <v>5.15324848829347E-9</v>
      </c>
      <c r="E90" s="20">
        <f t="shared" si="1"/>
        <v>8.2879189154677508</v>
      </c>
      <c r="F90" s="12" t="s">
        <v>4</v>
      </c>
    </row>
    <row r="91" spans="1:6" x14ac:dyDescent="0.2">
      <c r="A91" s="11">
        <v>50206</v>
      </c>
      <c r="B91" s="18" t="s">
        <v>217</v>
      </c>
      <c r="C91" s="18">
        <v>1.2116084462910599</v>
      </c>
      <c r="D91" s="18">
        <v>2.6828830045098E-4</v>
      </c>
      <c r="E91" s="20">
        <f t="shared" si="1"/>
        <v>3.5713982656820158</v>
      </c>
      <c r="F91" s="12" t="s">
        <v>4</v>
      </c>
    </row>
    <row r="92" spans="1:6" x14ac:dyDescent="0.2">
      <c r="A92" s="11">
        <v>32835</v>
      </c>
      <c r="B92" s="18" t="s">
        <v>218</v>
      </c>
      <c r="C92" s="18">
        <v>1.20794148400924</v>
      </c>
      <c r="D92" s="19">
        <v>2.4792357980928901E-12</v>
      </c>
      <c r="E92" s="20">
        <f t="shared" si="1"/>
        <v>11.605682165874144</v>
      </c>
      <c r="F92" s="12" t="s">
        <v>4</v>
      </c>
    </row>
    <row r="93" spans="1:6" x14ac:dyDescent="0.2">
      <c r="A93" s="11">
        <v>42022</v>
      </c>
      <c r="B93" s="18" t="s">
        <v>219</v>
      </c>
      <c r="C93" s="18">
        <v>1.1967202910072601</v>
      </c>
      <c r="D93" s="18">
        <v>1.35781274191412E-2</v>
      </c>
      <c r="E93" s="20">
        <f t="shared" si="1"/>
        <v>1.8671601201593253</v>
      </c>
      <c r="F93" s="12" t="s">
        <v>4</v>
      </c>
    </row>
    <row r="94" spans="1:6" x14ac:dyDescent="0.2">
      <c r="A94" s="11">
        <v>31457</v>
      </c>
      <c r="B94" s="18" t="s">
        <v>220</v>
      </c>
      <c r="C94" s="18">
        <v>1.19092643099371</v>
      </c>
      <c r="D94" s="19">
        <v>8.3225301481391501E-13</v>
      </c>
      <c r="E94" s="20">
        <f t="shared" si="1"/>
        <v>12.079744622948494</v>
      </c>
      <c r="F94" s="12" t="s">
        <v>4</v>
      </c>
    </row>
    <row r="95" spans="1:6" x14ac:dyDescent="0.2">
      <c r="A95" s="11">
        <v>33420</v>
      </c>
      <c r="B95" s="18" t="s">
        <v>221</v>
      </c>
      <c r="C95" s="18">
        <v>1.18916608444586</v>
      </c>
      <c r="D95" s="19">
        <v>3.3342574622362198E-5</v>
      </c>
      <c r="E95" s="20">
        <f t="shared" si="1"/>
        <v>4.4770008681818663</v>
      </c>
      <c r="F95" s="12" t="s">
        <v>4</v>
      </c>
    </row>
    <row r="96" spans="1:6" x14ac:dyDescent="0.2">
      <c r="A96" s="11">
        <v>35521</v>
      </c>
      <c r="B96" s="18" t="s">
        <v>48</v>
      </c>
      <c r="C96" s="18">
        <v>1.18864931365038</v>
      </c>
      <c r="D96" s="19">
        <v>4.3873169577739198E-7</v>
      </c>
      <c r="E96" s="20">
        <f t="shared" si="1"/>
        <v>6.3578009892468028</v>
      </c>
      <c r="F96" s="12" t="s">
        <v>4</v>
      </c>
    </row>
    <row r="97" spans="1:6" x14ac:dyDescent="0.2">
      <c r="A97" s="11">
        <v>39825</v>
      </c>
      <c r="B97" s="18" t="s">
        <v>222</v>
      </c>
      <c r="C97" s="18">
        <v>1.1826257718075801</v>
      </c>
      <c r="D97" s="18">
        <v>6.5119761807824299E-3</v>
      </c>
      <c r="E97" s="20">
        <f t="shared" si="1"/>
        <v>2.1862871966590385</v>
      </c>
      <c r="F97" s="12" t="s">
        <v>4</v>
      </c>
    </row>
    <row r="98" spans="1:6" x14ac:dyDescent="0.2">
      <c r="A98" s="11">
        <v>36635</v>
      </c>
      <c r="B98" s="18" t="s">
        <v>223</v>
      </c>
      <c r="C98" s="18">
        <v>1.1804702204326101</v>
      </c>
      <c r="D98" s="18">
        <v>1.49405049854348E-2</v>
      </c>
      <c r="E98" s="20">
        <f t="shared" si="1"/>
        <v>1.8256347232246775</v>
      </c>
      <c r="F98" s="12" t="s">
        <v>4</v>
      </c>
    </row>
    <row r="99" spans="1:6" x14ac:dyDescent="0.2">
      <c r="A99" s="11">
        <v>32951</v>
      </c>
      <c r="B99" s="18" t="s">
        <v>16</v>
      </c>
      <c r="C99" s="18">
        <v>1.17890326251414</v>
      </c>
      <c r="D99" s="18">
        <v>5.4977291726831801E-3</v>
      </c>
      <c r="E99" s="20">
        <f t="shared" si="1"/>
        <v>2.2598166580367929</v>
      </c>
      <c r="F99" s="12" t="s">
        <v>4</v>
      </c>
    </row>
    <row r="100" spans="1:6" x14ac:dyDescent="0.2">
      <c r="A100" s="11">
        <v>48339</v>
      </c>
      <c r="B100" s="18" t="s">
        <v>224</v>
      </c>
      <c r="C100" s="18">
        <v>1.1743464573908</v>
      </c>
      <c r="D100" s="18">
        <v>9.1275941423555294E-3</v>
      </c>
      <c r="E100" s="20">
        <f t="shared" si="1"/>
        <v>2.0396436790252168</v>
      </c>
      <c r="F100" s="12" t="s">
        <v>4</v>
      </c>
    </row>
    <row r="101" spans="1:6" x14ac:dyDescent="0.2">
      <c r="A101" s="11">
        <v>3355171</v>
      </c>
      <c r="B101" s="18" t="s">
        <v>225</v>
      </c>
      <c r="C101" s="18">
        <v>1.1718532567280799</v>
      </c>
      <c r="D101" s="19">
        <v>6.1718328327814705E-5</v>
      </c>
      <c r="E101" s="20">
        <f t="shared" si="1"/>
        <v>4.2095858455356154</v>
      </c>
      <c r="F101" s="12" t="s">
        <v>4</v>
      </c>
    </row>
    <row r="102" spans="1:6" x14ac:dyDescent="0.2">
      <c r="A102" s="11">
        <v>33303</v>
      </c>
      <c r="B102" s="18" t="s">
        <v>64</v>
      </c>
      <c r="C102" s="18">
        <v>1.1685606790132499</v>
      </c>
      <c r="D102" s="18">
        <v>1.32318450983273E-4</v>
      </c>
      <c r="E102" s="20">
        <f t="shared" si="1"/>
        <v>3.8783795919311492</v>
      </c>
      <c r="F102" s="12" t="s">
        <v>4</v>
      </c>
    </row>
    <row r="103" spans="1:6" x14ac:dyDescent="0.2">
      <c r="A103" s="11">
        <v>40923</v>
      </c>
      <c r="B103" s="18" t="s">
        <v>226</v>
      </c>
      <c r="C103" s="18">
        <v>1.1598461817144401</v>
      </c>
      <c r="D103" s="19">
        <v>7.53873464288052E-5</v>
      </c>
      <c r="E103" s="20">
        <f t="shared" si="1"/>
        <v>4.1227015432192555</v>
      </c>
      <c r="F103" s="12" t="s">
        <v>4</v>
      </c>
    </row>
    <row r="104" spans="1:6" x14ac:dyDescent="0.2">
      <c r="A104" s="11">
        <v>32392</v>
      </c>
      <c r="B104" s="18" t="s">
        <v>227</v>
      </c>
      <c r="C104" s="18">
        <v>1.15668647843885</v>
      </c>
      <c r="D104" s="18">
        <v>2.6963050404099501E-3</v>
      </c>
      <c r="E104" s="20">
        <f t="shared" si="1"/>
        <v>2.5692309764272401</v>
      </c>
      <c r="F104" s="12" t="s">
        <v>4</v>
      </c>
    </row>
    <row r="105" spans="1:6" x14ac:dyDescent="0.2">
      <c r="A105" s="11">
        <v>44269</v>
      </c>
      <c r="B105" s="18" t="s">
        <v>228</v>
      </c>
      <c r="C105" s="18">
        <v>1.1565605756255</v>
      </c>
      <c r="D105" s="19">
        <v>2.20962226300118E-5</v>
      </c>
      <c r="E105" s="20">
        <f t="shared" si="1"/>
        <v>4.6556819630187682</v>
      </c>
      <c r="F105" s="12" t="s">
        <v>4</v>
      </c>
    </row>
    <row r="106" spans="1:6" x14ac:dyDescent="0.2">
      <c r="A106" s="11">
        <v>50207</v>
      </c>
      <c r="B106" s="18" t="s">
        <v>229</v>
      </c>
      <c r="C106" s="18">
        <v>1.1524750513105699</v>
      </c>
      <c r="D106" s="18">
        <v>1.3746922905093301E-2</v>
      </c>
      <c r="E106" s="20">
        <f t="shared" si="1"/>
        <v>1.861794502916797</v>
      </c>
      <c r="F106" s="12" t="s">
        <v>4</v>
      </c>
    </row>
    <row r="107" spans="1:6" x14ac:dyDescent="0.2">
      <c r="A107" s="11">
        <v>34236</v>
      </c>
      <c r="B107" s="18" t="s">
        <v>90</v>
      </c>
      <c r="C107" s="18">
        <v>1.1381198656201901</v>
      </c>
      <c r="D107" s="18">
        <v>2.8370527457294001E-2</v>
      </c>
      <c r="E107" s="20">
        <f t="shared" si="1"/>
        <v>1.5471325898416948</v>
      </c>
      <c r="F107" s="12" t="s">
        <v>4</v>
      </c>
    </row>
    <row r="108" spans="1:6" x14ac:dyDescent="0.2">
      <c r="A108" s="11">
        <v>318231</v>
      </c>
      <c r="B108" s="18" t="s">
        <v>230</v>
      </c>
      <c r="C108" s="18">
        <v>1.1302062624958999</v>
      </c>
      <c r="D108" s="19">
        <v>1.73605206175189E-5</v>
      </c>
      <c r="E108" s="20">
        <f t="shared" si="1"/>
        <v>4.7604372550854848</v>
      </c>
      <c r="F108" s="12" t="s">
        <v>4</v>
      </c>
    </row>
    <row r="109" spans="1:6" x14ac:dyDescent="0.2">
      <c r="A109" s="11">
        <v>12798308</v>
      </c>
      <c r="B109" s="18" t="s">
        <v>231</v>
      </c>
      <c r="C109" s="18">
        <v>1.12839801655595</v>
      </c>
      <c r="D109" s="18">
        <v>2.53869453439764E-2</v>
      </c>
      <c r="E109" s="20">
        <f t="shared" si="1"/>
        <v>1.595389551984254</v>
      </c>
      <c r="F109" s="12" t="s">
        <v>4</v>
      </c>
    </row>
    <row r="110" spans="1:6" x14ac:dyDescent="0.2">
      <c r="A110" s="11">
        <v>19835787</v>
      </c>
      <c r="B110" s="18" t="s">
        <v>232</v>
      </c>
      <c r="C110" s="18">
        <v>1.12814678388154</v>
      </c>
      <c r="D110" s="18">
        <v>1.33794637021241E-2</v>
      </c>
      <c r="E110" s="20">
        <f t="shared" si="1"/>
        <v>1.8735612943317281</v>
      </c>
      <c r="F110" s="12" t="s">
        <v>4</v>
      </c>
    </row>
    <row r="111" spans="1:6" x14ac:dyDescent="0.2">
      <c r="A111" s="11">
        <v>12798449</v>
      </c>
      <c r="B111" s="18" t="s">
        <v>233</v>
      </c>
      <c r="C111" s="18">
        <v>1.1235926162626799</v>
      </c>
      <c r="D111" s="18">
        <v>1.52105635667204E-3</v>
      </c>
      <c r="E111" s="20">
        <f t="shared" si="1"/>
        <v>2.8178546946003475</v>
      </c>
      <c r="F111" s="12" t="s">
        <v>4</v>
      </c>
    </row>
    <row r="112" spans="1:6" x14ac:dyDescent="0.2">
      <c r="A112" s="11">
        <v>43295</v>
      </c>
      <c r="B112" s="18" t="s">
        <v>234</v>
      </c>
      <c r="C112" s="18">
        <v>1.1232925452746401</v>
      </c>
      <c r="D112" s="18">
        <v>3.1309738023713403E-2</v>
      </c>
      <c r="E112" s="20">
        <f t="shared" si="1"/>
        <v>1.5043205662167369</v>
      </c>
      <c r="F112" s="12" t="s">
        <v>4</v>
      </c>
    </row>
    <row r="113" spans="1:6" x14ac:dyDescent="0.2">
      <c r="A113" s="11">
        <v>43304</v>
      </c>
      <c r="B113" s="18" t="s">
        <v>235</v>
      </c>
      <c r="C113" s="18">
        <v>1.1107766620326101</v>
      </c>
      <c r="D113" s="19">
        <v>5.5683740713924498E-7</v>
      </c>
      <c r="E113" s="20">
        <f t="shared" si="1"/>
        <v>6.2542715974483754</v>
      </c>
      <c r="F113" s="12" t="s">
        <v>4</v>
      </c>
    </row>
    <row r="114" spans="1:6" x14ac:dyDescent="0.2">
      <c r="A114" s="11">
        <v>37314</v>
      </c>
      <c r="B114" s="18" t="s">
        <v>20</v>
      </c>
      <c r="C114" s="18">
        <v>1.1082037470452899</v>
      </c>
      <c r="D114" s="19">
        <v>1.1807454438300699E-12</v>
      </c>
      <c r="E114" s="20">
        <f t="shared" si="1"/>
        <v>11.927843721570257</v>
      </c>
      <c r="F114" s="12" t="s">
        <v>4</v>
      </c>
    </row>
    <row r="115" spans="1:6" x14ac:dyDescent="0.2">
      <c r="A115" s="11">
        <v>36883</v>
      </c>
      <c r="B115" s="18" t="s">
        <v>236</v>
      </c>
      <c r="C115" s="18">
        <v>1.10593743697771</v>
      </c>
      <c r="D115" s="18">
        <v>5.85993086602959E-4</v>
      </c>
      <c r="E115" s="20">
        <f t="shared" si="1"/>
        <v>3.232107507647263</v>
      </c>
      <c r="F115" s="12" t="s">
        <v>4</v>
      </c>
    </row>
    <row r="116" spans="1:6" x14ac:dyDescent="0.2">
      <c r="A116" s="11">
        <v>33510</v>
      </c>
      <c r="B116" s="18" t="s">
        <v>71</v>
      </c>
      <c r="C116" s="18">
        <v>1.0998692340966501</v>
      </c>
      <c r="D116" s="18">
        <v>1.1202777260079601E-2</v>
      </c>
      <c r="E116" s="20">
        <f t="shared" si="1"/>
        <v>1.9506742988291077</v>
      </c>
      <c r="F116" s="12" t="s">
        <v>4</v>
      </c>
    </row>
    <row r="117" spans="1:6" x14ac:dyDescent="0.2">
      <c r="A117" s="11">
        <v>42348</v>
      </c>
      <c r="B117" s="18" t="s">
        <v>237</v>
      </c>
      <c r="C117" s="18">
        <v>1.0984290166726001</v>
      </c>
      <c r="D117" s="19">
        <v>1.57756682837007E-5</v>
      </c>
      <c r="E117" s="20">
        <f t="shared" si="1"/>
        <v>4.8020122342533291</v>
      </c>
      <c r="F117" s="12" t="s">
        <v>4</v>
      </c>
    </row>
    <row r="118" spans="1:6" x14ac:dyDescent="0.2">
      <c r="A118" s="11">
        <v>43646</v>
      </c>
      <c r="B118" s="18" t="s">
        <v>238</v>
      </c>
      <c r="C118" s="18">
        <v>1.0970001472006601</v>
      </c>
      <c r="D118" s="19">
        <v>3.5470865277884498E-8</v>
      </c>
      <c r="E118" s="20">
        <f t="shared" si="1"/>
        <v>7.4501282171996941</v>
      </c>
      <c r="F118" s="12" t="s">
        <v>4</v>
      </c>
    </row>
    <row r="119" spans="1:6" x14ac:dyDescent="0.2">
      <c r="A119" s="11">
        <v>30984</v>
      </c>
      <c r="B119" s="18" t="s">
        <v>239</v>
      </c>
      <c r="C119" s="18">
        <v>1.0906586042122299</v>
      </c>
      <c r="D119" s="19">
        <v>8.8970555614622199E-6</v>
      </c>
      <c r="E119" s="20">
        <f t="shared" si="1"/>
        <v>5.0507536972859439</v>
      </c>
      <c r="F119" s="12" t="s">
        <v>4</v>
      </c>
    </row>
    <row r="120" spans="1:6" x14ac:dyDescent="0.2">
      <c r="A120" s="11">
        <v>36511</v>
      </c>
      <c r="B120" s="18" t="s">
        <v>26</v>
      </c>
      <c r="C120" s="18">
        <v>1.09025635627206</v>
      </c>
      <c r="D120" s="18">
        <v>1.6175328926665299E-2</v>
      </c>
      <c r="E120" s="20">
        <f t="shared" si="1"/>
        <v>1.7911468791548888</v>
      </c>
      <c r="F120" s="12" t="s">
        <v>4</v>
      </c>
    </row>
    <row r="121" spans="1:6" x14ac:dyDescent="0.2">
      <c r="A121" s="11">
        <v>42962</v>
      </c>
      <c r="B121" s="18" t="s">
        <v>240</v>
      </c>
      <c r="C121" s="18">
        <v>1.0806092898611801</v>
      </c>
      <c r="D121" s="19">
        <v>1.433398910706E-6</v>
      </c>
      <c r="E121" s="20">
        <f t="shared" si="1"/>
        <v>5.8436329299031415</v>
      </c>
      <c r="F121" s="12" t="s">
        <v>4</v>
      </c>
    </row>
    <row r="122" spans="1:6" x14ac:dyDescent="0.2">
      <c r="A122" s="11">
        <v>34808</v>
      </c>
      <c r="B122" s="18" t="s">
        <v>241</v>
      </c>
      <c r="C122" s="18">
        <v>1.08030577306538</v>
      </c>
      <c r="D122" s="19">
        <v>6.9850055601761399E-5</v>
      </c>
      <c r="E122" s="20">
        <f t="shared" si="1"/>
        <v>4.1558332438443086</v>
      </c>
      <c r="F122" s="12" t="s">
        <v>4</v>
      </c>
    </row>
    <row r="123" spans="1:6" x14ac:dyDescent="0.2">
      <c r="A123" s="11">
        <v>36016</v>
      </c>
      <c r="B123" s="18" t="s">
        <v>59</v>
      </c>
      <c r="C123" s="18">
        <v>1.0783820886647499</v>
      </c>
      <c r="D123" s="18">
        <v>1.4139890144729899E-3</v>
      </c>
      <c r="E123" s="20">
        <f t="shared" si="1"/>
        <v>2.8495539646355086</v>
      </c>
      <c r="F123" s="12" t="s">
        <v>4</v>
      </c>
    </row>
    <row r="124" spans="1:6" x14ac:dyDescent="0.2">
      <c r="A124" s="11">
        <v>33885</v>
      </c>
      <c r="B124" s="18" t="s">
        <v>47</v>
      </c>
      <c r="C124" s="18">
        <v>1.0768148785023399</v>
      </c>
      <c r="D124" s="18">
        <v>9.3503641488567495E-4</v>
      </c>
      <c r="E124" s="20">
        <f t="shared" si="1"/>
        <v>3.0291714752494596</v>
      </c>
      <c r="F124" s="12" t="s">
        <v>4</v>
      </c>
    </row>
    <row r="125" spans="1:6" x14ac:dyDescent="0.2">
      <c r="A125" s="11">
        <v>34219</v>
      </c>
      <c r="B125" s="18" t="s">
        <v>9</v>
      </c>
      <c r="C125" s="18">
        <v>1.0745791061232399</v>
      </c>
      <c r="D125" s="19">
        <v>8.2890026232499206E-5</v>
      </c>
      <c r="E125" s="20">
        <f t="shared" si="1"/>
        <v>4.0814977229210969</v>
      </c>
      <c r="F125" s="12" t="s">
        <v>4</v>
      </c>
    </row>
    <row r="126" spans="1:6" x14ac:dyDescent="0.2">
      <c r="A126" s="11">
        <v>35543</v>
      </c>
      <c r="B126" s="18" t="s">
        <v>68</v>
      </c>
      <c r="C126" s="18">
        <v>1.0705101436908799</v>
      </c>
      <c r="D126" s="18">
        <v>1.15153543666829E-3</v>
      </c>
      <c r="E126" s="20">
        <f t="shared" si="1"/>
        <v>2.9387226927733998</v>
      </c>
      <c r="F126" s="12" t="s">
        <v>4</v>
      </c>
    </row>
    <row r="127" spans="1:6" x14ac:dyDescent="0.2">
      <c r="A127" s="11">
        <v>41210</v>
      </c>
      <c r="B127" s="18" t="s">
        <v>242</v>
      </c>
      <c r="C127" s="18">
        <v>1.06429804838195</v>
      </c>
      <c r="D127" s="19">
        <v>6.8666487483394898E-6</v>
      </c>
      <c r="E127" s="20">
        <f t="shared" si="1"/>
        <v>5.1632551676282912</v>
      </c>
      <c r="F127" s="12" t="s">
        <v>4</v>
      </c>
    </row>
    <row r="128" spans="1:6" x14ac:dyDescent="0.2">
      <c r="A128" s="11">
        <v>40751</v>
      </c>
      <c r="B128" s="18" t="s">
        <v>243</v>
      </c>
      <c r="C128" s="18">
        <v>1.06406680354367</v>
      </c>
      <c r="D128" s="18">
        <v>4.8363750918089199E-2</v>
      </c>
      <c r="E128" s="20">
        <f t="shared" si="1"/>
        <v>1.3154800241913986</v>
      </c>
      <c r="F128" s="12" t="s">
        <v>4</v>
      </c>
    </row>
    <row r="129" spans="1:6" x14ac:dyDescent="0.2">
      <c r="A129" s="11">
        <v>30980</v>
      </c>
      <c r="B129" s="18" t="s">
        <v>244</v>
      </c>
      <c r="C129" s="18">
        <v>1.06282523991522</v>
      </c>
      <c r="D129" s="19">
        <v>4.5821788235750502E-5</v>
      </c>
      <c r="E129" s="20">
        <f t="shared" si="1"/>
        <v>4.3389279660902176</v>
      </c>
      <c r="F129" s="12" t="s">
        <v>4</v>
      </c>
    </row>
    <row r="130" spans="1:6" x14ac:dyDescent="0.2">
      <c r="A130" s="11">
        <v>34146</v>
      </c>
      <c r="B130" s="18" t="s">
        <v>245</v>
      </c>
      <c r="C130" s="18">
        <v>1.0612143837743</v>
      </c>
      <c r="D130" s="19">
        <v>9.6924914448589001E-8</v>
      </c>
      <c r="E130" s="20">
        <f t="shared" si="1"/>
        <v>7.0135645736534542</v>
      </c>
      <c r="F130" s="12" t="s">
        <v>4</v>
      </c>
    </row>
    <row r="131" spans="1:6" x14ac:dyDescent="0.2">
      <c r="A131" s="11">
        <v>318943</v>
      </c>
      <c r="B131" s="18" t="s">
        <v>246</v>
      </c>
      <c r="C131" s="18">
        <v>1.05798727612937</v>
      </c>
      <c r="D131" s="19">
        <v>3.6681520199451599E-8</v>
      </c>
      <c r="E131" s="20">
        <f t="shared" si="1"/>
        <v>7.4355526740774707</v>
      </c>
      <c r="F131" s="12" t="s">
        <v>4</v>
      </c>
    </row>
    <row r="132" spans="1:6" x14ac:dyDescent="0.2">
      <c r="A132" s="11">
        <v>45706</v>
      </c>
      <c r="B132" s="18" t="s">
        <v>88</v>
      </c>
      <c r="C132" s="18">
        <v>1.0571364917847501</v>
      </c>
      <c r="D132" s="18">
        <v>1.4740686271954E-3</v>
      </c>
      <c r="E132" s="20">
        <f t="shared" ref="E132:E195" si="2">-LOG10(D132)</f>
        <v>2.8314822968579252</v>
      </c>
      <c r="F132" s="12" t="s">
        <v>4</v>
      </c>
    </row>
    <row r="133" spans="1:6" x14ac:dyDescent="0.2">
      <c r="A133" s="11">
        <v>39824</v>
      </c>
      <c r="B133" s="18" t="s">
        <v>247</v>
      </c>
      <c r="C133" s="18">
        <v>1.0491709349154199</v>
      </c>
      <c r="D133" s="19">
        <v>1.4344819306809801E-6</v>
      </c>
      <c r="E133" s="20">
        <f t="shared" si="2"/>
        <v>5.8433049179338186</v>
      </c>
      <c r="F133" s="12" t="s">
        <v>4</v>
      </c>
    </row>
    <row r="134" spans="1:6" x14ac:dyDescent="0.2">
      <c r="A134" s="11">
        <v>12798343</v>
      </c>
      <c r="B134" s="18" t="s">
        <v>248</v>
      </c>
      <c r="C134" s="18">
        <v>1.04633280485831</v>
      </c>
      <c r="D134" s="19">
        <v>7.6294311883591407E-5</v>
      </c>
      <c r="E134" s="20">
        <f t="shared" si="2"/>
        <v>4.1175078396290452</v>
      </c>
      <c r="F134" s="12" t="s">
        <v>4</v>
      </c>
    </row>
    <row r="135" spans="1:6" x14ac:dyDescent="0.2">
      <c r="A135" s="11">
        <v>34226</v>
      </c>
      <c r="B135" s="18" t="s">
        <v>249</v>
      </c>
      <c r="C135" s="18">
        <v>1.04089424359661</v>
      </c>
      <c r="D135" s="18">
        <v>4.8046768325103802E-2</v>
      </c>
      <c r="E135" s="20">
        <f t="shared" si="2"/>
        <v>1.3183358181051974</v>
      </c>
      <c r="F135" s="12" t="s">
        <v>4</v>
      </c>
    </row>
    <row r="136" spans="1:6" x14ac:dyDescent="0.2">
      <c r="A136" s="11">
        <v>39567</v>
      </c>
      <c r="B136" s="18" t="s">
        <v>250</v>
      </c>
      <c r="C136" s="18">
        <v>1.03989151454065</v>
      </c>
      <c r="D136" s="18">
        <v>3.25905848707855E-4</v>
      </c>
      <c r="E136" s="20">
        <f t="shared" si="2"/>
        <v>3.4869078456141573</v>
      </c>
      <c r="F136" s="12" t="s">
        <v>4</v>
      </c>
    </row>
    <row r="137" spans="1:6" x14ac:dyDescent="0.2">
      <c r="A137" s="11">
        <v>12798207</v>
      </c>
      <c r="B137" s="18" t="s">
        <v>76</v>
      </c>
      <c r="C137" s="18">
        <v>1.02889858006788</v>
      </c>
      <c r="D137" s="18">
        <v>2.7893327628179601E-2</v>
      </c>
      <c r="E137" s="20">
        <f t="shared" si="2"/>
        <v>1.554499672024751</v>
      </c>
      <c r="F137" s="12" t="s">
        <v>4</v>
      </c>
    </row>
    <row r="138" spans="1:6" x14ac:dyDescent="0.2">
      <c r="A138" s="11">
        <v>3885606</v>
      </c>
      <c r="B138" s="18" t="s">
        <v>251</v>
      </c>
      <c r="C138" s="18">
        <v>1.0284804479651699</v>
      </c>
      <c r="D138" s="19">
        <v>2.1662398456844301E-7</v>
      </c>
      <c r="E138" s="20">
        <f t="shared" si="2"/>
        <v>6.6642934600419297</v>
      </c>
      <c r="F138" s="12" t="s">
        <v>4</v>
      </c>
    </row>
    <row r="139" spans="1:6" x14ac:dyDescent="0.2">
      <c r="A139" s="11">
        <v>318744</v>
      </c>
      <c r="B139" s="18" t="s">
        <v>252</v>
      </c>
      <c r="C139" s="18">
        <v>1.01873852950496</v>
      </c>
      <c r="D139" s="18">
        <v>4.2796588369085198E-4</v>
      </c>
      <c r="E139" s="20">
        <f t="shared" si="2"/>
        <v>3.3685908504152327</v>
      </c>
      <c r="F139" s="12" t="s">
        <v>4</v>
      </c>
    </row>
    <row r="140" spans="1:6" x14ac:dyDescent="0.2">
      <c r="A140" s="11">
        <v>36353</v>
      </c>
      <c r="B140" s="18" t="s">
        <v>253</v>
      </c>
      <c r="C140" s="18">
        <v>1.0154219753271001</v>
      </c>
      <c r="D140" s="19">
        <v>6.9643371471780899E-7</v>
      </c>
      <c r="E140" s="20">
        <f t="shared" si="2"/>
        <v>6.1571202126243767</v>
      </c>
      <c r="F140" s="12" t="s">
        <v>4</v>
      </c>
    </row>
    <row r="141" spans="1:6" x14ac:dyDescent="0.2">
      <c r="A141" s="11">
        <v>41236</v>
      </c>
      <c r="B141" s="18" t="s">
        <v>254</v>
      </c>
      <c r="C141" s="18">
        <v>1.0134978031047099</v>
      </c>
      <c r="D141" s="18">
        <v>6.9022640455214499E-4</v>
      </c>
      <c r="E141" s="20">
        <f t="shared" si="2"/>
        <v>3.1610084308284359</v>
      </c>
      <c r="F141" s="12" t="s">
        <v>4</v>
      </c>
    </row>
    <row r="142" spans="1:6" x14ac:dyDescent="0.2">
      <c r="A142" s="11">
        <v>32018</v>
      </c>
      <c r="B142" s="18" t="s">
        <v>255</v>
      </c>
      <c r="C142" s="18">
        <v>1.0120082756451201</v>
      </c>
      <c r="D142" s="18">
        <v>1.2028848816525199E-4</v>
      </c>
      <c r="E142" s="20">
        <f t="shared" si="2"/>
        <v>3.9197759334708957</v>
      </c>
      <c r="F142" s="12" t="s">
        <v>4</v>
      </c>
    </row>
    <row r="143" spans="1:6" x14ac:dyDescent="0.2">
      <c r="A143" s="11">
        <v>35587</v>
      </c>
      <c r="B143" s="18" t="s">
        <v>256</v>
      </c>
      <c r="C143" s="18">
        <v>1.00962064232224</v>
      </c>
      <c r="D143" s="18">
        <v>2.9585715546228699E-3</v>
      </c>
      <c r="E143" s="20">
        <f t="shared" si="2"/>
        <v>2.5289179226174672</v>
      </c>
      <c r="F143" s="12" t="s">
        <v>4</v>
      </c>
    </row>
    <row r="144" spans="1:6" x14ac:dyDescent="0.2">
      <c r="A144" s="11">
        <v>246443</v>
      </c>
      <c r="B144" s="18" t="s">
        <v>257</v>
      </c>
      <c r="C144" s="18">
        <v>1.0074582172670301</v>
      </c>
      <c r="D144" s="18">
        <v>1.64857693854174E-2</v>
      </c>
      <c r="E144" s="20">
        <f t="shared" si="2"/>
        <v>1.7828907796676881</v>
      </c>
      <c r="F144" s="12" t="s">
        <v>4</v>
      </c>
    </row>
    <row r="145" spans="1:6" x14ac:dyDescent="0.2">
      <c r="A145" s="13">
        <v>40209</v>
      </c>
      <c r="B145" s="21" t="s">
        <v>258</v>
      </c>
      <c r="C145" s="21">
        <v>-1.0017138898590501</v>
      </c>
      <c r="D145" s="21">
        <v>1.9922273308301501E-4</v>
      </c>
      <c r="E145" s="22">
        <f t="shared" si="2"/>
        <v>3.7006611062275883</v>
      </c>
      <c r="F145" s="16" t="s">
        <v>42</v>
      </c>
    </row>
    <row r="146" spans="1:6" x14ac:dyDescent="0.2">
      <c r="A146" s="13">
        <v>33708</v>
      </c>
      <c r="B146" s="21" t="s">
        <v>259</v>
      </c>
      <c r="C146" s="21">
        <v>-1.00203455771029</v>
      </c>
      <c r="D146" s="23">
        <v>1.73605206175189E-5</v>
      </c>
      <c r="E146" s="22">
        <f t="shared" si="2"/>
        <v>4.7604372550854848</v>
      </c>
      <c r="F146" s="16" t="s">
        <v>42</v>
      </c>
    </row>
    <row r="147" spans="1:6" x14ac:dyDescent="0.2">
      <c r="A147" s="13">
        <v>43538</v>
      </c>
      <c r="B147" s="21" t="s">
        <v>260</v>
      </c>
      <c r="C147" s="21">
        <v>-1.00413780383556</v>
      </c>
      <c r="D147" s="21">
        <v>8.1703121369066396E-3</v>
      </c>
      <c r="E147" s="22">
        <f t="shared" si="2"/>
        <v>2.0877613514545272</v>
      </c>
      <c r="F147" s="16" t="s">
        <v>42</v>
      </c>
    </row>
    <row r="148" spans="1:6" x14ac:dyDescent="0.2">
      <c r="A148" s="13">
        <v>5740408</v>
      </c>
      <c r="B148" s="21" t="s">
        <v>261</v>
      </c>
      <c r="C148" s="21">
        <v>-1.0053105499613499</v>
      </c>
      <c r="D148" s="21">
        <v>1.3746922905093301E-2</v>
      </c>
      <c r="E148" s="22">
        <f t="shared" si="2"/>
        <v>1.861794502916797</v>
      </c>
      <c r="F148" s="16" t="s">
        <v>42</v>
      </c>
    </row>
    <row r="149" spans="1:6" x14ac:dyDescent="0.2">
      <c r="A149" s="13">
        <v>42636</v>
      </c>
      <c r="B149" s="21" t="s">
        <v>262</v>
      </c>
      <c r="C149" s="21">
        <v>-1.0092392167396</v>
      </c>
      <c r="D149" s="21">
        <v>7.8698191451425804E-3</v>
      </c>
      <c r="E149" s="22">
        <f t="shared" si="2"/>
        <v>2.1040352479673778</v>
      </c>
      <c r="F149" s="16" t="s">
        <v>42</v>
      </c>
    </row>
    <row r="150" spans="1:6" x14ac:dyDescent="0.2">
      <c r="A150" s="13">
        <v>33548</v>
      </c>
      <c r="B150" s="21" t="s">
        <v>263</v>
      </c>
      <c r="C150" s="21">
        <v>-1.0093693803388399</v>
      </c>
      <c r="D150" s="21">
        <v>2.87568644992351E-3</v>
      </c>
      <c r="E150" s="22">
        <f t="shared" si="2"/>
        <v>2.5412584689468587</v>
      </c>
      <c r="F150" s="16" t="s">
        <v>42</v>
      </c>
    </row>
    <row r="151" spans="1:6" x14ac:dyDescent="0.2">
      <c r="A151" s="13">
        <v>40069</v>
      </c>
      <c r="B151" s="21" t="s">
        <v>264</v>
      </c>
      <c r="C151" s="21">
        <v>-1.0124324250900301</v>
      </c>
      <c r="D151" s="21">
        <v>1.3442560417378201E-3</v>
      </c>
      <c r="E151" s="22">
        <f t="shared" si="2"/>
        <v>2.8715180029166794</v>
      </c>
      <c r="F151" s="16" t="s">
        <v>42</v>
      </c>
    </row>
    <row r="152" spans="1:6" x14ac:dyDescent="0.2">
      <c r="A152" s="13">
        <v>34052</v>
      </c>
      <c r="B152" s="21" t="s">
        <v>265</v>
      </c>
      <c r="C152" s="21">
        <v>-1.0273151819726101</v>
      </c>
      <c r="D152" s="21">
        <v>1.5309837379134401E-2</v>
      </c>
      <c r="E152" s="22">
        <f t="shared" si="2"/>
        <v>1.8150294223467855</v>
      </c>
      <c r="F152" s="16" t="s">
        <v>42</v>
      </c>
    </row>
    <row r="153" spans="1:6" x14ac:dyDescent="0.2">
      <c r="A153" s="13">
        <v>41454</v>
      </c>
      <c r="B153" s="21" t="s">
        <v>266</v>
      </c>
      <c r="C153" s="21">
        <v>-1.0293540284827101</v>
      </c>
      <c r="D153" s="21">
        <v>3.7689460882552499E-3</v>
      </c>
      <c r="E153" s="22">
        <f t="shared" si="2"/>
        <v>2.4237800747394931</v>
      </c>
      <c r="F153" s="16" t="s">
        <v>42</v>
      </c>
    </row>
    <row r="154" spans="1:6" x14ac:dyDescent="0.2">
      <c r="A154" s="13">
        <v>317939</v>
      </c>
      <c r="B154" s="21" t="s">
        <v>267</v>
      </c>
      <c r="C154" s="21">
        <v>-1.0296809558389199</v>
      </c>
      <c r="D154" s="23">
        <v>2.2303055251566601E-6</v>
      </c>
      <c r="E154" s="22">
        <f t="shared" si="2"/>
        <v>5.6516356397317145</v>
      </c>
      <c r="F154" s="16" t="s">
        <v>42</v>
      </c>
    </row>
    <row r="155" spans="1:6" x14ac:dyDescent="0.2">
      <c r="A155" s="13">
        <v>317938</v>
      </c>
      <c r="B155" s="21" t="s">
        <v>268</v>
      </c>
      <c r="C155" s="21">
        <v>-1.03657198647393</v>
      </c>
      <c r="D155" s="21">
        <v>4.1738125263414E-2</v>
      </c>
      <c r="E155" s="22">
        <f t="shared" si="2"/>
        <v>1.3794670618838696</v>
      </c>
      <c r="F155" s="16" t="s">
        <v>42</v>
      </c>
    </row>
    <row r="156" spans="1:6" x14ac:dyDescent="0.2">
      <c r="A156" s="13">
        <v>34053</v>
      </c>
      <c r="B156" s="21" t="s">
        <v>269</v>
      </c>
      <c r="C156" s="21">
        <v>-1.03834052757274</v>
      </c>
      <c r="D156" s="21">
        <v>6.4875983236276796E-4</v>
      </c>
      <c r="E156" s="22">
        <f t="shared" si="2"/>
        <v>3.1879160470879393</v>
      </c>
      <c r="F156" s="16" t="s">
        <v>42</v>
      </c>
    </row>
    <row r="157" spans="1:6" x14ac:dyDescent="0.2">
      <c r="A157" s="13">
        <v>50467</v>
      </c>
      <c r="B157" s="21" t="s">
        <v>270</v>
      </c>
      <c r="C157" s="21">
        <v>-1.03912144434898</v>
      </c>
      <c r="D157" s="23">
        <v>1.5859654965551301E-6</v>
      </c>
      <c r="E157" s="22">
        <f t="shared" si="2"/>
        <v>5.7997062652017135</v>
      </c>
      <c r="F157" s="16" t="s">
        <v>42</v>
      </c>
    </row>
    <row r="158" spans="1:6" x14ac:dyDescent="0.2">
      <c r="A158" s="13">
        <v>34017</v>
      </c>
      <c r="B158" s="21" t="s">
        <v>51</v>
      </c>
      <c r="C158" s="21">
        <v>-1.0414922637661299</v>
      </c>
      <c r="D158" s="23">
        <v>2.92706262867204E-10</v>
      </c>
      <c r="E158" s="22">
        <f t="shared" si="2"/>
        <v>9.5335679851180739</v>
      </c>
      <c r="F158" s="16" t="s">
        <v>42</v>
      </c>
    </row>
    <row r="159" spans="1:6" x14ac:dyDescent="0.2">
      <c r="A159" s="13">
        <v>10178777</v>
      </c>
      <c r="B159" s="21" t="s">
        <v>271</v>
      </c>
      <c r="C159" s="21">
        <v>-1.0421143412101801</v>
      </c>
      <c r="D159" s="21">
        <v>3.27773494390503E-2</v>
      </c>
      <c r="E159" s="22">
        <f t="shared" si="2"/>
        <v>1.4844261688416738</v>
      </c>
      <c r="F159" s="16" t="s">
        <v>42</v>
      </c>
    </row>
    <row r="160" spans="1:6" x14ac:dyDescent="0.2">
      <c r="A160" s="13">
        <v>43052</v>
      </c>
      <c r="B160" s="21" t="s">
        <v>272</v>
      </c>
      <c r="C160" s="21">
        <v>-1.0482020078291301</v>
      </c>
      <c r="D160" s="21">
        <v>6.7149604334290703E-3</v>
      </c>
      <c r="E160" s="22">
        <f t="shared" si="2"/>
        <v>2.1729565419817214</v>
      </c>
      <c r="F160" s="16" t="s">
        <v>42</v>
      </c>
    </row>
    <row r="161" spans="1:6" x14ac:dyDescent="0.2">
      <c r="A161" s="13">
        <v>35859</v>
      </c>
      <c r="B161" s="21" t="s">
        <v>273</v>
      </c>
      <c r="C161" s="21">
        <v>-1.05193955817358</v>
      </c>
      <c r="D161" s="21">
        <v>4.6229272394926503E-2</v>
      </c>
      <c r="E161" s="22">
        <f t="shared" si="2"/>
        <v>1.3350829418929835</v>
      </c>
      <c r="F161" s="16" t="s">
        <v>42</v>
      </c>
    </row>
    <row r="162" spans="1:6" x14ac:dyDescent="0.2">
      <c r="A162" s="13">
        <v>34022</v>
      </c>
      <c r="B162" s="21" t="s">
        <v>274</v>
      </c>
      <c r="C162" s="21">
        <v>-1.0563721227640599</v>
      </c>
      <c r="D162" s="23">
        <v>2.1821990665271902E-6</v>
      </c>
      <c r="E162" s="22">
        <f t="shared" si="2"/>
        <v>5.6611056343384645</v>
      </c>
      <c r="F162" s="16" t="s">
        <v>42</v>
      </c>
    </row>
    <row r="163" spans="1:6" x14ac:dyDescent="0.2">
      <c r="A163" s="13">
        <v>2768965</v>
      </c>
      <c r="B163" s="21" t="s">
        <v>275</v>
      </c>
      <c r="C163" s="21">
        <v>-1.05995690313119</v>
      </c>
      <c r="D163" s="23">
        <v>4.5681990049534698E-7</v>
      </c>
      <c r="E163" s="22">
        <f t="shared" si="2"/>
        <v>6.3402549851320362</v>
      </c>
      <c r="F163" s="16" t="s">
        <v>42</v>
      </c>
    </row>
    <row r="164" spans="1:6" x14ac:dyDescent="0.2">
      <c r="A164" s="13">
        <v>40067</v>
      </c>
      <c r="B164" s="21" t="s">
        <v>276</v>
      </c>
      <c r="C164" s="21">
        <v>-1.06000622699686</v>
      </c>
      <c r="D164" s="21">
        <v>1.64043644506445E-3</v>
      </c>
      <c r="E164" s="22">
        <f t="shared" si="2"/>
        <v>2.7850405906924287</v>
      </c>
      <c r="F164" s="16" t="s">
        <v>42</v>
      </c>
    </row>
    <row r="165" spans="1:6" x14ac:dyDescent="0.2">
      <c r="A165" s="13">
        <v>3772322</v>
      </c>
      <c r="B165" s="21" t="s">
        <v>277</v>
      </c>
      <c r="C165" s="21">
        <v>-1.0618991821208501</v>
      </c>
      <c r="D165" s="21">
        <v>4.3586721449840903E-2</v>
      </c>
      <c r="E165" s="22">
        <f t="shared" si="2"/>
        <v>1.360645796955978</v>
      </c>
      <c r="F165" s="16" t="s">
        <v>42</v>
      </c>
    </row>
    <row r="166" spans="1:6" x14ac:dyDescent="0.2">
      <c r="A166" s="13">
        <v>31494</v>
      </c>
      <c r="B166" s="21" t="s">
        <v>278</v>
      </c>
      <c r="C166" s="21">
        <v>-1.0622730302447601</v>
      </c>
      <c r="D166" s="23">
        <v>5.5756642699761798E-5</v>
      </c>
      <c r="E166" s="22">
        <f t="shared" si="2"/>
        <v>4.2537033844951253</v>
      </c>
      <c r="F166" s="16" t="s">
        <v>42</v>
      </c>
    </row>
    <row r="167" spans="1:6" x14ac:dyDescent="0.2">
      <c r="A167" s="13">
        <v>42762</v>
      </c>
      <c r="B167" s="21" t="s">
        <v>279</v>
      </c>
      <c r="C167" s="21">
        <v>-1.0645404832119301</v>
      </c>
      <c r="D167" s="21">
        <v>1.0623240076237199E-3</v>
      </c>
      <c r="E167" s="22">
        <f t="shared" si="2"/>
        <v>2.9737430037234969</v>
      </c>
      <c r="F167" s="16" t="s">
        <v>42</v>
      </c>
    </row>
    <row r="168" spans="1:6" x14ac:dyDescent="0.2">
      <c r="A168" s="13">
        <v>41595</v>
      </c>
      <c r="B168" s="21" t="s">
        <v>122</v>
      </c>
      <c r="C168" s="21">
        <v>-1.0685591087837201</v>
      </c>
      <c r="D168" s="21">
        <v>1.9382341862639402E-2</v>
      </c>
      <c r="E168" s="22">
        <f t="shared" si="2"/>
        <v>1.7125937506817237</v>
      </c>
      <c r="F168" s="16" t="s">
        <v>42</v>
      </c>
    </row>
    <row r="169" spans="1:6" x14ac:dyDescent="0.2">
      <c r="A169" s="13">
        <v>33540</v>
      </c>
      <c r="B169" s="21" t="s">
        <v>280</v>
      </c>
      <c r="C169" s="21">
        <v>-1.06945560662505</v>
      </c>
      <c r="D169" s="21">
        <v>1.3709572256190899E-3</v>
      </c>
      <c r="E169" s="22">
        <f t="shared" si="2"/>
        <v>2.8629760951502341</v>
      </c>
      <c r="F169" s="16" t="s">
        <v>42</v>
      </c>
    </row>
    <row r="170" spans="1:6" x14ac:dyDescent="0.2">
      <c r="A170" s="13">
        <v>31917</v>
      </c>
      <c r="B170" s="21" t="s">
        <v>281</v>
      </c>
      <c r="C170" s="21">
        <v>-1.0766984619692399</v>
      </c>
      <c r="D170" s="21">
        <v>3.2574814779204597E-2</v>
      </c>
      <c r="E170" s="22">
        <f t="shared" si="2"/>
        <v>1.4871180450120951</v>
      </c>
      <c r="F170" s="16" t="s">
        <v>42</v>
      </c>
    </row>
    <row r="171" spans="1:6" x14ac:dyDescent="0.2">
      <c r="A171" s="13">
        <v>31257</v>
      </c>
      <c r="B171" s="21" t="s">
        <v>282</v>
      </c>
      <c r="C171" s="21">
        <v>-1.0816827648841001</v>
      </c>
      <c r="D171" s="23">
        <v>1.02804249490339E-6</v>
      </c>
      <c r="E171" s="22">
        <f t="shared" si="2"/>
        <v>5.9879889330833365</v>
      </c>
      <c r="F171" s="16" t="s">
        <v>42</v>
      </c>
    </row>
    <row r="172" spans="1:6" x14ac:dyDescent="0.2">
      <c r="A172" s="13">
        <v>42796</v>
      </c>
      <c r="B172" s="21" t="s">
        <v>29</v>
      </c>
      <c r="C172" s="21">
        <v>-1.08284382411032</v>
      </c>
      <c r="D172" s="23">
        <v>5.2979345053121203E-5</v>
      </c>
      <c r="E172" s="22">
        <f t="shared" si="2"/>
        <v>4.2758934148869105</v>
      </c>
      <c r="F172" s="16" t="s">
        <v>42</v>
      </c>
    </row>
    <row r="173" spans="1:6" x14ac:dyDescent="0.2">
      <c r="A173" s="13">
        <v>35519</v>
      </c>
      <c r="B173" s="21" t="s">
        <v>283</v>
      </c>
      <c r="C173" s="21">
        <v>-1.0847848157065201</v>
      </c>
      <c r="D173" s="21">
        <v>3.59429650287954E-4</v>
      </c>
      <c r="E173" s="22">
        <f t="shared" si="2"/>
        <v>3.4443860996663775</v>
      </c>
      <c r="F173" s="16" t="s">
        <v>42</v>
      </c>
    </row>
    <row r="174" spans="1:6" x14ac:dyDescent="0.2">
      <c r="A174" s="13">
        <v>38548</v>
      </c>
      <c r="B174" s="21" t="s">
        <v>83</v>
      </c>
      <c r="C174" s="21">
        <v>-1.08576697778228</v>
      </c>
      <c r="D174" s="23">
        <v>4.9932002195606702E-5</v>
      </c>
      <c r="E174" s="22">
        <f t="shared" si="2"/>
        <v>4.3016210190626589</v>
      </c>
      <c r="F174" s="16" t="s">
        <v>42</v>
      </c>
    </row>
    <row r="175" spans="1:6" x14ac:dyDescent="0.2">
      <c r="A175" s="13">
        <v>32423</v>
      </c>
      <c r="B175" s="21" t="s">
        <v>34</v>
      </c>
      <c r="C175" s="21">
        <v>-1.08785141640854</v>
      </c>
      <c r="D175" s="23">
        <v>5.4740427538699398E-5</v>
      </c>
      <c r="E175" s="22">
        <f t="shared" si="2"/>
        <v>4.2616918149461211</v>
      </c>
      <c r="F175" s="16" t="s">
        <v>42</v>
      </c>
    </row>
    <row r="176" spans="1:6" x14ac:dyDescent="0.2">
      <c r="A176" s="13">
        <v>34176</v>
      </c>
      <c r="B176" s="21" t="s">
        <v>284</v>
      </c>
      <c r="C176" s="21">
        <v>-1.0912745695189301</v>
      </c>
      <c r="D176" s="23">
        <v>7.60290470168917E-7</v>
      </c>
      <c r="E176" s="22">
        <f t="shared" si="2"/>
        <v>6.1190204531262822</v>
      </c>
      <c r="F176" s="16" t="s">
        <v>42</v>
      </c>
    </row>
    <row r="177" spans="1:6" x14ac:dyDescent="0.2">
      <c r="A177" s="13">
        <v>38791</v>
      </c>
      <c r="B177" s="21" t="s">
        <v>285</v>
      </c>
      <c r="C177" s="21">
        <v>-1.09576865383533</v>
      </c>
      <c r="D177" s="21">
        <v>3.7987677285214197E-2</v>
      </c>
      <c r="E177" s="22">
        <f t="shared" si="2"/>
        <v>1.4203572600923735</v>
      </c>
      <c r="F177" s="16" t="s">
        <v>42</v>
      </c>
    </row>
    <row r="178" spans="1:6" x14ac:dyDescent="0.2">
      <c r="A178" s="13">
        <v>33667</v>
      </c>
      <c r="B178" s="21" t="s">
        <v>286</v>
      </c>
      <c r="C178" s="21">
        <v>-1.0967336232513401</v>
      </c>
      <c r="D178" s="21">
        <v>2.89576811668537E-2</v>
      </c>
      <c r="E178" s="22">
        <f t="shared" si="2"/>
        <v>1.5382362179154865</v>
      </c>
      <c r="F178" s="16" t="s">
        <v>42</v>
      </c>
    </row>
    <row r="179" spans="1:6" x14ac:dyDescent="0.2">
      <c r="A179" s="13">
        <v>317934</v>
      </c>
      <c r="B179" s="21" t="s">
        <v>101</v>
      </c>
      <c r="C179" s="21">
        <v>-1.1008889961477299</v>
      </c>
      <c r="D179" s="21">
        <v>1.3619813926141E-2</v>
      </c>
      <c r="E179" s="22">
        <f t="shared" si="2"/>
        <v>1.8658288257126761</v>
      </c>
      <c r="F179" s="16" t="s">
        <v>42</v>
      </c>
    </row>
    <row r="180" spans="1:6" x14ac:dyDescent="0.2">
      <c r="A180" s="13">
        <v>35719</v>
      </c>
      <c r="B180" s="21" t="s">
        <v>287</v>
      </c>
      <c r="C180" s="21">
        <v>-1.10325112179453</v>
      </c>
      <c r="D180" s="23">
        <v>6.7521912631102397E-7</v>
      </c>
      <c r="E180" s="22">
        <f t="shared" si="2"/>
        <v>6.1705552643479065</v>
      </c>
      <c r="F180" s="16" t="s">
        <v>42</v>
      </c>
    </row>
    <row r="181" spans="1:6" x14ac:dyDescent="0.2">
      <c r="A181" s="13">
        <v>39536</v>
      </c>
      <c r="B181" s="21" t="s">
        <v>288</v>
      </c>
      <c r="C181" s="21">
        <v>-1.10772528401889</v>
      </c>
      <c r="D181" s="23">
        <v>4.8379528725914398E-20</v>
      </c>
      <c r="E181" s="22">
        <f t="shared" si="2"/>
        <v>19.315338366497738</v>
      </c>
      <c r="F181" s="16" t="s">
        <v>42</v>
      </c>
    </row>
    <row r="182" spans="1:6" x14ac:dyDescent="0.2">
      <c r="A182" s="13">
        <v>246565</v>
      </c>
      <c r="B182" s="21" t="s">
        <v>14</v>
      </c>
      <c r="C182" s="21">
        <v>-1.10860455867278</v>
      </c>
      <c r="D182" s="21">
        <v>1.14317699521895E-4</v>
      </c>
      <c r="E182" s="22">
        <f t="shared" si="2"/>
        <v>3.9418865236764917</v>
      </c>
      <c r="F182" s="16" t="s">
        <v>42</v>
      </c>
    </row>
    <row r="183" spans="1:6" x14ac:dyDescent="0.2">
      <c r="A183" s="13">
        <v>40727</v>
      </c>
      <c r="B183" s="21" t="s">
        <v>289</v>
      </c>
      <c r="C183" s="21">
        <v>-1.10901663583634</v>
      </c>
      <c r="D183" s="21">
        <v>1.56707288500018E-3</v>
      </c>
      <c r="E183" s="22">
        <f t="shared" si="2"/>
        <v>2.8049108039032844</v>
      </c>
      <c r="F183" s="16" t="s">
        <v>42</v>
      </c>
    </row>
    <row r="184" spans="1:6" x14ac:dyDescent="0.2">
      <c r="A184" s="13">
        <v>37428</v>
      </c>
      <c r="B184" s="21" t="s">
        <v>53</v>
      </c>
      <c r="C184" s="21">
        <v>-1.11510877408626</v>
      </c>
      <c r="D184" s="23">
        <v>1.41403284991193E-5</v>
      </c>
      <c r="E184" s="22">
        <f t="shared" si="2"/>
        <v>4.8495405011687058</v>
      </c>
      <c r="F184" s="16" t="s">
        <v>42</v>
      </c>
    </row>
    <row r="185" spans="1:6" x14ac:dyDescent="0.2">
      <c r="A185" s="13">
        <v>37108</v>
      </c>
      <c r="B185" s="21" t="s">
        <v>290</v>
      </c>
      <c r="C185" s="21">
        <v>-1.11913866184183</v>
      </c>
      <c r="D185" s="23">
        <v>1.15619156579987E-5</v>
      </c>
      <c r="E185" s="22">
        <f t="shared" si="2"/>
        <v>4.9369702030459539</v>
      </c>
      <c r="F185" s="16" t="s">
        <v>42</v>
      </c>
    </row>
    <row r="186" spans="1:6" x14ac:dyDescent="0.2">
      <c r="A186" s="13">
        <v>246579</v>
      </c>
      <c r="B186" s="21" t="s">
        <v>291</v>
      </c>
      <c r="C186" s="21">
        <v>-1.12398667505838</v>
      </c>
      <c r="D186" s="21">
        <v>8.0606532689100098E-3</v>
      </c>
      <c r="E186" s="22">
        <f t="shared" si="2"/>
        <v>2.0936297597351152</v>
      </c>
      <c r="F186" s="16" t="s">
        <v>42</v>
      </c>
    </row>
    <row r="187" spans="1:6" x14ac:dyDescent="0.2">
      <c r="A187" s="13">
        <v>39354</v>
      </c>
      <c r="B187" s="21" t="s">
        <v>112</v>
      </c>
      <c r="C187" s="21">
        <v>-1.1240500844169601</v>
      </c>
      <c r="D187" s="23">
        <v>5.5752077852211098E-5</v>
      </c>
      <c r="E187" s="22">
        <f t="shared" si="2"/>
        <v>4.2537389420388463</v>
      </c>
      <c r="F187" s="16" t="s">
        <v>42</v>
      </c>
    </row>
    <row r="188" spans="1:6" x14ac:dyDescent="0.2">
      <c r="A188" s="13">
        <v>40372</v>
      </c>
      <c r="B188" s="21" t="s">
        <v>292</v>
      </c>
      <c r="C188" s="21">
        <v>-1.1278442872910499</v>
      </c>
      <c r="D188" s="21">
        <v>1.40913407069013E-3</v>
      </c>
      <c r="E188" s="22">
        <f t="shared" si="2"/>
        <v>2.8510476843988872</v>
      </c>
      <c r="F188" s="16" t="s">
        <v>42</v>
      </c>
    </row>
    <row r="189" spans="1:6" x14ac:dyDescent="0.2">
      <c r="A189" s="13">
        <v>44921</v>
      </c>
      <c r="B189" s="21" t="s">
        <v>86</v>
      </c>
      <c r="C189" s="21">
        <v>-1.1304381193580999</v>
      </c>
      <c r="D189" s="21">
        <v>1.9750166030452401E-2</v>
      </c>
      <c r="E189" s="22">
        <f t="shared" si="2"/>
        <v>1.7044292491106237</v>
      </c>
      <c r="F189" s="16" t="s">
        <v>42</v>
      </c>
    </row>
    <row r="190" spans="1:6" x14ac:dyDescent="0.2">
      <c r="A190" s="13">
        <v>43072</v>
      </c>
      <c r="B190" s="21" t="s">
        <v>12</v>
      </c>
      <c r="C190" s="21">
        <v>-1.1357494132735999</v>
      </c>
      <c r="D190" s="23">
        <v>4.1568260953825303E-6</v>
      </c>
      <c r="E190" s="22">
        <f t="shared" si="2"/>
        <v>5.3812381442201671</v>
      </c>
      <c r="F190" s="16" t="s">
        <v>42</v>
      </c>
    </row>
    <row r="191" spans="1:6" x14ac:dyDescent="0.2">
      <c r="A191" s="13">
        <v>42092</v>
      </c>
      <c r="B191" s="21" t="s">
        <v>293</v>
      </c>
      <c r="C191" s="21">
        <v>-1.13579766661702</v>
      </c>
      <c r="D191" s="21">
        <v>1.8540306907696899E-3</v>
      </c>
      <c r="E191" s="22">
        <f t="shared" si="2"/>
        <v>2.7318830810212944</v>
      </c>
      <c r="F191" s="16" t="s">
        <v>42</v>
      </c>
    </row>
    <row r="192" spans="1:6" x14ac:dyDescent="0.2">
      <c r="A192" s="13">
        <v>34203</v>
      </c>
      <c r="B192" s="21" t="s">
        <v>294</v>
      </c>
      <c r="C192" s="21">
        <v>-1.1376341449161</v>
      </c>
      <c r="D192" s="23">
        <v>6.9407687126110399E-5</v>
      </c>
      <c r="E192" s="22">
        <f t="shared" si="2"/>
        <v>4.1585924273611239</v>
      </c>
      <c r="F192" s="16" t="s">
        <v>42</v>
      </c>
    </row>
    <row r="193" spans="1:6" x14ac:dyDescent="0.2">
      <c r="A193" s="13">
        <v>38953</v>
      </c>
      <c r="B193" s="21" t="s">
        <v>44</v>
      </c>
      <c r="C193" s="21">
        <v>-1.13806319164771</v>
      </c>
      <c r="D193" s="23">
        <v>2.0531354856604398E-6</v>
      </c>
      <c r="E193" s="22">
        <f t="shared" si="2"/>
        <v>5.6875823907496095</v>
      </c>
      <c r="F193" s="16" t="s">
        <v>42</v>
      </c>
    </row>
    <row r="194" spans="1:6" x14ac:dyDescent="0.2">
      <c r="A194" s="13">
        <v>37675</v>
      </c>
      <c r="B194" s="21" t="s">
        <v>73</v>
      </c>
      <c r="C194" s="21">
        <v>-1.14131671885519</v>
      </c>
      <c r="D194" s="23">
        <v>1.73605206175189E-5</v>
      </c>
      <c r="E194" s="22">
        <f t="shared" si="2"/>
        <v>4.7604372550854848</v>
      </c>
      <c r="F194" s="16" t="s">
        <v>42</v>
      </c>
    </row>
    <row r="195" spans="1:6" x14ac:dyDescent="0.2">
      <c r="A195" s="13">
        <v>43479</v>
      </c>
      <c r="B195" s="21" t="s">
        <v>295</v>
      </c>
      <c r="C195" s="21">
        <v>-1.1458731845899599</v>
      </c>
      <c r="D195" s="23">
        <v>1.43342128033058E-9</v>
      </c>
      <c r="E195" s="22">
        <f t="shared" si="2"/>
        <v>8.8436261523559843</v>
      </c>
      <c r="F195" s="16" t="s">
        <v>42</v>
      </c>
    </row>
    <row r="196" spans="1:6" x14ac:dyDescent="0.2">
      <c r="A196" s="13">
        <v>7354382</v>
      </c>
      <c r="B196" s="21" t="s">
        <v>296</v>
      </c>
      <c r="C196" s="21">
        <v>-1.1486565978116201</v>
      </c>
      <c r="D196" s="21">
        <v>4.5277699089048197E-4</v>
      </c>
      <c r="E196" s="22">
        <f t="shared" ref="E196:E259" si="3">-LOG10(D196)</f>
        <v>3.3441156511289654</v>
      </c>
      <c r="F196" s="16" t="s">
        <v>42</v>
      </c>
    </row>
    <row r="197" spans="1:6" x14ac:dyDescent="0.2">
      <c r="A197" s="13">
        <v>32834</v>
      </c>
      <c r="B197" s="21" t="s">
        <v>57</v>
      </c>
      <c r="C197" s="21">
        <v>-1.15131206724853</v>
      </c>
      <c r="D197" s="23">
        <v>4.2037150724866303E-6</v>
      </c>
      <c r="E197" s="22">
        <f t="shared" si="3"/>
        <v>5.3763667280958245</v>
      </c>
      <c r="F197" s="16" t="s">
        <v>42</v>
      </c>
    </row>
    <row r="198" spans="1:6" x14ac:dyDescent="0.2">
      <c r="A198" s="13">
        <v>246624</v>
      </c>
      <c r="B198" s="21" t="s">
        <v>49</v>
      </c>
      <c r="C198" s="21">
        <v>-1.15715986885081</v>
      </c>
      <c r="D198" s="21">
        <v>2.3015960653430801E-2</v>
      </c>
      <c r="E198" s="22">
        <f t="shared" si="3"/>
        <v>1.6379708935583148</v>
      </c>
      <c r="F198" s="16" t="s">
        <v>42</v>
      </c>
    </row>
    <row r="199" spans="1:6" x14ac:dyDescent="0.2">
      <c r="A199" s="13">
        <v>2768883</v>
      </c>
      <c r="B199" s="21" t="s">
        <v>297</v>
      </c>
      <c r="C199" s="21">
        <v>-1.1604275345741499</v>
      </c>
      <c r="D199" s="21">
        <v>1.44299160707891E-2</v>
      </c>
      <c r="E199" s="22">
        <f t="shared" si="3"/>
        <v>1.840736194900904</v>
      </c>
      <c r="F199" s="16" t="s">
        <v>42</v>
      </c>
    </row>
    <row r="200" spans="1:6" x14ac:dyDescent="0.2">
      <c r="A200" s="13">
        <v>32773</v>
      </c>
      <c r="B200" s="21" t="s">
        <v>298</v>
      </c>
      <c r="C200" s="21">
        <v>-1.16113888940287</v>
      </c>
      <c r="D200" s="21">
        <v>2.3206096644699699E-2</v>
      </c>
      <c r="E200" s="22">
        <f t="shared" si="3"/>
        <v>1.6343979034143932</v>
      </c>
      <c r="F200" s="16" t="s">
        <v>42</v>
      </c>
    </row>
    <row r="201" spans="1:6" x14ac:dyDescent="0.2">
      <c r="A201" s="13">
        <v>33706</v>
      </c>
      <c r="B201" s="21" t="s">
        <v>299</v>
      </c>
      <c r="C201" s="21">
        <v>-1.1617647725035101</v>
      </c>
      <c r="D201" s="23">
        <v>1.34699760274074E-6</v>
      </c>
      <c r="E201" s="22">
        <f t="shared" si="3"/>
        <v>5.8706331771926745</v>
      </c>
      <c r="F201" s="16" t="s">
        <v>42</v>
      </c>
    </row>
    <row r="202" spans="1:6" x14ac:dyDescent="0.2">
      <c r="A202" s="13">
        <v>43249</v>
      </c>
      <c r="B202" s="21" t="s">
        <v>300</v>
      </c>
      <c r="C202" s="21">
        <v>-1.1630587095523901</v>
      </c>
      <c r="D202" s="21">
        <v>1.31464379444369E-3</v>
      </c>
      <c r="E202" s="22">
        <f t="shared" si="3"/>
        <v>2.8811919042567542</v>
      </c>
      <c r="F202" s="16" t="s">
        <v>42</v>
      </c>
    </row>
    <row r="203" spans="1:6" x14ac:dyDescent="0.2">
      <c r="A203" s="13">
        <v>39392</v>
      </c>
      <c r="B203" s="21" t="s">
        <v>301</v>
      </c>
      <c r="C203" s="21">
        <v>-1.17568724520247</v>
      </c>
      <c r="D203" s="23">
        <v>4.14197438621441E-5</v>
      </c>
      <c r="E203" s="22">
        <f t="shared" si="3"/>
        <v>4.382792591092044</v>
      </c>
      <c r="F203" s="16" t="s">
        <v>42</v>
      </c>
    </row>
    <row r="204" spans="1:6" x14ac:dyDescent="0.2">
      <c r="A204" s="13">
        <v>33570</v>
      </c>
      <c r="B204" s="21" t="s">
        <v>302</v>
      </c>
      <c r="C204" s="21">
        <v>-1.1768006555122801</v>
      </c>
      <c r="D204" s="23">
        <v>6.2858488627102403E-5</v>
      </c>
      <c r="E204" s="22">
        <f t="shared" si="3"/>
        <v>4.2016360653928979</v>
      </c>
      <c r="F204" s="16" t="s">
        <v>42</v>
      </c>
    </row>
    <row r="205" spans="1:6" x14ac:dyDescent="0.2">
      <c r="A205" s="13">
        <v>41036</v>
      </c>
      <c r="B205" s="21" t="s">
        <v>303</v>
      </c>
      <c r="C205" s="21">
        <v>-1.17743693767638</v>
      </c>
      <c r="D205" s="21">
        <v>2.0677887397790901E-3</v>
      </c>
      <c r="E205" s="22">
        <f t="shared" si="3"/>
        <v>2.6844938339702153</v>
      </c>
      <c r="F205" s="16" t="s">
        <v>42</v>
      </c>
    </row>
    <row r="206" spans="1:6" x14ac:dyDescent="0.2">
      <c r="A206" s="13">
        <v>40267</v>
      </c>
      <c r="B206" s="21" t="s">
        <v>304</v>
      </c>
      <c r="C206" s="21">
        <v>-1.1789127390574701</v>
      </c>
      <c r="D206" s="23">
        <v>6.5221789597431904E-5</v>
      </c>
      <c r="E206" s="22">
        <f t="shared" si="3"/>
        <v>4.1856072889151186</v>
      </c>
      <c r="F206" s="16" t="s">
        <v>42</v>
      </c>
    </row>
    <row r="207" spans="1:6" x14ac:dyDescent="0.2">
      <c r="A207" s="13">
        <v>36351</v>
      </c>
      <c r="B207" s="21" t="s">
        <v>305</v>
      </c>
      <c r="C207" s="21">
        <v>-1.1836142045007401</v>
      </c>
      <c r="D207" s="23">
        <v>6.5221789597431904E-5</v>
      </c>
      <c r="E207" s="22">
        <f t="shared" si="3"/>
        <v>4.1856072889151186</v>
      </c>
      <c r="F207" s="16" t="s">
        <v>42</v>
      </c>
    </row>
    <row r="208" spans="1:6" x14ac:dyDescent="0.2">
      <c r="A208" s="13">
        <v>38753</v>
      </c>
      <c r="B208" s="21" t="s">
        <v>306</v>
      </c>
      <c r="C208" s="21">
        <v>-1.18460302395845</v>
      </c>
      <c r="D208" s="23">
        <v>2.4388098453569801E-5</v>
      </c>
      <c r="E208" s="22">
        <f t="shared" si="3"/>
        <v>4.6128220604208332</v>
      </c>
      <c r="F208" s="16" t="s">
        <v>42</v>
      </c>
    </row>
    <row r="209" spans="1:6" x14ac:dyDescent="0.2">
      <c r="A209" s="13">
        <v>34623</v>
      </c>
      <c r="B209" s="21" t="s">
        <v>307</v>
      </c>
      <c r="C209" s="21">
        <v>-1.19009622566012</v>
      </c>
      <c r="D209" s="23">
        <v>9.0811554171121208E-6</v>
      </c>
      <c r="E209" s="22">
        <f t="shared" si="3"/>
        <v>5.0418588916383111</v>
      </c>
      <c r="F209" s="16" t="s">
        <v>42</v>
      </c>
    </row>
    <row r="210" spans="1:6" x14ac:dyDescent="0.2">
      <c r="A210" s="13">
        <v>37206</v>
      </c>
      <c r="B210" s="21" t="s">
        <v>308</v>
      </c>
      <c r="C210" s="21">
        <v>-1.1926700846406399</v>
      </c>
      <c r="D210" s="21">
        <v>1.29005438586661E-2</v>
      </c>
      <c r="E210" s="22">
        <f t="shared" si="3"/>
        <v>1.8893919804109196</v>
      </c>
      <c r="F210" s="16" t="s">
        <v>42</v>
      </c>
    </row>
    <row r="211" spans="1:6" x14ac:dyDescent="0.2">
      <c r="A211" s="13">
        <v>3885656</v>
      </c>
      <c r="B211" s="21" t="s">
        <v>309</v>
      </c>
      <c r="C211" s="21">
        <v>-1.1949186106909599</v>
      </c>
      <c r="D211" s="21">
        <v>8.4293845802893494E-3</v>
      </c>
      <c r="E211" s="22">
        <f t="shared" si="3"/>
        <v>2.0742041315604078</v>
      </c>
      <c r="F211" s="16" t="s">
        <v>42</v>
      </c>
    </row>
    <row r="212" spans="1:6" x14ac:dyDescent="0.2">
      <c r="A212" s="13">
        <v>37887</v>
      </c>
      <c r="B212" s="21" t="s">
        <v>310</v>
      </c>
      <c r="C212" s="21">
        <v>-1.19522011379313</v>
      </c>
      <c r="D212" s="23">
        <v>7.0524173544006495E-5</v>
      </c>
      <c r="E212" s="22">
        <f t="shared" si="3"/>
        <v>4.1516619945363757</v>
      </c>
      <c r="F212" s="16" t="s">
        <v>42</v>
      </c>
    </row>
    <row r="213" spans="1:6" x14ac:dyDescent="0.2">
      <c r="A213" s="13">
        <v>5740825</v>
      </c>
      <c r="B213" s="21" t="s">
        <v>311</v>
      </c>
      <c r="C213" s="21">
        <v>-1.1960661526608001</v>
      </c>
      <c r="D213" s="21">
        <v>5.8975455480682001E-4</v>
      </c>
      <c r="E213" s="22">
        <f t="shared" si="3"/>
        <v>3.2293286962756365</v>
      </c>
      <c r="F213" s="16" t="s">
        <v>42</v>
      </c>
    </row>
    <row r="214" spans="1:6" x14ac:dyDescent="0.2">
      <c r="A214" s="13">
        <v>36798</v>
      </c>
      <c r="B214" s="21" t="s">
        <v>312</v>
      </c>
      <c r="C214" s="21">
        <v>-1.2274472915086101</v>
      </c>
      <c r="D214" s="21">
        <v>6.1828604007794002E-3</v>
      </c>
      <c r="E214" s="22">
        <f t="shared" si="3"/>
        <v>2.2088105590737612</v>
      </c>
      <c r="F214" s="16" t="s">
        <v>42</v>
      </c>
    </row>
    <row r="215" spans="1:6" x14ac:dyDescent="0.2">
      <c r="A215" s="13">
        <v>5740612</v>
      </c>
      <c r="B215" s="21" t="s">
        <v>60</v>
      </c>
      <c r="C215" s="21">
        <v>-1.2390861044182599</v>
      </c>
      <c r="D215" s="23">
        <v>9.2486487988754198E-7</v>
      </c>
      <c r="E215" s="22">
        <f t="shared" si="3"/>
        <v>6.0339217118076229</v>
      </c>
      <c r="F215" s="16" t="s">
        <v>42</v>
      </c>
    </row>
    <row r="216" spans="1:6" x14ac:dyDescent="0.2">
      <c r="A216" s="13">
        <v>35222</v>
      </c>
      <c r="B216" s="21" t="s">
        <v>313</v>
      </c>
      <c r="C216" s="21">
        <v>-1.2523138286534801</v>
      </c>
      <c r="D216" s="23">
        <v>3.2212093253535103E-14</v>
      </c>
      <c r="E216" s="22">
        <f t="shared" si="3"/>
        <v>13.491981052301668</v>
      </c>
      <c r="F216" s="16" t="s">
        <v>42</v>
      </c>
    </row>
    <row r="217" spans="1:6" x14ac:dyDescent="0.2">
      <c r="A217" s="13">
        <v>34812</v>
      </c>
      <c r="B217" s="21" t="s">
        <v>314</v>
      </c>
      <c r="C217" s="21">
        <v>-1.2535114299826</v>
      </c>
      <c r="D217" s="23">
        <v>2.8674000198555602E-7</v>
      </c>
      <c r="E217" s="22">
        <f t="shared" si="3"/>
        <v>6.5425117160882529</v>
      </c>
      <c r="F217" s="16" t="s">
        <v>42</v>
      </c>
    </row>
    <row r="218" spans="1:6" x14ac:dyDescent="0.2">
      <c r="A218" s="13">
        <v>37212</v>
      </c>
      <c r="B218" s="21" t="s">
        <v>65</v>
      </c>
      <c r="C218" s="21">
        <v>-1.2538883546155399</v>
      </c>
      <c r="D218" s="21">
        <v>9.3962380931322306E-3</v>
      </c>
      <c r="E218" s="22">
        <f t="shared" si="3"/>
        <v>2.0270459870813808</v>
      </c>
      <c r="F218" s="16" t="s">
        <v>42</v>
      </c>
    </row>
    <row r="219" spans="1:6" x14ac:dyDescent="0.2">
      <c r="A219" s="13">
        <v>317909</v>
      </c>
      <c r="B219" s="21" t="s">
        <v>315</v>
      </c>
      <c r="C219" s="21">
        <v>-1.2571388158830401</v>
      </c>
      <c r="D219" s="21">
        <v>3.2468412630432498E-3</v>
      </c>
      <c r="E219" s="22">
        <f t="shared" si="3"/>
        <v>2.4885389433633902</v>
      </c>
      <c r="F219" s="16" t="s">
        <v>42</v>
      </c>
    </row>
    <row r="220" spans="1:6" x14ac:dyDescent="0.2">
      <c r="A220" s="13">
        <v>32719</v>
      </c>
      <c r="B220" s="21" t="s">
        <v>316</v>
      </c>
      <c r="C220" s="21">
        <v>-1.2577110188979499</v>
      </c>
      <c r="D220" s="23">
        <v>4.9714597295471499E-6</v>
      </c>
      <c r="E220" s="22">
        <f t="shared" si="3"/>
        <v>5.3035160741626211</v>
      </c>
      <c r="F220" s="16" t="s">
        <v>42</v>
      </c>
    </row>
    <row r="221" spans="1:6" x14ac:dyDescent="0.2">
      <c r="A221" s="13">
        <v>32728</v>
      </c>
      <c r="B221" s="21" t="s">
        <v>317</v>
      </c>
      <c r="C221" s="21">
        <v>-1.2626302881340901</v>
      </c>
      <c r="D221" s="21">
        <v>4.9870642312439201E-3</v>
      </c>
      <c r="E221" s="22">
        <f t="shared" si="3"/>
        <v>2.3021550382193432</v>
      </c>
      <c r="F221" s="16" t="s">
        <v>42</v>
      </c>
    </row>
    <row r="222" spans="1:6" x14ac:dyDescent="0.2">
      <c r="A222" s="13">
        <v>39546</v>
      </c>
      <c r="B222" s="21" t="s">
        <v>37</v>
      </c>
      <c r="C222" s="21">
        <v>-1.26341810623041</v>
      </c>
      <c r="D222" s="23">
        <v>2.1533331221724799E-6</v>
      </c>
      <c r="E222" s="22">
        <f t="shared" si="3"/>
        <v>5.6668887793125027</v>
      </c>
      <c r="F222" s="16" t="s">
        <v>42</v>
      </c>
    </row>
    <row r="223" spans="1:6" x14ac:dyDescent="0.2">
      <c r="A223" s="13">
        <v>38074</v>
      </c>
      <c r="B223" s="21" t="s">
        <v>318</v>
      </c>
      <c r="C223" s="21">
        <v>-1.26451441884409</v>
      </c>
      <c r="D223" s="23">
        <v>3.2704551610594902E-11</v>
      </c>
      <c r="E223" s="22">
        <f t="shared" si="3"/>
        <v>10.485391800801372</v>
      </c>
      <c r="F223" s="16" t="s">
        <v>42</v>
      </c>
    </row>
    <row r="224" spans="1:6" x14ac:dyDescent="0.2">
      <c r="A224" s="13">
        <v>10178916</v>
      </c>
      <c r="B224" s="21" t="s">
        <v>319</v>
      </c>
      <c r="C224" s="21">
        <v>-1.28084885535162</v>
      </c>
      <c r="D224" s="21">
        <v>1.54526677670312E-3</v>
      </c>
      <c r="E224" s="22">
        <f t="shared" si="3"/>
        <v>2.8109965326479389</v>
      </c>
      <c r="F224" s="16" t="s">
        <v>42</v>
      </c>
    </row>
    <row r="225" spans="1:6" x14ac:dyDescent="0.2">
      <c r="A225" s="13">
        <v>38127</v>
      </c>
      <c r="B225" s="21" t="s">
        <v>7</v>
      </c>
      <c r="C225" s="21">
        <v>-1.2814460631349101</v>
      </c>
      <c r="D225" s="21">
        <v>2.6677693922748198E-3</v>
      </c>
      <c r="E225" s="22">
        <f t="shared" si="3"/>
        <v>2.5738517144822759</v>
      </c>
      <c r="F225" s="16" t="s">
        <v>42</v>
      </c>
    </row>
    <row r="226" spans="1:6" x14ac:dyDescent="0.2">
      <c r="A226" s="13">
        <v>39648</v>
      </c>
      <c r="B226" s="21" t="s">
        <v>320</v>
      </c>
      <c r="C226" s="21">
        <v>-1.28315520765689</v>
      </c>
      <c r="D226" s="23">
        <v>2.7564150728777E-5</v>
      </c>
      <c r="E226" s="22">
        <f t="shared" si="3"/>
        <v>4.5596553839025695</v>
      </c>
      <c r="F226" s="16" t="s">
        <v>42</v>
      </c>
    </row>
    <row r="227" spans="1:6" x14ac:dyDescent="0.2">
      <c r="A227" s="13">
        <v>40893</v>
      </c>
      <c r="B227" s="21" t="s">
        <v>321</v>
      </c>
      <c r="C227" s="21">
        <v>-1.28502905487728</v>
      </c>
      <c r="D227" s="23">
        <v>7.1621309373829802E-5</v>
      </c>
      <c r="E227" s="22">
        <f t="shared" si="3"/>
        <v>4.1449577435219522</v>
      </c>
      <c r="F227" s="16" t="s">
        <v>42</v>
      </c>
    </row>
    <row r="228" spans="1:6" x14ac:dyDescent="0.2">
      <c r="A228" s="13">
        <v>3346223</v>
      </c>
      <c r="B228" s="21" t="s">
        <v>322</v>
      </c>
      <c r="C228" s="21">
        <v>-1.28616884089677</v>
      </c>
      <c r="D228" s="21">
        <v>1.4139890144729899E-3</v>
      </c>
      <c r="E228" s="22">
        <f t="shared" si="3"/>
        <v>2.8495539646355086</v>
      </c>
      <c r="F228" s="16" t="s">
        <v>42</v>
      </c>
    </row>
    <row r="229" spans="1:6" x14ac:dyDescent="0.2">
      <c r="A229" s="13">
        <v>50415</v>
      </c>
      <c r="B229" s="21" t="s">
        <v>54</v>
      </c>
      <c r="C229" s="21">
        <v>-1.2884023595140599</v>
      </c>
      <c r="D229" s="21">
        <v>2.0985295195606601E-3</v>
      </c>
      <c r="E229" s="22">
        <f t="shared" si="3"/>
        <v>2.6780849172830208</v>
      </c>
      <c r="F229" s="16" t="s">
        <v>42</v>
      </c>
    </row>
    <row r="230" spans="1:6" x14ac:dyDescent="0.2">
      <c r="A230" s="13">
        <v>38129</v>
      </c>
      <c r="B230" s="21" t="s">
        <v>323</v>
      </c>
      <c r="C230" s="21">
        <v>-1.29219176261236</v>
      </c>
      <c r="D230" s="21">
        <v>1.63096893998392E-4</v>
      </c>
      <c r="E230" s="22">
        <f t="shared" si="3"/>
        <v>3.7875543095434359</v>
      </c>
      <c r="F230" s="16" t="s">
        <v>42</v>
      </c>
    </row>
    <row r="231" spans="1:6" x14ac:dyDescent="0.2">
      <c r="A231" s="13">
        <v>32651</v>
      </c>
      <c r="B231" s="21" t="s">
        <v>324</v>
      </c>
      <c r="C231" s="21">
        <v>-1.29327272225333</v>
      </c>
      <c r="D231" s="23">
        <v>2.6726479145914102E-9</v>
      </c>
      <c r="E231" s="22">
        <f t="shared" si="3"/>
        <v>8.5730582499308934</v>
      </c>
      <c r="F231" s="16" t="s">
        <v>42</v>
      </c>
    </row>
    <row r="232" spans="1:6" x14ac:dyDescent="0.2">
      <c r="A232" s="13">
        <v>38264</v>
      </c>
      <c r="B232" s="21" t="s">
        <v>41</v>
      </c>
      <c r="C232" s="21">
        <v>-1.2961741776143001</v>
      </c>
      <c r="D232" s="21">
        <v>2.8036837736816099E-4</v>
      </c>
      <c r="E232" s="22">
        <f t="shared" si="3"/>
        <v>3.5522709718358412</v>
      </c>
      <c r="F232" s="16" t="s">
        <v>42</v>
      </c>
    </row>
    <row r="233" spans="1:6" x14ac:dyDescent="0.2">
      <c r="A233" s="13">
        <v>318014</v>
      </c>
      <c r="B233" s="21" t="s">
        <v>77</v>
      </c>
      <c r="C233" s="21">
        <v>-1.29836404764785</v>
      </c>
      <c r="D233" s="21">
        <v>5.2243723486220504E-4</v>
      </c>
      <c r="E233" s="22">
        <f t="shared" si="3"/>
        <v>3.2819658778300065</v>
      </c>
      <c r="F233" s="16" t="s">
        <v>42</v>
      </c>
    </row>
    <row r="234" spans="1:6" x14ac:dyDescent="0.2">
      <c r="A234" s="13">
        <v>36477</v>
      </c>
      <c r="B234" s="21" t="s">
        <v>325</v>
      </c>
      <c r="C234" s="21">
        <v>-1.3017035758336499</v>
      </c>
      <c r="D234" s="23">
        <v>3.6681520199451599E-8</v>
      </c>
      <c r="E234" s="22">
        <f t="shared" si="3"/>
        <v>7.4355526740774707</v>
      </c>
      <c r="F234" s="16" t="s">
        <v>42</v>
      </c>
    </row>
    <row r="235" spans="1:6" x14ac:dyDescent="0.2">
      <c r="A235" s="13">
        <v>32621</v>
      </c>
      <c r="B235" s="21" t="s">
        <v>326</v>
      </c>
      <c r="C235" s="21">
        <v>-1.30628089008139</v>
      </c>
      <c r="D235" s="23">
        <v>8.48095969795453E-5</v>
      </c>
      <c r="E235" s="22">
        <f t="shared" si="3"/>
        <v>4.0715550005801759</v>
      </c>
      <c r="F235" s="16" t="s">
        <v>42</v>
      </c>
    </row>
    <row r="236" spans="1:6" x14ac:dyDescent="0.2">
      <c r="A236" s="13">
        <v>35820</v>
      </c>
      <c r="B236" s="21" t="s">
        <v>327</v>
      </c>
      <c r="C236" s="21">
        <v>-1.3082785725314099</v>
      </c>
      <c r="D236" s="23">
        <v>5.8924538417412797E-9</v>
      </c>
      <c r="E236" s="22">
        <f t="shared" si="3"/>
        <v>8.2297038108156144</v>
      </c>
      <c r="F236" s="16" t="s">
        <v>42</v>
      </c>
    </row>
    <row r="237" spans="1:6" x14ac:dyDescent="0.2">
      <c r="A237" s="13">
        <v>42053</v>
      </c>
      <c r="B237" s="21" t="s">
        <v>328</v>
      </c>
      <c r="C237" s="21">
        <v>-1.3084345941959501</v>
      </c>
      <c r="D237" s="21">
        <v>8.7408922603640995E-4</v>
      </c>
      <c r="E237" s="22">
        <f t="shared" si="3"/>
        <v>3.0584442328148072</v>
      </c>
      <c r="F237" s="16" t="s">
        <v>42</v>
      </c>
    </row>
    <row r="238" spans="1:6" x14ac:dyDescent="0.2">
      <c r="A238" s="13">
        <v>34801</v>
      </c>
      <c r="B238" s="21" t="s">
        <v>329</v>
      </c>
      <c r="C238" s="21">
        <v>-1.3145012714836199</v>
      </c>
      <c r="D238" s="23">
        <v>3.7065986789562998E-9</v>
      </c>
      <c r="E238" s="22">
        <f t="shared" si="3"/>
        <v>8.4310244333796245</v>
      </c>
      <c r="F238" s="16" t="s">
        <v>42</v>
      </c>
    </row>
    <row r="239" spans="1:6" x14ac:dyDescent="0.2">
      <c r="A239" s="13">
        <v>47198</v>
      </c>
      <c r="B239" s="21" t="s">
        <v>330</v>
      </c>
      <c r="C239" s="21">
        <v>-1.32228140769137</v>
      </c>
      <c r="D239" s="21">
        <v>1.89108346300604E-3</v>
      </c>
      <c r="E239" s="22">
        <f t="shared" si="3"/>
        <v>2.7232893031364189</v>
      </c>
      <c r="F239" s="16" t="s">
        <v>42</v>
      </c>
    </row>
    <row r="240" spans="1:6" x14ac:dyDescent="0.2">
      <c r="A240" s="13">
        <v>35835</v>
      </c>
      <c r="B240" s="21" t="s">
        <v>331</v>
      </c>
      <c r="C240" s="21">
        <v>-1.32857584619991</v>
      </c>
      <c r="D240" s="23">
        <v>3.1253216365588598E-10</v>
      </c>
      <c r="E240" s="22">
        <f t="shared" si="3"/>
        <v>9.5051052814255907</v>
      </c>
      <c r="F240" s="16" t="s">
        <v>42</v>
      </c>
    </row>
    <row r="241" spans="1:6" x14ac:dyDescent="0.2">
      <c r="A241" s="13">
        <v>37625</v>
      </c>
      <c r="B241" s="21" t="s">
        <v>61</v>
      </c>
      <c r="C241" s="21">
        <v>-1.33260691488324</v>
      </c>
      <c r="D241" s="23">
        <v>4.2967303273125903E-21</v>
      </c>
      <c r="E241" s="22">
        <f t="shared" si="3"/>
        <v>20.366861902782297</v>
      </c>
      <c r="F241" s="16" t="s">
        <v>42</v>
      </c>
    </row>
    <row r="242" spans="1:6" x14ac:dyDescent="0.2">
      <c r="A242" s="13">
        <v>39802</v>
      </c>
      <c r="B242" s="21" t="s">
        <v>332</v>
      </c>
      <c r="C242" s="21">
        <v>-1.33468315310865</v>
      </c>
      <c r="D242" s="21">
        <v>4.8794612301925602E-3</v>
      </c>
      <c r="E242" s="22">
        <f t="shared" si="3"/>
        <v>2.3116281283398554</v>
      </c>
      <c r="F242" s="16" t="s">
        <v>42</v>
      </c>
    </row>
    <row r="243" spans="1:6" x14ac:dyDescent="0.2">
      <c r="A243" s="13">
        <v>49815</v>
      </c>
      <c r="B243" s="21" t="s">
        <v>333</v>
      </c>
      <c r="C243" s="21">
        <v>-1.34064294973783</v>
      </c>
      <c r="D243" s="23">
        <v>1.1133492258764201E-6</v>
      </c>
      <c r="E243" s="22">
        <f t="shared" si="3"/>
        <v>5.9533685885118368</v>
      </c>
      <c r="F243" s="16" t="s">
        <v>42</v>
      </c>
    </row>
    <row r="244" spans="1:6" x14ac:dyDescent="0.2">
      <c r="A244" s="13">
        <v>34055</v>
      </c>
      <c r="B244" s="21" t="s">
        <v>334</v>
      </c>
      <c r="C244" s="21">
        <v>-1.3486733723689199</v>
      </c>
      <c r="D244" s="23">
        <v>2.72354227331864E-6</v>
      </c>
      <c r="E244" s="22">
        <f t="shared" si="3"/>
        <v>5.5648658794594974</v>
      </c>
      <c r="F244" s="16" t="s">
        <v>42</v>
      </c>
    </row>
    <row r="245" spans="1:6" x14ac:dyDescent="0.2">
      <c r="A245" s="13">
        <v>42913</v>
      </c>
      <c r="B245" s="21" t="s">
        <v>335</v>
      </c>
      <c r="C245" s="21">
        <v>-1.36707949873851</v>
      </c>
      <c r="D245" s="21">
        <v>3.441979438014E-3</v>
      </c>
      <c r="E245" s="22">
        <f t="shared" si="3"/>
        <v>2.4631917284255795</v>
      </c>
      <c r="F245" s="16" t="s">
        <v>42</v>
      </c>
    </row>
    <row r="246" spans="1:6" x14ac:dyDescent="0.2">
      <c r="A246" s="13">
        <v>41789</v>
      </c>
      <c r="B246" s="21" t="s">
        <v>336</v>
      </c>
      <c r="C246" s="21">
        <v>-1.37199675844239</v>
      </c>
      <c r="D246" s="21">
        <v>1.144488264043E-4</v>
      </c>
      <c r="E246" s="22">
        <f t="shared" si="3"/>
        <v>3.9413886563642722</v>
      </c>
      <c r="F246" s="16" t="s">
        <v>42</v>
      </c>
    </row>
    <row r="247" spans="1:6" x14ac:dyDescent="0.2">
      <c r="A247" s="13">
        <v>34799</v>
      </c>
      <c r="B247" s="21" t="s">
        <v>337</v>
      </c>
      <c r="C247" s="21">
        <v>-1.3735756453077701</v>
      </c>
      <c r="D247" s="23">
        <v>5.15324848829347E-9</v>
      </c>
      <c r="E247" s="22">
        <f t="shared" si="3"/>
        <v>8.2879189154677508</v>
      </c>
      <c r="F247" s="16" t="s">
        <v>42</v>
      </c>
    </row>
    <row r="248" spans="1:6" x14ac:dyDescent="0.2">
      <c r="A248" s="13">
        <v>42248</v>
      </c>
      <c r="B248" s="21" t="s">
        <v>338</v>
      </c>
      <c r="C248" s="21">
        <v>-1.3773871183014199</v>
      </c>
      <c r="D248" s="23">
        <v>1.9966533874341901E-8</v>
      </c>
      <c r="E248" s="22">
        <f t="shared" si="3"/>
        <v>7.6996973207025876</v>
      </c>
      <c r="F248" s="16" t="s">
        <v>42</v>
      </c>
    </row>
    <row r="249" spans="1:6" x14ac:dyDescent="0.2">
      <c r="A249" s="13">
        <v>36973</v>
      </c>
      <c r="B249" s="21" t="s">
        <v>339</v>
      </c>
      <c r="C249" s="21">
        <v>-1.37900804514827</v>
      </c>
      <c r="D249" s="23">
        <v>6.6512818500847697E-14</v>
      </c>
      <c r="E249" s="22">
        <f t="shared" si="3"/>
        <v>13.177094648415585</v>
      </c>
      <c r="F249" s="16" t="s">
        <v>42</v>
      </c>
    </row>
    <row r="250" spans="1:6" x14ac:dyDescent="0.2">
      <c r="A250" s="13">
        <v>38128</v>
      </c>
      <c r="B250" s="21" t="s">
        <v>28</v>
      </c>
      <c r="C250" s="21">
        <v>-1.39391184859516</v>
      </c>
      <c r="D250" s="21">
        <v>6.3338290798525799E-4</v>
      </c>
      <c r="E250" s="22">
        <f t="shared" si="3"/>
        <v>3.1983336603639199</v>
      </c>
      <c r="F250" s="16" t="s">
        <v>42</v>
      </c>
    </row>
    <row r="251" spans="1:6" x14ac:dyDescent="0.2">
      <c r="A251" s="13">
        <v>50315</v>
      </c>
      <c r="B251" s="21" t="s">
        <v>340</v>
      </c>
      <c r="C251" s="21">
        <v>-1.3973494354532301</v>
      </c>
      <c r="D251" s="23">
        <v>1.9158228753407599E-12</v>
      </c>
      <c r="E251" s="22">
        <f t="shared" si="3"/>
        <v>11.717644645475621</v>
      </c>
      <c r="F251" s="16" t="s">
        <v>42</v>
      </c>
    </row>
    <row r="252" spans="1:6" x14ac:dyDescent="0.2">
      <c r="A252" s="13">
        <v>42351</v>
      </c>
      <c r="B252" s="21" t="s">
        <v>341</v>
      </c>
      <c r="C252" s="21">
        <v>-1.40432249344703</v>
      </c>
      <c r="D252" s="23">
        <v>1.14846032385646E-5</v>
      </c>
      <c r="E252" s="22">
        <f t="shared" si="3"/>
        <v>4.939884003888932</v>
      </c>
      <c r="F252" s="16" t="s">
        <v>42</v>
      </c>
    </row>
    <row r="253" spans="1:6" x14ac:dyDescent="0.2">
      <c r="A253" s="13">
        <v>34800</v>
      </c>
      <c r="B253" s="21" t="s">
        <v>342</v>
      </c>
      <c r="C253" s="21">
        <v>-1.4043888335423</v>
      </c>
      <c r="D253" s="23">
        <v>1.08052098410757E-8</v>
      </c>
      <c r="E253" s="22">
        <f t="shared" si="3"/>
        <v>7.9663667945432266</v>
      </c>
      <c r="F253" s="16" t="s">
        <v>42</v>
      </c>
    </row>
    <row r="254" spans="1:6" x14ac:dyDescent="0.2">
      <c r="A254" s="13">
        <v>35819</v>
      </c>
      <c r="B254" s="21" t="s">
        <v>343</v>
      </c>
      <c r="C254" s="21">
        <v>-1.4086226364830801</v>
      </c>
      <c r="D254" s="23">
        <v>8.9613635147733002E-9</v>
      </c>
      <c r="E254" s="22">
        <f t="shared" si="3"/>
        <v>8.0476259053055959</v>
      </c>
      <c r="F254" s="16" t="s">
        <v>42</v>
      </c>
    </row>
    <row r="255" spans="1:6" x14ac:dyDescent="0.2">
      <c r="A255" s="13">
        <v>38710</v>
      </c>
      <c r="B255" s="21" t="s">
        <v>46</v>
      </c>
      <c r="C255" s="21">
        <v>-1.4231971539203401</v>
      </c>
      <c r="D255" s="21">
        <v>1.2028848816525199E-4</v>
      </c>
      <c r="E255" s="22">
        <f t="shared" si="3"/>
        <v>3.9197759334708957</v>
      </c>
      <c r="F255" s="16" t="s">
        <v>42</v>
      </c>
    </row>
    <row r="256" spans="1:6" x14ac:dyDescent="0.2">
      <c r="A256" s="13">
        <v>34811</v>
      </c>
      <c r="B256" s="21" t="s">
        <v>344</v>
      </c>
      <c r="C256" s="21">
        <v>-1.42457905366116</v>
      </c>
      <c r="D256" s="23">
        <v>2.09775638318335E-12</v>
      </c>
      <c r="E256" s="22">
        <f t="shared" si="3"/>
        <v>11.678244948736552</v>
      </c>
      <c r="F256" s="16" t="s">
        <v>42</v>
      </c>
    </row>
    <row r="257" spans="1:6" x14ac:dyDescent="0.2">
      <c r="A257" s="13">
        <v>42852</v>
      </c>
      <c r="B257" s="21" t="s">
        <v>66</v>
      </c>
      <c r="C257" s="21">
        <v>-1.4331746716381599</v>
      </c>
      <c r="D257" s="23">
        <v>1.2769798811421601E-5</v>
      </c>
      <c r="E257" s="22">
        <f t="shared" si="3"/>
        <v>4.8938159450057874</v>
      </c>
      <c r="F257" s="16" t="s">
        <v>42</v>
      </c>
    </row>
    <row r="258" spans="1:6" x14ac:dyDescent="0.2">
      <c r="A258" s="13">
        <v>40394</v>
      </c>
      <c r="B258" s="21" t="s">
        <v>91</v>
      </c>
      <c r="C258" s="21">
        <v>-1.4365796004684399</v>
      </c>
      <c r="D258" s="21">
        <v>6.4662012734597002E-4</v>
      </c>
      <c r="E258" s="22">
        <f t="shared" si="3"/>
        <v>3.1893507812288777</v>
      </c>
      <c r="F258" s="16" t="s">
        <v>42</v>
      </c>
    </row>
    <row r="259" spans="1:6" x14ac:dyDescent="0.2">
      <c r="A259" s="13">
        <v>10178932</v>
      </c>
      <c r="B259" s="21" t="s">
        <v>345</v>
      </c>
      <c r="C259" s="21">
        <v>-1.44156150306495</v>
      </c>
      <c r="D259" s="23">
        <v>5.52658399691157E-5</v>
      </c>
      <c r="E259" s="22">
        <f t="shared" si="3"/>
        <v>4.2575432248782041</v>
      </c>
      <c r="F259" s="16" t="s">
        <v>42</v>
      </c>
    </row>
    <row r="260" spans="1:6" x14ac:dyDescent="0.2">
      <c r="A260" s="13">
        <v>37213</v>
      </c>
      <c r="B260" s="21" t="s">
        <v>81</v>
      </c>
      <c r="C260" s="21">
        <v>-1.45378906512282</v>
      </c>
      <c r="D260" s="23">
        <v>4.5107883496437601E-7</v>
      </c>
      <c r="E260" s="22">
        <f t="shared" ref="E260:E320" si="4">-LOG10(D260)</f>
        <v>6.3457475499225122</v>
      </c>
      <c r="F260" s="16" t="s">
        <v>42</v>
      </c>
    </row>
    <row r="261" spans="1:6" x14ac:dyDescent="0.2">
      <c r="A261" s="13">
        <v>31853</v>
      </c>
      <c r="B261" s="21" t="s">
        <v>346</v>
      </c>
      <c r="C261" s="21">
        <v>-1.4610648817505401</v>
      </c>
      <c r="D261" s="23">
        <v>1.9856399652491502E-6</v>
      </c>
      <c r="E261" s="22">
        <f t="shared" si="4"/>
        <v>5.7020994946525061</v>
      </c>
      <c r="F261" s="16" t="s">
        <v>42</v>
      </c>
    </row>
    <row r="262" spans="1:6" x14ac:dyDescent="0.2">
      <c r="A262" s="13">
        <v>42451</v>
      </c>
      <c r="B262" s="21" t="s">
        <v>347</v>
      </c>
      <c r="C262" s="21">
        <v>-1.4705971795810799</v>
      </c>
      <c r="D262" s="23">
        <v>1.8464162448036999E-13</v>
      </c>
      <c r="E262" s="22">
        <f t="shared" si="4"/>
        <v>12.733670387576804</v>
      </c>
      <c r="F262" s="16" t="s">
        <v>42</v>
      </c>
    </row>
    <row r="263" spans="1:6" x14ac:dyDescent="0.2">
      <c r="A263" s="13">
        <v>36686</v>
      </c>
      <c r="B263" s="21" t="s">
        <v>348</v>
      </c>
      <c r="C263" s="21">
        <v>-1.4831139881937601</v>
      </c>
      <c r="D263" s="23">
        <v>1.6293719917662001E-9</v>
      </c>
      <c r="E263" s="22">
        <f t="shared" si="4"/>
        <v>8.7879797533045778</v>
      </c>
      <c r="F263" s="16" t="s">
        <v>42</v>
      </c>
    </row>
    <row r="264" spans="1:6" x14ac:dyDescent="0.2">
      <c r="A264" s="13">
        <v>43247</v>
      </c>
      <c r="B264" s="21" t="s">
        <v>349</v>
      </c>
      <c r="C264" s="21">
        <v>-1.4861496926492801</v>
      </c>
      <c r="D264" s="23">
        <v>1.14442427812328E-5</v>
      </c>
      <c r="E264" s="22">
        <f t="shared" si="4"/>
        <v>4.9414129375295408</v>
      </c>
      <c r="F264" s="16" t="s">
        <v>42</v>
      </c>
    </row>
    <row r="265" spans="1:6" x14ac:dyDescent="0.2">
      <c r="A265" s="13">
        <v>318094</v>
      </c>
      <c r="B265" s="21" t="s">
        <v>350</v>
      </c>
      <c r="C265" s="21">
        <v>-1.4893160696052401</v>
      </c>
      <c r="D265" s="23">
        <v>7.4094645343216299E-11</v>
      </c>
      <c r="E265" s="22">
        <f t="shared" si="4"/>
        <v>10.130213176392074</v>
      </c>
      <c r="F265" s="16" t="s">
        <v>42</v>
      </c>
    </row>
    <row r="266" spans="1:6" x14ac:dyDescent="0.2">
      <c r="A266" s="13">
        <v>37392</v>
      </c>
      <c r="B266" s="21" t="s">
        <v>40</v>
      </c>
      <c r="C266" s="21">
        <v>-1.4951165717261301</v>
      </c>
      <c r="D266" s="23">
        <v>1.6276276384542398E-11</v>
      </c>
      <c r="E266" s="22">
        <f t="shared" si="4"/>
        <v>10.788444944079103</v>
      </c>
      <c r="F266" s="16" t="s">
        <v>42</v>
      </c>
    </row>
    <row r="267" spans="1:6" x14ac:dyDescent="0.2">
      <c r="A267" s="13">
        <v>14462470</v>
      </c>
      <c r="B267" s="21" t="s">
        <v>351</v>
      </c>
      <c r="C267" s="21">
        <v>-1.50189558663427</v>
      </c>
      <c r="D267" s="23">
        <v>5.8876232399480198E-8</v>
      </c>
      <c r="E267" s="22">
        <f t="shared" si="4"/>
        <v>7.2300599890997006</v>
      </c>
      <c r="F267" s="16" t="s">
        <v>42</v>
      </c>
    </row>
    <row r="268" spans="1:6" x14ac:dyDescent="0.2">
      <c r="A268" s="13">
        <v>42628</v>
      </c>
      <c r="B268" s="21" t="s">
        <v>352</v>
      </c>
      <c r="C268" s="21">
        <v>-1.51425013063167</v>
      </c>
      <c r="D268" s="23">
        <v>1.3230348844344701E-5</v>
      </c>
      <c r="E268" s="22">
        <f t="shared" si="4"/>
        <v>4.8784287046275701</v>
      </c>
      <c r="F268" s="16" t="s">
        <v>42</v>
      </c>
    </row>
    <row r="269" spans="1:6" x14ac:dyDescent="0.2">
      <c r="A269" s="13">
        <v>38706</v>
      </c>
      <c r="B269" s="21" t="s">
        <v>58</v>
      </c>
      <c r="C269" s="21">
        <v>-1.52725834050607</v>
      </c>
      <c r="D269" s="23">
        <v>5.6656380517273497E-9</v>
      </c>
      <c r="E269" s="22">
        <f t="shared" si="4"/>
        <v>8.2467511737546104</v>
      </c>
      <c r="F269" s="16" t="s">
        <v>42</v>
      </c>
    </row>
    <row r="270" spans="1:6" x14ac:dyDescent="0.2">
      <c r="A270" s="13">
        <v>36934</v>
      </c>
      <c r="B270" s="21" t="s">
        <v>353</v>
      </c>
      <c r="C270" s="21">
        <v>-1.53132293857388</v>
      </c>
      <c r="D270" s="23">
        <v>1.4838126186522101E-11</v>
      </c>
      <c r="E270" s="22">
        <f t="shared" si="4"/>
        <v>10.828620939908435</v>
      </c>
      <c r="F270" s="16" t="s">
        <v>42</v>
      </c>
    </row>
    <row r="271" spans="1:6" x14ac:dyDescent="0.2">
      <c r="A271" s="13">
        <v>42352</v>
      </c>
      <c r="B271" s="21" t="s">
        <v>354</v>
      </c>
      <c r="C271" s="21">
        <v>-1.53357672185872</v>
      </c>
      <c r="D271" s="23">
        <v>3.2883266031517999E-8</v>
      </c>
      <c r="E271" s="22">
        <f t="shared" si="4"/>
        <v>7.4830250539962346</v>
      </c>
      <c r="F271" s="16" t="s">
        <v>42</v>
      </c>
    </row>
    <row r="272" spans="1:6" x14ac:dyDescent="0.2">
      <c r="A272" s="13">
        <v>36326</v>
      </c>
      <c r="B272" s="21" t="s">
        <v>355</v>
      </c>
      <c r="C272" s="21">
        <v>-1.5411112995323599</v>
      </c>
      <c r="D272" s="21">
        <v>3.8848623037136397E-4</v>
      </c>
      <c r="E272" s="22">
        <f t="shared" si="4"/>
        <v>3.4106243698610412</v>
      </c>
      <c r="F272" s="16" t="s">
        <v>42</v>
      </c>
    </row>
    <row r="273" spans="1:6" x14ac:dyDescent="0.2">
      <c r="A273" s="13">
        <v>43251</v>
      </c>
      <c r="B273" s="21" t="s">
        <v>356</v>
      </c>
      <c r="C273" s="21">
        <v>-1.5521519500292</v>
      </c>
      <c r="D273" s="23">
        <v>1.6697664333621701E-6</v>
      </c>
      <c r="E273" s="22">
        <f t="shared" si="4"/>
        <v>5.7773442736405061</v>
      </c>
      <c r="F273" s="16" t="s">
        <v>42</v>
      </c>
    </row>
    <row r="274" spans="1:6" x14ac:dyDescent="0.2">
      <c r="A274" s="13">
        <v>38709</v>
      </c>
      <c r="B274" s="21" t="s">
        <v>357</v>
      </c>
      <c r="C274" s="21">
        <v>-1.5589875541625999</v>
      </c>
      <c r="D274" s="23">
        <v>1.85828913749042E-16</v>
      </c>
      <c r="E274" s="22">
        <f t="shared" si="4"/>
        <v>15.730886711737909</v>
      </c>
      <c r="F274" s="16" t="s">
        <v>42</v>
      </c>
    </row>
    <row r="275" spans="1:6" x14ac:dyDescent="0.2">
      <c r="A275" s="13">
        <v>41934</v>
      </c>
      <c r="B275" s="21" t="s">
        <v>358</v>
      </c>
      <c r="C275" s="21">
        <v>-1.56457750838639</v>
      </c>
      <c r="D275" s="23">
        <v>2.2870027013032601E-5</v>
      </c>
      <c r="E275" s="22">
        <f t="shared" si="4"/>
        <v>4.6407333224241185</v>
      </c>
      <c r="F275" s="16" t="s">
        <v>42</v>
      </c>
    </row>
    <row r="276" spans="1:6" x14ac:dyDescent="0.2">
      <c r="A276" s="13">
        <v>35827</v>
      </c>
      <c r="B276" s="21" t="s">
        <v>359</v>
      </c>
      <c r="C276" s="21">
        <v>-1.5680108655931699</v>
      </c>
      <c r="D276" s="23">
        <v>6.3023074139594906E-11</v>
      </c>
      <c r="E276" s="22">
        <f t="shared" si="4"/>
        <v>10.200500416628525</v>
      </c>
      <c r="F276" s="16" t="s">
        <v>42</v>
      </c>
    </row>
    <row r="277" spans="1:6" x14ac:dyDescent="0.2">
      <c r="A277" s="13">
        <v>40355</v>
      </c>
      <c r="B277" s="21" t="s">
        <v>360</v>
      </c>
      <c r="C277" s="21">
        <v>-1.5681829510007199</v>
      </c>
      <c r="D277" s="23">
        <v>1.46827776621805E-5</v>
      </c>
      <c r="E277" s="22">
        <f t="shared" si="4"/>
        <v>4.8331917775776247</v>
      </c>
      <c r="F277" s="16" t="s">
        <v>42</v>
      </c>
    </row>
    <row r="278" spans="1:6" x14ac:dyDescent="0.2">
      <c r="A278" s="13">
        <v>32421</v>
      </c>
      <c r="B278" s="21" t="s">
        <v>361</v>
      </c>
      <c r="C278" s="21">
        <v>-1.6149836202693499</v>
      </c>
      <c r="D278" s="21">
        <v>2.6798668301903202E-4</v>
      </c>
      <c r="E278" s="22">
        <f t="shared" si="4"/>
        <v>3.5718867866989958</v>
      </c>
      <c r="F278" s="16" t="s">
        <v>42</v>
      </c>
    </row>
    <row r="279" spans="1:6" x14ac:dyDescent="0.2">
      <c r="A279" s="13">
        <v>34204</v>
      </c>
      <c r="B279" s="21" t="s">
        <v>362</v>
      </c>
      <c r="C279" s="21">
        <v>-1.6158755448950499</v>
      </c>
      <c r="D279" s="23">
        <v>2.7847270295340902E-8</v>
      </c>
      <c r="E279" s="22">
        <f t="shared" si="4"/>
        <v>7.5552173697459928</v>
      </c>
      <c r="F279" s="16" t="s">
        <v>42</v>
      </c>
    </row>
    <row r="280" spans="1:6" x14ac:dyDescent="0.2">
      <c r="A280" s="13">
        <v>37496</v>
      </c>
      <c r="B280" s="21" t="s">
        <v>78</v>
      </c>
      <c r="C280" s="21">
        <v>-1.6282073497815599</v>
      </c>
      <c r="D280" s="23">
        <v>1.69547093879696E-8</v>
      </c>
      <c r="E280" s="22">
        <f t="shared" si="4"/>
        <v>7.7707096498424173</v>
      </c>
      <c r="F280" s="16" t="s">
        <v>42</v>
      </c>
    </row>
    <row r="281" spans="1:6" x14ac:dyDescent="0.2">
      <c r="A281" s="13">
        <v>31498</v>
      </c>
      <c r="B281" s="21" t="s">
        <v>363</v>
      </c>
      <c r="C281" s="21">
        <v>-1.63623338161647</v>
      </c>
      <c r="D281" s="23">
        <v>3.36890846277062E-6</v>
      </c>
      <c r="E281" s="22">
        <f t="shared" si="4"/>
        <v>5.4725107891535449</v>
      </c>
      <c r="F281" s="16" t="s">
        <v>42</v>
      </c>
    </row>
    <row r="282" spans="1:6" x14ac:dyDescent="0.2">
      <c r="A282" s="13">
        <v>3346166</v>
      </c>
      <c r="B282" s="21" t="s">
        <v>364</v>
      </c>
      <c r="C282" s="21">
        <v>-1.6556454353898999</v>
      </c>
      <c r="D282" s="23">
        <v>5.5983426894219096E-16</v>
      </c>
      <c r="E282" s="22">
        <f t="shared" si="4"/>
        <v>15.251940520737708</v>
      </c>
      <c r="F282" s="16" t="s">
        <v>42</v>
      </c>
    </row>
    <row r="283" spans="1:6" x14ac:dyDescent="0.2">
      <c r="A283" s="13">
        <v>43250</v>
      </c>
      <c r="B283" s="21" t="s">
        <v>365</v>
      </c>
      <c r="C283" s="21">
        <v>-1.6657869776848599</v>
      </c>
      <c r="D283" s="23">
        <v>2.33667581489193E-9</v>
      </c>
      <c r="E283" s="22">
        <f t="shared" si="4"/>
        <v>8.6314015364608618</v>
      </c>
      <c r="F283" s="16" t="s">
        <v>42</v>
      </c>
    </row>
    <row r="284" spans="1:6" x14ac:dyDescent="0.2">
      <c r="A284" s="13">
        <v>33874</v>
      </c>
      <c r="B284" s="21" t="s">
        <v>366</v>
      </c>
      <c r="C284" s="21">
        <v>-1.6803115594945399</v>
      </c>
      <c r="D284" s="23">
        <v>5.8814589711697501E-7</v>
      </c>
      <c r="E284" s="22">
        <f t="shared" si="4"/>
        <v>6.2305149282550492</v>
      </c>
      <c r="F284" s="16" t="s">
        <v>42</v>
      </c>
    </row>
    <row r="285" spans="1:6" x14ac:dyDescent="0.2">
      <c r="A285" s="13">
        <v>39719</v>
      </c>
      <c r="B285" s="21" t="s">
        <v>62</v>
      </c>
      <c r="C285" s="21">
        <v>-1.6863359029304901</v>
      </c>
      <c r="D285" s="21">
        <v>1.2253620972252401E-4</v>
      </c>
      <c r="E285" s="22">
        <f t="shared" si="4"/>
        <v>3.9117355573486945</v>
      </c>
      <c r="F285" s="16" t="s">
        <v>42</v>
      </c>
    </row>
    <row r="286" spans="1:6" x14ac:dyDescent="0.2">
      <c r="A286" s="13">
        <v>38584</v>
      </c>
      <c r="B286" s="21" t="s">
        <v>89</v>
      </c>
      <c r="C286" s="21">
        <v>-1.7156214219877</v>
      </c>
      <c r="D286" s="23">
        <v>1.5147531578242801E-6</v>
      </c>
      <c r="E286" s="22">
        <f t="shared" si="4"/>
        <v>5.8196581334515152</v>
      </c>
      <c r="F286" s="16" t="s">
        <v>42</v>
      </c>
    </row>
    <row r="287" spans="1:6" x14ac:dyDescent="0.2">
      <c r="A287" s="13">
        <v>12798419</v>
      </c>
      <c r="B287" s="21" t="s">
        <v>367</v>
      </c>
      <c r="C287" s="21">
        <v>-1.7342877389873499</v>
      </c>
      <c r="D287" s="23">
        <v>9.6243875039915403E-9</v>
      </c>
      <c r="E287" s="22">
        <f t="shared" si="4"/>
        <v>8.0166268994403147</v>
      </c>
      <c r="F287" s="16" t="s">
        <v>42</v>
      </c>
    </row>
    <row r="288" spans="1:6" x14ac:dyDescent="0.2">
      <c r="A288" s="13">
        <v>5740365</v>
      </c>
      <c r="B288" s="21" t="s">
        <v>69</v>
      </c>
      <c r="C288" s="21">
        <v>-1.7348201092854101</v>
      </c>
      <c r="D288" s="23">
        <v>1.5402554965623301E-5</v>
      </c>
      <c r="E288" s="22">
        <f t="shared" si="4"/>
        <v>4.8124072327066481</v>
      </c>
      <c r="F288" s="16" t="s">
        <v>42</v>
      </c>
    </row>
    <row r="289" spans="1:6" x14ac:dyDescent="0.2">
      <c r="A289" s="13">
        <v>33547</v>
      </c>
      <c r="B289" s="21" t="s">
        <v>368</v>
      </c>
      <c r="C289" s="21">
        <v>-1.73650133809421</v>
      </c>
      <c r="D289" s="23">
        <v>7.1052353084190103E-15</v>
      </c>
      <c r="E289" s="22">
        <f t="shared" si="4"/>
        <v>14.148421534702633</v>
      </c>
      <c r="F289" s="16" t="s">
        <v>42</v>
      </c>
    </row>
    <row r="290" spans="1:6" x14ac:dyDescent="0.2">
      <c r="A290" s="13">
        <v>43480</v>
      </c>
      <c r="B290" s="21" t="s">
        <v>369</v>
      </c>
      <c r="C290" s="21">
        <v>-1.7517163649549099</v>
      </c>
      <c r="D290" s="23">
        <v>1.2788613469892301E-13</v>
      </c>
      <c r="E290" s="22">
        <f t="shared" si="4"/>
        <v>12.893176538790817</v>
      </c>
      <c r="F290" s="16" t="s">
        <v>42</v>
      </c>
    </row>
    <row r="291" spans="1:6" x14ac:dyDescent="0.2">
      <c r="A291" s="13">
        <v>39545</v>
      </c>
      <c r="B291" s="21" t="s">
        <v>370</v>
      </c>
      <c r="C291" s="21">
        <v>-1.7573415591432999</v>
      </c>
      <c r="D291" s="23">
        <v>4.9714597295471499E-6</v>
      </c>
      <c r="E291" s="22">
        <f t="shared" si="4"/>
        <v>5.3035160741626211</v>
      </c>
      <c r="F291" s="16" t="s">
        <v>42</v>
      </c>
    </row>
    <row r="292" spans="1:6" x14ac:dyDescent="0.2">
      <c r="A292" s="13">
        <v>39124</v>
      </c>
      <c r="B292" s="21" t="s">
        <v>371</v>
      </c>
      <c r="C292" s="21">
        <v>-1.8026902820394901</v>
      </c>
      <c r="D292" s="23">
        <v>1.93543763247247E-7</v>
      </c>
      <c r="E292" s="22">
        <f t="shared" si="4"/>
        <v>6.7132208188216262</v>
      </c>
      <c r="F292" s="16" t="s">
        <v>42</v>
      </c>
    </row>
    <row r="293" spans="1:6" x14ac:dyDescent="0.2">
      <c r="A293" s="13">
        <v>35826</v>
      </c>
      <c r="B293" s="21" t="s">
        <v>372</v>
      </c>
      <c r="C293" s="21">
        <v>-1.8310655625844601</v>
      </c>
      <c r="D293" s="23">
        <v>1.0000822332254599E-14</v>
      </c>
      <c r="E293" s="22">
        <f t="shared" si="4"/>
        <v>13.999964288032288</v>
      </c>
      <c r="F293" s="16" t="s">
        <v>42</v>
      </c>
    </row>
    <row r="294" spans="1:6" x14ac:dyDescent="0.2">
      <c r="A294" s="13">
        <v>31340</v>
      </c>
      <c r="B294" s="21" t="s">
        <v>373</v>
      </c>
      <c r="C294" s="21">
        <v>-1.8342077412967099</v>
      </c>
      <c r="D294" s="23">
        <v>4.2241855744628998E-10</v>
      </c>
      <c r="E294" s="22">
        <f t="shared" si="4"/>
        <v>9.3742570108826513</v>
      </c>
      <c r="F294" s="16" t="s">
        <v>42</v>
      </c>
    </row>
    <row r="295" spans="1:6" x14ac:dyDescent="0.2">
      <c r="A295" s="13">
        <v>33205</v>
      </c>
      <c r="B295" s="21" t="s">
        <v>374</v>
      </c>
      <c r="C295" s="21">
        <v>-1.8759067879082501</v>
      </c>
      <c r="D295" s="23">
        <v>2.05199594559568E-10</v>
      </c>
      <c r="E295" s="22">
        <f t="shared" si="4"/>
        <v>9.68782350165338</v>
      </c>
      <c r="F295" s="16" t="s">
        <v>42</v>
      </c>
    </row>
    <row r="296" spans="1:6" x14ac:dyDescent="0.2">
      <c r="A296" s="13">
        <v>38125</v>
      </c>
      <c r="B296" s="21" t="s">
        <v>375</v>
      </c>
      <c r="C296" s="21">
        <v>-1.9280655999006899</v>
      </c>
      <c r="D296" s="23">
        <v>3.3254077411261699E-7</v>
      </c>
      <c r="E296" s="22">
        <f t="shared" si="4"/>
        <v>6.4781550965670478</v>
      </c>
      <c r="F296" s="16" t="s">
        <v>42</v>
      </c>
    </row>
    <row r="297" spans="1:6" x14ac:dyDescent="0.2">
      <c r="A297" s="13">
        <v>47764</v>
      </c>
      <c r="B297" s="21" t="s">
        <v>18</v>
      </c>
      <c r="C297" s="21">
        <v>-1.9316743465827699</v>
      </c>
      <c r="D297" s="23">
        <v>6.6512818500847697E-14</v>
      </c>
      <c r="E297" s="22">
        <f t="shared" si="4"/>
        <v>13.177094648415585</v>
      </c>
      <c r="F297" s="16" t="s">
        <v>42</v>
      </c>
    </row>
    <row r="298" spans="1:6" x14ac:dyDescent="0.2">
      <c r="A298" s="13">
        <v>35853</v>
      </c>
      <c r="B298" s="21" t="s">
        <v>376</v>
      </c>
      <c r="C298" s="21">
        <v>-1.9349540711050499</v>
      </c>
      <c r="D298" s="23">
        <v>8.6975114083434998E-14</v>
      </c>
      <c r="E298" s="22">
        <f t="shared" si="4"/>
        <v>13.060604992925027</v>
      </c>
      <c r="F298" s="16" t="s">
        <v>42</v>
      </c>
    </row>
    <row r="299" spans="1:6" x14ac:dyDescent="0.2">
      <c r="A299" s="13">
        <v>36863</v>
      </c>
      <c r="B299" s="21" t="s">
        <v>17</v>
      </c>
      <c r="C299" s="21">
        <v>-1.9475005743503899</v>
      </c>
      <c r="D299" s="23">
        <v>1.4980948552899099E-14</v>
      </c>
      <c r="E299" s="22">
        <f t="shared" si="4"/>
        <v>13.82446068742108</v>
      </c>
      <c r="F299" s="16" t="s">
        <v>42</v>
      </c>
    </row>
    <row r="300" spans="1:6" x14ac:dyDescent="0.2">
      <c r="A300" s="13">
        <v>37963</v>
      </c>
      <c r="B300" s="21" t="s">
        <v>377</v>
      </c>
      <c r="C300" s="21">
        <v>-1.97495046276117</v>
      </c>
      <c r="D300" s="23">
        <v>8.8430723824944505E-16</v>
      </c>
      <c r="E300" s="22">
        <f t="shared" si="4"/>
        <v>15.053396820174365</v>
      </c>
      <c r="F300" s="16" t="s">
        <v>42</v>
      </c>
    </row>
    <row r="301" spans="1:6" x14ac:dyDescent="0.2">
      <c r="A301" s="13">
        <v>36101</v>
      </c>
      <c r="B301" s="21" t="s">
        <v>79</v>
      </c>
      <c r="C301" s="21">
        <v>-1.9893537408217601</v>
      </c>
      <c r="D301" s="23">
        <v>2.4256049347666001E-8</v>
      </c>
      <c r="E301" s="22">
        <f t="shared" si="4"/>
        <v>7.6151799324976928</v>
      </c>
      <c r="F301" s="16" t="s">
        <v>42</v>
      </c>
    </row>
    <row r="302" spans="1:6" x14ac:dyDescent="0.2">
      <c r="A302" s="13">
        <v>45018</v>
      </c>
      <c r="B302" s="21" t="s">
        <v>378</v>
      </c>
      <c r="C302" s="21">
        <v>-2.04128054077368</v>
      </c>
      <c r="D302" s="23">
        <v>4.6973769003031601E-7</v>
      </c>
      <c r="E302" s="22">
        <f t="shared" si="4"/>
        <v>6.3281445922214896</v>
      </c>
      <c r="F302" s="16" t="s">
        <v>42</v>
      </c>
    </row>
    <row r="303" spans="1:6" x14ac:dyDescent="0.2">
      <c r="A303" s="13">
        <v>32714</v>
      </c>
      <c r="B303" s="21" t="s">
        <v>114</v>
      </c>
      <c r="C303" s="21">
        <v>-2.0633787390947602</v>
      </c>
      <c r="D303" s="23">
        <v>1.3289064026585899E-17</v>
      </c>
      <c r="E303" s="22">
        <f t="shared" si="4"/>
        <v>16.876505606145564</v>
      </c>
      <c r="F303" s="16" t="s">
        <v>42</v>
      </c>
    </row>
    <row r="304" spans="1:6" x14ac:dyDescent="0.2">
      <c r="A304" s="13">
        <v>43252</v>
      </c>
      <c r="B304" s="21" t="s">
        <v>27</v>
      </c>
      <c r="C304" s="21">
        <v>-2.08187316291417</v>
      </c>
      <c r="D304" s="23">
        <v>1.4332397460300901E-14</v>
      </c>
      <c r="E304" s="22">
        <f t="shared" si="4"/>
        <v>13.843681156658453</v>
      </c>
      <c r="F304" s="16" t="s">
        <v>42</v>
      </c>
    </row>
    <row r="305" spans="1:6" x14ac:dyDescent="0.2">
      <c r="A305" s="13">
        <v>36099</v>
      </c>
      <c r="B305" s="21" t="s">
        <v>80</v>
      </c>
      <c r="C305" s="21">
        <v>-2.0927218212380398</v>
      </c>
      <c r="D305" s="23">
        <v>3.0410721562668397E-14</v>
      </c>
      <c r="E305" s="22">
        <f t="shared" si="4"/>
        <v>13.516973275121652</v>
      </c>
      <c r="F305" s="16" t="s">
        <v>42</v>
      </c>
    </row>
    <row r="306" spans="1:6" x14ac:dyDescent="0.2">
      <c r="A306" s="13">
        <v>40989</v>
      </c>
      <c r="B306" s="21" t="s">
        <v>379</v>
      </c>
      <c r="C306" s="21">
        <v>-2.1002497768468702</v>
      </c>
      <c r="D306" s="23">
        <v>2.6186446064243801E-13</v>
      </c>
      <c r="E306" s="22">
        <f t="shared" si="4"/>
        <v>12.581923438551454</v>
      </c>
      <c r="F306" s="16" t="s">
        <v>42</v>
      </c>
    </row>
    <row r="307" spans="1:6" x14ac:dyDescent="0.2">
      <c r="A307" s="13">
        <v>36345</v>
      </c>
      <c r="B307" s="21" t="s">
        <v>380</v>
      </c>
      <c r="C307" s="21">
        <v>-2.1024594109947099</v>
      </c>
      <c r="D307" s="23">
        <v>3.12525504119347E-7</v>
      </c>
      <c r="E307" s="22">
        <f t="shared" si="4"/>
        <v>6.5051145356116278</v>
      </c>
      <c r="F307" s="16" t="s">
        <v>42</v>
      </c>
    </row>
    <row r="308" spans="1:6" x14ac:dyDescent="0.2">
      <c r="A308" s="13">
        <v>50237</v>
      </c>
      <c r="B308" s="21" t="s">
        <v>381</v>
      </c>
      <c r="C308" s="21">
        <v>-2.11176866102275</v>
      </c>
      <c r="D308" s="23">
        <v>2.5063041596844701E-10</v>
      </c>
      <c r="E308" s="22">
        <f t="shared" si="4"/>
        <v>9.6009662250988992</v>
      </c>
      <c r="F308" s="16" t="s">
        <v>42</v>
      </c>
    </row>
    <row r="309" spans="1:6" x14ac:dyDescent="0.2">
      <c r="A309" s="13">
        <v>42782</v>
      </c>
      <c r="B309" s="21" t="s">
        <v>82</v>
      </c>
      <c r="C309" s="21">
        <v>-2.1188579295773202</v>
      </c>
      <c r="D309" s="23">
        <v>2.4346812021267402E-9</v>
      </c>
      <c r="E309" s="22">
        <f t="shared" si="4"/>
        <v>8.6135578973738998</v>
      </c>
      <c r="F309" s="16" t="s">
        <v>42</v>
      </c>
    </row>
    <row r="310" spans="1:6" x14ac:dyDescent="0.2">
      <c r="A310" s="13">
        <v>36098</v>
      </c>
      <c r="B310" s="21" t="s">
        <v>74</v>
      </c>
      <c r="C310" s="21">
        <v>-2.1966740250192802</v>
      </c>
      <c r="D310" s="23">
        <v>2.3659924450417101E-41</v>
      </c>
      <c r="E310" s="22">
        <f t="shared" si="4"/>
        <v>40.625986646471375</v>
      </c>
      <c r="F310" s="16" t="s">
        <v>42</v>
      </c>
    </row>
    <row r="311" spans="1:6" x14ac:dyDescent="0.2">
      <c r="A311" s="13">
        <v>36932</v>
      </c>
      <c r="B311" s="21" t="s">
        <v>382</v>
      </c>
      <c r="C311" s="21">
        <v>-2.2086623853338998</v>
      </c>
      <c r="D311" s="23">
        <v>9.1367165205254802E-17</v>
      </c>
      <c r="E311" s="22">
        <f t="shared" si="4"/>
        <v>16.039209849476038</v>
      </c>
      <c r="F311" s="16" t="s">
        <v>42</v>
      </c>
    </row>
    <row r="312" spans="1:6" x14ac:dyDescent="0.2">
      <c r="A312" s="13">
        <v>41202</v>
      </c>
      <c r="B312" s="21" t="s">
        <v>92</v>
      </c>
      <c r="C312" s="21">
        <v>-2.2275364958892201</v>
      </c>
      <c r="D312" s="23">
        <v>3.1107783603768598E-13</v>
      </c>
      <c r="E312" s="22">
        <f t="shared" si="4"/>
        <v>12.507130930805253</v>
      </c>
      <c r="F312" s="16" t="s">
        <v>42</v>
      </c>
    </row>
    <row r="313" spans="1:6" x14ac:dyDescent="0.2">
      <c r="A313" s="13">
        <v>47901</v>
      </c>
      <c r="B313" s="21" t="s">
        <v>383</v>
      </c>
      <c r="C313" s="21">
        <v>-2.2359898172169799</v>
      </c>
      <c r="D313" s="23">
        <v>3.81299993161751E-30</v>
      </c>
      <c r="E313" s="22">
        <f t="shared" si="4"/>
        <v>29.418733202514982</v>
      </c>
      <c r="F313" s="16" t="s">
        <v>42</v>
      </c>
    </row>
    <row r="314" spans="1:6" x14ac:dyDescent="0.2">
      <c r="A314" s="13">
        <v>48382</v>
      </c>
      <c r="B314" s="21" t="s">
        <v>70</v>
      </c>
      <c r="C314" s="21">
        <v>-2.29057878762349</v>
      </c>
      <c r="D314" s="23">
        <v>2.12045764972722E-23</v>
      </c>
      <c r="E314" s="22">
        <f t="shared" si="4"/>
        <v>22.673570396947937</v>
      </c>
      <c r="F314" s="16" t="s">
        <v>42</v>
      </c>
    </row>
    <row r="315" spans="1:6" x14ac:dyDescent="0.2">
      <c r="A315" s="13">
        <v>43388</v>
      </c>
      <c r="B315" s="21" t="s">
        <v>85</v>
      </c>
      <c r="C315" s="21">
        <v>-2.4109468194982902</v>
      </c>
      <c r="D315" s="23">
        <v>1.8703246972148299E-15</v>
      </c>
      <c r="E315" s="22">
        <f t="shared" si="4"/>
        <v>14.728082991341783</v>
      </c>
      <c r="F315" s="16" t="s">
        <v>42</v>
      </c>
    </row>
    <row r="316" spans="1:6" x14ac:dyDescent="0.2">
      <c r="A316" s="13">
        <v>42097</v>
      </c>
      <c r="B316" s="21" t="s">
        <v>384</v>
      </c>
      <c r="C316" s="21">
        <v>-2.6120621433151601</v>
      </c>
      <c r="D316" s="23">
        <v>3.1107783603768598E-13</v>
      </c>
      <c r="E316" s="22">
        <f t="shared" si="4"/>
        <v>12.507130930805253</v>
      </c>
      <c r="F316" s="16" t="s">
        <v>42</v>
      </c>
    </row>
    <row r="317" spans="1:6" x14ac:dyDescent="0.2">
      <c r="A317" s="13">
        <v>43248</v>
      </c>
      <c r="B317" s="21" t="s">
        <v>385</v>
      </c>
      <c r="C317" s="21">
        <v>-2.6507860992652601</v>
      </c>
      <c r="D317" s="23">
        <v>1.7626494981993499E-14</v>
      </c>
      <c r="E317" s="22">
        <f t="shared" si="4"/>
        <v>13.753834038314089</v>
      </c>
      <c r="F317" s="16" t="s">
        <v>42</v>
      </c>
    </row>
    <row r="318" spans="1:6" x14ac:dyDescent="0.2">
      <c r="A318" s="13">
        <v>41643</v>
      </c>
      <c r="B318" s="21" t="s">
        <v>11</v>
      </c>
      <c r="C318" s="21">
        <v>-2.85592259724854</v>
      </c>
      <c r="D318" s="23">
        <v>4.67907406021742E-22</v>
      </c>
      <c r="E318" s="22">
        <f t="shared" si="4"/>
        <v>21.32984008075584</v>
      </c>
      <c r="F318" s="16" t="s">
        <v>42</v>
      </c>
    </row>
    <row r="319" spans="1:6" x14ac:dyDescent="0.2">
      <c r="A319" s="13">
        <v>5740141</v>
      </c>
      <c r="B319" s="21" t="s">
        <v>386</v>
      </c>
      <c r="C319" s="21">
        <v>-2.9239107286861801</v>
      </c>
      <c r="D319" s="23">
        <v>1.3013091558123199E-16</v>
      </c>
      <c r="E319" s="22">
        <f t="shared" si="4"/>
        <v>15.8856195145735</v>
      </c>
      <c r="F319" s="16" t="s">
        <v>42</v>
      </c>
    </row>
    <row r="320" spans="1:6" x14ac:dyDescent="0.2">
      <c r="A320" s="13">
        <v>41110</v>
      </c>
      <c r="B320" s="21" t="s">
        <v>387</v>
      </c>
      <c r="C320" s="21">
        <v>-3.45755699066927</v>
      </c>
      <c r="D320" s="23">
        <v>5.9382976361949697E-36</v>
      </c>
      <c r="E320" s="22">
        <f t="shared" si="4"/>
        <v>35.226338038717465</v>
      </c>
      <c r="F320" s="16" t="s">
        <v>42</v>
      </c>
    </row>
    <row r="321" spans="1:6" x14ac:dyDescent="0.2">
      <c r="A321" s="13"/>
      <c r="B321" s="13"/>
      <c r="C321" s="13"/>
      <c r="D321" s="14"/>
      <c r="E321" s="15"/>
      <c r="F321" s="16"/>
    </row>
    <row r="322" spans="1:6" x14ac:dyDescent="0.2">
      <c r="A322" s="13"/>
      <c r="B322" s="13"/>
      <c r="C322" s="13"/>
      <c r="D322" s="14"/>
      <c r="E322" s="15"/>
      <c r="F322" s="16"/>
    </row>
    <row r="323" spans="1:6" x14ac:dyDescent="0.2">
      <c r="A323" s="13"/>
      <c r="B323" s="13"/>
      <c r="C323" s="13"/>
      <c r="D323" s="14"/>
      <c r="E323" s="15"/>
      <c r="F323" s="16"/>
    </row>
    <row r="324" spans="1:6" x14ac:dyDescent="0.2">
      <c r="A324" s="13"/>
      <c r="B324" s="13"/>
      <c r="C324" s="13"/>
      <c r="D324" s="13"/>
      <c r="E324" s="15"/>
      <c r="F324" s="16"/>
    </row>
    <row r="325" spans="1:6" x14ac:dyDescent="0.2">
      <c r="A325" s="13"/>
      <c r="B325" s="13"/>
      <c r="C325" s="13"/>
      <c r="D325" s="14"/>
      <c r="E325" s="15"/>
      <c r="F325" s="16"/>
    </row>
    <row r="326" spans="1:6" x14ac:dyDescent="0.2">
      <c r="A326" s="13"/>
      <c r="B326" s="13"/>
      <c r="C326" s="13"/>
      <c r="D326" s="14"/>
      <c r="E326" s="15"/>
      <c r="F326" s="16"/>
    </row>
    <row r="327" spans="1:6" x14ac:dyDescent="0.2">
      <c r="A327" s="13"/>
      <c r="B327" s="13"/>
      <c r="C327" s="13"/>
      <c r="D327" s="14"/>
      <c r="E327" s="15"/>
      <c r="F327" s="16"/>
    </row>
    <row r="328" spans="1:6" x14ac:dyDescent="0.2">
      <c r="A328" s="13"/>
      <c r="B328" s="13"/>
      <c r="C328" s="13"/>
      <c r="D328" s="13"/>
      <c r="E328" s="15"/>
      <c r="F328" s="16"/>
    </row>
    <row r="329" spans="1:6" x14ac:dyDescent="0.2">
      <c r="A329" s="13"/>
      <c r="B329" s="13"/>
      <c r="C329" s="13"/>
      <c r="D329" s="14"/>
      <c r="E329" s="15"/>
      <c r="F329" s="16"/>
    </row>
    <row r="330" spans="1:6" x14ac:dyDescent="0.2">
      <c r="A330" s="13"/>
      <c r="B330" s="13"/>
      <c r="C330" s="13"/>
      <c r="D330" s="14"/>
      <c r="E330" s="15"/>
      <c r="F330" s="16"/>
    </row>
    <row r="331" spans="1:6" x14ac:dyDescent="0.2">
      <c r="A331" s="13"/>
      <c r="B331" s="13"/>
      <c r="C331" s="13"/>
      <c r="D331" s="14"/>
      <c r="E331" s="15"/>
      <c r="F331" s="16"/>
    </row>
    <row r="332" spans="1:6" x14ac:dyDescent="0.2">
      <c r="A332" s="13"/>
      <c r="B332" s="13"/>
      <c r="C332" s="13"/>
      <c r="D332" s="13"/>
      <c r="E332" s="15"/>
      <c r="F332" s="16"/>
    </row>
    <row r="333" spans="1:6" x14ac:dyDescent="0.2">
      <c r="A333" s="13"/>
      <c r="B333" s="13"/>
      <c r="C333" s="13"/>
      <c r="D333" s="13"/>
      <c r="E333" s="15"/>
      <c r="F333" s="16"/>
    </row>
    <row r="334" spans="1:6" x14ac:dyDescent="0.2">
      <c r="A334" s="13"/>
      <c r="B334" s="13"/>
      <c r="C334" s="13"/>
      <c r="D334" s="14"/>
      <c r="E334" s="15"/>
      <c r="F334" s="16"/>
    </row>
    <row r="335" spans="1:6" x14ac:dyDescent="0.2">
      <c r="A335" s="13"/>
      <c r="B335" s="13"/>
      <c r="C335" s="13"/>
      <c r="D335" s="14"/>
      <c r="E335" s="15"/>
      <c r="F335" s="16"/>
    </row>
    <row r="336" spans="1:6" x14ac:dyDescent="0.2">
      <c r="A336" s="13"/>
      <c r="B336" s="13"/>
      <c r="C336" s="13"/>
      <c r="D336" s="13"/>
      <c r="E336" s="15"/>
      <c r="F336" s="16"/>
    </row>
    <row r="337" spans="1:6" x14ac:dyDescent="0.2">
      <c r="A337" s="13"/>
      <c r="B337" s="13"/>
      <c r="C337" s="13"/>
      <c r="D337" s="14"/>
      <c r="E337" s="15"/>
      <c r="F337" s="16"/>
    </row>
    <row r="338" spans="1:6" x14ac:dyDescent="0.2">
      <c r="A338" s="13"/>
      <c r="B338" s="13"/>
      <c r="C338" s="13"/>
      <c r="D338" s="14"/>
      <c r="E338" s="15"/>
      <c r="F338" s="16"/>
    </row>
    <row r="339" spans="1:6" x14ac:dyDescent="0.2">
      <c r="A339" s="13"/>
      <c r="B339" s="13"/>
      <c r="C339" s="13"/>
      <c r="D339" s="13"/>
      <c r="E339" s="15"/>
      <c r="F339" s="16"/>
    </row>
    <row r="340" spans="1:6" x14ac:dyDescent="0.2">
      <c r="A340" s="13"/>
      <c r="B340" s="13"/>
      <c r="C340" s="13"/>
      <c r="D340" s="13"/>
      <c r="E340" s="15"/>
      <c r="F340" s="16"/>
    </row>
    <row r="341" spans="1:6" x14ac:dyDescent="0.2">
      <c r="A341" s="13"/>
      <c r="B341" s="13"/>
      <c r="C341" s="13"/>
      <c r="D341" s="14"/>
      <c r="E341" s="15"/>
      <c r="F341" s="16"/>
    </row>
    <row r="342" spans="1:6" x14ac:dyDescent="0.2">
      <c r="A342" s="13"/>
      <c r="B342" s="13"/>
      <c r="C342" s="13"/>
      <c r="D342" s="13"/>
      <c r="E342" s="15"/>
      <c r="F342" s="16"/>
    </row>
    <row r="343" spans="1:6" x14ac:dyDescent="0.2">
      <c r="A343" s="13"/>
      <c r="B343" s="13"/>
      <c r="C343" s="13"/>
      <c r="D343" s="13"/>
      <c r="E343" s="15"/>
      <c r="F343" s="16"/>
    </row>
    <row r="344" spans="1:6" x14ac:dyDescent="0.2">
      <c r="A344" s="13"/>
      <c r="B344" s="13"/>
      <c r="C344" s="13"/>
      <c r="D344" s="14"/>
      <c r="E344" s="15"/>
      <c r="F344" s="16"/>
    </row>
    <row r="345" spans="1:6" x14ac:dyDescent="0.2">
      <c r="A345" s="13"/>
      <c r="B345" s="13"/>
      <c r="C345" s="13"/>
      <c r="D345" s="13"/>
      <c r="E345" s="15"/>
      <c r="F345" s="16"/>
    </row>
    <row r="346" spans="1:6" x14ac:dyDescent="0.2">
      <c r="A346" s="13"/>
      <c r="B346" s="13"/>
      <c r="C346" s="13"/>
      <c r="D346" s="14"/>
      <c r="E346" s="15"/>
      <c r="F346" s="16"/>
    </row>
    <row r="347" spans="1:6" x14ac:dyDescent="0.2">
      <c r="A347" s="13"/>
      <c r="B347" s="13"/>
      <c r="C347" s="13"/>
      <c r="D347" s="14"/>
      <c r="E347" s="15"/>
      <c r="F347" s="16"/>
    </row>
    <row r="348" spans="1:6" x14ac:dyDescent="0.2">
      <c r="A348" s="13"/>
      <c r="B348" s="13"/>
      <c r="C348" s="13"/>
      <c r="D348" s="14"/>
      <c r="E348" s="15"/>
      <c r="F348" s="16"/>
    </row>
    <row r="349" spans="1:6" x14ac:dyDescent="0.2">
      <c r="A349" s="13"/>
      <c r="B349" s="13"/>
      <c r="C349" s="13"/>
      <c r="D349" s="13"/>
      <c r="E349" s="15"/>
      <c r="F349" s="16"/>
    </row>
    <row r="350" spans="1:6" x14ac:dyDescent="0.2">
      <c r="A350" s="13"/>
      <c r="B350" s="13"/>
      <c r="C350" s="13"/>
      <c r="D350" s="14"/>
      <c r="E350" s="15"/>
      <c r="F350" s="16"/>
    </row>
    <row r="351" spans="1:6" x14ac:dyDescent="0.2">
      <c r="A351" s="13"/>
      <c r="B351" s="13"/>
      <c r="C351" s="13"/>
      <c r="D351" s="14"/>
      <c r="E351" s="15"/>
      <c r="F351" s="16"/>
    </row>
    <row r="352" spans="1:6" x14ac:dyDescent="0.2">
      <c r="A352" s="13"/>
      <c r="B352" s="13"/>
      <c r="C352" s="13"/>
      <c r="D352" s="14"/>
      <c r="E352" s="15"/>
      <c r="F352" s="16"/>
    </row>
    <row r="353" spans="1:6" x14ac:dyDescent="0.2">
      <c r="A353" s="13"/>
      <c r="B353" s="13"/>
      <c r="C353" s="13"/>
      <c r="D353" s="13"/>
      <c r="E353" s="15"/>
      <c r="F353" s="16"/>
    </row>
    <row r="354" spans="1:6" x14ac:dyDescent="0.2">
      <c r="A354" s="13"/>
      <c r="B354" s="13"/>
      <c r="C354" s="13"/>
      <c r="D354" s="14"/>
      <c r="E354" s="15"/>
      <c r="F354" s="16"/>
    </row>
    <row r="355" spans="1:6" x14ac:dyDescent="0.2">
      <c r="A355" s="13"/>
      <c r="B355" s="13"/>
      <c r="C355" s="13"/>
      <c r="D355" s="14"/>
      <c r="E355" s="15"/>
      <c r="F355" s="16"/>
    </row>
    <row r="356" spans="1:6" x14ac:dyDescent="0.2">
      <c r="A356" s="13"/>
      <c r="B356" s="13"/>
      <c r="C356" s="13"/>
      <c r="D356" s="14"/>
      <c r="E356" s="15"/>
      <c r="F356" s="16"/>
    </row>
    <row r="357" spans="1:6" x14ac:dyDescent="0.2">
      <c r="A357" s="13"/>
      <c r="B357" s="13"/>
      <c r="C357" s="13"/>
      <c r="D357" s="13"/>
      <c r="E357" s="15"/>
      <c r="F357" s="16"/>
    </row>
    <row r="358" spans="1:6" x14ac:dyDescent="0.2">
      <c r="A358" s="13"/>
      <c r="B358" s="13"/>
      <c r="C358" s="13"/>
      <c r="D358" s="14"/>
      <c r="E358" s="15"/>
      <c r="F358" s="16"/>
    </row>
    <row r="359" spans="1:6" x14ac:dyDescent="0.2">
      <c r="A359" s="13"/>
      <c r="B359" s="13"/>
      <c r="C359" s="13"/>
      <c r="D359" s="13"/>
      <c r="E359" s="15"/>
      <c r="F359" s="16"/>
    </row>
    <row r="360" spans="1:6" x14ac:dyDescent="0.2">
      <c r="A360" s="13"/>
      <c r="B360" s="13"/>
      <c r="C360" s="13"/>
      <c r="D360" s="14"/>
      <c r="E360" s="15"/>
      <c r="F360" s="16"/>
    </row>
    <row r="361" spans="1:6" x14ac:dyDescent="0.2">
      <c r="A361" s="13"/>
      <c r="B361" s="13"/>
      <c r="C361" s="13"/>
      <c r="D361" s="13"/>
      <c r="E361" s="15"/>
      <c r="F361" s="16"/>
    </row>
    <row r="362" spans="1:6" x14ac:dyDescent="0.2">
      <c r="A362" s="13"/>
      <c r="B362" s="13"/>
      <c r="C362" s="13"/>
      <c r="D362" s="14"/>
      <c r="E362" s="15"/>
      <c r="F362" s="16"/>
    </row>
    <row r="363" spans="1:6" x14ac:dyDescent="0.2">
      <c r="A363" s="13"/>
      <c r="B363" s="13"/>
      <c r="C363" s="13"/>
      <c r="D363" s="13"/>
      <c r="E363" s="15"/>
      <c r="F363" s="16"/>
    </row>
    <row r="364" spans="1:6" x14ac:dyDescent="0.2">
      <c r="A364" s="13"/>
      <c r="B364" s="13"/>
      <c r="C364" s="13"/>
      <c r="D364" s="13"/>
      <c r="E364" s="15"/>
      <c r="F364" s="16"/>
    </row>
    <row r="365" spans="1:6" x14ac:dyDescent="0.2">
      <c r="A365" s="13"/>
      <c r="B365" s="13"/>
      <c r="C365" s="13"/>
      <c r="D365" s="13"/>
      <c r="E365" s="15"/>
      <c r="F365" s="16"/>
    </row>
    <row r="366" spans="1:6" x14ac:dyDescent="0.2">
      <c r="A366" s="13"/>
      <c r="B366" s="13"/>
      <c r="C366" s="13"/>
      <c r="D366" s="13"/>
      <c r="E366" s="15"/>
      <c r="F366" s="16"/>
    </row>
    <row r="367" spans="1:6" x14ac:dyDescent="0.2">
      <c r="A367" s="13"/>
      <c r="B367" s="13"/>
      <c r="C367" s="13"/>
      <c r="D367" s="14"/>
      <c r="E367" s="15"/>
      <c r="F367" s="16"/>
    </row>
    <row r="368" spans="1:6" x14ac:dyDescent="0.2">
      <c r="A368" s="13"/>
      <c r="B368" s="13"/>
      <c r="C368" s="13"/>
      <c r="D368" s="14"/>
      <c r="E368" s="15"/>
      <c r="F368" s="16"/>
    </row>
    <row r="369" spans="1:6" x14ac:dyDescent="0.2">
      <c r="A369" s="13"/>
      <c r="B369" s="13"/>
      <c r="C369" s="13"/>
      <c r="D369" s="14"/>
      <c r="E369" s="15"/>
      <c r="F369" s="16"/>
    </row>
    <row r="370" spans="1:6" x14ac:dyDescent="0.2">
      <c r="A370" s="13"/>
      <c r="B370" s="13"/>
      <c r="C370" s="13"/>
      <c r="D370" s="14"/>
      <c r="E370" s="15"/>
      <c r="F370" s="16"/>
    </row>
    <row r="371" spans="1:6" x14ac:dyDescent="0.2">
      <c r="A371" s="13"/>
      <c r="B371" s="13"/>
      <c r="C371" s="13"/>
      <c r="D371" s="14"/>
      <c r="E371" s="15"/>
      <c r="F371" s="16"/>
    </row>
    <row r="372" spans="1:6" x14ac:dyDescent="0.2">
      <c r="A372" s="13"/>
      <c r="B372" s="13"/>
      <c r="C372" s="13"/>
      <c r="D372" s="14"/>
      <c r="E372" s="15"/>
      <c r="F372" s="16"/>
    </row>
    <row r="373" spans="1:6" x14ac:dyDescent="0.2">
      <c r="A373" s="13"/>
      <c r="B373" s="13"/>
      <c r="C373" s="13"/>
      <c r="D373" s="14"/>
      <c r="E373" s="15"/>
      <c r="F373" s="16"/>
    </row>
    <row r="374" spans="1:6" x14ac:dyDescent="0.2">
      <c r="A374" s="13"/>
      <c r="B374" s="13"/>
      <c r="C374" s="13"/>
      <c r="D374" s="13"/>
      <c r="E374" s="15"/>
      <c r="F374" s="16"/>
    </row>
    <row r="375" spans="1:6" x14ac:dyDescent="0.2">
      <c r="A375" s="13"/>
      <c r="B375" s="13"/>
      <c r="C375" s="13"/>
      <c r="D375" s="14"/>
      <c r="E375" s="15"/>
      <c r="F375" s="16"/>
    </row>
    <row r="376" spans="1:6" x14ac:dyDescent="0.2">
      <c r="A376" s="13"/>
      <c r="B376" s="13"/>
      <c r="C376" s="13"/>
      <c r="D376" s="14"/>
      <c r="E376" s="15"/>
      <c r="F376" s="16"/>
    </row>
    <row r="377" spans="1:6" x14ac:dyDescent="0.2">
      <c r="A377" s="13"/>
      <c r="B377" s="13"/>
      <c r="C377" s="13"/>
      <c r="D377" s="13"/>
      <c r="E377" s="15"/>
      <c r="F377" s="16"/>
    </row>
    <row r="378" spans="1:6" x14ac:dyDescent="0.2">
      <c r="A378" s="13"/>
      <c r="B378" s="13"/>
      <c r="C378" s="13"/>
      <c r="D378" s="14"/>
      <c r="E378" s="15"/>
      <c r="F378" s="16"/>
    </row>
    <row r="379" spans="1:6" x14ac:dyDescent="0.2">
      <c r="A379" s="13"/>
      <c r="B379" s="13"/>
      <c r="C379" s="13"/>
      <c r="D379" s="14"/>
      <c r="E379" s="15"/>
      <c r="F379" s="16"/>
    </row>
    <row r="380" spans="1:6" x14ac:dyDescent="0.2">
      <c r="A380" s="13"/>
      <c r="B380" s="13"/>
      <c r="C380" s="13"/>
      <c r="D380" s="14"/>
      <c r="E380" s="15"/>
      <c r="F380" s="16"/>
    </row>
    <row r="381" spans="1:6" x14ac:dyDescent="0.2">
      <c r="A381" s="13"/>
      <c r="B381" s="13"/>
      <c r="C381" s="13"/>
      <c r="D381" s="14"/>
      <c r="E381" s="15"/>
      <c r="F381" s="16"/>
    </row>
    <row r="382" spans="1:6" x14ac:dyDescent="0.2">
      <c r="A382" s="13"/>
      <c r="B382" s="13"/>
      <c r="C382" s="13"/>
      <c r="D382" s="14"/>
      <c r="E382" s="15"/>
      <c r="F382" s="16"/>
    </row>
    <row r="383" spans="1:6" x14ac:dyDescent="0.2">
      <c r="A383" s="13"/>
      <c r="B383" s="13"/>
      <c r="C383" s="13"/>
      <c r="D383" s="14"/>
      <c r="E383" s="15"/>
      <c r="F383" s="16"/>
    </row>
    <row r="384" spans="1:6" x14ac:dyDescent="0.2">
      <c r="A384" s="13"/>
      <c r="B384" s="13"/>
      <c r="C384" s="13"/>
      <c r="D384" s="14"/>
      <c r="E384" s="15"/>
      <c r="F384" s="16"/>
    </row>
    <row r="385" spans="1:6" x14ac:dyDescent="0.2">
      <c r="A385" s="13"/>
      <c r="B385" s="13"/>
      <c r="C385" s="13"/>
      <c r="D385" s="13"/>
      <c r="E385" s="15"/>
      <c r="F385" s="16"/>
    </row>
    <row r="386" spans="1:6" x14ac:dyDescent="0.2">
      <c r="A386" s="13"/>
      <c r="B386" s="13"/>
      <c r="C386" s="13"/>
      <c r="D386" s="14"/>
      <c r="E386" s="15"/>
      <c r="F386" s="16"/>
    </row>
    <row r="387" spans="1:6" x14ac:dyDescent="0.2">
      <c r="A387" s="13"/>
      <c r="B387" s="13"/>
      <c r="C387" s="13"/>
      <c r="D387" s="13"/>
      <c r="E387" s="15"/>
      <c r="F387" s="16"/>
    </row>
    <row r="388" spans="1:6" x14ac:dyDescent="0.2">
      <c r="A388" s="13"/>
      <c r="B388" s="13"/>
      <c r="C388" s="13"/>
      <c r="D388" s="14"/>
      <c r="E388" s="15"/>
      <c r="F388" s="16"/>
    </row>
    <row r="389" spans="1:6" x14ac:dyDescent="0.2">
      <c r="A389" s="13"/>
      <c r="B389" s="13"/>
      <c r="C389" s="13"/>
      <c r="D389" s="14"/>
      <c r="E389" s="15"/>
      <c r="F389" s="16"/>
    </row>
    <row r="390" spans="1:6" x14ac:dyDescent="0.2">
      <c r="A390" s="13"/>
      <c r="B390" s="13"/>
      <c r="C390" s="13"/>
      <c r="D390" s="14"/>
      <c r="E390" s="15"/>
      <c r="F390" s="16"/>
    </row>
    <row r="391" spans="1:6" x14ac:dyDescent="0.2">
      <c r="A391" s="13"/>
      <c r="B391" s="13"/>
      <c r="C391" s="13"/>
      <c r="D391" s="13"/>
      <c r="E391" s="15"/>
      <c r="F391" s="16"/>
    </row>
    <row r="392" spans="1:6" x14ac:dyDescent="0.2">
      <c r="A392" s="13"/>
      <c r="B392" s="13"/>
      <c r="C392" s="13"/>
      <c r="D392" s="13"/>
      <c r="E392" s="15"/>
      <c r="F392" s="16"/>
    </row>
    <row r="393" spans="1:6" x14ac:dyDescent="0.2">
      <c r="A393" s="13"/>
      <c r="B393" s="13"/>
      <c r="C393" s="13"/>
      <c r="D393" s="14"/>
      <c r="E393" s="15"/>
      <c r="F393" s="16"/>
    </row>
    <row r="394" spans="1:6" x14ac:dyDescent="0.2">
      <c r="A394" s="13"/>
      <c r="B394" s="13"/>
      <c r="C394" s="13"/>
      <c r="D394" s="14"/>
      <c r="E394" s="15"/>
      <c r="F394" s="16"/>
    </row>
    <row r="395" spans="1:6" x14ac:dyDescent="0.2">
      <c r="A395" s="13"/>
      <c r="B395" s="13"/>
      <c r="C395" s="13"/>
      <c r="D395" s="14"/>
      <c r="E395" s="15"/>
      <c r="F395" s="16"/>
    </row>
    <row r="396" spans="1:6" x14ac:dyDescent="0.2">
      <c r="A396" s="13"/>
      <c r="B396" s="13"/>
      <c r="C396" s="13"/>
      <c r="D396" s="13"/>
      <c r="E396" s="15"/>
      <c r="F396" s="16"/>
    </row>
    <row r="397" spans="1:6" x14ac:dyDescent="0.2">
      <c r="A397" s="13"/>
      <c r="B397" s="13"/>
      <c r="C397" s="13"/>
      <c r="D397" s="14"/>
      <c r="E397" s="15"/>
      <c r="F397" s="16"/>
    </row>
    <row r="398" spans="1:6" x14ac:dyDescent="0.2">
      <c r="A398" s="13"/>
      <c r="B398" s="13"/>
      <c r="C398" s="13"/>
      <c r="D398" s="13"/>
      <c r="E398" s="15"/>
      <c r="F398" s="16"/>
    </row>
    <row r="399" spans="1:6" x14ac:dyDescent="0.2">
      <c r="A399" s="13"/>
      <c r="B399" s="13"/>
      <c r="C399" s="13"/>
      <c r="D399" s="13"/>
      <c r="E399" s="15"/>
      <c r="F399" s="16"/>
    </row>
    <row r="400" spans="1:6" x14ac:dyDescent="0.2">
      <c r="A400" s="13"/>
      <c r="B400" s="13"/>
      <c r="C400" s="13"/>
      <c r="D400" s="14"/>
      <c r="E400" s="15"/>
      <c r="F400" s="16"/>
    </row>
    <row r="401" spans="1:6" x14ac:dyDescent="0.2">
      <c r="A401" s="13"/>
      <c r="B401" s="13"/>
      <c r="C401" s="13"/>
      <c r="D401" s="14"/>
      <c r="E401" s="15"/>
      <c r="F401" s="16"/>
    </row>
    <row r="402" spans="1:6" x14ac:dyDescent="0.2">
      <c r="A402" s="13"/>
      <c r="B402" s="13"/>
      <c r="C402" s="13"/>
      <c r="D402" s="14"/>
      <c r="E402" s="15"/>
      <c r="F402" s="16"/>
    </row>
    <row r="403" spans="1:6" x14ac:dyDescent="0.2">
      <c r="A403" s="13"/>
      <c r="B403" s="13"/>
      <c r="C403" s="13"/>
      <c r="D403" s="13"/>
      <c r="E403" s="15"/>
      <c r="F403" s="16"/>
    </row>
    <row r="404" spans="1:6" x14ac:dyDescent="0.2">
      <c r="A404" s="13"/>
      <c r="B404" s="13"/>
      <c r="C404" s="13"/>
      <c r="D404" s="14"/>
      <c r="E404" s="15"/>
      <c r="F404" s="16"/>
    </row>
    <row r="405" spans="1:6" x14ac:dyDescent="0.2">
      <c r="A405" s="13"/>
      <c r="B405" s="13"/>
      <c r="C405" s="13"/>
      <c r="D405" s="13"/>
      <c r="E405" s="15"/>
      <c r="F405" s="16"/>
    </row>
    <row r="406" spans="1:6" x14ac:dyDescent="0.2">
      <c r="A406" s="13"/>
      <c r="B406" s="13"/>
      <c r="C406" s="13"/>
      <c r="D406" s="13"/>
      <c r="E406" s="15"/>
      <c r="F406" s="16"/>
    </row>
    <row r="407" spans="1:6" x14ac:dyDescent="0.2">
      <c r="A407" s="13"/>
      <c r="B407" s="13"/>
      <c r="C407" s="13"/>
      <c r="D407" s="14"/>
      <c r="E407" s="15"/>
      <c r="F407" s="16"/>
    </row>
    <row r="408" spans="1:6" x14ac:dyDescent="0.2">
      <c r="A408" s="13"/>
      <c r="B408" s="13"/>
      <c r="C408" s="13"/>
      <c r="D408" s="14"/>
      <c r="E408" s="15"/>
      <c r="F408" s="16"/>
    </row>
    <row r="409" spans="1:6" x14ac:dyDescent="0.2">
      <c r="A409" s="13"/>
      <c r="B409" s="13"/>
      <c r="C409" s="13"/>
      <c r="D409" s="13"/>
      <c r="E409" s="15"/>
      <c r="F409" s="16"/>
    </row>
    <row r="410" spans="1:6" x14ac:dyDescent="0.2">
      <c r="A410" s="13"/>
      <c r="B410" s="13"/>
      <c r="C410" s="13"/>
      <c r="D410" s="14"/>
      <c r="E410" s="15"/>
      <c r="F410" s="16"/>
    </row>
    <row r="411" spans="1:6" x14ac:dyDescent="0.2">
      <c r="A411" s="13"/>
      <c r="B411" s="13"/>
      <c r="C411" s="13"/>
      <c r="D411" s="14"/>
      <c r="E411" s="15"/>
      <c r="F411" s="16"/>
    </row>
    <row r="412" spans="1:6" x14ac:dyDescent="0.2">
      <c r="A412" s="13"/>
      <c r="B412" s="13"/>
      <c r="C412" s="13"/>
      <c r="D412" s="14"/>
      <c r="E412" s="15"/>
      <c r="F412" s="16"/>
    </row>
    <row r="413" spans="1:6" x14ac:dyDescent="0.2">
      <c r="A413" s="13"/>
      <c r="B413" s="13"/>
      <c r="C413" s="13"/>
      <c r="D413" s="13"/>
      <c r="E413" s="15"/>
      <c r="F413" s="16"/>
    </row>
    <row r="414" spans="1:6" x14ac:dyDescent="0.2">
      <c r="A414" s="13"/>
      <c r="B414" s="13"/>
      <c r="C414" s="13"/>
      <c r="D414" s="14"/>
      <c r="E414" s="15"/>
      <c r="F414" s="16"/>
    </row>
    <row r="415" spans="1:6" x14ac:dyDescent="0.2">
      <c r="A415" s="13"/>
      <c r="B415" s="13"/>
      <c r="C415" s="13"/>
      <c r="D415" s="14"/>
      <c r="E415" s="15"/>
      <c r="F415" s="16"/>
    </row>
    <row r="416" spans="1:6" x14ac:dyDescent="0.2">
      <c r="A416" s="13"/>
      <c r="B416" s="13"/>
      <c r="C416" s="13"/>
      <c r="D416" s="14"/>
      <c r="E416" s="15"/>
      <c r="F416" s="16"/>
    </row>
    <row r="417" spans="1:6" x14ac:dyDescent="0.2">
      <c r="A417" s="13"/>
      <c r="B417" s="13"/>
      <c r="C417" s="13"/>
      <c r="D417" s="14"/>
      <c r="E417" s="15"/>
      <c r="F417" s="16"/>
    </row>
    <row r="418" spans="1:6" x14ac:dyDescent="0.2">
      <c r="A418" s="13"/>
      <c r="B418" s="13"/>
      <c r="C418" s="13"/>
      <c r="D418" s="13"/>
      <c r="E418" s="15"/>
      <c r="F418" s="16"/>
    </row>
    <row r="419" spans="1:6" x14ac:dyDescent="0.2">
      <c r="A419" s="13"/>
      <c r="B419" s="13"/>
      <c r="C419" s="13"/>
      <c r="D419" s="13"/>
      <c r="E419" s="15"/>
      <c r="F419" s="16"/>
    </row>
    <row r="420" spans="1:6" x14ac:dyDescent="0.2">
      <c r="A420" s="13"/>
      <c r="B420" s="13"/>
      <c r="C420" s="13"/>
      <c r="D420" s="14"/>
      <c r="E420" s="15"/>
      <c r="F420" s="16"/>
    </row>
    <row r="421" spans="1:6" x14ac:dyDescent="0.2">
      <c r="A421" s="13"/>
      <c r="B421" s="13"/>
      <c r="C421" s="13"/>
      <c r="D421" s="13"/>
      <c r="E421" s="15"/>
      <c r="F421" s="16"/>
    </row>
    <row r="422" spans="1:6" x14ac:dyDescent="0.2">
      <c r="A422" s="13"/>
      <c r="B422" s="13"/>
      <c r="C422" s="13"/>
      <c r="D422" s="13"/>
      <c r="E422" s="15"/>
      <c r="F422" s="16"/>
    </row>
    <row r="423" spans="1:6" x14ac:dyDescent="0.2">
      <c r="A423" s="13"/>
      <c r="B423" s="13"/>
      <c r="C423" s="13"/>
      <c r="D423" s="13"/>
      <c r="E423" s="15"/>
      <c r="F423" s="16"/>
    </row>
    <row r="424" spans="1:6" x14ac:dyDescent="0.2">
      <c r="A424" s="13"/>
      <c r="B424" s="13"/>
      <c r="C424" s="13"/>
      <c r="D424" s="14"/>
      <c r="E424" s="15"/>
      <c r="F424" s="16"/>
    </row>
    <row r="425" spans="1:6" x14ac:dyDescent="0.2">
      <c r="A425" s="13"/>
      <c r="B425" s="13"/>
      <c r="C425" s="13"/>
      <c r="D425" s="13"/>
      <c r="E425" s="15"/>
      <c r="F425" s="16"/>
    </row>
    <row r="426" spans="1:6" x14ac:dyDescent="0.2">
      <c r="A426" s="13"/>
      <c r="B426" s="13"/>
      <c r="C426" s="13"/>
      <c r="D426" s="13"/>
      <c r="E426" s="15"/>
      <c r="F426" s="16"/>
    </row>
    <row r="427" spans="1:6" x14ac:dyDescent="0.2">
      <c r="A427" s="13"/>
      <c r="B427" s="13"/>
      <c r="C427" s="13"/>
      <c r="D427" s="13"/>
      <c r="E427" s="15"/>
      <c r="F427" s="16"/>
    </row>
    <row r="428" spans="1:6" x14ac:dyDescent="0.2">
      <c r="A428" s="13"/>
      <c r="B428" s="13"/>
      <c r="C428" s="13"/>
      <c r="D428" s="14"/>
      <c r="E428" s="15"/>
      <c r="F428" s="16"/>
    </row>
    <row r="429" spans="1:6" x14ac:dyDescent="0.2">
      <c r="A429" s="13"/>
      <c r="B429" s="13"/>
      <c r="C429" s="13"/>
      <c r="D429" s="13"/>
      <c r="E429" s="15"/>
      <c r="F429" s="16"/>
    </row>
    <row r="430" spans="1:6" x14ac:dyDescent="0.2">
      <c r="A430" s="13"/>
      <c r="B430" s="13"/>
      <c r="C430" s="13"/>
      <c r="D430" s="13"/>
      <c r="E430" s="15"/>
      <c r="F430" s="16"/>
    </row>
    <row r="431" spans="1:6" x14ac:dyDescent="0.2">
      <c r="A431" s="13"/>
      <c r="B431" s="13"/>
      <c r="C431" s="13"/>
      <c r="D431" s="14"/>
      <c r="E431" s="15"/>
      <c r="F431" s="16"/>
    </row>
    <row r="432" spans="1:6" x14ac:dyDescent="0.2">
      <c r="A432" s="13"/>
      <c r="B432" s="13"/>
      <c r="C432" s="13"/>
      <c r="D432" s="14"/>
      <c r="E432" s="15"/>
      <c r="F432" s="16"/>
    </row>
    <row r="433" spans="1:6" x14ac:dyDescent="0.2">
      <c r="A433" s="13"/>
      <c r="B433" s="13"/>
      <c r="C433" s="13"/>
      <c r="D433" s="14"/>
      <c r="E433" s="15"/>
      <c r="F433" s="16"/>
    </row>
    <row r="434" spans="1:6" x14ac:dyDescent="0.2">
      <c r="A434" s="13"/>
      <c r="B434" s="13"/>
      <c r="C434" s="13"/>
      <c r="D434" s="14"/>
      <c r="E434" s="15"/>
      <c r="F434" s="16"/>
    </row>
    <row r="435" spans="1:6" x14ac:dyDescent="0.2">
      <c r="A435" s="13"/>
      <c r="B435" s="13"/>
      <c r="C435" s="13"/>
      <c r="D435" s="13"/>
      <c r="E435" s="15"/>
      <c r="F435" s="16"/>
    </row>
    <row r="436" spans="1:6" x14ac:dyDescent="0.2">
      <c r="A436" s="13"/>
      <c r="B436" s="13"/>
      <c r="C436" s="13"/>
      <c r="D436" s="13"/>
      <c r="E436" s="15"/>
      <c r="F436" s="16"/>
    </row>
    <row r="437" spans="1:6" x14ac:dyDescent="0.2">
      <c r="A437" s="13"/>
      <c r="B437" s="13"/>
      <c r="C437" s="13"/>
      <c r="D437" s="14"/>
      <c r="E437" s="15"/>
      <c r="F437" s="16"/>
    </row>
    <row r="438" spans="1:6" x14ac:dyDescent="0.2">
      <c r="A438" s="13"/>
      <c r="B438" s="13"/>
      <c r="C438" s="13"/>
      <c r="D438" s="13"/>
      <c r="E438" s="15"/>
      <c r="F438" s="16"/>
    </row>
    <row r="439" spans="1:6" x14ac:dyDescent="0.2">
      <c r="A439" s="13"/>
      <c r="B439" s="13"/>
      <c r="C439" s="13"/>
      <c r="D439" s="13"/>
      <c r="E439" s="15"/>
      <c r="F439" s="16"/>
    </row>
    <row r="440" spans="1:6" x14ac:dyDescent="0.2">
      <c r="A440" s="13"/>
      <c r="B440" s="13"/>
      <c r="C440" s="13"/>
      <c r="D440" s="14"/>
      <c r="E440" s="15"/>
      <c r="F440" s="16"/>
    </row>
    <row r="441" spans="1:6" x14ac:dyDescent="0.2">
      <c r="A441" s="13"/>
      <c r="B441" s="13"/>
      <c r="C441" s="13"/>
      <c r="D441" s="14"/>
      <c r="E441" s="15"/>
      <c r="F441" s="16"/>
    </row>
    <row r="442" spans="1:6" x14ac:dyDescent="0.2">
      <c r="A442" s="13"/>
      <c r="B442" s="13"/>
      <c r="C442" s="13"/>
      <c r="D442" s="14"/>
      <c r="E442" s="15"/>
      <c r="F442" s="16"/>
    </row>
    <row r="443" spans="1:6" x14ac:dyDescent="0.2">
      <c r="A443" s="13"/>
      <c r="B443" s="13"/>
      <c r="C443" s="13"/>
      <c r="D443" s="14"/>
      <c r="E443" s="15"/>
      <c r="F443" s="16"/>
    </row>
    <row r="444" spans="1:6" x14ac:dyDescent="0.2">
      <c r="A444" s="13"/>
      <c r="B444" s="13"/>
      <c r="C444" s="13"/>
      <c r="D444" s="14"/>
      <c r="E444" s="15"/>
      <c r="F444" s="16"/>
    </row>
    <row r="445" spans="1:6" x14ac:dyDescent="0.2">
      <c r="A445" s="13"/>
      <c r="B445" s="13"/>
      <c r="C445" s="13"/>
      <c r="D445" s="13"/>
      <c r="E445" s="15"/>
      <c r="F445" s="16"/>
    </row>
    <row r="446" spans="1:6" x14ac:dyDescent="0.2">
      <c r="A446" s="13"/>
      <c r="B446" s="13"/>
      <c r="C446" s="13"/>
      <c r="D446" s="14"/>
      <c r="E446" s="15"/>
      <c r="F446" s="16"/>
    </row>
    <row r="447" spans="1:6" x14ac:dyDescent="0.2">
      <c r="A447" s="13"/>
      <c r="B447" s="13"/>
      <c r="C447" s="13"/>
      <c r="D447" s="14"/>
      <c r="E447" s="15"/>
      <c r="F447" s="16"/>
    </row>
    <row r="448" spans="1:6" x14ac:dyDescent="0.2">
      <c r="A448" s="13"/>
      <c r="B448" s="13"/>
      <c r="C448" s="13"/>
      <c r="D448" s="13"/>
      <c r="E448" s="15"/>
      <c r="F448" s="16"/>
    </row>
    <row r="449" spans="1:6" x14ac:dyDescent="0.2">
      <c r="A449" s="13"/>
      <c r="B449" s="13"/>
      <c r="C449" s="13"/>
      <c r="D449" s="14"/>
      <c r="E449" s="15"/>
      <c r="F449" s="16"/>
    </row>
    <row r="450" spans="1:6" x14ac:dyDescent="0.2">
      <c r="A450" s="13"/>
      <c r="B450" s="13"/>
      <c r="C450" s="13"/>
      <c r="D450" s="14"/>
      <c r="E450" s="15"/>
      <c r="F450" s="16"/>
    </row>
    <row r="451" spans="1:6" x14ac:dyDescent="0.2">
      <c r="A451" s="13"/>
      <c r="B451" s="13"/>
      <c r="C451" s="13"/>
      <c r="D451" s="14"/>
      <c r="E451" s="15"/>
      <c r="F451" s="16"/>
    </row>
    <row r="452" spans="1:6" x14ac:dyDescent="0.2">
      <c r="A452" s="13"/>
      <c r="B452" s="13"/>
      <c r="C452" s="13"/>
      <c r="D452" s="14"/>
      <c r="E452" s="15"/>
      <c r="F452" s="16"/>
    </row>
    <row r="453" spans="1:6" x14ac:dyDescent="0.2">
      <c r="A453" s="13"/>
      <c r="B453" s="13"/>
      <c r="C453" s="13"/>
      <c r="D453" s="14"/>
      <c r="E453" s="15"/>
      <c r="F453" s="16"/>
    </row>
    <row r="454" spans="1:6" x14ac:dyDescent="0.2">
      <c r="A454" s="13"/>
      <c r="B454" s="13"/>
      <c r="C454" s="13"/>
      <c r="D454" s="14"/>
      <c r="E454" s="15"/>
      <c r="F454" s="16"/>
    </row>
    <row r="455" spans="1:6" x14ac:dyDescent="0.2">
      <c r="A455" s="13"/>
      <c r="B455" s="13"/>
      <c r="C455" s="13"/>
      <c r="D455" s="14"/>
      <c r="E455" s="15"/>
      <c r="F455" s="16"/>
    </row>
    <row r="456" spans="1:6" x14ac:dyDescent="0.2">
      <c r="A456" s="13"/>
      <c r="B456" s="13"/>
      <c r="C456" s="13"/>
      <c r="D456" s="14"/>
      <c r="E456" s="15"/>
      <c r="F456" s="16"/>
    </row>
    <row r="457" spans="1:6" x14ac:dyDescent="0.2">
      <c r="A457" s="13"/>
      <c r="B457" s="13"/>
      <c r="C457" s="13"/>
      <c r="D457" s="13"/>
      <c r="E457" s="15"/>
      <c r="F457" s="16"/>
    </row>
    <row r="458" spans="1:6" x14ac:dyDescent="0.2">
      <c r="A458" s="13"/>
      <c r="B458" s="13"/>
      <c r="C458" s="13"/>
      <c r="D458" s="14"/>
      <c r="E458" s="15"/>
      <c r="F458" s="16"/>
    </row>
    <row r="459" spans="1:6" x14ac:dyDescent="0.2">
      <c r="A459" s="13"/>
      <c r="B459" s="13"/>
      <c r="C459" s="13"/>
      <c r="D459" s="14"/>
      <c r="E459" s="15"/>
      <c r="F459" s="16"/>
    </row>
    <row r="460" spans="1:6" x14ac:dyDescent="0.2">
      <c r="A460" s="13"/>
      <c r="B460" s="13"/>
      <c r="C460" s="13"/>
      <c r="D460" s="14"/>
      <c r="E460" s="15"/>
      <c r="F460" s="16"/>
    </row>
    <row r="461" spans="1:6" x14ac:dyDescent="0.2">
      <c r="A461" s="13"/>
      <c r="B461" s="13"/>
      <c r="C461" s="13"/>
      <c r="D461" s="14"/>
      <c r="E461" s="15"/>
      <c r="F461" s="16"/>
    </row>
    <row r="462" spans="1:6" x14ac:dyDescent="0.2">
      <c r="A462" s="13"/>
      <c r="B462" s="13"/>
      <c r="C462" s="13"/>
      <c r="D462" s="14"/>
      <c r="E462" s="15"/>
      <c r="F462" s="16"/>
    </row>
    <row r="463" spans="1:6" x14ac:dyDescent="0.2">
      <c r="A463" s="13"/>
      <c r="B463" s="13"/>
      <c r="C463" s="13"/>
      <c r="D463" s="14"/>
      <c r="E463" s="15"/>
      <c r="F463" s="16"/>
    </row>
    <row r="464" spans="1:6" x14ac:dyDescent="0.2">
      <c r="A464" s="13"/>
      <c r="B464" s="13"/>
      <c r="C464" s="13"/>
      <c r="D464" s="14"/>
      <c r="E464" s="15"/>
      <c r="F464" s="16"/>
    </row>
    <row r="465" spans="1:6" x14ac:dyDescent="0.2">
      <c r="A465" s="13"/>
      <c r="B465" s="13"/>
      <c r="C465" s="13"/>
      <c r="D465" s="14"/>
      <c r="E465" s="15"/>
      <c r="F465" s="16"/>
    </row>
    <row r="466" spans="1:6" x14ac:dyDescent="0.2">
      <c r="A466" s="13"/>
      <c r="B466" s="13"/>
      <c r="C466" s="13"/>
      <c r="D466" s="14"/>
      <c r="E466" s="15"/>
      <c r="F466" s="16"/>
    </row>
    <row r="467" spans="1:6" x14ac:dyDescent="0.2">
      <c r="A467" s="13"/>
      <c r="B467" s="13"/>
      <c r="C467" s="13"/>
      <c r="D467" s="14"/>
      <c r="E467" s="15"/>
      <c r="F467" s="16"/>
    </row>
    <row r="468" spans="1:6" x14ac:dyDescent="0.2">
      <c r="A468" s="13"/>
      <c r="B468" s="13"/>
      <c r="C468" s="13"/>
      <c r="D468" s="13"/>
      <c r="E468" s="15"/>
      <c r="F468" s="16"/>
    </row>
    <row r="469" spans="1:6" x14ac:dyDescent="0.2">
      <c r="A469" s="13"/>
      <c r="B469" s="13"/>
      <c r="C469" s="13"/>
      <c r="D469" s="14"/>
      <c r="E469" s="15"/>
      <c r="F469" s="16"/>
    </row>
    <row r="470" spans="1:6" x14ac:dyDescent="0.2">
      <c r="A470" s="13"/>
      <c r="B470" s="13"/>
      <c r="C470" s="13"/>
      <c r="D470" s="13"/>
      <c r="E470" s="15"/>
      <c r="F470" s="16"/>
    </row>
    <row r="471" spans="1:6" x14ac:dyDescent="0.2">
      <c r="A471" s="13"/>
      <c r="B471" s="13"/>
      <c r="C471" s="13"/>
      <c r="D471" s="14"/>
      <c r="E471" s="15"/>
      <c r="F471" s="16"/>
    </row>
    <row r="472" spans="1:6" x14ac:dyDescent="0.2">
      <c r="A472" s="13"/>
      <c r="B472" s="13"/>
      <c r="C472" s="13"/>
      <c r="D472" s="14"/>
      <c r="E472" s="15"/>
      <c r="F472" s="16"/>
    </row>
    <row r="473" spans="1:6" x14ac:dyDescent="0.2">
      <c r="A473" s="13"/>
      <c r="B473" s="13"/>
      <c r="C473" s="13"/>
      <c r="D473" s="14"/>
      <c r="E473" s="15"/>
      <c r="F473" s="16"/>
    </row>
    <row r="474" spans="1:6" x14ac:dyDescent="0.2">
      <c r="A474" s="13"/>
      <c r="B474" s="13"/>
      <c r="C474" s="13"/>
      <c r="D474" s="14"/>
      <c r="E474" s="15"/>
      <c r="F474" s="16"/>
    </row>
    <row r="475" spans="1:6" x14ac:dyDescent="0.2">
      <c r="A475" s="13"/>
      <c r="B475" s="13"/>
      <c r="C475" s="13"/>
      <c r="D475" s="13"/>
      <c r="E475" s="15"/>
      <c r="F475" s="16"/>
    </row>
    <row r="476" spans="1:6" x14ac:dyDescent="0.2">
      <c r="A476" s="13"/>
      <c r="B476" s="13"/>
      <c r="C476" s="13"/>
      <c r="D476" s="14"/>
      <c r="E476" s="15"/>
      <c r="F476" s="16"/>
    </row>
    <row r="477" spans="1:6" x14ac:dyDescent="0.2">
      <c r="A477" s="13"/>
      <c r="B477" s="13"/>
      <c r="C477" s="13"/>
      <c r="D477" s="14"/>
      <c r="E477" s="15"/>
      <c r="F477" s="16"/>
    </row>
    <row r="478" spans="1:6" x14ac:dyDescent="0.2">
      <c r="A478" s="13"/>
      <c r="B478" s="13"/>
      <c r="C478" s="13"/>
      <c r="D478" s="13"/>
      <c r="E478" s="15"/>
      <c r="F478" s="16"/>
    </row>
    <row r="479" spans="1:6" x14ac:dyDescent="0.2">
      <c r="A479" s="13"/>
      <c r="B479" s="13"/>
      <c r="C479" s="13"/>
      <c r="D479" s="13"/>
      <c r="E479" s="15"/>
      <c r="F479" s="16"/>
    </row>
    <row r="480" spans="1:6" x14ac:dyDescent="0.2">
      <c r="A480" s="13"/>
      <c r="B480" s="13"/>
      <c r="C480" s="13"/>
      <c r="D480" s="14"/>
      <c r="E480" s="15"/>
      <c r="F480" s="16"/>
    </row>
    <row r="481" spans="1:6" x14ac:dyDescent="0.2">
      <c r="A481" s="13"/>
      <c r="B481" s="13"/>
      <c r="C481" s="13"/>
      <c r="D481" s="13"/>
      <c r="E481" s="15"/>
      <c r="F481" s="16"/>
    </row>
    <row r="482" spans="1:6" x14ac:dyDescent="0.2">
      <c r="A482" s="13"/>
      <c r="B482" s="13"/>
      <c r="C482" s="13"/>
      <c r="D482" s="13"/>
      <c r="E482" s="15"/>
      <c r="F482" s="16"/>
    </row>
    <row r="483" spans="1:6" x14ac:dyDescent="0.2">
      <c r="A483" s="13"/>
      <c r="B483" s="13"/>
      <c r="C483" s="13"/>
      <c r="D483" s="14"/>
      <c r="E483" s="15"/>
      <c r="F483" s="16"/>
    </row>
    <row r="484" spans="1:6" x14ac:dyDescent="0.2">
      <c r="A484" s="13"/>
      <c r="B484" s="13"/>
      <c r="C484" s="13"/>
      <c r="D484" s="14"/>
      <c r="E484" s="15"/>
      <c r="F484" s="16"/>
    </row>
    <row r="485" spans="1:6" x14ac:dyDescent="0.2">
      <c r="A485" s="13"/>
      <c r="B485" s="13"/>
      <c r="C485" s="13"/>
      <c r="D485" s="14"/>
      <c r="E485" s="15"/>
      <c r="F485" s="16"/>
    </row>
    <row r="486" spans="1:6" x14ac:dyDescent="0.2">
      <c r="A486" s="13"/>
      <c r="B486" s="13"/>
      <c r="C486" s="13"/>
      <c r="D486" s="14"/>
      <c r="E486" s="15"/>
      <c r="F486" s="16"/>
    </row>
    <row r="487" spans="1:6" x14ac:dyDescent="0.2">
      <c r="A487" s="13"/>
      <c r="B487" s="13"/>
      <c r="C487" s="13"/>
      <c r="D487" s="14"/>
      <c r="E487" s="15"/>
      <c r="F487" s="16"/>
    </row>
    <row r="488" spans="1:6" x14ac:dyDescent="0.2">
      <c r="A488" s="13"/>
      <c r="B488" s="13"/>
      <c r="C488" s="13"/>
      <c r="D488" s="14"/>
      <c r="E488" s="15"/>
      <c r="F488" s="16"/>
    </row>
    <row r="489" spans="1:6" x14ac:dyDescent="0.2">
      <c r="A489" s="13"/>
      <c r="B489" s="13"/>
      <c r="C489" s="13"/>
      <c r="D489" s="14"/>
      <c r="E489" s="15"/>
      <c r="F489" s="16"/>
    </row>
    <row r="490" spans="1:6" x14ac:dyDescent="0.2">
      <c r="A490" s="13"/>
      <c r="B490" s="13"/>
      <c r="C490" s="13"/>
      <c r="D490" s="14"/>
      <c r="E490" s="15"/>
      <c r="F490" s="16"/>
    </row>
    <row r="491" spans="1:6" x14ac:dyDescent="0.2">
      <c r="A491" s="13"/>
      <c r="B491" s="13"/>
      <c r="C491" s="13"/>
      <c r="D491" s="14"/>
      <c r="E491" s="15"/>
      <c r="F491" s="16"/>
    </row>
    <row r="492" spans="1:6" x14ac:dyDescent="0.2">
      <c r="A492" s="13"/>
      <c r="B492" s="13"/>
      <c r="C492" s="13"/>
      <c r="D492" s="13"/>
      <c r="E492" s="15"/>
      <c r="F492" s="16"/>
    </row>
    <row r="493" spans="1:6" x14ac:dyDescent="0.2">
      <c r="A493" s="13"/>
      <c r="B493" s="13"/>
      <c r="C493" s="13"/>
      <c r="D493" s="13"/>
      <c r="E493" s="15"/>
      <c r="F493" s="16"/>
    </row>
    <row r="494" spans="1:6" x14ac:dyDescent="0.2">
      <c r="A494" s="13"/>
      <c r="B494" s="13"/>
      <c r="C494" s="13"/>
      <c r="D494" s="13"/>
      <c r="E494" s="15"/>
      <c r="F494" s="16"/>
    </row>
    <row r="495" spans="1:6" x14ac:dyDescent="0.2">
      <c r="A495" s="13"/>
      <c r="B495" s="13"/>
      <c r="C495" s="13"/>
      <c r="D495" s="14"/>
      <c r="E495" s="15"/>
      <c r="F495" s="16"/>
    </row>
    <row r="496" spans="1:6" x14ac:dyDescent="0.2">
      <c r="A496" s="13"/>
      <c r="B496" s="13"/>
      <c r="C496" s="13"/>
      <c r="D496" s="14"/>
      <c r="E496" s="15"/>
      <c r="F496" s="16"/>
    </row>
    <row r="497" spans="1:6" x14ac:dyDescent="0.2">
      <c r="A497" s="13"/>
      <c r="B497" s="13"/>
      <c r="C497" s="13"/>
      <c r="D497" s="14"/>
      <c r="E497" s="15"/>
      <c r="F497" s="16"/>
    </row>
    <row r="498" spans="1:6" x14ac:dyDescent="0.2">
      <c r="A498" s="13"/>
      <c r="B498" s="13"/>
      <c r="C498" s="13"/>
      <c r="D498" s="14"/>
      <c r="E498" s="15"/>
      <c r="F498" s="16"/>
    </row>
    <row r="499" spans="1:6" x14ac:dyDescent="0.2">
      <c r="A499" s="13"/>
      <c r="B499" s="13"/>
      <c r="C499" s="13"/>
      <c r="D499" s="14"/>
      <c r="E499" s="15"/>
      <c r="F499" s="16"/>
    </row>
    <row r="500" spans="1:6" x14ac:dyDescent="0.2">
      <c r="A500" s="13"/>
      <c r="B500" s="13"/>
      <c r="C500" s="13"/>
      <c r="D500" s="13"/>
      <c r="E500" s="15"/>
      <c r="F500" s="16"/>
    </row>
    <row r="501" spans="1:6" x14ac:dyDescent="0.2">
      <c r="A501" s="13"/>
      <c r="B501" s="13"/>
      <c r="C501" s="13"/>
      <c r="D501" s="13"/>
      <c r="E501" s="15"/>
      <c r="F501" s="16"/>
    </row>
    <row r="502" spans="1:6" x14ac:dyDescent="0.2">
      <c r="A502" s="13"/>
      <c r="B502" s="13"/>
      <c r="C502" s="13"/>
      <c r="D502" s="13"/>
      <c r="E502" s="15"/>
      <c r="F502" s="16"/>
    </row>
    <row r="503" spans="1:6" x14ac:dyDescent="0.2">
      <c r="A503" s="13"/>
      <c r="B503" s="13"/>
      <c r="C503" s="13"/>
      <c r="D503" s="14"/>
      <c r="E503" s="15"/>
      <c r="F503" s="16"/>
    </row>
    <row r="504" spans="1:6" x14ac:dyDescent="0.2">
      <c r="A504" s="13"/>
      <c r="B504" s="13"/>
      <c r="C504" s="13"/>
      <c r="D504" s="14"/>
      <c r="E504" s="15"/>
      <c r="F504" s="16"/>
    </row>
    <row r="505" spans="1:6" x14ac:dyDescent="0.2">
      <c r="A505" s="13"/>
      <c r="B505" s="13"/>
      <c r="C505" s="13"/>
      <c r="D505" s="14"/>
      <c r="E505" s="15"/>
      <c r="F505" s="16"/>
    </row>
    <row r="506" spans="1:6" x14ac:dyDescent="0.2">
      <c r="A506" s="13"/>
      <c r="B506" s="13"/>
      <c r="C506" s="13"/>
      <c r="D506" s="14"/>
      <c r="E506" s="15"/>
      <c r="F506" s="16"/>
    </row>
    <row r="507" spans="1:6" x14ac:dyDescent="0.2">
      <c r="A507" s="13"/>
      <c r="B507" s="13"/>
      <c r="C507" s="13"/>
      <c r="D507" s="13"/>
      <c r="E507" s="15"/>
      <c r="F507" s="16"/>
    </row>
    <row r="508" spans="1:6" x14ac:dyDescent="0.2">
      <c r="A508" s="13"/>
      <c r="B508" s="13"/>
      <c r="C508" s="13"/>
      <c r="D508" s="14"/>
      <c r="E508" s="15"/>
      <c r="F508" s="16"/>
    </row>
    <row r="509" spans="1:6" x14ac:dyDescent="0.2">
      <c r="A509" s="13"/>
      <c r="B509" s="13"/>
      <c r="C509" s="13"/>
      <c r="D509" s="14"/>
      <c r="E509" s="15"/>
      <c r="F509" s="16"/>
    </row>
    <row r="510" spans="1:6" x14ac:dyDescent="0.2">
      <c r="A510" s="13"/>
      <c r="B510" s="13"/>
      <c r="C510" s="13"/>
      <c r="D510" s="14"/>
      <c r="E510" s="15"/>
      <c r="F510" s="16"/>
    </row>
    <row r="511" spans="1:6" x14ac:dyDescent="0.2">
      <c r="A511" s="13"/>
      <c r="B511" s="13"/>
      <c r="C511" s="13"/>
      <c r="D511" s="14"/>
      <c r="E511" s="15"/>
      <c r="F511" s="16"/>
    </row>
    <row r="512" spans="1:6" x14ac:dyDescent="0.2">
      <c r="A512" s="13"/>
      <c r="B512" s="13"/>
      <c r="C512" s="13"/>
      <c r="D512" s="14"/>
      <c r="E512" s="15"/>
      <c r="F512" s="16"/>
    </row>
    <row r="513" spans="1:6" x14ac:dyDescent="0.2">
      <c r="A513" s="13"/>
      <c r="B513" s="13"/>
      <c r="C513" s="13"/>
      <c r="D513" s="14"/>
      <c r="E513" s="15"/>
      <c r="F513" s="16"/>
    </row>
    <row r="514" spans="1:6" x14ac:dyDescent="0.2">
      <c r="A514" s="13"/>
      <c r="B514" s="13"/>
      <c r="C514" s="13"/>
      <c r="D514" s="14"/>
      <c r="E514" s="15"/>
      <c r="F514" s="16"/>
    </row>
    <row r="515" spans="1:6" x14ac:dyDescent="0.2">
      <c r="A515" s="13"/>
      <c r="B515" s="13"/>
      <c r="C515" s="13"/>
      <c r="D515" s="13"/>
      <c r="E515" s="15"/>
      <c r="F515" s="16"/>
    </row>
    <row r="516" spans="1:6" x14ac:dyDescent="0.2">
      <c r="A516" s="13"/>
      <c r="B516" s="13"/>
      <c r="C516" s="13"/>
      <c r="D516" s="14"/>
      <c r="E516" s="15"/>
      <c r="F516" s="16"/>
    </row>
    <row r="517" spans="1:6" x14ac:dyDescent="0.2">
      <c r="A517" s="13"/>
      <c r="B517" s="13"/>
      <c r="C517" s="13"/>
      <c r="D517" s="13"/>
      <c r="E517" s="15"/>
      <c r="F517" s="16"/>
    </row>
    <row r="518" spans="1:6" x14ac:dyDescent="0.2">
      <c r="A518" s="13"/>
      <c r="B518" s="13"/>
      <c r="C518" s="13"/>
      <c r="D518" s="13"/>
      <c r="E518" s="15"/>
      <c r="F518" s="16"/>
    </row>
    <row r="519" spans="1:6" x14ac:dyDescent="0.2">
      <c r="A519" s="13"/>
      <c r="B519" s="13"/>
      <c r="C519" s="13"/>
      <c r="D519" s="14"/>
      <c r="E519" s="15"/>
      <c r="F519" s="16"/>
    </row>
    <row r="520" spans="1:6" x14ac:dyDescent="0.2">
      <c r="A520" s="13"/>
      <c r="B520" s="13"/>
      <c r="C520" s="13"/>
      <c r="D520" s="14"/>
      <c r="E520" s="15"/>
      <c r="F520" s="16"/>
    </row>
    <row r="521" spans="1:6" x14ac:dyDescent="0.2">
      <c r="A521" s="13"/>
      <c r="B521" s="13"/>
      <c r="C521" s="13"/>
      <c r="D521" s="14"/>
      <c r="E521" s="15"/>
      <c r="F521" s="16"/>
    </row>
    <row r="522" spans="1:6" x14ac:dyDescent="0.2">
      <c r="A522" s="13"/>
      <c r="B522" s="13"/>
      <c r="C522" s="13"/>
      <c r="D522" s="14"/>
      <c r="E522" s="15"/>
      <c r="F522" s="16"/>
    </row>
    <row r="523" spans="1:6" x14ac:dyDescent="0.2">
      <c r="A523" s="13"/>
      <c r="B523" s="13"/>
      <c r="C523" s="13"/>
      <c r="D523" s="14"/>
      <c r="E523" s="15"/>
      <c r="F523" s="16"/>
    </row>
    <row r="524" spans="1:6" x14ac:dyDescent="0.2">
      <c r="A524" s="13"/>
      <c r="B524" s="13"/>
      <c r="C524" s="13"/>
      <c r="D524" s="13"/>
      <c r="E524" s="15"/>
      <c r="F524" s="16"/>
    </row>
    <row r="525" spans="1:6" x14ac:dyDescent="0.2">
      <c r="A525" s="13"/>
      <c r="B525" s="13"/>
      <c r="C525" s="13"/>
      <c r="D525" s="13"/>
      <c r="E525" s="15"/>
      <c r="F525" s="16"/>
    </row>
    <row r="526" spans="1:6" x14ac:dyDescent="0.2">
      <c r="A526" s="13"/>
      <c r="B526" s="13"/>
      <c r="C526" s="13"/>
      <c r="D526" s="14"/>
      <c r="E526" s="15"/>
      <c r="F526" s="16"/>
    </row>
    <row r="527" spans="1:6" x14ac:dyDescent="0.2">
      <c r="A527" s="13"/>
      <c r="B527" s="13"/>
      <c r="C527" s="13"/>
      <c r="D527" s="14"/>
      <c r="E527" s="15"/>
      <c r="F527" s="16"/>
    </row>
    <row r="528" spans="1:6" x14ac:dyDescent="0.2">
      <c r="A528" s="13"/>
      <c r="B528" s="13"/>
      <c r="C528" s="13"/>
      <c r="D528" s="14"/>
      <c r="E528" s="15"/>
      <c r="F528" s="16"/>
    </row>
    <row r="529" spans="1:6" x14ac:dyDescent="0.2">
      <c r="A529" s="13"/>
      <c r="B529" s="13"/>
      <c r="C529" s="13"/>
      <c r="D529" s="13"/>
      <c r="E529" s="15"/>
      <c r="F529" s="16"/>
    </row>
    <row r="530" spans="1:6" x14ac:dyDescent="0.2">
      <c r="A530" s="13"/>
      <c r="B530" s="13"/>
      <c r="C530" s="13"/>
      <c r="D530" s="13"/>
      <c r="E530" s="15"/>
      <c r="F530" s="16"/>
    </row>
    <row r="531" spans="1:6" x14ac:dyDescent="0.2">
      <c r="A531" s="13"/>
      <c r="B531" s="13"/>
      <c r="C531" s="13"/>
      <c r="D531" s="14"/>
      <c r="E531" s="15"/>
      <c r="F531" s="16"/>
    </row>
    <row r="532" spans="1:6" x14ac:dyDescent="0.2">
      <c r="A532" s="13"/>
      <c r="B532" s="13"/>
      <c r="C532" s="13"/>
      <c r="D532" s="13"/>
      <c r="E532" s="15"/>
      <c r="F532" s="16"/>
    </row>
    <row r="533" spans="1:6" x14ac:dyDescent="0.2">
      <c r="A533" s="13"/>
      <c r="B533" s="13"/>
      <c r="C533" s="13"/>
      <c r="D533" s="14"/>
      <c r="E533" s="15"/>
      <c r="F533" s="16"/>
    </row>
    <row r="534" spans="1:6" x14ac:dyDescent="0.2">
      <c r="A534" s="13"/>
      <c r="B534" s="13"/>
      <c r="C534" s="13"/>
      <c r="D534" s="13"/>
      <c r="E534" s="15"/>
      <c r="F534" s="16"/>
    </row>
    <row r="535" spans="1:6" x14ac:dyDescent="0.2">
      <c r="A535" s="13"/>
      <c r="B535" s="13"/>
      <c r="C535" s="13"/>
      <c r="D535" s="14"/>
      <c r="E535" s="15"/>
      <c r="F535" s="16"/>
    </row>
    <row r="536" spans="1:6" x14ac:dyDescent="0.2">
      <c r="A536" s="13"/>
      <c r="B536" s="13"/>
      <c r="C536" s="13"/>
      <c r="D536" s="14"/>
      <c r="E536" s="15"/>
      <c r="F536" s="16"/>
    </row>
    <row r="537" spans="1:6" x14ac:dyDescent="0.2">
      <c r="A537" s="13"/>
      <c r="B537" s="13"/>
      <c r="C537" s="13"/>
      <c r="D537" s="14"/>
      <c r="E537" s="15"/>
      <c r="F537" s="16"/>
    </row>
    <row r="538" spans="1:6" x14ac:dyDescent="0.2">
      <c r="A538" s="13"/>
      <c r="B538" s="13"/>
      <c r="C538" s="13"/>
      <c r="D538" s="14"/>
      <c r="E538" s="15"/>
      <c r="F538" s="16"/>
    </row>
    <row r="539" spans="1:6" x14ac:dyDescent="0.2">
      <c r="A539" s="13"/>
      <c r="B539" s="13"/>
      <c r="C539" s="13"/>
      <c r="D539" s="14"/>
      <c r="E539" s="15"/>
      <c r="F539" s="16"/>
    </row>
    <row r="540" spans="1:6" x14ac:dyDescent="0.2">
      <c r="A540" s="13"/>
      <c r="B540" s="13"/>
      <c r="C540" s="13"/>
      <c r="D540" s="14"/>
      <c r="E540" s="15"/>
      <c r="F540" s="16"/>
    </row>
    <row r="541" spans="1:6" x14ac:dyDescent="0.2">
      <c r="A541" s="13"/>
      <c r="B541" s="13"/>
      <c r="C541" s="13"/>
      <c r="D541" s="13"/>
      <c r="E541" s="15"/>
      <c r="F541" s="16"/>
    </row>
    <row r="542" spans="1:6" x14ac:dyDescent="0.2">
      <c r="A542" s="13"/>
      <c r="B542" s="13"/>
      <c r="C542" s="13"/>
      <c r="D542" s="14"/>
      <c r="E542" s="15"/>
      <c r="F542" s="16"/>
    </row>
    <row r="543" spans="1:6" x14ac:dyDescent="0.2">
      <c r="A543" s="13"/>
      <c r="B543" s="13"/>
      <c r="C543" s="13"/>
      <c r="D543" s="14"/>
      <c r="E543" s="15"/>
      <c r="F543" s="16"/>
    </row>
    <row r="544" spans="1:6" x14ac:dyDescent="0.2">
      <c r="A544" s="13"/>
      <c r="B544" s="13"/>
      <c r="C544" s="13"/>
      <c r="D544" s="14"/>
      <c r="E544" s="15"/>
      <c r="F544" s="16"/>
    </row>
    <row r="545" spans="1:6" x14ac:dyDescent="0.2">
      <c r="A545" s="13"/>
      <c r="B545" s="13"/>
      <c r="C545" s="13"/>
      <c r="D545" s="14"/>
      <c r="E545" s="15"/>
      <c r="F545" s="16"/>
    </row>
    <row r="546" spans="1:6" x14ac:dyDescent="0.2">
      <c r="A546" s="13"/>
      <c r="B546" s="13"/>
      <c r="C546" s="13"/>
      <c r="D546" s="13"/>
      <c r="E546" s="15"/>
      <c r="F546" s="16"/>
    </row>
    <row r="547" spans="1:6" x14ac:dyDescent="0.2">
      <c r="A547" s="13"/>
      <c r="B547" s="13"/>
      <c r="C547" s="13"/>
      <c r="D547" s="14"/>
      <c r="E547" s="15"/>
      <c r="F547" s="16"/>
    </row>
    <row r="548" spans="1:6" x14ac:dyDescent="0.2">
      <c r="A548" s="13"/>
      <c r="B548" s="13"/>
      <c r="C548" s="13"/>
      <c r="D548" s="14"/>
      <c r="E548" s="15"/>
      <c r="F548" s="16"/>
    </row>
    <row r="549" spans="1:6" x14ac:dyDescent="0.2">
      <c r="A549" s="13"/>
      <c r="B549" s="13"/>
      <c r="C549" s="13"/>
      <c r="D549" s="14"/>
      <c r="E549" s="15"/>
      <c r="F549" s="16"/>
    </row>
    <row r="550" spans="1:6" x14ac:dyDescent="0.2">
      <c r="A550" s="13"/>
      <c r="B550" s="13"/>
      <c r="C550" s="13"/>
      <c r="D550" s="14"/>
      <c r="E550" s="15"/>
      <c r="F550" s="16"/>
    </row>
    <row r="551" spans="1:6" x14ac:dyDescent="0.2">
      <c r="A551" s="13"/>
      <c r="B551" s="13"/>
      <c r="C551" s="13"/>
      <c r="D551" s="14"/>
      <c r="E551" s="15"/>
      <c r="F551" s="16"/>
    </row>
    <row r="552" spans="1:6" x14ac:dyDescent="0.2">
      <c r="A552" s="13"/>
      <c r="B552" s="13"/>
      <c r="C552" s="13"/>
      <c r="D552" s="14"/>
      <c r="E552" s="15"/>
      <c r="F552" s="16"/>
    </row>
    <row r="553" spans="1:6" x14ac:dyDescent="0.2">
      <c r="A553" s="13"/>
      <c r="B553" s="13"/>
      <c r="C553" s="13"/>
      <c r="D553" s="14"/>
      <c r="E553" s="15"/>
      <c r="F553" s="16"/>
    </row>
    <row r="554" spans="1:6" x14ac:dyDescent="0.2">
      <c r="A554" s="13"/>
      <c r="B554" s="13"/>
      <c r="C554" s="13"/>
      <c r="D554" s="14"/>
      <c r="E554" s="15"/>
      <c r="F554" s="16"/>
    </row>
    <row r="555" spans="1:6" x14ac:dyDescent="0.2">
      <c r="A555" s="13"/>
      <c r="B555" s="13"/>
      <c r="C555" s="13"/>
      <c r="D555" s="14"/>
      <c r="E555" s="15"/>
      <c r="F555" s="16"/>
    </row>
    <row r="556" spans="1:6" x14ac:dyDescent="0.2">
      <c r="A556" s="13"/>
      <c r="B556" s="13"/>
      <c r="C556" s="13"/>
      <c r="D556" s="14"/>
      <c r="E556" s="15"/>
      <c r="F556" s="16"/>
    </row>
    <row r="557" spans="1:6" x14ac:dyDescent="0.2">
      <c r="A557" s="13"/>
      <c r="B557" s="13"/>
      <c r="C557" s="13"/>
      <c r="D557" s="14"/>
      <c r="E557" s="15"/>
      <c r="F557" s="16"/>
    </row>
    <row r="558" spans="1:6" x14ac:dyDescent="0.2">
      <c r="A558" s="13"/>
      <c r="B558" s="13"/>
      <c r="C558" s="13"/>
      <c r="D558" s="14"/>
      <c r="E558" s="15"/>
      <c r="F558" s="16"/>
    </row>
    <row r="559" spans="1:6" x14ac:dyDescent="0.2">
      <c r="A559" s="13"/>
      <c r="B559" s="13"/>
      <c r="C559" s="13"/>
      <c r="D559" s="14"/>
      <c r="E559" s="15"/>
      <c r="F559" s="16"/>
    </row>
    <row r="560" spans="1:6" x14ac:dyDescent="0.2">
      <c r="A560" s="13"/>
      <c r="B560" s="13"/>
      <c r="C560" s="13"/>
      <c r="D560" s="14"/>
      <c r="E560" s="15"/>
      <c r="F560" s="16"/>
    </row>
    <row r="561" spans="1:6" x14ac:dyDescent="0.2">
      <c r="A561" s="13"/>
      <c r="B561" s="13"/>
      <c r="C561" s="13"/>
      <c r="D561" s="14"/>
      <c r="E561" s="15"/>
      <c r="F561" s="16"/>
    </row>
    <row r="562" spans="1:6" x14ac:dyDescent="0.2">
      <c r="A562" s="13"/>
      <c r="B562" s="13"/>
      <c r="C562" s="13"/>
      <c r="D562" s="14"/>
      <c r="E562" s="15"/>
      <c r="F562" s="16"/>
    </row>
    <row r="563" spans="1:6" x14ac:dyDescent="0.2">
      <c r="A563" s="13"/>
      <c r="B563" s="13"/>
      <c r="C563" s="13"/>
      <c r="D563" s="14"/>
      <c r="E563" s="15"/>
      <c r="F563" s="16"/>
    </row>
    <row r="564" spans="1:6" x14ac:dyDescent="0.2">
      <c r="A564" s="13"/>
      <c r="B564" s="13"/>
      <c r="C564" s="13"/>
      <c r="D564" s="14"/>
      <c r="E564" s="15"/>
      <c r="F564" s="16"/>
    </row>
    <row r="565" spans="1:6" x14ac:dyDescent="0.2">
      <c r="A565" s="13"/>
      <c r="B565" s="13"/>
      <c r="C565" s="13"/>
      <c r="D565" s="14"/>
      <c r="E565" s="15"/>
      <c r="F565" s="16"/>
    </row>
    <row r="566" spans="1:6" x14ac:dyDescent="0.2">
      <c r="A566" s="13"/>
      <c r="B566" s="13"/>
      <c r="C566" s="13"/>
      <c r="D566" s="14"/>
      <c r="E566" s="15"/>
      <c r="F566" s="16"/>
    </row>
    <row r="567" spans="1:6" x14ac:dyDescent="0.2">
      <c r="A567" s="13"/>
      <c r="B567" s="13"/>
      <c r="C567" s="13"/>
      <c r="D567" s="14"/>
      <c r="E567" s="15"/>
      <c r="F567" s="16"/>
    </row>
    <row r="568" spans="1:6" x14ac:dyDescent="0.2">
      <c r="A568" s="13"/>
      <c r="B568" s="13"/>
      <c r="C568" s="13"/>
      <c r="D568" s="14"/>
      <c r="E568" s="15"/>
      <c r="F568" s="16"/>
    </row>
    <row r="569" spans="1:6" x14ac:dyDescent="0.2">
      <c r="A569" s="13"/>
      <c r="B569" s="13"/>
      <c r="C569" s="13"/>
      <c r="D569" s="14"/>
      <c r="E569" s="15"/>
      <c r="F569" s="16"/>
    </row>
    <row r="570" spans="1:6" x14ac:dyDescent="0.2">
      <c r="A570" s="13"/>
      <c r="B570" s="13"/>
      <c r="C570" s="13"/>
      <c r="D570" s="14"/>
      <c r="E570" s="15"/>
      <c r="F570" s="16"/>
    </row>
    <row r="571" spans="1:6" x14ac:dyDescent="0.2">
      <c r="A571" s="13"/>
      <c r="B571" s="13"/>
      <c r="C571" s="13"/>
      <c r="D571" s="14"/>
      <c r="E571" s="15"/>
      <c r="F571" s="16"/>
    </row>
    <row r="572" spans="1:6" x14ac:dyDescent="0.2">
      <c r="A572" s="13"/>
      <c r="B572" s="13"/>
      <c r="C572" s="13"/>
      <c r="D572" s="14"/>
      <c r="E572" s="15"/>
      <c r="F572" s="16"/>
    </row>
    <row r="573" spans="1:6" x14ac:dyDescent="0.2">
      <c r="A573" s="13"/>
      <c r="B573" s="13"/>
      <c r="C573" s="13"/>
      <c r="D573" s="14"/>
      <c r="E573" s="15"/>
      <c r="F573" s="16"/>
    </row>
    <row r="574" spans="1:6" x14ac:dyDescent="0.2">
      <c r="A574" s="13"/>
      <c r="B574" s="13"/>
      <c r="C574" s="13"/>
      <c r="D574" s="14"/>
      <c r="E574" s="15"/>
      <c r="F574" s="16"/>
    </row>
    <row r="575" spans="1:6" x14ac:dyDescent="0.2">
      <c r="A575" s="13"/>
      <c r="B575" s="13"/>
      <c r="C575" s="13"/>
      <c r="D575" s="14"/>
      <c r="E575" s="15"/>
      <c r="F575" s="16"/>
    </row>
    <row r="576" spans="1:6" x14ac:dyDescent="0.2">
      <c r="A576" s="13"/>
      <c r="B576" s="13"/>
      <c r="C576" s="13"/>
      <c r="D576" s="14"/>
      <c r="E576" s="15"/>
      <c r="F576" s="16"/>
    </row>
    <row r="577" spans="1:6" x14ac:dyDescent="0.2">
      <c r="A577" s="13"/>
      <c r="B577" s="13"/>
      <c r="C577" s="13"/>
      <c r="D577" s="14"/>
      <c r="E577" s="15"/>
      <c r="F577" s="16"/>
    </row>
    <row r="578" spans="1:6" x14ac:dyDescent="0.2">
      <c r="A578" s="13"/>
      <c r="B578" s="13"/>
      <c r="C578" s="13"/>
      <c r="D578" s="14"/>
      <c r="E578" s="15"/>
      <c r="F578" s="16"/>
    </row>
    <row r="579" spans="1:6" x14ac:dyDescent="0.2">
      <c r="A579" s="13"/>
      <c r="B579" s="13"/>
      <c r="C579" s="13"/>
      <c r="D579" s="14"/>
      <c r="E579" s="15"/>
      <c r="F579" s="16"/>
    </row>
    <row r="580" spans="1:6" x14ac:dyDescent="0.2">
      <c r="A580" s="13"/>
      <c r="B580" s="13"/>
      <c r="C580" s="13"/>
      <c r="D580" s="14"/>
      <c r="E580" s="15"/>
      <c r="F580" s="16"/>
    </row>
    <row r="581" spans="1:6" x14ac:dyDescent="0.2">
      <c r="A581" s="13"/>
      <c r="B581" s="13"/>
      <c r="C581" s="13"/>
      <c r="D581" s="14"/>
      <c r="E581" s="15"/>
      <c r="F581" s="16"/>
    </row>
    <row r="582" spans="1:6" x14ac:dyDescent="0.2">
      <c r="A582" s="13"/>
      <c r="B582" s="13"/>
      <c r="C582" s="13"/>
      <c r="D582" s="14"/>
      <c r="E582" s="15"/>
      <c r="F582" s="16"/>
    </row>
    <row r="583" spans="1:6" x14ac:dyDescent="0.2">
      <c r="A583" s="13"/>
      <c r="B583" s="13"/>
      <c r="C583" s="13"/>
      <c r="D583" s="14"/>
      <c r="E583" s="15"/>
      <c r="F583" s="16"/>
    </row>
    <row r="584" spans="1:6" x14ac:dyDescent="0.2">
      <c r="A584" s="13"/>
      <c r="B584" s="13"/>
      <c r="C584" s="13"/>
      <c r="D584" s="14"/>
      <c r="E584" s="15"/>
      <c r="F584" s="16"/>
    </row>
    <row r="585" spans="1:6" x14ac:dyDescent="0.2">
      <c r="A585" s="13"/>
      <c r="B585" s="13"/>
      <c r="C585" s="13"/>
      <c r="D585" s="14"/>
      <c r="E585" s="15"/>
      <c r="F585" s="16"/>
    </row>
    <row r="586" spans="1:6" x14ac:dyDescent="0.2">
      <c r="A586" s="13"/>
      <c r="B586" s="13"/>
      <c r="C586" s="13"/>
      <c r="D586" s="14"/>
      <c r="E586" s="15"/>
      <c r="F586" s="16"/>
    </row>
    <row r="587" spans="1:6" x14ac:dyDescent="0.2">
      <c r="A587" s="13"/>
      <c r="B587" s="13"/>
      <c r="C587" s="13"/>
      <c r="D587" s="14"/>
      <c r="E587" s="15"/>
      <c r="F587" s="16"/>
    </row>
    <row r="588" spans="1:6" x14ac:dyDescent="0.2">
      <c r="A588" s="13"/>
      <c r="B588" s="13"/>
      <c r="C588" s="13"/>
      <c r="D588" s="14"/>
      <c r="E588" s="15"/>
      <c r="F588" s="16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D4C0-C02A-F747-9802-F37D1AB321FE}">
  <dimension ref="A1:F77"/>
  <sheetViews>
    <sheetView zoomScaleNormal="100" workbookViewId="0">
      <selection sqref="A1:XFD1048576"/>
    </sheetView>
  </sheetViews>
  <sheetFormatPr baseColWidth="10" defaultRowHeight="16" x14ac:dyDescent="0.2"/>
  <cols>
    <col min="1" max="1" width="12.33203125" style="6" customWidth="1"/>
    <col min="2" max="2" width="13.5" customWidth="1"/>
    <col min="3" max="3" width="22.83203125" customWidth="1"/>
  </cols>
  <sheetData>
    <row r="1" spans="1:6" ht="21" x14ac:dyDescent="0.25">
      <c r="A1" s="26" t="s">
        <v>117</v>
      </c>
      <c r="B1" s="26"/>
      <c r="C1" s="26"/>
      <c r="D1" s="26"/>
      <c r="E1" s="26"/>
      <c r="F1" s="26"/>
    </row>
    <row r="3" spans="1:6" x14ac:dyDescent="0.2">
      <c r="A3" s="5" t="s">
        <v>0</v>
      </c>
      <c r="B3" s="5" t="s">
        <v>3</v>
      </c>
      <c r="C3" s="17" t="s">
        <v>94</v>
      </c>
    </row>
    <row r="4" spans="1:6" x14ac:dyDescent="0.2">
      <c r="A4" s="3">
        <v>2768671</v>
      </c>
      <c r="B4" s="2" t="s">
        <v>118</v>
      </c>
      <c r="C4" s="2" t="s">
        <v>95</v>
      </c>
    </row>
    <row r="5" spans="1:6" x14ac:dyDescent="0.2">
      <c r="A5" s="3">
        <v>34187</v>
      </c>
      <c r="B5" s="2" t="s">
        <v>119</v>
      </c>
      <c r="C5" s="2" t="s">
        <v>95</v>
      </c>
    </row>
    <row r="6" spans="1:6" x14ac:dyDescent="0.2">
      <c r="A6" s="3">
        <v>43841</v>
      </c>
      <c r="B6" s="2" t="s">
        <v>120</v>
      </c>
      <c r="C6" s="2" t="s">
        <v>95</v>
      </c>
    </row>
    <row r="7" spans="1:6" x14ac:dyDescent="0.2">
      <c r="A7" s="3">
        <v>3772382</v>
      </c>
      <c r="B7" s="2" t="s">
        <v>121</v>
      </c>
      <c r="C7" s="2" t="s">
        <v>95</v>
      </c>
    </row>
    <row r="8" spans="1:6" x14ac:dyDescent="0.2">
      <c r="A8" s="3">
        <v>41595</v>
      </c>
      <c r="B8" s="2" t="s">
        <v>122</v>
      </c>
      <c r="C8" s="2" t="s">
        <v>95</v>
      </c>
    </row>
    <row r="9" spans="1:6" x14ac:dyDescent="0.2">
      <c r="A9" s="3">
        <v>38528</v>
      </c>
      <c r="B9" s="2" t="s">
        <v>123</v>
      </c>
      <c r="C9" s="2" t="s">
        <v>95</v>
      </c>
    </row>
    <row r="10" spans="1:6" x14ac:dyDescent="0.2">
      <c r="A10" s="3">
        <v>39153</v>
      </c>
      <c r="B10" s="2" t="s">
        <v>99</v>
      </c>
      <c r="C10" s="2" t="s">
        <v>95</v>
      </c>
    </row>
    <row r="11" spans="1:6" x14ac:dyDescent="0.2">
      <c r="A11" s="3">
        <v>33659</v>
      </c>
      <c r="B11" s="2" t="s">
        <v>124</v>
      </c>
      <c r="C11" s="2" t="s">
        <v>95</v>
      </c>
    </row>
    <row r="12" spans="1:6" x14ac:dyDescent="0.2">
      <c r="A12" s="3">
        <v>38820</v>
      </c>
      <c r="B12" s="2" t="s">
        <v>125</v>
      </c>
      <c r="C12" s="2" t="s">
        <v>95</v>
      </c>
    </row>
    <row r="13" spans="1:6" x14ac:dyDescent="0.2">
      <c r="A13" s="3">
        <v>38456</v>
      </c>
      <c r="B13" s="2" t="s">
        <v>100</v>
      </c>
      <c r="C13" s="2" t="s">
        <v>95</v>
      </c>
    </row>
    <row r="14" spans="1:6" x14ac:dyDescent="0.2">
      <c r="A14" s="3">
        <v>44039</v>
      </c>
      <c r="B14" s="2" t="s">
        <v>126</v>
      </c>
      <c r="C14" s="2" t="s">
        <v>102</v>
      </c>
    </row>
    <row r="15" spans="1:6" x14ac:dyDescent="0.2">
      <c r="A15" s="3">
        <v>30975</v>
      </c>
      <c r="B15" s="2" t="s">
        <v>127</v>
      </c>
      <c r="C15" s="2" t="s">
        <v>102</v>
      </c>
    </row>
    <row r="16" spans="1:6" x14ac:dyDescent="0.2">
      <c r="A16" s="3">
        <v>44448</v>
      </c>
      <c r="B16" s="2" t="s">
        <v>103</v>
      </c>
      <c r="C16" s="2" t="s">
        <v>102</v>
      </c>
    </row>
    <row r="17" spans="1:3" x14ac:dyDescent="0.2">
      <c r="A17" s="3">
        <v>43243</v>
      </c>
      <c r="B17" s="2" t="s">
        <v>128</v>
      </c>
      <c r="C17" s="2" t="s">
        <v>102</v>
      </c>
    </row>
    <row r="18" spans="1:3" x14ac:dyDescent="0.2">
      <c r="A18" s="3">
        <v>43800</v>
      </c>
      <c r="B18" s="2" t="s">
        <v>33</v>
      </c>
      <c r="C18" s="2" t="s">
        <v>102</v>
      </c>
    </row>
    <row r="19" spans="1:3" x14ac:dyDescent="0.2">
      <c r="A19" s="3">
        <v>41749</v>
      </c>
      <c r="B19" s="2" t="s">
        <v>129</v>
      </c>
      <c r="C19" s="2" t="s">
        <v>102</v>
      </c>
    </row>
    <row r="20" spans="1:3" x14ac:dyDescent="0.2">
      <c r="A20" s="3">
        <v>31957</v>
      </c>
      <c r="B20" s="2" t="s">
        <v>130</v>
      </c>
      <c r="C20" s="2" t="s">
        <v>102</v>
      </c>
    </row>
    <row r="21" spans="1:3" x14ac:dyDescent="0.2">
      <c r="A21" s="3">
        <v>37892</v>
      </c>
      <c r="B21" s="2" t="s">
        <v>131</v>
      </c>
      <c r="C21" s="2" t="s">
        <v>102</v>
      </c>
    </row>
    <row r="22" spans="1:3" x14ac:dyDescent="0.2">
      <c r="A22" s="3">
        <v>42046</v>
      </c>
      <c r="B22" s="2" t="s">
        <v>132</v>
      </c>
      <c r="C22" s="2" t="s">
        <v>102</v>
      </c>
    </row>
    <row r="23" spans="1:3" x14ac:dyDescent="0.2">
      <c r="A23" s="3">
        <v>7354434</v>
      </c>
      <c r="B23" s="2" t="s">
        <v>133</v>
      </c>
      <c r="C23" s="2" t="s">
        <v>102</v>
      </c>
    </row>
    <row r="24" spans="1:3" x14ac:dyDescent="0.2">
      <c r="A24" s="3">
        <v>34012</v>
      </c>
      <c r="B24" s="2" t="s">
        <v>134</v>
      </c>
      <c r="C24" s="2" t="s">
        <v>102</v>
      </c>
    </row>
    <row r="25" spans="1:3" x14ac:dyDescent="0.2">
      <c r="A25" s="3">
        <v>35402</v>
      </c>
      <c r="B25" s="2" t="s">
        <v>135</v>
      </c>
      <c r="C25" s="2" t="s">
        <v>102</v>
      </c>
    </row>
    <row r="26" spans="1:3" x14ac:dyDescent="0.2">
      <c r="A26" s="3">
        <v>43324</v>
      </c>
      <c r="B26" s="2" t="s">
        <v>136</v>
      </c>
      <c r="C26" s="2" t="s">
        <v>102</v>
      </c>
    </row>
    <row r="27" spans="1:3" x14ac:dyDescent="0.2">
      <c r="A27" s="3">
        <v>40787</v>
      </c>
      <c r="B27" s="2" t="s">
        <v>137</v>
      </c>
      <c r="C27" s="2" t="s">
        <v>102</v>
      </c>
    </row>
    <row r="28" spans="1:3" x14ac:dyDescent="0.2">
      <c r="A28" s="3">
        <v>38456</v>
      </c>
      <c r="B28" s="2" t="s">
        <v>100</v>
      </c>
      <c r="C28" s="2" t="s">
        <v>102</v>
      </c>
    </row>
    <row r="29" spans="1:3" x14ac:dyDescent="0.2">
      <c r="A29" s="3">
        <v>45884</v>
      </c>
      <c r="B29" s="2" t="s">
        <v>104</v>
      </c>
      <c r="C29" s="2" t="s">
        <v>102</v>
      </c>
    </row>
    <row r="30" spans="1:3" x14ac:dyDescent="0.2">
      <c r="A30" s="3">
        <v>46068</v>
      </c>
      <c r="B30" s="2" t="s">
        <v>138</v>
      </c>
      <c r="C30" s="2" t="s">
        <v>102</v>
      </c>
    </row>
    <row r="31" spans="1:3" x14ac:dyDescent="0.2">
      <c r="A31" s="3">
        <v>318193</v>
      </c>
      <c r="B31" s="2" t="s">
        <v>142</v>
      </c>
      <c r="C31" s="2" t="s">
        <v>105</v>
      </c>
    </row>
    <row r="32" spans="1:3" x14ac:dyDescent="0.2">
      <c r="A32" s="3">
        <v>40149</v>
      </c>
      <c r="B32" s="2" t="s">
        <v>106</v>
      </c>
      <c r="C32" s="2" t="s">
        <v>105</v>
      </c>
    </row>
    <row r="33" spans="1:3" x14ac:dyDescent="0.2">
      <c r="A33" s="3">
        <v>35652</v>
      </c>
      <c r="B33" s="2" t="s">
        <v>107</v>
      </c>
      <c r="C33" s="2" t="s">
        <v>105</v>
      </c>
    </row>
    <row r="34" spans="1:3" x14ac:dyDescent="0.2">
      <c r="A34" s="3">
        <v>41749</v>
      </c>
      <c r="B34" s="2" t="s">
        <v>129</v>
      </c>
      <c r="C34" s="2" t="s">
        <v>105</v>
      </c>
    </row>
    <row r="35" spans="1:3" x14ac:dyDescent="0.2">
      <c r="A35" s="3">
        <v>32532</v>
      </c>
      <c r="B35" s="2" t="s">
        <v>143</v>
      </c>
      <c r="C35" s="2" t="s">
        <v>105</v>
      </c>
    </row>
    <row r="36" spans="1:3" x14ac:dyDescent="0.2">
      <c r="A36" s="3">
        <v>32217</v>
      </c>
      <c r="B36" s="2" t="s">
        <v>144</v>
      </c>
      <c r="C36" s="2" t="s">
        <v>105</v>
      </c>
    </row>
    <row r="37" spans="1:3" x14ac:dyDescent="0.2">
      <c r="A37" s="3">
        <v>41225</v>
      </c>
      <c r="B37" s="2" t="s">
        <v>108</v>
      </c>
      <c r="C37" s="2" t="s">
        <v>105</v>
      </c>
    </row>
    <row r="38" spans="1:3" x14ac:dyDescent="0.2">
      <c r="A38" s="3">
        <v>40583</v>
      </c>
      <c r="B38" s="2" t="s">
        <v>145</v>
      </c>
      <c r="C38" s="2" t="s">
        <v>105</v>
      </c>
    </row>
    <row r="39" spans="1:3" x14ac:dyDescent="0.2">
      <c r="A39" s="3">
        <v>38456</v>
      </c>
      <c r="B39" s="2" t="s">
        <v>100</v>
      </c>
      <c r="C39" s="2" t="s">
        <v>105</v>
      </c>
    </row>
    <row r="40" spans="1:3" x14ac:dyDescent="0.2">
      <c r="A40" s="3">
        <v>34686</v>
      </c>
      <c r="B40" s="2" t="s">
        <v>109</v>
      </c>
      <c r="C40" s="2" t="s">
        <v>105</v>
      </c>
    </row>
    <row r="41" spans="1:3" x14ac:dyDescent="0.2">
      <c r="A41" s="3">
        <v>40433</v>
      </c>
      <c r="B41" s="2" t="s">
        <v>110</v>
      </c>
      <c r="C41" s="2" t="s">
        <v>111</v>
      </c>
    </row>
    <row r="42" spans="1:3" x14ac:dyDescent="0.2">
      <c r="A42" s="3">
        <v>49805</v>
      </c>
      <c r="B42" s="2" t="s">
        <v>97</v>
      </c>
      <c r="C42" s="2" t="s">
        <v>111</v>
      </c>
    </row>
    <row r="43" spans="1:3" x14ac:dyDescent="0.2">
      <c r="A43" s="3">
        <v>8673977</v>
      </c>
      <c r="B43" s="2" t="s">
        <v>146</v>
      </c>
      <c r="C43" s="2" t="s">
        <v>111</v>
      </c>
    </row>
    <row r="44" spans="1:3" x14ac:dyDescent="0.2">
      <c r="A44" s="3">
        <v>39856</v>
      </c>
      <c r="B44" s="2" t="s">
        <v>147</v>
      </c>
      <c r="C44" s="2" t="s">
        <v>111</v>
      </c>
    </row>
    <row r="45" spans="1:3" x14ac:dyDescent="0.2">
      <c r="A45" s="3">
        <v>40240</v>
      </c>
      <c r="B45" s="2" t="s">
        <v>148</v>
      </c>
      <c r="C45" s="2" t="s">
        <v>111</v>
      </c>
    </row>
    <row r="46" spans="1:3" x14ac:dyDescent="0.2">
      <c r="A46" s="3">
        <v>41202</v>
      </c>
      <c r="B46" s="2" t="s">
        <v>92</v>
      </c>
      <c r="C46" s="2" t="s">
        <v>111</v>
      </c>
    </row>
    <row r="47" spans="1:3" x14ac:dyDescent="0.2">
      <c r="A47" s="3">
        <v>50005</v>
      </c>
      <c r="B47" s="2" t="s">
        <v>35</v>
      </c>
      <c r="C47" s="2" t="s">
        <v>111</v>
      </c>
    </row>
    <row r="48" spans="1:3" x14ac:dyDescent="0.2">
      <c r="A48" s="3">
        <v>32437</v>
      </c>
      <c r="B48" s="2" t="s">
        <v>149</v>
      </c>
      <c r="C48" s="2" t="s">
        <v>111</v>
      </c>
    </row>
    <row r="49" spans="1:3" x14ac:dyDescent="0.2">
      <c r="A49" s="3">
        <v>33765</v>
      </c>
      <c r="B49" s="2" t="s">
        <v>150</v>
      </c>
      <c r="C49" s="2" t="s">
        <v>111</v>
      </c>
    </row>
    <row r="50" spans="1:3" x14ac:dyDescent="0.2">
      <c r="A50" s="3">
        <v>43800</v>
      </c>
      <c r="B50" s="2" t="s">
        <v>33</v>
      </c>
      <c r="C50" s="2" t="s">
        <v>111</v>
      </c>
    </row>
    <row r="51" spans="1:3" x14ac:dyDescent="0.2">
      <c r="A51" s="3">
        <v>39153</v>
      </c>
      <c r="B51" s="2" t="s">
        <v>99</v>
      </c>
      <c r="C51" s="2" t="s">
        <v>111</v>
      </c>
    </row>
    <row r="52" spans="1:3" x14ac:dyDescent="0.2">
      <c r="A52" s="3">
        <v>41749</v>
      </c>
      <c r="B52" s="2" t="s">
        <v>129</v>
      </c>
      <c r="C52" s="2" t="s">
        <v>111</v>
      </c>
    </row>
    <row r="53" spans="1:3" x14ac:dyDescent="0.2">
      <c r="A53" s="3">
        <v>44258</v>
      </c>
      <c r="B53" s="2" t="s">
        <v>113</v>
      </c>
      <c r="C53" s="2" t="s">
        <v>111</v>
      </c>
    </row>
    <row r="54" spans="1:3" x14ac:dyDescent="0.2">
      <c r="A54" s="3">
        <v>31957</v>
      </c>
      <c r="B54" s="2" t="s">
        <v>130</v>
      </c>
      <c r="C54" s="2" t="s">
        <v>111</v>
      </c>
    </row>
    <row r="55" spans="1:3" x14ac:dyDescent="0.2">
      <c r="A55" s="3">
        <v>33659</v>
      </c>
      <c r="B55" s="2" t="s">
        <v>124</v>
      </c>
      <c r="C55" s="2" t="s">
        <v>111</v>
      </c>
    </row>
    <row r="56" spans="1:3" x14ac:dyDescent="0.2">
      <c r="A56" s="3">
        <v>33148</v>
      </c>
      <c r="B56" s="2" t="s">
        <v>151</v>
      </c>
      <c r="C56" s="2" t="s">
        <v>111</v>
      </c>
    </row>
    <row r="57" spans="1:3" x14ac:dyDescent="0.2">
      <c r="A57" s="3">
        <v>39842</v>
      </c>
      <c r="B57" s="2" t="s">
        <v>152</v>
      </c>
      <c r="C57" s="2" t="s">
        <v>111</v>
      </c>
    </row>
    <row r="58" spans="1:3" x14ac:dyDescent="0.2">
      <c r="A58" s="3">
        <v>36437</v>
      </c>
      <c r="B58" s="2" t="s">
        <v>13</v>
      </c>
      <c r="C58" s="2" t="s">
        <v>111</v>
      </c>
    </row>
    <row r="59" spans="1:3" x14ac:dyDescent="0.2">
      <c r="A59" s="3">
        <v>39662</v>
      </c>
      <c r="B59" s="2" t="s">
        <v>153</v>
      </c>
      <c r="C59" s="2" t="s">
        <v>111</v>
      </c>
    </row>
    <row r="60" spans="1:3" x14ac:dyDescent="0.2">
      <c r="A60" s="3">
        <v>38456</v>
      </c>
      <c r="B60" s="2" t="s">
        <v>100</v>
      </c>
      <c r="C60" s="2" t="s">
        <v>111</v>
      </c>
    </row>
    <row r="61" spans="1:3" x14ac:dyDescent="0.2">
      <c r="A61" s="3">
        <v>45884</v>
      </c>
      <c r="B61" s="2" t="s">
        <v>104</v>
      </c>
      <c r="C61" s="2" t="s">
        <v>111</v>
      </c>
    </row>
    <row r="62" spans="1:3" x14ac:dyDescent="0.2">
      <c r="A62" s="3">
        <v>41938</v>
      </c>
      <c r="B62" s="2" t="s">
        <v>154</v>
      </c>
      <c r="C62" s="2" t="s">
        <v>111</v>
      </c>
    </row>
    <row r="63" spans="1:3" x14ac:dyDescent="0.2">
      <c r="A63" s="3">
        <v>39551</v>
      </c>
      <c r="B63" s="2" t="s">
        <v>155</v>
      </c>
      <c r="C63" s="2" t="s">
        <v>111</v>
      </c>
    </row>
    <row r="64" spans="1:3" x14ac:dyDescent="0.2">
      <c r="A64" s="3">
        <v>38369</v>
      </c>
      <c r="B64" s="2" t="s">
        <v>156</v>
      </c>
      <c r="C64" s="2" t="s">
        <v>115</v>
      </c>
    </row>
    <row r="65" spans="1:3" x14ac:dyDescent="0.2">
      <c r="A65" s="3">
        <v>43828</v>
      </c>
      <c r="B65" s="2" t="s">
        <v>98</v>
      </c>
      <c r="C65" s="2" t="s">
        <v>115</v>
      </c>
    </row>
    <row r="66" spans="1:3" x14ac:dyDescent="0.2">
      <c r="A66" s="3">
        <v>40149</v>
      </c>
      <c r="B66" s="2" t="s">
        <v>106</v>
      </c>
      <c r="C66" s="2" t="s">
        <v>115</v>
      </c>
    </row>
    <row r="67" spans="1:3" x14ac:dyDescent="0.2">
      <c r="A67" s="3">
        <v>43841</v>
      </c>
      <c r="B67" s="2" t="s">
        <v>120</v>
      </c>
      <c r="C67" s="2" t="s">
        <v>115</v>
      </c>
    </row>
    <row r="68" spans="1:3" x14ac:dyDescent="0.2">
      <c r="A68" s="3">
        <v>48971</v>
      </c>
      <c r="B68" s="2" t="s">
        <v>157</v>
      </c>
      <c r="C68" s="2" t="s">
        <v>115</v>
      </c>
    </row>
    <row r="69" spans="1:3" x14ac:dyDescent="0.2">
      <c r="A69" s="3">
        <v>49070</v>
      </c>
      <c r="B69" s="2" t="s">
        <v>158</v>
      </c>
      <c r="C69" s="2" t="s">
        <v>115</v>
      </c>
    </row>
    <row r="70" spans="1:3" x14ac:dyDescent="0.2">
      <c r="A70" s="3">
        <v>41225</v>
      </c>
      <c r="B70" s="2" t="s">
        <v>108</v>
      </c>
      <c r="C70" s="2" t="s">
        <v>115</v>
      </c>
    </row>
    <row r="71" spans="1:3" x14ac:dyDescent="0.2">
      <c r="A71" s="3">
        <v>40583</v>
      </c>
      <c r="B71" s="2" t="s">
        <v>145</v>
      </c>
      <c r="C71" s="2" t="s">
        <v>115</v>
      </c>
    </row>
    <row r="72" spans="1:3" x14ac:dyDescent="0.2">
      <c r="A72" s="3">
        <v>39304</v>
      </c>
      <c r="B72" s="2" t="s">
        <v>159</v>
      </c>
      <c r="C72" s="2" t="s">
        <v>115</v>
      </c>
    </row>
    <row r="73" spans="1:3" x14ac:dyDescent="0.2">
      <c r="A73" s="3">
        <v>38456</v>
      </c>
      <c r="B73" s="2" t="s">
        <v>100</v>
      </c>
      <c r="C73" s="2" t="s">
        <v>115</v>
      </c>
    </row>
    <row r="74" spans="1:3" x14ac:dyDescent="0.2">
      <c r="A74" s="3">
        <v>46194</v>
      </c>
      <c r="B74" s="2" t="s">
        <v>141</v>
      </c>
      <c r="C74" s="2" t="s">
        <v>115</v>
      </c>
    </row>
    <row r="75" spans="1:3" x14ac:dyDescent="0.2">
      <c r="A75" s="3">
        <v>33062</v>
      </c>
      <c r="B75" s="2" t="s">
        <v>38</v>
      </c>
      <c r="C75" s="2" t="s">
        <v>115</v>
      </c>
    </row>
    <row r="76" spans="1:3" x14ac:dyDescent="0.2">
      <c r="A76" s="3">
        <v>32285</v>
      </c>
      <c r="B76" s="2" t="s">
        <v>140</v>
      </c>
      <c r="C76" s="2" t="s">
        <v>115</v>
      </c>
    </row>
    <row r="77" spans="1:3" x14ac:dyDescent="0.2">
      <c r="A77" s="3">
        <v>34677</v>
      </c>
      <c r="B77" s="2" t="s">
        <v>139</v>
      </c>
      <c r="C77" s="2" t="s">
        <v>115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C6E0-EC36-EA46-A558-EDDF9778F9B2}">
  <dimension ref="A1:G21"/>
  <sheetViews>
    <sheetView tabSelected="1" workbookViewId="0">
      <selection activeCell="E11" sqref="E11"/>
    </sheetView>
  </sheetViews>
  <sheetFormatPr baseColWidth="10" defaultRowHeight="16" x14ac:dyDescent="0.2"/>
  <cols>
    <col min="1" max="1" width="12.33203125" style="6" customWidth="1"/>
    <col min="2" max="2" width="13.5" customWidth="1"/>
    <col min="3" max="3" width="27.1640625" customWidth="1"/>
    <col min="4" max="4" width="22.83203125" customWidth="1"/>
  </cols>
  <sheetData>
    <row r="1" spans="1:7" ht="21" x14ac:dyDescent="0.25">
      <c r="A1" s="26" t="s">
        <v>424</v>
      </c>
      <c r="B1" s="26"/>
      <c r="C1" s="26"/>
      <c r="D1" s="26"/>
      <c r="E1" s="26"/>
      <c r="F1" s="26"/>
      <c r="G1" s="26"/>
    </row>
    <row r="3" spans="1:7" x14ac:dyDescent="0.2">
      <c r="A3" s="5" t="s">
        <v>0</v>
      </c>
      <c r="B3" s="5" t="s">
        <v>3</v>
      </c>
      <c r="C3" s="5" t="s">
        <v>394</v>
      </c>
      <c r="D3" s="17" t="s">
        <v>94</v>
      </c>
      <c r="E3" t="s">
        <v>393</v>
      </c>
    </row>
    <row r="4" spans="1:7" x14ac:dyDescent="0.2">
      <c r="A4" s="3">
        <v>37892</v>
      </c>
      <c r="B4" t="s">
        <v>131</v>
      </c>
      <c r="C4" t="s">
        <v>397</v>
      </c>
      <c r="D4" s="2" t="s">
        <v>102</v>
      </c>
      <c r="E4" t="s">
        <v>401</v>
      </c>
    </row>
    <row r="5" spans="1:7" x14ac:dyDescent="0.2">
      <c r="A5" s="3">
        <v>48971</v>
      </c>
      <c r="B5" s="2" t="s">
        <v>157</v>
      </c>
      <c r="C5" s="2" t="s">
        <v>395</v>
      </c>
      <c r="D5" s="2" t="s">
        <v>115</v>
      </c>
      <c r="E5" t="s">
        <v>396</v>
      </c>
    </row>
    <row r="6" spans="1:7" x14ac:dyDescent="0.2">
      <c r="A6" s="3">
        <v>41938</v>
      </c>
      <c r="B6" s="2" t="s">
        <v>154</v>
      </c>
      <c r="C6" s="2" t="s">
        <v>398</v>
      </c>
      <c r="D6" s="2" t="s">
        <v>111</v>
      </c>
      <c r="E6" s="2" t="s">
        <v>399</v>
      </c>
    </row>
    <row r="7" spans="1:7" x14ac:dyDescent="0.2">
      <c r="A7" s="3">
        <v>43841</v>
      </c>
      <c r="B7" s="2" t="s">
        <v>120</v>
      </c>
      <c r="C7" s="2" t="s">
        <v>120</v>
      </c>
      <c r="D7" s="2" t="s">
        <v>389</v>
      </c>
      <c r="E7" s="2" t="s">
        <v>400</v>
      </c>
    </row>
    <row r="8" spans="1:7" x14ac:dyDescent="0.2">
      <c r="A8" s="3">
        <v>32217</v>
      </c>
      <c r="B8" s="2" t="s">
        <v>144</v>
      </c>
      <c r="C8" s="2" t="s">
        <v>144</v>
      </c>
      <c r="D8" s="2" t="s">
        <v>105</v>
      </c>
      <c r="E8" s="2" t="s">
        <v>402</v>
      </c>
    </row>
    <row r="9" spans="1:7" x14ac:dyDescent="0.2">
      <c r="A9" s="3">
        <v>33765</v>
      </c>
      <c r="B9" s="2" t="s">
        <v>150</v>
      </c>
      <c r="C9" s="2" t="s">
        <v>403</v>
      </c>
      <c r="D9" s="2" t="s">
        <v>111</v>
      </c>
      <c r="E9" s="2" t="s">
        <v>404</v>
      </c>
    </row>
    <row r="10" spans="1:7" x14ac:dyDescent="0.2">
      <c r="A10" s="3">
        <v>43800</v>
      </c>
      <c r="B10" s="2" t="s">
        <v>33</v>
      </c>
      <c r="C10" s="2" t="s">
        <v>405</v>
      </c>
      <c r="D10" s="2" t="s">
        <v>390</v>
      </c>
      <c r="E10" s="2" t="s">
        <v>425</v>
      </c>
    </row>
    <row r="11" spans="1:7" x14ac:dyDescent="0.2">
      <c r="A11" s="3">
        <v>46068</v>
      </c>
      <c r="B11" s="2" t="s">
        <v>138</v>
      </c>
      <c r="C11" s="2" t="s">
        <v>406</v>
      </c>
      <c r="D11" s="2" t="s">
        <v>102</v>
      </c>
      <c r="E11" s="2" t="s">
        <v>407</v>
      </c>
    </row>
    <row r="12" spans="1:7" x14ac:dyDescent="0.2">
      <c r="A12" s="3">
        <v>43828</v>
      </c>
      <c r="B12" s="2" t="s">
        <v>98</v>
      </c>
      <c r="C12" s="2" t="s">
        <v>409</v>
      </c>
      <c r="D12" s="2" t="s">
        <v>115</v>
      </c>
      <c r="E12" s="2" t="s">
        <v>408</v>
      </c>
    </row>
    <row r="13" spans="1:7" x14ac:dyDescent="0.2">
      <c r="A13" s="3">
        <v>41749</v>
      </c>
      <c r="B13" s="2" t="s">
        <v>129</v>
      </c>
      <c r="C13" s="2" t="s">
        <v>410</v>
      </c>
      <c r="D13" s="2" t="s">
        <v>391</v>
      </c>
      <c r="E13" s="2" t="s">
        <v>411</v>
      </c>
    </row>
    <row r="14" spans="1:7" x14ac:dyDescent="0.2">
      <c r="A14" s="3">
        <v>44448</v>
      </c>
      <c r="B14" s="2" t="s">
        <v>103</v>
      </c>
      <c r="C14" s="2" t="s">
        <v>413</v>
      </c>
      <c r="D14" s="2" t="s">
        <v>102</v>
      </c>
      <c r="E14" s="2" t="s">
        <v>412</v>
      </c>
    </row>
    <row r="15" spans="1:7" x14ac:dyDescent="0.2">
      <c r="A15" s="3">
        <v>44039</v>
      </c>
      <c r="B15" s="2" t="s">
        <v>126</v>
      </c>
      <c r="C15" s="2" t="s">
        <v>414</v>
      </c>
      <c r="D15" s="2" t="s">
        <v>102</v>
      </c>
      <c r="E15" s="2" t="s">
        <v>415</v>
      </c>
    </row>
    <row r="16" spans="1:7" x14ac:dyDescent="0.2">
      <c r="A16" s="3">
        <v>30975</v>
      </c>
      <c r="B16" s="2" t="s">
        <v>127</v>
      </c>
      <c r="C16" s="2" t="s">
        <v>416</v>
      </c>
      <c r="D16" s="2" t="s">
        <v>102</v>
      </c>
      <c r="E16" s="2" t="s">
        <v>417</v>
      </c>
    </row>
    <row r="17" spans="1:5" x14ac:dyDescent="0.2">
      <c r="A17" s="3">
        <v>46194</v>
      </c>
      <c r="B17" s="2" t="s">
        <v>141</v>
      </c>
      <c r="C17" s="2" t="s">
        <v>418</v>
      </c>
      <c r="D17" s="2" t="s">
        <v>115</v>
      </c>
      <c r="E17" s="2" t="s">
        <v>419</v>
      </c>
    </row>
    <row r="18" spans="1:5" x14ac:dyDescent="0.2">
      <c r="A18" s="3">
        <v>34677</v>
      </c>
      <c r="B18" s="2" t="s">
        <v>139</v>
      </c>
      <c r="C18" s="2" t="s">
        <v>420</v>
      </c>
      <c r="D18" s="2" t="s">
        <v>115</v>
      </c>
      <c r="E18" s="2" t="s">
        <v>421</v>
      </c>
    </row>
    <row r="19" spans="1:5" x14ac:dyDescent="0.2">
      <c r="A19" s="3">
        <v>41225</v>
      </c>
      <c r="B19" s="2" t="s">
        <v>108</v>
      </c>
      <c r="C19" s="2" t="s">
        <v>422</v>
      </c>
      <c r="D19" s="2" t="s">
        <v>392</v>
      </c>
      <c r="E19" s="2" t="s">
        <v>423</v>
      </c>
    </row>
    <row r="20" spans="1:5" x14ac:dyDescent="0.2">
      <c r="A20" s="24"/>
      <c r="B20" s="24"/>
      <c r="C20" s="24"/>
      <c r="D20" s="25"/>
    </row>
    <row r="21" spans="1:5" x14ac:dyDescent="0.2">
      <c r="A21" s="24"/>
      <c r="B21" s="24"/>
      <c r="C21" s="24"/>
      <c r="D21" s="25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Dataset S1</vt:lpstr>
      <vt:lpstr>Dataset S2</vt:lpstr>
      <vt:lpstr>Dataset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Cauchi</dc:creator>
  <cp:lastModifiedBy>Ruben Cauchi</cp:lastModifiedBy>
  <dcterms:created xsi:type="dcterms:W3CDTF">2022-08-29T10:16:33Z</dcterms:created>
  <dcterms:modified xsi:type="dcterms:W3CDTF">2023-04-28T14:35:57Z</dcterms:modified>
</cp:coreProperties>
</file>