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1936\Desktop\Comparative analysis of newly identified rodent arteriviruses and porcine reproductive and respiratory syndrome virus to characterize their evolutionary relationships\"/>
    </mc:Choice>
  </mc:AlternateContent>
  <xr:revisionPtr revIDLastSave="0" documentId="13_ncr:1_{F07FF475-06B1-4857-9633-8A6644397F1C}" xr6:coauthVersionLast="47" xr6:coauthVersionMax="47" xr10:uidLastSave="{00000000-0000-0000-0000-000000000000}"/>
  <bookViews>
    <workbookView xWindow="-108" yWindow="-108" windowWidth="23256" windowHeight="12576" xr2:uid="{005CAB21-E8F3-49EC-86E5-332D81786CEF}"/>
  </bookViews>
  <sheets>
    <sheet name="Table S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5" l="1"/>
  <c r="H48" i="5"/>
  <c r="H37" i="5"/>
  <c r="H26" i="5"/>
  <c r="H15" i="5"/>
  <c r="H4" i="5"/>
  <c r="H57" i="5"/>
  <c r="H56" i="5"/>
  <c r="H54" i="5"/>
  <c r="H55" i="5"/>
  <c r="H53" i="5"/>
  <c r="H52" i="5"/>
  <c r="H50" i="5"/>
  <c r="H51" i="5"/>
  <c r="H49" i="5"/>
  <c r="H46" i="5"/>
  <c r="H45" i="5"/>
  <c r="H43" i="5"/>
  <c r="H44" i="5"/>
  <c r="H42" i="5"/>
  <c r="H41" i="5"/>
  <c r="H39" i="5"/>
  <c r="H40" i="5"/>
  <c r="H38" i="5"/>
  <c r="H35" i="5"/>
  <c r="H34" i="5"/>
  <c r="H32" i="5"/>
  <c r="H33" i="5"/>
  <c r="H31" i="5"/>
  <c r="H30" i="5"/>
  <c r="H28" i="5"/>
  <c r="H29" i="5"/>
  <c r="H27" i="5"/>
  <c r="H24" i="5"/>
  <c r="H23" i="5"/>
  <c r="H21" i="5"/>
  <c r="H22" i="5"/>
  <c r="H20" i="5"/>
  <c r="H19" i="5"/>
  <c r="H17" i="5"/>
  <c r="H18" i="5"/>
  <c r="H16" i="5"/>
  <c r="H13" i="5"/>
  <c r="H12" i="5"/>
  <c r="H10" i="5"/>
  <c r="H11" i="5"/>
  <c r="H9" i="5"/>
  <c r="H8" i="5"/>
  <c r="H6" i="5"/>
  <c r="H7" i="5"/>
</calcChain>
</file>

<file path=xl/sharedStrings.xml><?xml version="1.0" encoding="utf-8"?>
<sst xmlns="http://schemas.openxmlformats.org/spreadsheetml/2006/main" count="212" uniqueCount="139">
  <si>
    <t>RtMc-Arterivirus/Tibet2014</t>
    <phoneticPr fontId="1" type="noConversion"/>
  </si>
  <si>
    <t>RtEi-Arterivirus/SX2014</t>
    <phoneticPr fontId="1" type="noConversion"/>
  </si>
  <si>
    <t>RtMruf-Arterivirus/JL2014</t>
    <phoneticPr fontId="1" type="noConversion"/>
  </si>
  <si>
    <t>RtClon-Arterivirus/NX2015</t>
    <phoneticPr fontId="1" type="noConversion"/>
  </si>
  <si>
    <t>RtClan-Arterivirus/GZ2015</t>
    <phoneticPr fontId="1" type="noConversion"/>
  </si>
  <si>
    <t>KY369967</t>
    <phoneticPr fontId="1" type="noConversion"/>
  </si>
  <si>
    <t>KY369968</t>
    <phoneticPr fontId="1" type="noConversion"/>
  </si>
  <si>
    <t>KP280006</t>
    <phoneticPr fontId="1" type="noConversion"/>
  </si>
  <si>
    <t>KU302440</t>
    <phoneticPr fontId="1" type="noConversion"/>
  </si>
  <si>
    <t>KY369969</t>
    <phoneticPr fontId="1" type="noConversion"/>
  </si>
  <si>
    <t>55..7407</t>
    <phoneticPr fontId="1" type="noConversion"/>
  </si>
  <si>
    <t>1..7578</t>
  </si>
  <si>
    <t>218..7978</t>
  </si>
  <si>
    <t>186..7211</t>
    <phoneticPr fontId="1" type="noConversion"/>
  </si>
  <si>
    <t>3..7421</t>
  </si>
  <si>
    <t>11810..12022</t>
  </si>
  <si>
    <t>12524..13177</t>
  </si>
  <si>
    <t>13039..13575</t>
  </si>
  <si>
    <t>13572..14186</t>
  </si>
  <si>
    <t>14171..14698</t>
  </si>
  <si>
    <t>14685..15056</t>
  </si>
  <si>
    <t>11932..12144</t>
  </si>
  <si>
    <t>12535..13332</t>
  </si>
  <si>
    <t>13077..13625</t>
  </si>
  <si>
    <t>13622..14233</t>
  </si>
  <si>
    <t>14218..14742</t>
  </si>
  <si>
    <t>14732..15103</t>
  </si>
  <si>
    <t>12388..12600</t>
  </si>
  <si>
    <t>12991..13791</t>
  </si>
  <si>
    <t>13533..14084</t>
  </si>
  <si>
    <t>14114..14695</t>
  </si>
  <si>
    <t>14680..15204</t>
  </si>
  <si>
    <t>15194..15565</t>
  </si>
  <si>
    <t>11829..12593</t>
  </si>
  <si>
    <t>11817..12506</t>
    <phoneticPr fontId="1" type="noConversion"/>
  </si>
  <si>
    <t>12383..13120</t>
    <phoneticPr fontId="1" type="noConversion"/>
  </si>
  <si>
    <t>11789..12001</t>
  </si>
  <si>
    <t>12607..13182</t>
  </si>
  <si>
    <t>12933..13481</t>
  </si>
  <si>
    <t>13511..14092</t>
  </si>
  <si>
    <t>13483..13620</t>
  </si>
  <si>
    <t>14077..14601</t>
  </si>
  <si>
    <t>14591..14959</t>
  </si>
  <si>
    <t>11561..12310</t>
  </si>
  <si>
    <t>11554..11766</t>
  </si>
  <si>
    <t>12313..13068</t>
  </si>
  <si>
    <t>12807..13334</t>
  </si>
  <si>
    <t>13344..13934</t>
  </si>
  <si>
    <t>13922..14443</t>
  </si>
  <si>
    <t>14433..14801</t>
  </si>
  <si>
    <t>7557..11948</t>
    <phoneticPr fontId="1" type="noConversion"/>
  </si>
  <si>
    <t>7386..11798</t>
    <phoneticPr fontId="1" type="noConversion"/>
  </si>
  <si>
    <t>7190..11554</t>
    <phoneticPr fontId="1" type="noConversion"/>
  </si>
  <si>
    <t>7400..11779</t>
    <phoneticPr fontId="1" type="noConversion"/>
  </si>
  <si>
    <t>7957..12381</t>
    <phoneticPr fontId="1" type="noConversion"/>
  </si>
  <si>
    <t>11924..12676</t>
    <phoneticPr fontId="1" type="noConversion"/>
  </si>
  <si>
    <t>13577..13714</t>
  </si>
  <si>
    <t>13627..13761</t>
  </si>
  <si>
    <t>14086..14223</t>
  </si>
  <si>
    <t>13334..13465</t>
  </si>
  <si>
    <t>ArteVs</t>
    <phoneticPr fontId="1" type="noConversion"/>
  </si>
  <si>
    <t>ORF  Location(nt)</t>
    <phoneticPr fontId="1" type="noConversion"/>
  </si>
  <si>
    <t>Length</t>
    <phoneticPr fontId="1" type="noConversion"/>
  </si>
  <si>
    <t>No. of nucleotides</t>
    <phoneticPr fontId="1" type="noConversion"/>
  </si>
  <si>
    <t>No. of amino acids</t>
    <phoneticPr fontId="1" type="noConversion"/>
  </si>
  <si>
    <t>Putative TRS</t>
    <phoneticPr fontId="1" type="noConversion"/>
  </si>
  <si>
    <t>Frame(s)</t>
    <phoneticPr fontId="1" type="noConversion"/>
  </si>
  <si>
    <t>1a</t>
    <phoneticPr fontId="1" type="noConversion"/>
  </si>
  <si>
    <t>1b</t>
    <phoneticPr fontId="1" type="noConversion"/>
  </si>
  <si>
    <t>2a</t>
    <phoneticPr fontId="1" type="noConversion"/>
  </si>
  <si>
    <t>2b</t>
    <phoneticPr fontId="1" type="noConversion"/>
  </si>
  <si>
    <t>5a</t>
    <phoneticPr fontId="1" type="noConversion"/>
  </si>
  <si>
    <t>+1</t>
    <phoneticPr fontId="1" type="noConversion"/>
  </si>
  <si>
    <t>+3</t>
    <phoneticPr fontId="1" type="noConversion"/>
  </si>
  <si>
    <t>+2</t>
    <phoneticPr fontId="1" type="noConversion"/>
  </si>
  <si>
    <t>TRS location</t>
    <phoneticPr fontId="1" type="noConversion"/>
  </si>
  <si>
    <r>
      <rPr>
        <b/>
        <sz val="11"/>
        <color theme="1"/>
        <rFont val="Times New Roman"/>
        <family val="1"/>
      </rPr>
      <t>TTAACC</t>
    </r>
    <r>
      <rPr>
        <sz val="11"/>
        <color theme="1"/>
        <rFont val="Times New Roman"/>
        <family val="1"/>
      </rPr>
      <t>AUG</t>
    </r>
    <phoneticPr fontId="1" type="noConversion"/>
  </si>
  <si>
    <r>
      <rPr>
        <b/>
        <sz val="11"/>
        <color theme="1"/>
        <rFont val="Times New Roman"/>
        <family val="1"/>
      </rPr>
      <t>CTAACC</t>
    </r>
    <r>
      <rPr>
        <sz val="11"/>
        <color theme="1"/>
        <rFont val="Times New Roman"/>
        <family val="1"/>
      </rPr>
      <t xml:space="preserve"> (16) AUG</t>
    </r>
    <phoneticPr fontId="1" type="noConversion"/>
  </si>
  <si>
    <t>14556..14561</t>
  </si>
  <si>
    <t>14139..14144</t>
  </si>
  <si>
    <t>13540..13545</t>
  </si>
  <si>
    <t>13028..13033</t>
  </si>
  <si>
    <t>12424..12429</t>
  </si>
  <si>
    <t>11795..11800</t>
  </si>
  <si>
    <t>49..54</t>
  </si>
  <si>
    <t>11897..11902</t>
  </si>
  <si>
    <t>12446..12451</t>
  </si>
  <si>
    <t>13067..13072</t>
  </si>
  <si>
    <t>13584..13589</t>
  </si>
  <si>
    <t>14188..14193</t>
  </si>
  <si>
    <t>14603..14608</t>
  </si>
  <si>
    <r>
      <rPr>
        <b/>
        <sz val="11"/>
        <color theme="1"/>
        <rFont val="Times New Roman"/>
        <family val="1"/>
      </rPr>
      <t>GGTACC</t>
    </r>
    <r>
      <rPr>
        <sz val="11"/>
        <color theme="1"/>
        <rFont val="Times New Roman"/>
        <family val="1"/>
      </rPr>
      <t xml:space="preserve"> (94) AUG</t>
    </r>
    <phoneticPr fontId="1" type="noConversion"/>
  </si>
  <si>
    <r>
      <rPr>
        <b/>
        <sz val="11"/>
        <rFont val="Times New Roman"/>
        <family val="1"/>
      </rPr>
      <t xml:space="preserve">TTCCGC </t>
    </r>
    <r>
      <rPr>
        <sz val="11"/>
        <rFont val="Times New Roman"/>
        <family val="1"/>
      </rPr>
      <t>(5) AUG</t>
    </r>
    <phoneticPr fontId="1" type="noConversion"/>
  </si>
  <si>
    <r>
      <rPr>
        <b/>
        <sz val="11"/>
        <color theme="1"/>
        <rFont val="Times New Roman"/>
        <family val="1"/>
      </rPr>
      <t>ATAACC</t>
    </r>
    <r>
      <rPr>
        <sz val="11"/>
        <color theme="1"/>
        <rFont val="Times New Roman"/>
        <family val="1"/>
      </rPr>
      <t xml:space="preserve"> (26) AUG</t>
    </r>
    <phoneticPr fontId="1" type="noConversion"/>
  </si>
  <si>
    <r>
      <rPr>
        <b/>
        <sz val="11"/>
        <color theme="1"/>
        <rFont val="Times New Roman"/>
        <family val="1"/>
      </rPr>
      <t>GCTACC</t>
    </r>
    <r>
      <rPr>
        <sz val="11"/>
        <color theme="1"/>
        <rFont val="Times New Roman"/>
        <family val="1"/>
      </rPr>
      <t xml:space="preserve"> (26) AUG</t>
    </r>
    <phoneticPr fontId="1" type="noConversion"/>
  </si>
  <si>
    <r>
      <rPr>
        <b/>
        <sz val="11"/>
        <color theme="1"/>
        <rFont val="Times New Roman"/>
        <family val="1"/>
      </rPr>
      <t>ATAACC</t>
    </r>
    <r>
      <rPr>
        <sz val="11"/>
        <color theme="1"/>
        <rFont val="Times New Roman"/>
        <family val="1"/>
      </rPr>
      <t xml:space="preserve"> (123) AUG</t>
    </r>
    <phoneticPr fontId="1" type="noConversion"/>
  </si>
  <si>
    <r>
      <rPr>
        <b/>
        <sz val="11"/>
        <color theme="1"/>
        <rFont val="Times New Roman"/>
        <family val="1"/>
      </rPr>
      <t>ACAACC</t>
    </r>
    <r>
      <rPr>
        <sz val="11"/>
        <color theme="1"/>
        <rFont val="Times New Roman"/>
        <family val="1"/>
      </rPr>
      <t xml:space="preserve"> (21) AUG</t>
    </r>
    <phoneticPr fontId="1" type="noConversion"/>
  </si>
  <si>
    <r>
      <rPr>
        <b/>
        <sz val="11"/>
        <color theme="1"/>
        <rFont val="Times New Roman"/>
        <family val="1"/>
      </rPr>
      <t xml:space="preserve">GTTACC </t>
    </r>
    <r>
      <rPr>
        <sz val="11"/>
        <color theme="1"/>
        <rFont val="Times New Roman"/>
        <family val="1"/>
      </rPr>
      <t>(83) AUG</t>
    </r>
    <phoneticPr fontId="1" type="noConversion"/>
  </si>
  <si>
    <r>
      <rPr>
        <b/>
        <sz val="11"/>
        <color theme="1"/>
        <rFont val="Times New Roman"/>
        <family val="1"/>
      </rPr>
      <t>TTCACC</t>
    </r>
    <r>
      <rPr>
        <sz val="11"/>
        <color theme="1"/>
        <rFont val="Times New Roman"/>
        <family val="1"/>
      </rPr>
      <t xml:space="preserve"> (4) AUG</t>
    </r>
    <phoneticPr fontId="1" type="noConversion"/>
  </si>
  <si>
    <r>
      <rPr>
        <b/>
        <sz val="11"/>
        <color theme="1"/>
        <rFont val="Times New Roman"/>
        <family val="1"/>
      </rPr>
      <t xml:space="preserve">ACAACC </t>
    </r>
    <r>
      <rPr>
        <sz val="11"/>
        <color theme="1"/>
        <rFont val="Times New Roman"/>
        <family val="1"/>
      </rPr>
      <t>(32) AUG</t>
    </r>
    <phoneticPr fontId="1" type="noConversion"/>
  </si>
  <si>
    <r>
      <rPr>
        <b/>
        <sz val="11"/>
        <color theme="1"/>
        <rFont val="Times New Roman"/>
        <family val="1"/>
      </rPr>
      <t xml:space="preserve">TAAACC </t>
    </r>
    <r>
      <rPr>
        <sz val="11"/>
        <color theme="1"/>
        <rFont val="Times New Roman"/>
        <family val="1"/>
      </rPr>
      <t>(24) AUG</t>
    </r>
    <phoneticPr fontId="1" type="noConversion"/>
  </si>
  <si>
    <r>
      <t>ATAACC</t>
    </r>
    <r>
      <rPr>
        <sz val="11"/>
        <color theme="1"/>
        <rFont val="Times New Roman"/>
        <family val="1"/>
      </rPr>
      <t xml:space="preserve"> (123) AUG</t>
    </r>
    <phoneticPr fontId="1" type="noConversion"/>
  </si>
  <si>
    <t>12340..12345</t>
  </si>
  <si>
    <t>12902..12907</t>
  </si>
  <si>
    <t>13523..13528</t>
  </si>
  <si>
    <t>14073..14078</t>
  </si>
  <si>
    <t>14650..14655</t>
  </si>
  <si>
    <t>15065..15070</t>
  </si>
  <si>
    <r>
      <rPr>
        <b/>
        <sz val="11"/>
        <color theme="1"/>
        <rFont val="Times New Roman"/>
        <family val="1"/>
      </rPr>
      <t>GTTACC</t>
    </r>
    <r>
      <rPr>
        <sz val="11"/>
        <color theme="1"/>
        <rFont val="Times New Roman"/>
        <family val="1"/>
      </rPr>
      <t xml:space="preserve"> (83) AUG</t>
    </r>
    <phoneticPr fontId="1" type="noConversion"/>
  </si>
  <si>
    <r>
      <rPr>
        <b/>
        <sz val="11"/>
        <color theme="1"/>
        <rFont val="Times New Roman"/>
        <family val="1"/>
      </rPr>
      <t>TAAACC</t>
    </r>
    <r>
      <rPr>
        <sz val="11"/>
        <color theme="1"/>
        <rFont val="Times New Roman"/>
        <family val="1"/>
      </rPr>
      <t xml:space="preserve"> (24) AUG</t>
    </r>
    <phoneticPr fontId="1" type="noConversion"/>
  </si>
  <si>
    <t>11779..11784</t>
  </si>
  <si>
    <r>
      <rPr>
        <b/>
        <sz val="11"/>
        <color theme="1"/>
        <rFont val="Times New Roman"/>
        <family val="1"/>
      </rPr>
      <t>CTATCC</t>
    </r>
    <r>
      <rPr>
        <sz val="11"/>
        <color theme="1"/>
        <rFont val="Times New Roman"/>
        <family val="1"/>
      </rPr>
      <t xml:space="preserve"> (35) AUG</t>
    </r>
    <phoneticPr fontId="1" type="noConversion"/>
  </si>
  <si>
    <r>
      <rPr>
        <b/>
        <sz val="11"/>
        <color theme="1"/>
        <rFont val="Times New Roman"/>
        <family val="1"/>
      </rPr>
      <t xml:space="preserve">CTAACA </t>
    </r>
    <r>
      <rPr>
        <sz val="11"/>
        <color theme="1"/>
        <rFont val="Times New Roman"/>
        <family val="1"/>
      </rPr>
      <t>(37) AUG</t>
    </r>
    <phoneticPr fontId="1" type="noConversion"/>
  </si>
  <si>
    <t>12529..12534</t>
  </si>
  <si>
    <t>12923..12928</t>
  </si>
  <si>
    <t>13470..13475</t>
  </si>
  <si>
    <t>14047..14052</t>
  </si>
  <si>
    <t>14462..14467</t>
  </si>
  <si>
    <r>
      <rPr>
        <b/>
        <sz val="11"/>
        <color theme="1"/>
        <rFont val="Times New Roman"/>
        <family val="1"/>
      </rPr>
      <t>ATGACC</t>
    </r>
    <r>
      <rPr>
        <sz val="11"/>
        <color theme="1"/>
        <rFont val="Times New Roman"/>
        <family val="1"/>
      </rPr>
      <t xml:space="preserve"> (44) AUG</t>
    </r>
    <phoneticPr fontId="1" type="noConversion"/>
  </si>
  <si>
    <t>180..185</t>
  </si>
  <si>
    <t>212..217</t>
  </si>
  <si>
    <t>11539..11544</t>
  </si>
  <si>
    <t>12164..12169</t>
  </si>
  <si>
    <r>
      <rPr>
        <b/>
        <sz val="11"/>
        <color theme="1"/>
        <rFont val="Times New Roman"/>
        <family val="1"/>
      </rPr>
      <t>GTAACA</t>
    </r>
    <r>
      <rPr>
        <sz val="11"/>
        <color theme="1"/>
        <rFont val="Times New Roman"/>
        <family val="1"/>
      </rPr>
      <t xml:space="preserve"> (123) AUG</t>
    </r>
    <phoneticPr fontId="1" type="noConversion"/>
  </si>
  <si>
    <t>12794..12799</t>
  </si>
  <si>
    <t>13284..13289</t>
  </si>
  <si>
    <t>13892..13897</t>
  </si>
  <si>
    <t>14304..14309</t>
  </si>
  <si>
    <r>
      <rPr>
        <b/>
        <sz val="11"/>
        <color theme="1"/>
        <rFont val="Times New Roman"/>
        <family val="1"/>
      </rPr>
      <t>CTCACC</t>
    </r>
    <r>
      <rPr>
        <sz val="11"/>
        <color theme="1"/>
        <rFont val="Times New Roman"/>
        <family val="1"/>
      </rPr>
      <t xml:space="preserve"> (72) AUG</t>
    </r>
    <phoneticPr fontId="1" type="noConversion"/>
  </si>
  <si>
    <r>
      <rPr>
        <b/>
        <sz val="11"/>
        <color theme="1"/>
        <rFont val="Times New Roman"/>
        <family val="1"/>
      </rPr>
      <t>TTAGCC</t>
    </r>
    <r>
      <rPr>
        <sz val="11"/>
        <color theme="1"/>
        <rFont val="Times New Roman"/>
        <family val="1"/>
      </rPr>
      <t xml:space="preserve"> (35) AUG</t>
    </r>
    <phoneticPr fontId="1" type="noConversion"/>
  </si>
  <si>
    <r>
      <rPr>
        <b/>
        <sz val="11"/>
        <color theme="1"/>
        <rFont val="Times New Roman"/>
        <family val="1"/>
      </rPr>
      <t>TCAACC</t>
    </r>
    <r>
      <rPr>
        <sz val="11"/>
        <color theme="1"/>
        <rFont val="Times New Roman"/>
        <family val="1"/>
      </rPr>
      <t xml:space="preserve"> (24) AUG</t>
    </r>
    <phoneticPr fontId="1" type="noConversion"/>
  </si>
  <si>
    <r>
      <rPr>
        <b/>
        <sz val="11"/>
        <color theme="1"/>
        <rFont val="Times New Roman"/>
        <family val="1"/>
      </rPr>
      <t>TCAACC</t>
    </r>
    <r>
      <rPr>
        <sz val="11"/>
        <color theme="1"/>
        <rFont val="Times New Roman"/>
        <family val="1"/>
      </rPr>
      <t xml:space="preserve"> (16) AUG</t>
    </r>
    <phoneticPr fontId="1" type="noConversion"/>
  </si>
  <si>
    <r>
      <rPr>
        <b/>
        <sz val="11"/>
        <color theme="1"/>
        <rFont val="Times New Roman"/>
        <family val="1"/>
      </rPr>
      <t>GTAACC</t>
    </r>
    <r>
      <rPr>
        <sz val="11"/>
        <color theme="1"/>
        <rFont val="Times New Roman"/>
        <family val="1"/>
      </rPr>
      <t xml:space="preserve"> (143) AUG</t>
    </r>
    <phoneticPr fontId="1" type="noConversion"/>
  </si>
  <si>
    <r>
      <rPr>
        <b/>
        <sz val="11"/>
        <color theme="1"/>
        <rFont val="Times New Roman"/>
        <family val="1"/>
      </rPr>
      <t>TTTACC</t>
    </r>
    <r>
      <rPr>
        <sz val="11"/>
        <color theme="1"/>
        <rFont val="Times New Roman"/>
        <family val="1"/>
      </rPr>
      <t xml:space="preserve"> (7) AUG</t>
    </r>
    <phoneticPr fontId="1" type="noConversion"/>
  </si>
  <si>
    <r>
      <rPr>
        <b/>
        <sz val="11"/>
        <color theme="1"/>
        <rFont val="Times New Roman"/>
        <family val="1"/>
      </rPr>
      <t>TGGGCC</t>
    </r>
    <r>
      <rPr>
        <sz val="11"/>
        <color theme="1"/>
        <rFont val="Times New Roman"/>
        <family val="1"/>
      </rPr>
      <t xml:space="preserve"> (54) AUG</t>
    </r>
    <phoneticPr fontId="1" type="noConversion"/>
  </si>
  <si>
    <r>
      <rPr>
        <b/>
        <sz val="11"/>
        <color theme="1"/>
        <rFont val="Times New Roman"/>
        <family val="1"/>
      </rPr>
      <t>AAAACC</t>
    </r>
    <r>
      <rPr>
        <sz val="11"/>
        <color theme="1"/>
        <rFont val="Times New Roman"/>
        <family val="1"/>
      </rPr>
      <t xml:space="preserve"> (24) AUG</t>
    </r>
    <phoneticPr fontId="1" type="noConversion"/>
  </si>
  <si>
    <r>
      <t>TRS</t>
    </r>
    <r>
      <rPr>
        <b/>
        <sz val="11"/>
        <color theme="1"/>
        <rFont val="等线"/>
        <family val="2"/>
        <charset val="134"/>
      </rPr>
      <t>（</t>
    </r>
    <r>
      <rPr>
        <b/>
        <sz val="11"/>
        <color theme="1"/>
        <rFont val="Times New Roman"/>
        <family val="1"/>
      </rPr>
      <t>distance[no.of base]to AUG</t>
    </r>
    <r>
      <rPr>
        <b/>
        <sz val="11"/>
        <color theme="1"/>
        <rFont val="等线"/>
        <family val="2"/>
        <charset val="134"/>
      </rPr>
      <t>）</t>
    </r>
    <phoneticPr fontId="1" type="noConversion"/>
  </si>
  <si>
    <t>Accession ID</t>
    <phoneticPr fontId="1" type="noConversion"/>
  </si>
  <si>
    <t>Table S2    Putative transcription regulatory sequences of rodent arterivirus genomes.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</si>
</sst>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等线"/>
      <family val="2"/>
      <charset val="134"/>
    </font>
    <font>
      <b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4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9D7D-09A7-44A3-9A3A-D7DAEC1D2245}">
  <sheetPr>
    <pageSetUpPr fitToPage="1"/>
  </sheetPr>
  <dimension ref="A1:W61"/>
  <sheetViews>
    <sheetView tabSelected="1" zoomScale="55" zoomScaleNormal="55" workbookViewId="0">
      <selection activeCell="J9" sqref="J9"/>
    </sheetView>
  </sheetViews>
  <sheetFormatPr defaultRowHeight="13.8" x14ac:dyDescent="0.25"/>
  <cols>
    <col min="1" max="1" width="27.21875" customWidth="1"/>
    <col min="2" max="2" width="19.77734375" customWidth="1"/>
    <col min="3" max="3" width="12.77734375" style="12" customWidth="1"/>
    <col min="4" max="4" width="16.5546875" style="9" customWidth="1"/>
    <col min="5" max="5" width="7" customWidth="1"/>
    <col min="6" max="6" width="11.109375" style="9" customWidth="1"/>
    <col min="7" max="7" width="7" style="9" customWidth="1"/>
    <col min="8" max="8" width="11.109375" style="9" customWidth="1"/>
    <col min="9" max="9" width="11.88671875" style="25" customWidth="1"/>
    <col min="10" max="10" width="8.44140625" style="25" customWidth="1"/>
    <col min="11" max="11" width="25" customWidth="1"/>
    <col min="12" max="12" width="5" customWidth="1"/>
    <col min="13" max="13" width="13.44140625" customWidth="1"/>
  </cols>
  <sheetData>
    <row r="1" spans="1:23" ht="28.8" customHeight="1" thickBot="1" x14ac:dyDescent="0.3">
      <c r="A1" s="32" t="s">
        <v>138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3" ht="25.05" customHeight="1" x14ac:dyDescent="0.25">
      <c r="A2" s="27" t="s">
        <v>60</v>
      </c>
      <c r="B2" s="27" t="s">
        <v>137</v>
      </c>
      <c r="C2" s="27" t="s">
        <v>61</v>
      </c>
      <c r="D2" s="27"/>
      <c r="E2" s="28" t="s">
        <v>62</v>
      </c>
      <c r="F2" s="28"/>
      <c r="G2" s="28"/>
      <c r="H2" s="28"/>
      <c r="I2" s="29" t="s">
        <v>66</v>
      </c>
      <c r="J2" s="27" t="s">
        <v>65</v>
      </c>
      <c r="K2" s="27"/>
      <c r="L2" s="27"/>
      <c r="M2" s="27"/>
    </row>
    <row r="3" spans="1:23" ht="25.05" customHeight="1" x14ac:dyDescent="0.25">
      <c r="A3" s="28"/>
      <c r="B3" s="28"/>
      <c r="C3" s="28"/>
      <c r="D3" s="28"/>
      <c r="E3" s="31" t="s">
        <v>63</v>
      </c>
      <c r="F3" s="31"/>
      <c r="G3" s="28" t="s">
        <v>64</v>
      </c>
      <c r="H3" s="28"/>
      <c r="I3" s="30"/>
      <c r="J3" s="31" t="s">
        <v>136</v>
      </c>
      <c r="K3" s="31"/>
      <c r="L3" s="31" t="s">
        <v>75</v>
      </c>
      <c r="M3" s="31"/>
    </row>
    <row r="4" spans="1:23" ht="19.95" customHeight="1" x14ac:dyDescent="0.25">
      <c r="A4" s="33" t="s">
        <v>0</v>
      </c>
      <c r="B4" s="33" t="s">
        <v>5</v>
      </c>
      <c r="C4" s="6" t="s">
        <v>67</v>
      </c>
      <c r="D4" s="8" t="s">
        <v>10</v>
      </c>
      <c r="F4" s="8">
        <v>7353</v>
      </c>
      <c r="G4" s="19"/>
      <c r="H4" s="20">
        <f t="shared" ref="H4:H13" si="0">F4/3-1</f>
        <v>2450</v>
      </c>
      <c r="I4" s="23" t="s">
        <v>72</v>
      </c>
      <c r="J4" s="23"/>
      <c r="K4" s="5" t="s">
        <v>76</v>
      </c>
      <c r="L4" s="5"/>
      <c r="M4" s="5" t="s">
        <v>84</v>
      </c>
    </row>
    <row r="5" spans="1:23" ht="19.95" customHeight="1" x14ac:dyDescent="0.25">
      <c r="A5" s="33"/>
      <c r="B5" s="33"/>
      <c r="C5" s="6" t="s">
        <v>68</v>
      </c>
      <c r="D5" s="8" t="s">
        <v>51</v>
      </c>
      <c r="F5" s="13">
        <v>4413</v>
      </c>
      <c r="G5" s="13"/>
      <c r="H5" s="8">
        <f t="shared" si="0"/>
        <v>1470</v>
      </c>
      <c r="I5" s="23" t="s">
        <v>73</v>
      </c>
      <c r="J5" s="23"/>
      <c r="K5" s="17"/>
      <c r="L5" s="17"/>
      <c r="M5" s="17"/>
      <c r="N5" s="10"/>
      <c r="R5" s="11"/>
      <c r="S5" s="11"/>
      <c r="T5" s="11"/>
      <c r="U5" s="11"/>
      <c r="V5" s="11"/>
      <c r="W5" s="11"/>
    </row>
    <row r="6" spans="1:23" ht="19.95" customHeight="1" x14ac:dyDescent="0.25">
      <c r="A6" s="33"/>
      <c r="B6" s="33"/>
      <c r="C6" s="6" t="s">
        <v>69</v>
      </c>
      <c r="D6" s="8" t="s">
        <v>34</v>
      </c>
      <c r="F6" s="8">
        <v>690</v>
      </c>
      <c r="G6" s="8"/>
      <c r="H6" s="8">
        <f t="shared" si="0"/>
        <v>229</v>
      </c>
      <c r="I6" s="23" t="s">
        <v>73</v>
      </c>
      <c r="J6" s="23"/>
      <c r="K6" s="14" t="s">
        <v>77</v>
      </c>
      <c r="L6" s="14"/>
      <c r="M6" s="5" t="s">
        <v>83</v>
      </c>
      <c r="N6" s="2"/>
      <c r="R6" s="3"/>
      <c r="S6" s="3"/>
      <c r="T6" s="3"/>
      <c r="U6" s="3"/>
      <c r="V6" s="3"/>
      <c r="W6" s="3"/>
    </row>
    <row r="7" spans="1:23" ht="19.95" customHeight="1" x14ac:dyDescent="0.25">
      <c r="A7" s="33"/>
      <c r="B7" s="33"/>
      <c r="C7" s="6" t="s">
        <v>70</v>
      </c>
      <c r="D7" s="8" t="s">
        <v>15</v>
      </c>
      <c r="F7" s="8">
        <v>213</v>
      </c>
      <c r="G7" s="8"/>
      <c r="H7" s="8">
        <f t="shared" si="0"/>
        <v>70</v>
      </c>
      <c r="I7" s="23" t="s">
        <v>74</v>
      </c>
      <c r="J7" s="23"/>
      <c r="K7" s="14"/>
      <c r="L7" s="14"/>
      <c r="M7" s="17"/>
      <c r="N7" s="10"/>
      <c r="R7" s="4"/>
      <c r="S7" s="4"/>
      <c r="T7" s="4"/>
      <c r="U7" s="4"/>
      <c r="V7" s="4"/>
      <c r="W7" s="4"/>
    </row>
    <row r="8" spans="1:23" ht="19.95" customHeight="1" x14ac:dyDescent="0.25">
      <c r="A8" s="33"/>
      <c r="B8" s="33"/>
      <c r="C8" s="6">
        <v>3</v>
      </c>
      <c r="D8" s="8" t="s">
        <v>16</v>
      </c>
      <c r="F8" s="8">
        <v>654</v>
      </c>
      <c r="G8" s="8"/>
      <c r="H8" s="8">
        <f t="shared" si="0"/>
        <v>217</v>
      </c>
      <c r="I8" s="23" t="s">
        <v>74</v>
      </c>
      <c r="J8" s="23"/>
      <c r="K8" s="5" t="s">
        <v>91</v>
      </c>
      <c r="L8" s="5"/>
      <c r="M8" s="5" t="s">
        <v>82</v>
      </c>
      <c r="N8" s="2"/>
      <c r="R8" s="3"/>
      <c r="S8" s="3"/>
      <c r="T8" s="3"/>
      <c r="U8" s="3"/>
      <c r="V8" s="3"/>
      <c r="W8" s="3"/>
    </row>
    <row r="9" spans="1:23" ht="19.95" customHeight="1" x14ac:dyDescent="0.25">
      <c r="A9" s="33"/>
      <c r="B9" s="33"/>
      <c r="C9" s="6">
        <v>4</v>
      </c>
      <c r="D9" s="8" t="s">
        <v>17</v>
      </c>
      <c r="F9" s="8">
        <v>537</v>
      </c>
      <c r="G9" s="8"/>
      <c r="H9" s="8">
        <f t="shared" si="0"/>
        <v>178</v>
      </c>
      <c r="I9" s="23" t="s">
        <v>72</v>
      </c>
      <c r="J9" s="23"/>
      <c r="K9" s="15" t="s">
        <v>92</v>
      </c>
      <c r="L9" s="15"/>
      <c r="M9" s="15" t="s">
        <v>81</v>
      </c>
      <c r="N9" s="1"/>
      <c r="R9" s="3"/>
      <c r="S9" s="3"/>
      <c r="T9" s="3"/>
      <c r="U9" s="3"/>
      <c r="V9" s="3"/>
      <c r="W9" s="3"/>
    </row>
    <row r="10" spans="1:23" ht="19.95" customHeight="1" x14ac:dyDescent="0.25">
      <c r="A10" s="33"/>
      <c r="B10" s="33"/>
      <c r="C10" s="6" t="s">
        <v>71</v>
      </c>
      <c r="D10" s="13" t="s">
        <v>56</v>
      </c>
      <c r="F10" s="13">
        <v>138</v>
      </c>
      <c r="G10" s="13"/>
      <c r="H10" s="13">
        <f t="shared" si="0"/>
        <v>45</v>
      </c>
      <c r="I10" s="23" t="s">
        <v>74</v>
      </c>
      <c r="J10" s="23"/>
      <c r="K10" s="5"/>
      <c r="L10" s="5"/>
      <c r="M10" s="7"/>
      <c r="N10" s="2"/>
      <c r="R10" s="3"/>
      <c r="S10" s="3"/>
      <c r="T10" s="3"/>
      <c r="U10" s="3"/>
      <c r="V10" s="3"/>
      <c r="W10" s="3"/>
    </row>
    <row r="11" spans="1:23" ht="19.95" customHeight="1" x14ac:dyDescent="0.25">
      <c r="A11" s="33"/>
      <c r="B11" s="33"/>
      <c r="C11" s="6">
        <v>5</v>
      </c>
      <c r="D11" s="13" t="s">
        <v>18</v>
      </c>
      <c r="F11" s="13">
        <v>615</v>
      </c>
      <c r="G11" s="13"/>
      <c r="H11" s="13">
        <f t="shared" si="0"/>
        <v>204</v>
      </c>
      <c r="I11" s="23" t="s">
        <v>73</v>
      </c>
      <c r="J11" s="23"/>
      <c r="K11" s="5" t="s">
        <v>93</v>
      </c>
      <c r="L11" s="5"/>
      <c r="M11" s="5" t="s">
        <v>80</v>
      </c>
      <c r="R11" s="3"/>
      <c r="S11" s="3"/>
      <c r="T11" s="3"/>
      <c r="U11" s="3"/>
      <c r="V11" s="3"/>
      <c r="W11" s="3"/>
    </row>
    <row r="12" spans="1:23" ht="19.95" customHeight="1" x14ac:dyDescent="0.25">
      <c r="A12" s="33"/>
      <c r="B12" s="33"/>
      <c r="C12" s="6">
        <v>6</v>
      </c>
      <c r="D12" s="8" t="s">
        <v>19</v>
      </c>
      <c r="F12" s="8">
        <v>528</v>
      </c>
      <c r="G12" s="8"/>
      <c r="H12" s="8">
        <f t="shared" si="0"/>
        <v>175</v>
      </c>
      <c r="I12" s="23" t="s">
        <v>74</v>
      </c>
      <c r="J12" s="23"/>
      <c r="K12" s="5" t="s">
        <v>94</v>
      </c>
      <c r="L12" s="5"/>
      <c r="M12" s="5" t="s">
        <v>79</v>
      </c>
      <c r="R12" s="3"/>
      <c r="S12" s="3"/>
      <c r="T12" s="3"/>
      <c r="U12" s="3"/>
      <c r="V12" s="3"/>
      <c r="W12" s="3"/>
    </row>
    <row r="13" spans="1:23" ht="19.95" customHeight="1" x14ac:dyDescent="0.25">
      <c r="A13" s="33"/>
      <c r="B13" s="33"/>
      <c r="C13" s="6">
        <v>7</v>
      </c>
      <c r="D13" s="13" t="s">
        <v>20</v>
      </c>
      <c r="F13" s="13">
        <v>372</v>
      </c>
      <c r="G13" s="13"/>
      <c r="H13" s="13">
        <f t="shared" si="0"/>
        <v>123</v>
      </c>
      <c r="I13" s="23" t="s">
        <v>73</v>
      </c>
      <c r="J13" s="23"/>
      <c r="K13" s="5" t="s">
        <v>95</v>
      </c>
      <c r="L13" s="5"/>
      <c r="M13" s="5" t="s">
        <v>78</v>
      </c>
      <c r="R13" s="3"/>
      <c r="S13" s="3"/>
      <c r="T13" s="3"/>
      <c r="U13" s="3"/>
      <c r="V13" s="3"/>
      <c r="W13" s="3"/>
    </row>
    <row r="14" spans="1:23" ht="19.95" customHeight="1" x14ac:dyDescent="0.25">
      <c r="A14" s="6"/>
      <c r="B14" s="6"/>
      <c r="C14" s="6"/>
      <c r="D14" s="13"/>
      <c r="F14" s="13"/>
      <c r="G14" s="13"/>
      <c r="H14" s="13"/>
      <c r="I14" s="23"/>
      <c r="J14" s="23"/>
      <c r="K14" s="5"/>
      <c r="L14" s="5"/>
      <c r="M14" s="5"/>
      <c r="R14" s="3"/>
      <c r="S14" s="3"/>
      <c r="T14" s="3"/>
      <c r="U14" s="3"/>
      <c r="V14" s="3"/>
      <c r="W14" s="3"/>
    </row>
    <row r="15" spans="1:23" ht="19.95" customHeight="1" x14ac:dyDescent="0.25">
      <c r="A15" s="33" t="s">
        <v>1</v>
      </c>
      <c r="B15" s="33" t="s">
        <v>6</v>
      </c>
      <c r="C15" s="6" t="s">
        <v>67</v>
      </c>
      <c r="D15" s="8" t="s">
        <v>11</v>
      </c>
      <c r="F15" s="8">
        <v>7578</v>
      </c>
      <c r="G15" s="8"/>
      <c r="H15" s="13">
        <f>F15/3-1</f>
        <v>2525</v>
      </c>
      <c r="I15" s="23" t="s">
        <v>72</v>
      </c>
      <c r="J15" s="23"/>
      <c r="K15" s="5"/>
      <c r="L15" s="5"/>
      <c r="M15" s="5"/>
      <c r="N15" s="10"/>
      <c r="O15" s="10"/>
      <c r="P15" s="10"/>
      <c r="Q15" s="10"/>
      <c r="R15" s="10"/>
      <c r="S15" s="10"/>
      <c r="T15" s="3"/>
      <c r="U15" s="3"/>
      <c r="V15" s="3"/>
      <c r="W15" s="3"/>
    </row>
    <row r="16" spans="1:23" ht="19.95" customHeight="1" x14ac:dyDescent="0.25">
      <c r="A16" s="33"/>
      <c r="B16" s="33"/>
      <c r="C16" s="6" t="s">
        <v>68</v>
      </c>
      <c r="D16" s="8" t="s">
        <v>50</v>
      </c>
      <c r="F16" s="8">
        <v>4392</v>
      </c>
      <c r="G16" s="8"/>
      <c r="H16" s="8">
        <f t="shared" ref="H16:H24" si="1">F16/3-1</f>
        <v>1463</v>
      </c>
      <c r="I16" s="23" t="s">
        <v>73</v>
      </c>
      <c r="J16" s="23"/>
      <c r="K16" s="5"/>
      <c r="L16" s="5"/>
      <c r="M16" s="5"/>
      <c r="N16" s="2"/>
      <c r="O16" s="2"/>
      <c r="P16" s="2"/>
      <c r="Q16" s="2"/>
      <c r="R16" s="2"/>
      <c r="S16" s="2"/>
    </row>
    <row r="17" spans="1:19" ht="19.95" customHeight="1" x14ac:dyDescent="0.25">
      <c r="A17" s="33"/>
      <c r="B17" s="33"/>
      <c r="C17" s="6" t="s">
        <v>69</v>
      </c>
      <c r="D17" s="8" t="s">
        <v>55</v>
      </c>
      <c r="F17" s="8">
        <v>753</v>
      </c>
      <c r="G17" s="8"/>
      <c r="H17" s="8">
        <f t="shared" si="1"/>
        <v>250</v>
      </c>
      <c r="I17" s="23" t="s">
        <v>74</v>
      </c>
      <c r="J17" s="23"/>
      <c r="K17" s="7" t="s">
        <v>96</v>
      </c>
      <c r="L17" s="7"/>
      <c r="M17" s="5" t="s">
        <v>85</v>
      </c>
      <c r="N17" s="1"/>
      <c r="O17" s="1"/>
      <c r="P17" s="1"/>
      <c r="Q17" s="1"/>
      <c r="R17" s="1"/>
      <c r="S17" s="1"/>
    </row>
    <row r="18" spans="1:19" ht="19.95" customHeight="1" x14ac:dyDescent="0.25">
      <c r="A18" s="33"/>
      <c r="B18" s="33"/>
      <c r="C18" s="6" t="s">
        <v>70</v>
      </c>
      <c r="D18" s="8" t="s">
        <v>21</v>
      </c>
      <c r="F18" s="8">
        <v>213</v>
      </c>
      <c r="G18" s="8"/>
      <c r="H18" s="8">
        <f t="shared" si="1"/>
        <v>70</v>
      </c>
      <c r="I18" s="23" t="s">
        <v>72</v>
      </c>
      <c r="J18" s="23"/>
      <c r="K18" s="5"/>
      <c r="L18" s="5"/>
      <c r="M18" s="5"/>
    </row>
    <row r="19" spans="1:19" ht="19.95" customHeight="1" x14ac:dyDescent="0.25">
      <c r="A19" s="33"/>
      <c r="B19" s="33"/>
      <c r="C19" s="6">
        <v>3</v>
      </c>
      <c r="D19" s="8" t="s">
        <v>22</v>
      </c>
      <c r="F19" s="8">
        <v>798</v>
      </c>
      <c r="G19" s="8"/>
      <c r="H19" s="8">
        <f t="shared" si="1"/>
        <v>265</v>
      </c>
      <c r="I19" s="23" t="s">
        <v>72</v>
      </c>
      <c r="J19" s="23"/>
      <c r="K19" s="5" t="s">
        <v>97</v>
      </c>
      <c r="L19" s="5"/>
      <c r="M19" s="5" t="s">
        <v>86</v>
      </c>
    </row>
    <row r="20" spans="1:19" ht="19.95" customHeight="1" x14ac:dyDescent="0.25">
      <c r="A20" s="33"/>
      <c r="B20" s="33"/>
      <c r="C20" s="6">
        <v>4</v>
      </c>
      <c r="D20" s="8" t="s">
        <v>23</v>
      </c>
      <c r="F20" s="8">
        <v>549</v>
      </c>
      <c r="G20" s="8"/>
      <c r="H20" s="8">
        <f t="shared" si="1"/>
        <v>182</v>
      </c>
      <c r="I20" s="23" t="s">
        <v>73</v>
      </c>
      <c r="J20" s="23"/>
      <c r="K20" s="5" t="s">
        <v>98</v>
      </c>
      <c r="L20" s="5"/>
      <c r="M20" s="5" t="s">
        <v>87</v>
      </c>
    </row>
    <row r="21" spans="1:19" ht="19.95" customHeight="1" x14ac:dyDescent="0.25">
      <c r="A21" s="33"/>
      <c r="B21" s="33"/>
      <c r="C21" s="6" t="s">
        <v>71</v>
      </c>
      <c r="D21" s="13" t="s">
        <v>57</v>
      </c>
      <c r="F21" s="13">
        <v>135</v>
      </c>
      <c r="G21" s="13"/>
      <c r="H21" s="13">
        <f t="shared" si="1"/>
        <v>44</v>
      </c>
      <c r="I21" s="23" t="s">
        <v>72</v>
      </c>
      <c r="J21" s="23"/>
      <c r="K21" s="5"/>
      <c r="L21" s="5"/>
      <c r="M21" s="5"/>
    </row>
    <row r="22" spans="1:19" ht="19.95" customHeight="1" x14ac:dyDescent="0.25">
      <c r="A22" s="33"/>
      <c r="B22" s="33"/>
      <c r="C22" s="6">
        <v>5</v>
      </c>
      <c r="D22" s="13" t="s">
        <v>24</v>
      </c>
      <c r="F22" s="13">
        <v>612</v>
      </c>
      <c r="G22" s="13"/>
      <c r="H22" s="13">
        <f t="shared" si="1"/>
        <v>203</v>
      </c>
      <c r="I22" s="23" t="s">
        <v>74</v>
      </c>
      <c r="J22" s="23"/>
      <c r="K22" s="5" t="s">
        <v>99</v>
      </c>
      <c r="L22" s="5"/>
      <c r="M22" s="5" t="s">
        <v>88</v>
      </c>
    </row>
    <row r="23" spans="1:19" ht="19.95" customHeight="1" x14ac:dyDescent="0.25">
      <c r="A23" s="33"/>
      <c r="B23" s="33"/>
      <c r="C23" s="6">
        <v>6</v>
      </c>
      <c r="D23" s="8" t="s">
        <v>25</v>
      </c>
      <c r="F23" s="8">
        <v>525</v>
      </c>
      <c r="G23" s="8"/>
      <c r="H23" s="8">
        <f t="shared" si="1"/>
        <v>174</v>
      </c>
      <c r="I23" s="23" t="s">
        <v>72</v>
      </c>
      <c r="J23" s="23"/>
      <c r="K23" s="5" t="s">
        <v>100</v>
      </c>
      <c r="L23" s="5"/>
      <c r="M23" s="5" t="s">
        <v>89</v>
      </c>
      <c r="N23" s="2"/>
      <c r="O23" s="2"/>
      <c r="P23" s="2"/>
      <c r="Q23" s="2"/>
      <c r="R23" s="2"/>
      <c r="S23" s="2"/>
    </row>
    <row r="24" spans="1:19" ht="19.95" customHeight="1" x14ac:dyDescent="0.25">
      <c r="A24" s="33"/>
      <c r="B24" s="33"/>
      <c r="C24" s="6">
        <v>7</v>
      </c>
      <c r="D24" s="13" t="s">
        <v>26</v>
      </c>
      <c r="F24" s="13">
        <v>372</v>
      </c>
      <c r="G24" s="13"/>
      <c r="H24" s="13">
        <f t="shared" si="1"/>
        <v>123</v>
      </c>
      <c r="I24" s="23" t="s">
        <v>74</v>
      </c>
      <c r="J24" s="23"/>
      <c r="K24" s="16" t="s">
        <v>101</v>
      </c>
      <c r="L24" s="16"/>
      <c r="M24" s="5" t="s">
        <v>90</v>
      </c>
      <c r="N24" s="2"/>
      <c r="O24" s="2"/>
      <c r="P24" s="2"/>
      <c r="Q24" s="2"/>
      <c r="R24" s="2"/>
      <c r="S24" s="2"/>
    </row>
    <row r="25" spans="1:19" ht="19.95" customHeight="1" x14ac:dyDescent="0.25">
      <c r="A25" s="6"/>
      <c r="B25" s="6"/>
      <c r="C25" s="6"/>
      <c r="D25" s="13"/>
      <c r="F25" s="13"/>
      <c r="G25" s="13"/>
      <c r="H25" s="13"/>
      <c r="I25" s="23"/>
      <c r="J25" s="23"/>
      <c r="K25" s="16"/>
      <c r="L25" s="16"/>
      <c r="M25" s="5"/>
      <c r="N25" s="2"/>
      <c r="O25" s="2"/>
      <c r="P25" s="2"/>
      <c r="Q25" s="2"/>
      <c r="R25" s="2"/>
      <c r="S25" s="2"/>
    </row>
    <row r="26" spans="1:19" ht="19.95" customHeight="1" x14ac:dyDescent="0.25">
      <c r="A26" s="33" t="s">
        <v>2</v>
      </c>
      <c r="B26" s="33" t="s">
        <v>7</v>
      </c>
      <c r="C26" s="6" t="s">
        <v>67</v>
      </c>
      <c r="D26" s="13" t="s">
        <v>12</v>
      </c>
      <c r="F26" s="8">
        <v>7761</v>
      </c>
      <c r="G26" s="8"/>
      <c r="H26" s="13">
        <f>F26/3-1</f>
        <v>2586</v>
      </c>
      <c r="I26" s="23" t="s">
        <v>74</v>
      </c>
      <c r="J26" s="23"/>
      <c r="K26" s="5" t="s">
        <v>76</v>
      </c>
      <c r="L26" s="5"/>
      <c r="M26" s="5" t="s">
        <v>120</v>
      </c>
    </row>
    <row r="27" spans="1:19" ht="19.95" customHeight="1" x14ac:dyDescent="0.25">
      <c r="A27" s="33"/>
      <c r="B27" s="33"/>
      <c r="C27" s="6" t="s">
        <v>68</v>
      </c>
      <c r="D27" s="8" t="s">
        <v>54</v>
      </c>
      <c r="F27" s="8">
        <v>4425</v>
      </c>
      <c r="G27" s="8"/>
      <c r="H27" s="8">
        <f t="shared" ref="H27:H35" si="2">F27/3-1</f>
        <v>1474</v>
      </c>
      <c r="I27" s="23" t="s">
        <v>72</v>
      </c>
      <c r="J27" s="23"/>
      <c r="K27" s="5"/>
      <c r="L27" s="5"/>
      <c r="M27" s="5"/>
      <c r="N27" s="10"/>
      <c r="O27" s="10"/>
      <c r="P27" s="10"/>
      <c r="Q27" s="10"/>
      <c r="R27" s="10"/>
      <c r="S27" s="10"/>
    </row>
    <row r="28" spans="1:19" ht="19.95" customHeight="1" x14ac:dyDescent="0.25">
      <c r="A28" s="33"/>
      <c r="B28" s="33"/>
      <c r="C28" s="6" t="s">
        <v>69</v>
      </c>
      <c r="D28" s="8" t="s">
        <v>35</v>
      </c>
      <c r="F28" s="8">
        <v>738</v>
      </c>
      <c r="G28" s="8"/>
      <c r="H28" s="8">
        <f t="shared" si="2"/>
        <v>245</v>
      </c>
      <c r="I28" s="23" t="s">
        <v>74</v>
      </c>
      <c r="J28" s="23"/>
      <c r="K28" s="5" t="s">
        <v>112</v>
      </c>
      <c r="L28" s="5"/>
      <c r="M28" s="5" t="s">
        <v>102</v>
      </c>
      <c r="N28" s="2"/>
      <c r="O28" s="2"/>
      <c r="P28" s="2"/>
      <c r="Q28" s="2"/>
      <c r="R28" s="2"/>
      <c r="S28" s="2"/>
    </row>
    <row r="29" spans="1:19" ht="19.95" customHeight="1" x14ac:dyDescent="0.25">
      <c r="A29" s="33"/>
      <c r="B29" s="33"/>
      <c r="C29" s="6" t="s">
        <v>70</v>
      </c>
      <c r="D29" s="8" t="s">
        <v>27</v>
      </c>
      <c r="F29" s="8">
        <v>213</v>
      </c>
      <c r="G29" s="8"/>
      <c r="H29" s="8">
        <f t="shared" si="2"/>
        <v>70</v>
      </c>
      <c r="I29" s="23" t="s">
        <v>72</v>
      </c>
      <c r="J29" s="23"/>
      <c r="K29" s="5"/>
      <c r="L29" s="5"/>
      <c r="M29" s="5"/>
      <c r="N29" s="1"/>
      <c r="O29" s="1"/>
      <c r="P29" s="1"/>
      <c r="Q29" s="1"/>
      <c r="R29" s="1"/>
      <c r="S29" s="1"/>
    </row>
    <row r="30" spans="1:19" ht="19.95" customHeight="1" x14ac:dyDescent="0.25">
      <c r="A30" s="33"/>
      <c r="B30" s="33"/>
      <c r="C30" s="6">
        <v>3</v>
      </c>
      <c r="D30" s="8" t="s">
        <v>28</v>
      </c>
      <c r="F30" s="8">
        <v>801</v>
      </c>
      <c r="G30" s="8"/>
      <c r="H30" s="8">
        <f t="shared" si="2"/>
        <v>266</v>
      </c>
      <c r="I30" s="23" t="s">
        <v>72</v>
      </c>
      <c r="J30" s="23"/>
      <c r="K30" s="5" t="s">
        <v>108</v>
      </c>
      <c r="L30" s="5"/>
      <c r="M30" s="5" t="s">
        <v>103</v>
      </c>
    </row>
    <row r="31" spans="1:19" ht="19.95" customHeight="1" x14ac:dyDescent="0.25">
      <c r="A31" s="33"/>
      <c r="B31" s="33"/>
      <c r="C31" s="6">
        <v>4</v>
      </c>
      <c r="D31" s="8" t="s">
        <v>29</v>
      </c>
      <c r="F31" s="8">
        <v>552</v>
      </c>
      <c r="G31" s="8"/>
      <c r="H31" s="8">
        <f t="shared" si="2"/>
        <v>183</v>
      </c>
      <c r="I31" s="23" t="s">
        <v>73</v>
      </c>
      <c r="J31" s="23"/>
      <c r="K31" s="5" t="s">
        <v>98</v>
      </c>
      <c r="L31" s="5"/>
      <c r="M31" s="5" t="s">
        <v>104</v>
      </c>
    </row>
    <row r="32" spans="1:19" ht="19.95" customHeight="1" x14ac:dyDescent="0.25">
      <c r="A32" s="33"/>
      <c r="B32" s="33"/>
      <c r="C32" s="6" t="s">
        <v>71</v>
      </c>
      <c r="D32" s="13" t="s">
        <v>58</v>
      </c>
      <c r="F32" s="13">
        <v>138</v>
      </c>
      <c r="G32" s="13"/>
      <c r="H32" s="13">
        <f t="shared" si="2"/>
        <v>45</v>
      </c>
      <c r="I32" s="23" t="s">
        <v>72</v>
      </c>
      <c r="J32" s="23"/>
      <c r="K32" s="5"/>
      <c r="L32" s="5"/>
      <c r="M32" s="5"/>
    </row>
    <row r="33" spans="1:19" ht="19.95" customHeight="1" x14ac:dyDescent="0.25">
      <c r="A33" s="33"/>
      <c r="B33" s="33"/>
      <c r="C33" s="6">
        <v>5</v>
      </c>
      <c r="D33" s="13" t="s">
        <v>30</v>
      </c>
      <c r="F33" s="13">
        <v>582</v>
      </c>
      <c r="G33" s="13"/>
      <c r="H33" s="13">
        <f t="shared" si="2"/>
        <v>193</v>
      </c>
      <c r="I33" s="23" t="s">
        <v>74</v>
      </c>
      <c r="J33" s="23"/>
      <c r="K33" s="5" t="s">
        <v>111</v>
      </c>
      <c r="L33" s="5"/>
      <c r="M33" s="5" t="s">
        <v>105</v>
      </c>
    </row>
    <row r="34" spans="1:19" ht="19.95" customHeight="1" x14ac:dyDescent="0.25">
      <c r="A34" s="33"/>
      <c r="B34" s="33"/>
      <c r="C34" s="6">
        <v>6</v>
      </c>
      <c r="D34" s="8" t="s">
        <v>31</v>
      </c>
      <c r="F34" s="8">
        <v>525</v>
      </c>
      <c r="G34" s="8"/>
      <c r="H34" s="8">
        <f t="shared" si="2"/>
        <v>174</v>
      </c>
      <c r="I34" s="23" t="s">
        <v>72</v>
      </c>
      <c r="J34" s="23"/>
      <c r="K34" s="5" t="s">
        <v>109</v>
      </c>
      <c r="L34" s="5"/>
      <c r="M34" s="5" t="s">
        <v>106</v>
      </c>
    </row>
    <row r="35" spans="1:19" ht="19.95" customHeight="1" x14ac:dyDescent="0.25">
      <c r="A35" s="33"/>
      <c r="B35" s="33"/>
      <c r="C35" s="6">
        <v>7</v>
      </c>
      <c r="D35" s="13" t="s">
        <v>32</v>
      </c>
      <c r="F35" s="13">
        <v>372</v>
      </c>
      <c r="G35" s="13"/>
      <c r="H35" s="13">
        <f t="shared" si="2"/>
        <v>123</v>
      </c>
      <c r="I35" s="23" t="s">
        <v>74</v>
      </c>
      <c r="J35" s="23"/>
      <c r="K35" s="5" t="s">
        <v>95</v>
      </c>
      <c r="L35" s="5"/>
      <c r="M35" s="5" t="s">
        <v>107</v>
      </c>
      <c r="N35" s="2"/>
      <c r="O35" s="2"/>
      <c r="P35" s="2"/>
      <c r="Q35" s="2"/>
      <c r="R35" s="2"/>
      <c r="S35" s="2"/>
    </row>
    <row r="36" spans="1:19" ht="19.95" customHeight="1" x14ac:dyDescent="0.25">
      <c r="A36" s="6"/>
      <c r="B36" s="6"/>
      <c r="C36" s="6"/>
      <c r="D36" s="13"/>
      <c r="F36" s="13"/>
      <c r="G36" s="13"/>
      <c r="H36" s="13"/>
      <c r="I36" s="23"/>
      <c r="J36" s="23"/>
      <c r="K36" s="5"/>
      <c r="L36" s="5"/>
      <c r="M36" s="5"/>
      <c r="N36" s="2"/>
      <c r="O36" s="2"/>
      <c r="P36" s="2"/>
      <c r="Q36" s="2"/>
      <c r="R36" s="2"/>
      <c r="S36" s="2"/>
    </row>
    <row r="37" spans="1:19" ht="19.95" customHeight="1" x14ac:dyDescent="0.25">
      <c r="A37" s="33" t="s">
        <v>3</v>
      </c>
      <c r="B37" s="33" t="s">
        <v>8</v>
      </c>
      <c r="C37" s="6" t="s">
        <v>67</v>
      </c>
      <c r="D37" s="8" t="s">
        <v>14</v>
      </c>
      <c r="F37" s="13">
        <v>7419</v>
      </c>
      <c r="G37" s="13"/>
      <c r="H37" s="13">
        <f>F37/3-1</f>
        <v>2472</v>
      </c>
      <c r="I37" s="23" t="s">
        <v>73</v>
      </c>
      <c r="J37" s="23"/>
      <c r="K37" s="5"/>
      <c r="L37" s="5"/>
      <c r="M37" s="5"/>
      <c r="N37" s="2"/>
      <c r="O37" s="2"/>
      <c r="P37" s="2"/>
      <c r="Q37" s="2"/>
      <c r="R37" s="2"/>
      <c r="S37" s="2"/>
    </row>
    <row r="38" spans="1:19" ht="19.95" customHeight="1" x14ac:dyDescent="0.25">
      <c r="A38" s="33"/>
      <c r="B38" s="33"/>
      <c r="C38" s="6" t="s">
        <v>68</v>
      </c>
      <c r="D38" s="8" t="s">
        <v>53</v>
      </c>
      <c r="F38" s="13">
        <v>4380</v>
      </c>
      <c r="G38" s="13"/>
      <c r="H38" s="8">
        <f t="shared" ref="H38:H57" si="3">F38/3-1</f>
        <v>1459</v>
      </c>
      <c r="I38" s="23" t="s">
        <v>74</v>
      </c>
      <c r="J38" s="23"/>
      <c r="K38" s="5"/>
      <c r="L38" s="5"/>
      <c r="M38" s="5"/>
    </row>
    <row r="39" spans="1:19" ht="19.95" customHeight="1" x14ac:dyDescent="0.25">
      <c r="A39" s="33"/>
      <c r="B39" s="33"/>
      <c r="C39" s="6" t="s">
        <v>69</v>
      </c>
      <c r="D39" s="8" t="s">
        <v>33</v>
      </c>
      <c r="F39" s="13">
        <v>765</v>
      </c>
      <c r="G39" s="13"/>
      <c r="H39" s="8">
        <f t="shared" si="3"/>
        <v>254</v>
      </c>
      <c r="I39" s="23" t="s">
        <v>73</v>
      </c>
      <c r="J39" s="23"/>
      <c r="K39" s="5" t="s">
        <v>118</v>
      </c>
      <c r="L39" s="5"/>
      <c r="M39" s="5" t="s">
        <v>110</v>
      </c>
      <c r="N39" s="11"/>
      <c r="O39" s="11"/>
      <c r="P39" s="11"/>
      <c r="Q39" s="11"/>
      <c r="R39" s="11"/>
      <c r="S39" s="11"/>
    </row>
    <row r="40" spans="1:19" ht="19.95" customHeight="1" x14ac:dyDescent="0.25">
      <c r="A40" s="33"/>
      <c r="B40" s="33"/>
      <c r="C40" s="6" t="s">
        <v>70</v>
      </c>
      <c r="D40" s="8" t="s">
        <v>36</v>
      </c>
      <c r="F40" s="13">
        <v>213</v>
      </c>
      <c r="G40" s="13"/>
      <c r="H40" s="8">
        <f t="shared" si="3"/>
        <v>70</v>
      </c>
      <c r="I40" s="23" t="s">
        <v>74</v>
      </c>
      <c r="J40" s="23"/>
      <c r="K40" s="5"/>
      <c r="L40" s="5"/>
      <c r="M40" s="5"/>
      <c r="N40" s="3"/>
      <c r="O40" s="3"/>
      <c r="P40" s="3"/>
      <c r="Q40" s="3"/>
      <c r="R40" s="3"/>
      <c r="S40" s="3"/>
    </row>
    <row r="41" spans="1:19" ht="19.95" customHeight="1" x14ac:dyDescent="0.25">
      <c r="A41" s="33"/>
      <c r="B41" s="33"/>
      <c r="C41" s="6">
        <v>3</v>
      </c>
      <c r="D41" s="8" t="s">
        <v>37</v>
      </c>
      <c r="F41" s="13">
        <v>576</v>
      </c>
      <c r="G41" s="13"/>
      <c r="H41" s="8">
        <f t="shared" si="3"/>
        <v>191</v>
      </c>
      <c r="I41" s="23" t="s">
        <v>72</v>
      </c>
      <c r="J41" s="23"/>
      <c r="K41" s="5" t="s">
        <v>128</v>
      </c>
      <c r="L41" s="5"/>
      <c r="M41" s="5" t="s">
        <v>113</v>
      </c>
      <c r="N41" s="4"/>
      <c r="O41" s="4"/>
      <c r="P41" s="4"/>
      <c r="Q41" s="4"/>
      <c r="R41" s="4"/>
      <c r="S41" s="4"/>
    </row>
    <row r="42" spans="1:19" ht="19.95" customHeight="1" x14ac:dyDescent="0.25">
      <c r="A42" s="33"/>
      <c r="B42" s="33"/>
      <c r="C42" s="6">
        <v>4</v>
      </c>
      <c r="D42" s="8" t="s">
        <v>38</v>
      </c>
      <c r="F42" s="13">
        <v>549</v>
      </c>
      <c r="G42" s="13"/>
      <c r="H42" s="8">
        <f t="shared" si="3"/>
        <v>182</v>
      </c>
      <c r="I42" s="23" t="s">
        <v>73</v>
      </c>
      <c r="J42" s="23"/>
      <c r="K42" s="5" t="s">
        <v>98</v>
      </c>
      <c r="L42" s="5"/>
      <c r="M42" s="5" t="s">
        <v>114</v>
      </c>
    </row>
    <row r="43" spans="1:19" ht="19.95" customHeight="1" x14ac:dyDescent="0.25">
      <c r="A43" s="33"/>
      <c r="B43" s="33"/>
      <c r="C43" s="6" t="s">
        <v>71</v>
      </c>
      <c r="D43" s="13" t="s">
        <v>40</v>
      </c>
      <c r="F43" s="13">
        <v>138</v>
      </c>
      <c r="G43" s="13"/>
      <c r="H43" s="13">
        <f t="shared" si="3"/>
        <v>45</v>
      </c>
      <c r="I43" s="23" t="s">
        <v>72</v>
      </c>
      <c r="J43" s="23"/>
      <c r="K43" s="17"/>
      <c r="L43" s="17"/>
      <c r="M43" s="17"/>
    </row>
    <row r="44" spans="1:19" ht="19.95" customHeight="1" x14ac:dyDescent="0.25">
      <c r="A44" s="33"/>
      <c r="B44" s="33"/>
      <c r="C44" s="6">
        <v>5</v>
      </c>
      <c r="D44" s="13" t="s">
        <v>39</v>
      </c>
      <c r="F44" s="13">
        <v>582</v>
      </c>
      <c r="G44" s="13"/>
      <c r="H44" s="13">
        <f t="shared" si="3"/>
        <v>193</v>
      </c>
      <c r="I44" s="23" t="s">
        <v>74</v>
      </c>
      <c r="J44" s="23"/>
      <c r="K44" s="5" t="s">
        <v>129</v>
      </c>
      <c r="L44" s="5"/>
      <c r="M44" s="5" t="s">
        <v>115</v>
      </c>
    </row>
    <row r="45" spans="1:19" ht="19.95" customHeight="1" x14ac:dyDescent="0.25">
      <c r="A45" s="33"/>
      <c r="B45" s="33"/>
      <c r="C45" s="6">
        <v>6</v>
      </c>
      <c r="D45" s="8" t="s">
        <v>41</v>
      </c>
      <c r="F45" s="13">
        <v>525</v>
      </c>
      <c r="G45" s="13"/>
      <c r="H45" s="8">
        <f t="shared" si="3"/>
        <v>174</v>
      </c>
      <c r="I45" s="23" t="s">
        <v>72</v>
      </c>
      <c r="J45" s="23"/>
      <c r="K45" s="5" t="s">
        <v>130</v>
      </c>
      <c r="L45" s="5"/>
      <c r="M45" s="5" t="s">
        <v>116</v>
      </c>
    </row>
    <row r="46" spans="1:19" ht="19.95" customHeight="1" x14ac:dyDescent="0.25">
      <c r="A46" s="33"/>
      <c r="B46" s="33"/>
      <c r="C46" s="6">
        <v>7</v>
      </c>
      <c r="D46" s="13" t="s">
        <v>42</v>
      </c>
      <c r="F46" s="13">
        <v>369</v>
      </c>
      <c r="G46" s="13"/>
      <c r="H46" s="13">
        <f t="shared" si="3"/>
        <v>122</v>
      </c>
      <c r="I46" s="23" t="s">
        <v>74</v>
      </c>
      <c r="J46" s="23"/>
      <c r="K46" s="5" t="s">
        <v>95</v>
      </c>
      <c r="L46" s="5"/>
      <c r="M46" s="5" t="s">
        <v>117</v>
      </c>
    </row>
    <row r="47" spans="1:19" ht="19.95" customHeight="1" x14ac:dyDescent="0.25">
      <c r="A47" s="6"/>
      <c r="B47" s="6"/>
      <c r="C47" s="6"/>
      <c r="D47" s="13"/>
      <c r="F47" s="13"/>
      <c r="G47" s="13"/>
      <c r="H47" s="13"/>
      <c r="I47" s="23"/>
      <c r="J47" s="23"/>
      <c r="K47" s="5"/>
      <c r="L47" s="5"/>
      <c r="M47" s="5"/>
    </row>
    <row r="48" spans="1:19" ht="19.95" customHeight="1" x14ac:dyDescent="0.25">
      <c r="A48" s="33" t="s">
        <v>4</v>
      </c>
      <c r="B48" s="33" t="s">
        <v>9</v>
      </c>
      <c r="C48" s="6" t="s">
        <v>67</v>
      </c>
      <c r="D48" s="8" t="s">
        <v>13</v>
      </c>
      <c r="F48" s="13">
        <v>7026</v>
      </c>
      <c r="G48" s="13"/>
      <c r="H48" s="13">
        <f t="shared" si="3"/>
        <v>2341</v>
      </c>
      <c r="I48" s="23" t="s">
        <v>73</v>
      </c>
      <c r="J48" s="23"/>
      <c r="K48" s="5" t="s">
        <v>76</v>
      </c>
      <c r="L48" s="5"/>
      <c r="M48" s="5" t="s">
        <v>119</v>
      </c>
      <c r="N48" s="3"/>
      <c r="O48" s="3"/>
      <c r="P48" s="3"/>
      <c r="Q48" s="3"/>
      <c r="R48" s="3"/>
      <c r="S48" s="3"/>
    </row>
    <row r="49" spans="1:19" ht="19.95" customHeight="1" x14ac:dyDescent="0.25">
      <c r="A49" s="33"/>
      <c r="B49" s="33"/>
      <c r="C49" s="6" t="s">
        <v>68</v>
      </c>
      <c r="D49" s="8" t="s">
        <v>52</v>
      </c>
      <c r="F49" s="13">
        <v>4365</v>
      </c>
      <c r="G49" s="13"/>
      <c r="H49" s="8">
        <f t="shared" si="3"/>
        <v>1454</v>
      </c>
      <c r="I49" s="23" t="s">
        <v>74</v>
      </c>
      <c r="J49" s="23"/>
      <c r="K49" s="17"/>
      <c r="L49" s="17"/>
      <c r="M49" s="17"/>
      <c r="N49" s="3"/>
      <c r="O49" s="3"/>
      <c r="P49" s="3"/>
      <c r="Q49" s="3"/>
      <c r="R49" s="3"/>
      <c r="S49" s="3"/>
    </row>
    <row r="50" spans="1:19" ht="19.95" customHeight="1" x14ac:dyDescent="0.25">
      <c r="A50" s="33"/>
      <c r="B50" s="33"/>
      <c r="C50" s="6" t="s">
        <v>69</v>
      </c>
      <c r="D50" s="8" t="s">
        <v>43</v>
      </c>
      <c r="F50" s="13">
        <v>750</v>
      </c>
      <c r="G50" s="13"/>
      <c r="H50" s="8">
        <f t="shared" si="3"/>
        <v>249</v>
      </c>
      <c r="I50" s="23" t="s">
        <v>74</v>
      </c>
      <c r="J50" s="23"/>
      <c r="K50" s="5" t="s">
        <v>131</v>
      </c>
      <c r="L50" s="5"/>
      <c r="M50" s="5" t="s">
        <v>121</v>
      </c>
    </row>
    <row r="51" spans="1:19" ht="19.95" customHeight="1" x14ac:dyDescent="0.25">
      <c r="A51" s="33"/>
      <c r="B51" s="33"/>
      <c r="C51" s="6" t="s">
        <v>70</v>
      </c>
      <c r="D51" s="8" t="s">
        <v>44</v>
      </c>
      <c r="F51" s="13">
        <v>213</v>
      </c>
      <c r="G51" s="13"/>
      <c r="H51" s="8">
        <f t="shared" si="3"/>
        <v>70</v>
      </c>
      <c r="I51" s="23" t="s">
        <v>72</v>
      </c>
      <c r="J51" s="23"/>
      <c r="K51" s="5"/>
      <c r="L51" s="5"/>
      <c r="M51" s="5"/>
    </row>
    <row r="52" spans="1:19" ht="19.95" customHeight="1" x14ac:dyDescent="0.25">
      <c r="A52" s="33"/>
      <c r="B52" s="33"/>
      <c r="C52" s="6">
        <v>3</v>
      </c>
      <c r="D52" s="8" t="s">
        <v>45</v>
      </c>
      <c r="F52" s="13">
        <v>756</v>
      </c>
      <c r="G52" s="13"/>
      <c r="H52" s="8">
        <f t="shared" si="3"/>
        <v>251</v>
      </c>
      <c r="I52" s="23" t="s">
        <v>72</v>
      </c>
      <c r="J52" s="23"/>
      <c r="K52" s="5" t="s">
        <v>132</v>
      </c>
      <c r="L52" s="5"/>
      <c r="M52" s="5" t="s">
        <v>122</v>
      </c>
      <c r="N52" s="10"/>
      <c r="O52" s="10"/>
      <c r="P52" s="10"/>
      <c r="Q52" s="11"/>
      <c r="R52" s="11"/>
      <c r="S52" s="11"/>
    </row>
    <row r="53" spans="1:19" ht="19.95" customHeight="1" x14ac:dyDescent="0.25">
      <c r="A53" s="33"/>
      <c r="B53" s="33"/>
      <c r="C53" s="6">
        <v>4</v>
      </c>
      <c r="D53" s="8" t="s">
        <v>46</v>
      </c>
      <c r="F53" s="13">
        <v>528</v>
      </c>
      <c r="G53" s="13"/>
      <c r="H53" s="8">
        <f t="shared" si="3"/>
        <v>175</v>
      </c>
      <c r="I53" s="23" t="s">
        <v>73</v>
      </c>
      <c r="J53" s="23"/>
      <c r="K53" s="5" t="s">
        <v>133</v>
      </c>
      <c r="L53" s="5"/>
      <c r="M53" s="5" t="s">
        <v>124</v>
      </c>
      <c r="N53" s="2"/>
      <c r="O53" s="2"/>
      <c r="P53" s="2"/>
      <c r="Q53" s="3"/>
      <c r="R53" s="3"/>
      <c r="S53" s="3"/>
    </row>
    <row r="54" spans="1:19" ht="19.95" customHeight="1" x14ac:dyDescent="0.25">
      <c r="A54" s="33"/>
      <c r="B54" s="33"/>
      <c r="C54" s="6" t="s">
        <v>71</v>
      </c>
      <c r="D54" s="13" t="s">
        <v>59</v>
      </c>
      <c r="F54" s="13">
        <v>132</v>
      </c>
      <c r="G54" s="13"/>
      <c r="H54" s="13">
        <f t="shared" si="3"/>
        <v>43</v>
      </c>
      <c r="I54" s="23" t="s">
        <v>74</v>
      </c>
      <c r="J54" s="23"/>
      <c r="K54" s="17"/>
      <c r="L54" s="17"/>
      <c r="M54" s="17"/>
      <c r="N54" s="1"/>
      <c r="O54" s="1"/>
      <c r="P54" s="1"/>
      <c r="Q54" s="4"/>
      <c r="R54" s="4"/>
      <c r="S54" s="4"/>
    </row>
    <row r="55" spans="1:19" ht="19.95" customHeight="1" x14ac:dyDescent="0.25">
      <c r="A55" s="33"/>
      <c r="B55" s="33"/>
      <c r="C55" s="6">
        <v>5</v>
      </c>
      <c r="D55" s="13" t="s">
        <v>47</v>
      </c>
      <c r="F55" s="13">
        <v>591</v>
      </c>
      <c r="G55" s="13"/>
      <c r="H55" s="13">
        <f t="shared" si="3"/>
        <v>196</v>
      </c>
      <c r="I55" s="23" t="s">
        <v>73</v>
      </c>
      <c r="J55" s="23"/>
      <c r="K55" s="5" t="s">
        <v>134</v>
      </c>
      <c r="L55" s="5"/>
      <c r="M55" s="5" t="s">
        <v>125</v>
      </c>
    </row>
    <row r="56" spans="1:19" ht="19.95" customHeight="1" x14ac:dyDescent="0.25">
      <c r="A56" s="33"/>
      <c r="B56" s="33"/>
      <c r="C56" s="6">
        <v>6</v>
      </c>
      <c r="D56" s="8" t="s">
        <v>48</v>
      </c>
      <c r="F56" s="13">
        <v>522</v>
      </c>
      <c r="G56" s="13"/>
      <c r="H56" s="8">
        <f t="shared" si="3"/>
        <v>173</v>
      </c>
      <c r="I56" s="23" t="s">
        <v>74</v>
      </c>
      <c r="J56" s="23"/>
      <c r="K56" s="5" t="s">
        <v>135</v>
      </c>
      <c r="L56" s="5"/>
      <c r="M56" s="5" t="s">
        <v>126</v>
      </c>
    </row>
    <row r="57" spans="1:19" ht="19.95" customHeight="1" thickBot="1" x14ac:dyDescent="0.3">
      <c r="A57" s="34"/>
      <c r="B57" s="34"/>
      <c r="C57" s="21">
        <v>7</v>
      </c>
      <c r="D57" s="18" t="s">
        <v>49</v>
      </c>
      <c r="E57" s="26"/>
      <c r="F57" s="18">
        <v>369</v>
      </c>
      <c r="G57" s="18"/>
      <c r="H57" s="18">
        <f t="shared" si="3"/>
        <v>122</v>
      </c>
      <c r="I57" s="24" t="s">
        <v>73</v>
      </c>
      <c r="J57" s="24"/>
      <c r="K57" s="22" t="s">
        <v>123</v>
      </c>
      <c r="L57" s="22"/>
      <c r="M57" s="22" t="s">
        <v>127</v>
      </c>
    </row>
    <row r="59" spans="1:19" x14ac:dyDescent="0.25">
      <c r="F59"/>
    </row>
    <row r="60" spans="1:19" x14ac:dyDescent="0.25">
      <c r="N60" s="2"/>
      <c r="O60" s="2"/>
      <c r="P60" s="2"/>
      <c r="Q60" s="3"/>
      <c r="R60" s="3"/>
      <c r="S60" s="3"/>
    </row>
    <row r="61" spans="1:19" x14ac:dyDescent="0.25">
      <c r="N61" s="2"/>
      <c r="O61" s="2"/>
      <c r="P61" s="2"/>
      <c r="Q61" s="3"/>
      <c r="R61" s="3"/>
      <c r="S61" s="3"/>
    </row>
  </sheetData>
  <mergeCells count="21">
    <mergeCell ref="A1:M1"/>
    <mergeCell ref="A48:A57"/>
    <mergeCell ref="B48:B57"/>
    <mergeCell ref="A15:A24"/>
    <mergeCell ref="B15:B24"/>
    <mergeCell ref="A26:A35"/>
    <mergeCell ref="B26:B35"/>
    <mergeCell ref="A37:A46"/>
    <mergeCell ref="B37:B46"/>
    <mergeCell ref="J3:K3"/>
    <mergeCell ref="L3:M3"/>
    <mergeCell ref="J2:M2"/>
    <mergeCell ref="A2:A3"/>
    <mergeCell ref="A4:A13"/>
    <mergeCell ref="B4:B13"/>
    <mergeCell ref="B2:B3"/>
    <mergeCell ref="C2:D3"/>
    <mergeCell ref="I2:I3"/>
    <mergeCell ref="E3:F3"/>
    <mergeCell ref="E2:H2"/>
    <mergeCell ref="G3:H3"/>
  </mergeCells>
  <phoneticPr fontId="1" type="noConversion"/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zhuangyan zhao</cp:lastModifiedBy>
  <cp:lastPrinted>2022-10-04T07:55:54Z</cp:lastPrinted>
  <dcterms:created xsi:type="dcterms:W3CDTF">2021-05-26T09:08:26Z</dcterms:created>
  <dcterms:modified xsi:type="dcterms:W3CDTF">2023-02-25T07:26:47Z</dcterms:modified>
</cp:coreProperties>
</file>