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Cache/_rels/pivotCacheDefinition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te dati" sheetId="1" state="visible" r:id="rId2"/>
    <sheet name="summary" sheetId="2" state="visible" r:id="rId3"/>
    <sheet name="Pivot Table 1" sheetId="3" state="visible" r:id="rId4"/>
    <sheet name="Detail2-60-no" sheetId="4" state="visible" r:id="rId5"/>
    <sheet name="Detail1-60-no" sheetId="5" state="visible" r:id="rId6"/>
  </sheets>
  <calcPr iterateCount="100" refMode="A1" iterate="false" iterateDelta="0.0001"/>
  <pivotCaches>
    <pivotCache cacheId="1" r:id="rId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<sst xmlns="http://schemas.openxmlformats.org/spreadsheetml/2006/main" count="196" uniqueCount="26">
  <si>
    <t xml:space="preserve">seconds</t>
  </si>
  <si>
    <t xml:space="preserve">value</t>
  </si>
  <si>
    <t xml:space="preserve">device</t>
  </si>
  <si>
    <t xml:space="preserve">trial</t>
  </si>
  <si>
    <t xml:space="preserve">id</t>
  </si>
  <si>
    <t xml:space="preserve">no</t>
  </si>
  <si>
    <t xml:space="preserve">1_no</t>
  </si>
  <si>
    <t xml:space="preserve">yes</t>
  </si>
  <si>
    <t xml:space="preserve">1_yes</t>
  </si>
  <si>
    <t xml:space="preserve">2_no</t>
  </si>
  <si>
    <t xml:space="preserve">2_yes</t>
  </si>
  <si>
    <t xml:space="preserve">3_no</t>
  </si>
  <si>
    <t xml:space="preserve">3_yes</t>
  </si>
  <si>
    <t xml:space="preserve">4_no</t>
  </si>
  <si>
    <t xml:space="preserve">4_yes</t>
  </si>
  <si>
    <t xml:space="preserve">5_no</t>
  </si>
  <si>
    <t xml:space="preserve">5_yes</t>
  </si>
  <si>
    <t xml:space="preserve">time</t>
  </si>
  <si>
    <t xml:space="preserve">average</t>
  </si>
  <si>
    <t xml:space="preserve">maximum</t>
  </si>
  <si>
    <t xml:space="preserve">minimum</t>
  </si>
  <si>
    <t xml:space="preserve">no device</t>
  </si>
  <si>
    <t xml:space="preserve">with device</t>
  </si>
  <si>
    <t xml:space="preserve">Data</t>
  </si>
  <si>
    <t xml:space="preserve">Average - value</t>
  </si>
  <si>
    <t xml:space="preserve">Min - value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</si>
</sst>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</font>
    <font>
      <b val="true"/>
      <sz val="11"/>
      <color rgb="FFFFFFFF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C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medium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medium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>
        <color rgb="FFFFFFFF"/>
      </right>
      <top/>
      <bottom style="thin">
        <color rgb="FFA3B2CC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 diagonalUp="false" diagonalDown="false">
      <left style="thin">
        <color rgb="FFFFFFFF"/>
      </left>
      <right/>
      <top/>
      <bottom style="thin">
        <color rgb="FFA3B2CC"/>
      </bottom>
      <diagonal/>
    </border>
    <border diagonalUp="false" diagonalDown="false">
      <left/>
      <right style="thin">
        <color rgb="FFFFFFFF"/>
      </right>
      <top style="thin">
        <color rgb="FFA3B2CC"/>
      </top>
      <bottom style="thin">
        <color rgb="FFA3B2CC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 diagonalUp="false" diagonalDown="false">
      <left style="thin">
        <color rgb="FFFFFFFF"/>
      </left>
      <right/>
      <top style="thin">
        <color rgb="FFA3B2CC"/>
      </top>
      <bottom style="thin">
        <color rgb="FFA3B2CC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0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1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Value" xfId="21"/>
    <cellStyle name="Pivot Table Field" xfId="22"/>
    <cellStyle name="Pivot Table Category" xfId="23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3B2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70" createdVersion="3">
  <cacheSource type="worksheet">
    <worksheetSource ref="A1:E71" sheet="fonte dati"/>
  </cacheSource>
  <cacheFields count="5">
    <cacheField name="seconds" numFmtId="0">
      <sharedItems containsSemiMixedTypes="0" containsString="0" containsNumber="1" containsInteger="1" minValue="0" maxValue="60" count="7">
        <n v="0"/>
        <n v="10"/>
        <n v="20"/>
        <n v="30"/>
        <n v="40"/>
        <n v="50"/>
        <n v="60"/>
      </sharedItems>
    </cacheField>
    <cacheField name="value" numFmtId="0">
      <sharedItems containsSemiMixedTypes="0" containsString="0" containsNumber="1" containsInteger="1" minValue="88" maxValue="151" count="39">
        <n v="88"/>
        <n v="89"/>
        <n v="90"/>
        <n v="92"/>
        <n v="93"/>
        <n v="94"/>
        <n v="95"/>
        <n v="96"/>
        <n v="97"/>
        <n v="98"/>
        <n v="99"/>
        <n v="100"/>
        <n v="101"/>
        <n v="102"/>
        <n v="103"/>
        <n v="105"/>
        <n v="106"/>
        <n v="107"/>
        <n v="108"/>
        <n v="109"/>
        <n v="110"/>
        <n v="111"/>
        <n v="112"/>
        <n v="113"/>
        <n v="115"/>
        <n v="117"/>
        <n v="118"/>
        <n v="121"/>
        <n v="125"/>
        <n v="128"/>
        <n v="130"/>
        <n v="132"/>
        <n v="133"/>
        <n v="134"/>
        <n v="141"/>
        <n v="142"/>
        <n v="143"/>
        <n v="144"/>
        <n v="151"/>
      </sharedItems>
    </cacheField>
    <cacheField name="device" numFmtId="0">
      <sharedItems count="2">
        <s v="no"/>
        <s v="yes"/>
      </sharedItems>
    </cacheField>
    <cacheField name="trial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id" numFmtId="0">
      <sharedItems count="10">
        <s v="1_no"/>
        <s v="1_yes"/>
        <s v="2_no"/>
        <s v="2_yes"/>
        <s v="3_no"/>
        <s v="3_yes"/>
        <s v="4_no"/>
        <s v="4_yes"/>
        <s v="5_no"/>
        <s v="5_ye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2"/>
    <x v="0"/>
    <x v="0"/>
    <x v="0"/>
  </r>
  <r>
    <x v="1"/>
    <x v="6"/>
    <x v="0"/>
    <x v="0"/>
    <x v="0"/>
  </r>
  <r>
    <x v="2"/>
    <x v="11"/>
    <x v="0"/>
    <x v="0"/>
    <x v="0"/>
  </r>
  <r>
    <x v="3"/>
    <x v="15"/>
    <x v="0"/>
    <x v="0"/>
    <x v="0"/>
  </r>
  <r>
    <x v="4"/>
    <x v="20"/>
    <x v="0"/>
    <x v="0"/>
    <x v="0"/>
  </r>
  <r>
    <x v="5"/>
    <x v="24"/>
    <x v="0"/>
    <x v="0"/>
    <x v="0"/>
  </r>
  <r>
    <x v="6"/>
    <x v="36"/>
    <x v="0"/>
    <x v="0"/>
    <x v="0"/>
  </r>
  <r>
    <x v="0"/>
    <x v="0"/>
    <x v="1"/>
    <x v="0"/>
    <x v="1"/>
  </r>
  <r>
    <x v="1"/>
    <x v="4"/>
    <x v="1"/>
    <x v="0"/>
    <x v="1"/>
  </r>
  <r>
    <x v="2"/>
    <x v="9"/>
    <x v="1"/>
    <x v="0"/>
    <x v="1"/>
  </r>
  <r>
    <x v="3"/>
    <x v="14"/>
    <x v="1"/>
    <x v="0"/>
    <x v="1"/>
  </r>
  <r>
    <x v="4"/>
    <x v="18"/>
    <x v="1"/>
    <x v="0"/>
    <x v="1"/>
  </r>
  <r>
    <x v="5"/>
    <x v="23"/>
    <x v="1"/>
    <x v="0"/>
    <x v="1"/>
  </r>
  <r>
    <x v="6"/>
    <x v="29"/>
    <x v="1"/>
    <x v="0"/>
    <x v="1"/>
  </r>
  <r>
    <x v="0"/>
    <x v="0"/>
    <x v="0"/>
    <x v="1"/>
    <x v="2"/>
  </r>
  <r>
    <x v="1"/>
    <x v="4"/>
    <x v="0"/>
    <x v="1"/>
    <x v="2"/>
  </r>
  <r>
    <x v="2"/>
    <x v="9"/>
    <x v="0"/>
    <x v="1"/>
    <x v="2"/>
  </r>
  <r>
    <x v="3"/>
    <x v="14"/>
    <x v="0"/>
    <x v="1"/>
    <x v="2"/>
  </r>
  <r>
    <x v="4"/>
    <x v="18"/>
    <x v="0"/>
    <x v="1"/>
    <x v="2"/>
  </r>
  <r>
    <x v="5"/>
    <x v="23"/>
    <x v="0"/>
    <x v="1"/>
    <x v="2"/>
  </r>
  <r>
    <x v="6"/>
    <x v="34"/>
    <x v="0"/>
    <x v="1"/>
    <x v="2"/>
  </r>
  <r>
    <x v="0"/>
    <x v="3"/>
    <x v="1"/>
    <x v="1"/>
    <x v="3"/>
  </r>
  <r>
    <x v="1"/>
    <x v="8"/>
    <x v="1"/>
    <x v="1"/>
    <x v="3"/>
  </r>
  <r>
    <x v="2"/>
    <x v="13"/>
    <x v="1"/>
    <x v="1"/>
    <x v="3"/>
  </r>
  <r>
    <x v="3"/>
    <x v="17"/>
    <x v="1"/>
    <x v="1"/>
    <x v="3"/>
  </r>
  <r>
    <x v="4"/>
    <x v="22"/>
    <x v="1"/>
    <x v="1"/>
    <x v="3"/>
  </r>
  <r>
    <x v="5"/>
    <x v="25"/>
    <x v="1"/>
    <x v="1"/>
    <x v="3"/>
  </r>
  <r>
    <x v="6"/>
    <x v="31"/>
    <x v="1"/>
    <x v="1"/>
    <x v="3"/>
  </r>
  <r>
    <x v="0"/>
    <x v="2"/>
    <x v="0"/>
    <x v="2"/>
    <x v="4"/>
  </r>
  <r>
    <x v="1"/>
    <x v="8"/>
    <x v="0"/>
    <x v="2"/>
    <x v="4"/>
  </r>
  <r>
    <x v="2"/>
    <x v="13"/>
    <x v="0"/>
    <x v="2"/>
    <x v="4"/>
  </r>
  <r>
    <x v="3"/>
    <x v="17"/>
    <x v="0"/>
    <x v="2"/>
    <x v="4"/>
  </r>
  <r>
    <x v="4"/>
    <x v="20"/>
    <x v="0"/>
    <x v="2"/>
    <x v="4"/>
  </r>
  <r>
    <x v="5"/>
    <x v="26"/>
    <x v="0"/>
    <x v="2"/>
    <x v="4"/>
  </r>
  <r>
    <x v="6"/>
    <x v="35"/>
    <x v="0"/>
    <x v="2"/>
    <x v="4"/>
  </r>
  <r>
    <x v="0"/>
    <x v="1"/>
    <x v="1"/>
    <x v="2"/>
    <x v="5"/>
  </r>
  <r>
    <x v="1"/>
    <x v="5"/>
    <x v="1"/>
    <x v="2"/>
    <x v="5"/>
  </r>
  <r>
    <x v="2"/>
    <x v="12"/>
    <x v="1"/>
    <x v="2"/>
    <x v="5"/>
  </r>
  <r>
    <x v="3"/>
    <x v="15"/>
    <x v="1"/>
    <x v="2"/>
    <x v="5"/>
  </r>
  <r>
    <x v="4"/>
    <x v="22"/>
    <x v="1"/>
    <x v="2"/>
    <x v="5"/>
  </r>
  <r>
    <x v="5"/>
    <x v="27"/>
    <x v="1"/>
    <x v="2"/>
    <x v="5"/>
  </r>
  <r>
    <x v="6"/>
    <x v="30"/>
    <x v="1"/>
    <x v="2"/>
    <x v="5"/>
  </r>
  <r>
    <x v="0"/>
    <x v="7"/>
    <x v="0"/>
    <x v="3"/>
    <x v="6"/>
  </r>
  <r>
    <x v="1"/>
    <x v="10"/>
    <x v="0"/>
    <x v="3"/>
    <x v="6"/>
  </r>
  <r>
    <x v="2"/>
    <x v="17"/>
    <x v="0"/>
    <x v="3"/>
    <x v="6"/>
  </r>
  <r>
    <x v="3"/>
    <x v="20"/>
    <x v="0"/>
    <x v="3"/>
    <x v="6"/>
  </r>
  <r>
    <x v="4"/>
    <x v="25"/>
    <x v="0"/>
    <x v="3"/>
    <x v="6"/>
  </r>
  <r>
    <x v="5"/>
    <x v="27"/>
    <x v="0"/>
    <x v="3"/>
    <x v="6"/>
  </r>
  <r>
    <x v="6"/>
    <x v="37"/>
    <x v="0"/>
    <x v="3"/>
    <x v="6"/>
  </r>
  <r>
    <x v="0"/>
    <x v="5"/>
    <x v="1"/>
    <x v="3"/>
    <x v="7"/>
  </r>
  <r>
    <x v="1"/>
    <x v="8"/>
    <x v="1"/>
    <x v="3"/>
    <x v="7"/>
  </r>
  <r>
    <x v="2"/>
    <x v="14"/>
    <x v="1"/>
    <x v="3"/>
    <x v="7"/>
  </r>
  <r>
    <x v="3"/>
    <x v="17"/>
    <x v="1"/>
    <x v="3"/>
    <x v="7"/>
  </r>
  <r>
    <x v="4"/>
    <x v="21"/>
    <x v="1"/>
    <x v="3"/>
    <x v="7"/>
  </r>
  <r>
    <x v="5"/>
    <x v="26"/>
    <x v="1"/>
    <x v="3"/>
    <x v="7"/>
  </r>
  <r>
    <x v="6"/>
    <x v="32"/>
    <x v="1"/>
    <x v="3"/>
    <x v="7"/>
  </r>
  <r>
    <x v="0"/>
    <x v="9"/>
    <x v="0"/>
    <x v="4"/>
    <x v="8"/>
  </r>
  <r>
    <x v="1"/>
    <x v="13"/>
    <x v="0"/>
    <x v="4"/>
    <x v="8"/>
  </r>
  <r>
    <x v="2"/>
    <x v="16"/>
    <x v="0"/>
    <x v="4"/>
    <x v="8"/>
  </r>
  <r>
    <x v="3"/>
    <x v="20"/>
    <x v="0"/>
    <x v="4"/>
    <x v="8"/>
  </r>
  <r>
    <x v="4"/>
    <x v="24"/>
    <x v="0"/>
    <x v="4"/>
    <x v="8"/>
  </r>
  <r>
    <x v="5"/>
    <x v="28"/>
    <x v="0"/>
    <x v="4"/>
    <x v="8"/>
  </r>
  <r>
    <x v="6"/>
    <x v="38"/>
    <x v="0"/>
    <x v="4"/>
    <x v="8"/>
  </r>
  <r>
    <x v="0"/>
    <x v="3"/>
    <x v="1"/>
    <x v="4"/>
    <x v="9"/>
  </r>
  <r>
    <x v="1"/>
    <x v="8"/>
    <x v="1"/>
    <x v="4"/>
    <x v="9"/>
  </r>
  <r>
    <x v="2"/>
    <x v="13"/>
    <x v="1"/>
    <x v="4"/>
    <x v="9"/>
  </r>
  <r>
    <x v="3"/>
    <x v="19"/>
    <x v="1"/>
    <x v="4"/>
    <x v="9"/>
  </r>
  <r>
    <x v="4"/>
    <x v="23"/>
    <x v="1"/>
    <x v="4"/>
    <x v="9"/>
  </r>
  <r>
    <x v="5"/>
    <x v="26"/>
    <x v="1"/>
    <x v="4"/>
    <x v="9"/>
  </r>
  <r>
    <x v="6"/>
    <x v="33"/>
    <x v="1"/>
    <x v="4"/>
    <x v="9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 Table 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G10" firstHeaderRow="1" firstDataRow="3" firstDataCol="1"/>
  <pivotFields count="5">
    <pivotField axis="axisRow" compact="0" showAll="0" outline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 outline="0"/>
    <pivotField axis="axisCol" compact="0" showAll="0" outline="0">
      <items count="3">
        <item x="0"/>
        <item x="1"/>
        <item t="default"/>
      </items>
    </pivotField>
    <pivotField compact="0" showAll="0" outline="0"/>
    <pivotField compact="0" showAll="0" outline="0"/>
  </pivotFields>
  <rowFields count="1">
    <field x="0"/>
  </rowFields>
  <colFields count="2">
    <field x="2"/>
    <field x="-2"/>
  </colFields>
  <dataFields count="3">
    <dataField name="Average - value" fld="1" subtotal="average" numFmtId="164"/>
    <dataField name="Min - value*" fld="1" subtotal="min" numFmtId="164"/>
    <dataField name="Average - value**" fld="1" subtotal="average" numFmtId="164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_1" displayName="Table_1" ref="A1:E6" headerRowCount="1" totalsRowCount="0" totalsRowShown="0">
  <tableColumns count="5">
    <tableColumn id="1" name="seconds"/>
    <tableColumn id="2" name="value"/>
    <tableColumn id="3" name="device"/>
    <tableColumn id="4" name="trial"/>
    <tableColumn id="5" name="id"/>
  </tableColumns>
</table>
</file>

<file path=xl/tables/table2.xml><?xml version="1.0" encoding="utf-8"?>
<table xmlns="http://schemas.openxmlformats.org/spreadsheetml/2006/main" id="2" name="Table_2" displayName="Table_2" ref="A1:E6" headerRowCount="1" totalsRowCount="0" totalsRowShown="0">
  <tableColumns count="5">
    <tableColumn id="1" name="seconds"/>
    <tableColumn id="2" name="value"/>
    <tableColumn id="3" name="device"/>
    <tableColumn id="4" name="trial"/>
    <tableColumn id="5" name="id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.75" zeroHeight="false" outlineLevelRow="0" outlineLevelCol="0"/>
  <cols>
    <col collapsed="false" customWidth="true" hidden="false" outlineLevel="0" max="1024" min="1" style="0" width="12.6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3.8" hidden="false" customHeight="false" outlineLevel="0" collapsed="false">
      <c r="A2" s="1" t="n">
        <v>0</v>
      </c>
      <c r="B2" s="1" t="n">
        <v>90</v>
      </c>
      <c r="C2" s="1" t="s">
        <v>5</v>
      </c>
      <c r="D2" s="1" t="n">
        <v>1</v>
      </c>
      <c r="E2" s="1" t="s">
        <v>6</v>
      </c>
      <c r="F2" s="2" t="n">
        <f aca="false">SUM(B2:B8)</f>
        <v>758</v>
      </c>
      <c r="G2" s="1" t="n">
        <v>151.6</v>
      </c>
    </row>
    <row r="3" customFormat="false" ht="13.8" hidden="false" customHeight="false" outlineLevel="0" collapsed="false">
      <c r="A3" s="1" t="n">
        <v>10</v>
      </c>
      <c r="B3" s="1" t="n">
        <v>95</v>
      </c>
      <c r="C3" s="1" t="s">
        <v>5</v>
      </c>
      <c r="D3" s="1" t="n">
        <v>1</v>
      </c>
      <c r="E3" s="1" t="s">
        <v>6</v>
      </c>
      <c r="F3" s="2" t="n">
        <f aca="false">SUM(B16:B22)</f>
        <v>744</v>
      </c>
      <c r="G3" s="1" t="n">
        <v>148.8</v>
      </c>
    </row>
    <row r="4" customFormat="false" ht="13.8" hidden="false" customHeight="false" outlineLevel="0" collapsed="false">
      <c r="A4" s="1" t="n">
        <v>20</v>
      </c>
      <c r="B4" s="1" t="n">
        <v>100</v>
      </c>
      <c r="C4" s="1" t="s">
        <v>5</v>
      </c>
      <c r="D4" s="1" t="n">
        <v>1</v>
      </c>
      <c r="E4" s="1" t="s">
        <v>6</v>
      </c>
      <c r="F4" s="2" t="n">
        <f aca="false">SUM(B30:B36)</f>
        <v>766</v>
      </c>
      <c r="G4" s="1" t="n">
        <v>159</v>
      </c>
    </row>
    <row r="5" customFormat="false" ht="13.8" hidden="false" customHeight="false" outlineLevel="0" collapsed="false">
      <c r="A5" s="1" t="n">
        <v>30</v>
      </c>
      <c r="B5" s="1" t="n">
        <v>105</v>
      </c>
      <c r="C5" s="1" t="s">
        <v>5</v>
      </c>
      <c r="D5" s="1" t="n">
        <v>1</v>
      </c>
      <c r="E5" s="1" t="s">
        <v>6</v>
      </c>
      <c r="F5" s="2" t="n">
        <f aca="false">SUM(B44:B50)</f>
        <v>794</v>
      </c>
      <c r="G5" s="1" t="n">
        <v>158.8</v>
      </c>
    </row>
    <row r="6" customFormat="false" ht="13.8" hidden="false" customHeight="false" outlineLevel="0" collapsed="false">
      <c r="A6" s="1" t="n">
        <v>40</v>
      </c>
      <c r="B6" s="1" t="n">
        <v>110</v>
      </c>
      <c r="C6" s="1" t="s">
        <v>5</v>
      </c>
      <c r="D6" s="1" t="n">
        <v>1</v>
      </c>
      <c r="E6" s="1" t="s">
        <v>6</v>
      </c>
      <c r="F6" s="2" t="n">
        <f aca="false">SUM(B58:B64)</f>
        <v>807</v>
      </c>
      <c r="G6" s="1" t="n">
        <v>161.4</v>
      </c>
    </row>
    <row r="7" customFormat="false" ht="13.8" hidden="false" customHeight="false" outlineLevel="0" collapsed="false">
      <c r="A7" s="1" t="n">
        <v>50</v>
      </c>
      <c r="B7" s="1" t="n">
        <v>115</v>
      </c>
      <c r="C7" s="1" t="s">
        <v>5</v>
      </c>
      <c r="D7" s="1" t="n">
        <v>1</v>
      </c>
      <c r="E7" s="1" t="s">
        <v>6</v>
      </c>
      <c r="G7" s="2" t="n">
        <f aca="false">AVERAGE(G2:G6)</f>
        <v>155.92</v>
      </c>
    </row>
    <row r="8" customFormat="false" ht="13.8" hidden="false" customHeight="false" outlineLevel="0" collapsed="false">
      <c r="A8" s="1" t="n">
        <v>60</v>
      </c>
      <c r="B8" s="1" t="n">
        <v>143</v>
      </c>
      <c r="C8" s="1" t="s">
        <v>5</v>
      </c>
      <c r="D8" s="1" t="n">
        <v>1</v>
      </c>
      <c r="E8" s="1" t="s">
        <v>6</v>
      </c>
    </row>
    <row r="9" customFormat="false" ht="13.8" hidden="false" customHeight="false" outlineLevel="0" collapsed="false">
      <c r="A9" s="1" t="n">
        <v>0</v>
      </c>
      <c r="B9" s="1" t="n">
        <v>88</v>
      </c>
      <c r="C9" s="1" t="s">
        <v>7</v>
      </c>
      <c r="D9" s="1" t="n">
        <v>1</v>
      </c>
      <c r="E9" s="1" t="s">
        <v>8</v>
      </c>
    </row>
    <row r="10" customFormat="false" ht="13.8" hidden="false" customHeight="false" outlineLevel="0" collapsed="false">
      <c r="A10" s="1" t="n">
        <v>10</v>
      </c>
      <c r="B10" s="1" t="n">
        <v>93</v>
      </c>
      <c r="C10" s="1" t="s">
        <v>7</v>
      </c>
      <c r="D10" s="1" t="n">
        <v>1</v>
      </c>
      <c r="E10" s="1" t="s">
        <v>8</v>
      </c>
      <c r="F10" s="2" t="n">
        <f aca="false">SUM(B9:B15)</f>
        <v>731</v>
      </c>
      <c r="G10" s="1" t="n">
        <v>146.2</v>
      </c>
    </row>
    <row r="11" customFormat="false" ht="13.8" hidden="false" customHeight="false" outlineLevel="0" collapsed="false">
      <c r="A11" s="1" t="n">
        <v>20</v>
      </c>
      <c r="B11" s="1" t="n">
        <v>98</v>
      </c>
      <c r="C11" s="1" t="s">
        <v>7</v>
      </c>
      <c r="D11" s="1" t="n">
        <v>1</v>
      </c>
      <c r="E11" s="1" t="s">
        <v>8</v>
      </c>
      <c r="F11" s="2" t="n">
        <f aca="false">SUM(B23:B29)</f>
        <v>759</v>
      </c>
      <c r="G11" s="1" t="n">
        <v>151.8</v>
      </c>
    </row>
    <row r="12" customFormat="false" ht="13.8" hidden="false" customHeight="false" outlineLevel="0" collapsed="false">
      <c r="A12" s="1" t="n">
        <v>30</v>
      </c>
      <c r="B12" s="1" t="n">
        <v>103</v>
      </c>
      <c r="C12" s="1" t="s">
        <v>7</v>
      </c>
      <c r="D12" s="1" t="n">
        <v>1</v>
      </c>
      <c r="E12" s="1" t="s">
        <v>8</v>
      </c>
      <c r="F12" s="2" t="n">
        <f aca="false">SUM(B37:B43)</f>
        <v>752</v>
      </c>
      <c r="G12" s="1" t="n">
        <v>150.4</v>
      </c>
    </row>
    <row r="13" customFormat="false" ht="13.8" hidden="false" customHeight="false" outlineLevel="0" collapsed="false">
      <c r="A13" s="1" t="n">
        <v>40</v>
      </c>
      <c r="B13" s="1" t="n">
        <v>108</v>
      </c>
      <c r="C13" s="1" t="s">
        <v>7</v>
      </c>
      <c r="D13" s="1" t="n">
        <v>1</v>
      </c>
      <c r="E13" s="1" t="s">
        <v>8</v>
      </c>
      <c r="F13" s="2" t="n">
        <f aca="false">SUM(B51:B57)</f>
        <v>763</v>
      </c>
      <c r="G13" s="1" t="n">
        <v>152.6</v>
      </c>
    </row>
    <row r="14" customFormat="false" ht="13.8" hidden="false" customHeight="false" outlineLevel="0" collapsed="false">
      <c r="A14" s="1" t="n">
        <v>50</v>
      </c>
      <c r="B14" s="1" t="n">
        <v>113</v>
      </c>
      <c r="C14" s="1" t="s">
        <v>7</v>
      </c>
      <c r="D14" s="1" t="n">
        <v>1</v>
      </c>
      <c r="E14" s="1" t="s">
        <v>8</v>
      </c>
      <c r="F14" s="2" t="n">
        <f aca="false">SUM(B65:B71)</f>
        <v>765</v>
      </c>
      <c r="G14" s="1" t="n">
        <v>153</v>
      </c>
    </row>
    <row r="15" customFormat="false" ht="13.8" hidden="false" customHeight="false" outlineLevel="0" collapsed="false">
      <c r="A15" s="1" t="n">
        <v>60</v>
      </c>
      <c r="B15" s="1" t="n">
        <v>128</v>
      </c>
      <c r="C15" s="1" t="s">
        <v>7</v>
      </c>
      <c r="D15" s="1" t="n">
        <v>1</v>
      </c>
      <c r="E15" s="1" t="s">
        <v>8</v>
      </c>
    </row>
    <row r="16" customFormat="false" ht="13.8" hidden="false" customHeight="false" outlineLevel="0" collapsed="false">
      <c r="A16" s="1" t="n">
        <v>0</v>
      </c>
      <c r="B16" s="1" t="n">
        <v>88</v>
      </c>
      <c r="C16" s="1" t="s">
        <v>5</v>
      </c>
      <c r="D16" s="1" t="n">
        <v>2</v>
      </c>
      <c r="E16" s="1" t="s">
        <v>9</v>
      </c>
    </row>
    <row r="17" customFormat="false" ht="13.8" hidden="false" customHeight="false" outlineLevel="0" collapsed="false">
      <c r="A17" s="1" t="n">
        <v>10</v>
      </c>
      <c r="B17" s="1" t="n">
        <v>93</v>
      </c>
      <c r="C17" s="1" t="s">
        <v>5</v>
      </c>
      <c r="D17" s="1" t="n">
        <v>2</v>
      </c>
      <c r="E17" s="1" t="s">
        <v>9</v>
      </c>
    </row>
    <row r="18" customFormat="false" ht="13.8" hidden="false" customHeight="false" outlineLevel="0" collapsed="false">
      <c r="A18" s="1" t="n">
        <v>20</v>
      </c>
      <c r="B18" s="1" t="n">
        <v>98</v>
      </c>
      <c r="C18" s="1" t="s">
        <v>5</v>
      </c>
      <c r="D18" s="1" t="n">
        <v>2</v>
      </c>
      <c r="E18" s="1" t="s">
        <v>9</v>
      </c>
    </row>
    <row r="19" customFormat="false" ht="13.8" hidden="false" customHeight="false" outlineLevel="0" collapsed="false">
      <c r="A19" s="1" t="n">
        <v>30</v>
      </c>
      <c r="B19" s="1" t="n">
        <v>103</v>
      </c>
      <c r="C19" s="1" t="s">
        <v>5</v>
      </c>
      <c r="D19" s="1" t="n">
        <v>2</v>
      </c>
      <c r="E19" s="1" t="s">
        <v>9</v>
      </c>
    </row>
    <row r="20" customFormat="false" ht="13.8" hidden="false" customHeight="false" outlineLevel="0" collapsed="false">
      <c r="A20" s="1" t="n">
        <v>40</v>
      </c>
      <c r="B20" s="1" t="n">
        <v>108</v>
      </c>
      <c r="C20" s="1" t="s">
        <v>5</v>
      </c>
      <c r="D20" s="1" t="n">
        <v>2</v>
      </c>
      <c r="E20" s="1" t="s">
        <v>9</v>
      </c>
    </row>
    <row r="21" customFormat="false" ht="13.8" hidden="false" customHeight="false" outlineLevel="0" collapsed="false">
      <c r="A21" s="1" t="n">
        <v>50</v>
      </c>
      <c r="B21" s="1" t="n">
        <v>113</v>
      </c>
      <c r="C21" s="1" t="s">
        <v>5</v>
      </c>
      <c r="D21" s="1" t="n">
        <v>2</v>
      </c>
      <c r="E21" s="1" t="s">
        <v>9</v>
      </c>
    </row>
    <row r="22" customFormat="false" ht="13.8" hidden="false" customHeight="false" outlineLevel="0" collapsed="false">
      <c r="A22" s="1" t="n">
        <v>60</v>
      </c>
      <c r="B22" s="1" t="n">
        <v>141</v>
      </c>
      <c r="C22" s="1" t="s">
        <v>5</v>
      </c>
      <c r="D22" s="1" t="n">
        <v>2</v>
      </c>
      <c r="E22" s="1" t="s">
        <v>9</v>
      </c>
    </row>
    <row r="23" customFormat="false" ht="13.8" hidden="false" customHeight="false" outlineLevel="0" collapsed="false">
      <c r="A23" s="1" t="n">
        <v>0</v>
      </c>
      <c r="B23" s="1" t="n">
        <v>92</v>
      </c>
      <c r="C23" s="1" t="s">
        <v>7</v>
      </c>
      <c r="D23" s="1" t="n">
        <v>2</v>
      </c>
      <c r="E23" s="1" t="s">
        <v>10</v>
      </c>
    </row>
    <row r="24" customFormat="false" ht="13.8" hidden="false" customHeight="false" outlineLevel="0" collapsed="false">
      <c r="A24" s="1" t="n">
        <v>10</v>
      </c>
      <c r="B24" s="1" t="n">
        <v>97</v>
      </c>
      <c r="C24" s="1" t="s">
        <v>7</v>
      </c>
      <c r="D24" s="1" t="n">
        <v>2</v>
      </c>
      <c r="E24" s="1" t="s">
        <v>10</v>
      </c>
    </row>
    <row r="25" customFormat="false" ht="13.8" hidden="false" customHeight="false" outlineLevel="0" collapsed="false">
      <c r="A25" s="1" t="n">
        <v>20</v>
      </c>
      <c r="B25" s="1" t="n">
        <v>102</v>
      </c>
      <c r="C25" s="1" t="s">
        <v>7</v>
      </c>
      <c r="D25" s="1" t="n">
        <v>2</v>
      </c>
      <c r="E25" s="1" t="s">
        <v>10</v>
      </c>
    </row>
    <row r="26" customFormat="false" ht="13.8" hidden="false" customHeight="false" outlineLevel="0" collapsed="false">
      <c r="A26" s="1" t="n">
        <v>30</v>
      </c>
      <c r="B26" s="1" t="n">
        <v>107</v>
      </c>
      <c r="C26" s="1" t="s">
        <v>7</v>
      </c>
      <c r="D26" s="1" t="n">
        <v>2</v>
      </c>
      <c r="E26" s="1" t="s">
        <v>10</v>
      </c>
    </row>
    <row r="27" customFormat="false" ht="13.8" hidden="false" customHeight="false" outlineLevel="0" collapsed="false">
      <c r="A27" s="1" t="n">
        <v>40</v>
      </c>
      <c r="B27" s="1" t="n">
        <v>112</v>
      </c>
      <c r="C27" s="1" t="s">
        <v>7</v>
      </c>
      <c r="D27" s="1" t="n">
        <v>2</v>
      </c>
      <c r="E27" s="1" t="s">
        <v>10</v>
      </c>
    </row>
    <row r="28" customFormat="false" ht="13.8" hidden="false" customHeight="false" outlineLevel="0" collapsed="false">
      <c r="A28" s="1" t="n">
        <v>50</v>
      </c>
      <c r="B28" s="1" t="n">
        <v>117</v>
      </c>
      <c r="C28" s="1" t="s">
        <v>7</v>
      </c>
      <c r="D28" s="1" t="n">
        <v>2</v>
      </c>
      <c r="E28" s="1" t="s">
        <v>10</v>
      </c>
    </row>
    <row r="29" customFormat="false" ht="13.8" hidden="false" customHeight="false" outlineLevel="0" collapsed="false">
      <c r="A29" s="1" t="n">
        <v>60</v>
      </c>
      <c r="B29" s="1" t="n">
        <v>132</v>
      </c>
      <c r="C29" s="1" t="s">
        <v>7</v>
      </c>
      <c r="D29" s="1" t="n">
        <v>2</v>
      </c>
      <c r="E29" s="1" t="s">
        <v>10</v>
      </c>
    </row>
    <row r="30" customFormat="false" ht="13.8" hidden="false" customHeight="false" outlineLevel="0" collapsed="false">
      <c r="A30" s="1" t="n">
        <v>0</v>
      </c>
      <c r="B30" s="1" t="n">
        <v>90</v>
      </c>
      <c r="C30" s="1" t="s">
        <v>5</v>
      </c>
      <c r="D30" s="1" t="n">
        <v>3</v>
      </c>
      <c r="E30" s="1" t="s">
        <v>11</v>
      </c>
    </row>
    <row r="31" customFormat="false" ht="13.8" hidden="false" customHeight="false" outlineLevel="0" collapsed="false">
      <c r="A31" s="1" t="n">
        <v>10</v>
      </c>
      <c r="B31" s="1" t="n">
        <v>97</v>
      </c>
      <c r="C31" s="1" t="s">
        <v>5</v>
      </c>
      <c r="D31" s="1" t="n">
        <v>3</v>
      </c>
      <c r="E31" s="1" t="s">
        <v>11</v>
      </c>
    </row>
    <row r="32" customFormat="false" ht="13.8" hidden="false" customHeight="false" outlineLevel="0" collapsed="false">
      <c r="A32" s="1" t="n">
        <v>20</v>
      </c>
      <c r="B32" s="1" t="n">
        <v>102</v>
      </c>
      <c r="C32" s="1" t="s">
        <v>5</v>
      </c>
      <c r="D32" s="1" t="n">
        <v>3</v>
      </c>
      <c r="E32" s="1" t="s">
        <v>11</v>
      </c>
    </row>
    <row r="33" customFormat="false" ht="13.8" hidden="false" customHeight="false" outlineLevel="0" collapsed="false">
      <c r="A33" s="1" t="n">
        <v>30</v>
      </c>
      <c r="B33" s="1" t="n">
        <v>107</v>
      </c>
      <c r="C33" s="1" t="s">
        <v>5</v>
      </c>
      <c r="D33" s="1" t="n">
        <v>3</v>
      </c>
      <c r="E33" s="1" t="s">
        <v>11</v>
      </c>
    </row>
    <row r="34" customFormat="false" ht="13.8" hidden="false" customHeight="false" outlineLevel="0" collapsed="false">
      <c r="A34" s="1" t="n">
        <v>40</v>
      </c>
      <c r="B34" s="1" t="n">
        <v>110</v>
      </c>
      <c r="C34" s="1" t="s">
        <v>5</v>
      </c>
      <c r="D34" s="1" t="n">
        <v>3</v>
      </c>
      <c r="E34" s="1" t="s">
        <v>11</v>
      </c>
    </row>
    <row r="35" customFormat="false" ht="13.8" hidden="false" customHeight="false" outlineLevel="0" collapsed="false">
      <c r="A35" s="1" t="n">
        <v>50</v>
      </c>
      <c r="B35" s="1" t="n">
        <v>118</v>
      </c>
      <c r="C35" s="1" t="s">
        <v>5</v>
      </c>
      <c r="D35" s="1" t="n">
        <v>3</v>
      </c>
      <c r="E35" s="1" t="s">
        <v>11</v>
      </c>
    </row>
    <row r="36" customFormat="false" ht="13.8" hidden="false" customHeight="false" outlineLevel="0" collapsed="false">
      <c r="A36" s="1" t="n">
        <v>60</v>
      </c>
      <c r="B36" s="1" t="n">
        <v>142</v>
      </c>
      <c r="C36" s="1" t="s">
        <v>5</v>
      </c>
      <c r="D36" s="1" t="n">
        <v>3</v>
      </c>
      <c r="E36" s="1" t="s">
        <v>11</v>
      </c>
    </row>
    <row r="37" customFormat="false" ht="13.8" hidden="false" customHeight="false" outlineLevel="0" collapsed="false">
      <c r="A37" s="1" t="n">
        <v>0</v>
      </c>
      <c r="B37" s="1" t="n">
        <v>89</v>
      </c>
      <c r="C37" s="1" t="s">
        <v>7</v>
      </c>
      <c r="D37" s="1" t="n">
        <v>3</v>
      </c>
      <c r="E37" s="1" t="s">
        <v>12</v>
      </c>
    </row>
    <row r="38" customFormat="false" ht="13.8" hidden="false" customHeight="false" outlineLevel="0" collapsed="false">
      <c r="A38" s="1" t="n">
        <v>10</v>
      </c>
      <c r="B38" s="1" t="n">
        <v>94</v>
      </c>
      <c r="C38" s="1" t="s">
        <v>7</v>
      </c>
      <c r="D38" s="1" t="n">
        <v>3</v>
      </c>
      <c r="E38" s="1" t="s">
        <v>12</v>
      </c>
    </row>
    <row r="39" customFormat="false" ht="13.8" hidden="false" customHeight="false" outlineLevel="0" collapsed="false">
      <c r="A39" s="1" t="n">
        <v>20</v>
      </c>
      <c r="B39" s="1" t="n">
        <v>101</v>
      </c>
      <c r="C39" s="1" t="s">
        <v>7</v>
      </c>
      <c r="D39" s="1" t="n">
        <v>3</v>
      </c>
      <c r="E39" s="1" t="s">
        <v>12</v>
      </c>
    </row>
    <row r="40" customFormat="false" ht="13.8" hidden="false" customHeight="false" outlineLevel="0" collapsed="false">
      <c r="A40" s="1" t="n">
        <v>30</v>
      </c>
      <c r="B40" s="1" t="n">
        <v>105</v>
      </c>
      <c r="C40" s="1" t="s">
        <v>7</v>
      </c>
      <c r="D40" s="1" t="n">
        <v>3</v>
      </c>
      <c r="E40" s="1" t="s">
        <v>12</v>
      </c>
    </row>
    <row r="41" customFormat="false" ht="13.8" hidden="false" customHeight="false" outlineLevel="0" collapsed="false">
      <c r="A41" s="1" t="n">
        <v>40</v>
      </c>
      <c r="B41" s="1" t="n">
        <v>112</v>
      </c>
      <c r="C41" s="1" t="s">
        <v>7</v>
      </c>
      <c r="D41" s="1" t="n">
        <v>3</v>
      </c>
      <c r="E41" s="1" t="s">
        <v>12</v>
      </c>
    </row>
    <row r="42" customFormat="false" ht="13.8" hidden="false" customHeight="false" outlineLevel="0" collapsed="false">
      <c r="A42" s="1" t="n">
        <v>50</v>
      </c>
      <c r="B42" s="1" t="n">
        <v>121</v>
      </c>
      <c r="C42" s="1" t="s">
        <v>7</v>
      </c>
      <c r="D42" s="1" t="n">
        <v>3</v>
      </c>
      <c r="E42" s="1" t="s">
        <v>12</v>
      </c>
    </row>
    <row r="43" customFormat="false" ht="13.8" hidden="false" customHeight="false" outlineLevel="0" collapsed="false">
      <c r="A43" s="1" t="n">
        <v>60</v>
      </c>
      <c r="B43" s="1" t="n">
        <v>130</v>
      </c>
      <c r="C43" s="1" t="s">
        <v>7</v>
      </c>
      <c r="D43" s="1" t="n">
        <v>3</v>
      </c>
      <c r="E43" s="1" t="s">
        <v>12</v>
      </c>
    </row>
    <row r="44" customFormat="false" ht="13.8" hidden="false" customHeight="false" outlineLevel="0" collapsed="false">
      <c r="A44" s="1" t="n">
        <v>0</v>
      </c>
      <c r="B44" s="1" t="n">
        <v>96</v>
      </c>
      <c r="C44" s="1" t="s">
        <v>5</v>
      </c>
      <c r="D44" s="1" t="n">
        <v>4</v>
      </c>
      <c r="E44" s="1" t="s">
        <v>13</v>
      </c>
    </row>
    <row r="45" customFormat="false" ht="13.8" hidden="false" customHeight="false" outlineLevel="0" collapsed="false">
      <c r="A45" s="1" t="n">
        <v>10</v>
      </c>
      <c r="B45" s="1" t="n">
        <v>99</v>
      </c>
      <c r="C45" s="1" t="s">
        <v>5</v>
      </c>
      <c r="D45" s="1" t="n">
        <v>4</v>
      </c>
      <c r="E45" s="1" t="s">
        <v>13</v>
      </c>
    </row>
    <row r="46" customFormat="false" ht="13.8" hidden="false" customHeight="false" outlineLevel="0" collapsed="false">
      <c r="A46" s="1" t="n">
        <v>20</v>
      </c>
      <c r="B46" s="1" t="n">
        <v>107</v>
      </c>
      <c r="C46" s="1" t="s">
        <v>5</v>
      </c>
      <c r="D46" s="1" t="n">
        <v>4</v>
      </c>
      <c r="E46" s="1" t="s">
        <v>13</v>
      </c>
    </row>
    <row r="47" customFormat="false" ht="13.8" hidden="false" customHeight="false" outlineLevel="0" collapsed="false">
      <c r="A47" s="1" t="n">
        <v>30</v>
      </c>
      <c r="B47" s="1" t="n">
        <v>110</v>
      </c>
      <c r="C47" s="1" t="s">
        <v>5</v>
      </c>
      <c r="D47" s="1" t="n">
        <v>4</v>
      </c>
      <c r="E47" s="1" t="s">
        <v>13</v>
      </c>
    </row>
    <row r="48" customFormat="false" ht="13.8" hidden="false" customHeight="false" outlineLevel="0" collapsed="false">
      <c r="A48" s="1" t="n">
        <v>40</v>
      </c>
      <c r="B48" s="1" t="n">
        <v>117</v>
      </c>
      <c r="C48" s="1" t="s">
        <v>5</v>
      </c>
      <c r="D48" s="1" t="n">
        <v>4</v>
      </c>
      <c r="E48" s="1" t="s">
        <v>13</v>
      </c>
    </row>
    <row r="49" customFormat="false" ht="13.8" hidden="false" customHeight="false" outlineLevel="0" collapsed="false">
      <c r="A49" s="1" t="n">
        <v>50</v>
      </c>
      <c r="B49" s="1" t="n">
        <v>121</v>
      </c>
      <c r="C49" s="1" t="s">
        <v>5</v>
      </c>
      <c r="D49" s="1" t="n">
        <v>4</v>
      </c>
      <c r="E49" s="1" t="s">
        <v>13</v>
      </c>
    </row>
    <row r="50" customFormat="false" ht="13.8" hidden="false" customHeight="false" outlineLevel="0" collapsed="false">
      <c r="A50" s="1" t="n">
        <v>60</v>
      </c>
      <c r="B50" s="1" t="n">
        <v>144</v>
      </c>
      <c r="C50" s="1" t="s">
        <v>5</v>
      </c>
      <c r="D50" s="1" t="n">
        <v>4</v>
      </c>
      <c r="E50" s="1" t="s">
        <v>13</v>
      </c>
    </row>
    <row r="51" customFormat="false" ht="13.8" hidden="false" customHeight="false" outlineLevel="0" collapsed="false">
      <c r="A51" s="1" t="n">
        <v>0</v>
      </c>
      <c r="B51" s="1" t="n">
        <v>94</v>
      </c>
      <c r="C51" s="1" t="s">
        <v>7</v>
      </c>
      <c r="D51" s="1" t="n">
        <v>4</v>
      </c>
      <c r="E51" s="1" t="s">
        <v>14</v>
      </c>
    </row>
    <row r="52" customFormat="false" ht="13.8" hidden="false" customHeight="false" outlineLevel="0" collapsed="false">
      <c r="A52" s="1" t="n">
        <v>10</v>
      </c>
      <c r="B52" s="1" t="n">
        <v>97</v>
      </c>
      <c r="C52" s="1" t="s">
        <v>7</v>
      </c>
      <c r="D52" s="1" t="n">
        <v>4</v>
      </c>
      <c r="E52" s="1" t="s">
        <v>14</v>
      </c>
    </row>
    <row r="53" customFormat="false" ht="13.8" hidden="false" customHeight="false" outlineLevel="0" collapsed="false">
      <c r="A53" s="1" t="n">
        <v>20</v>
      </c>
      <c r="B53" s="1" t="n">
        <v>103</v>
      </c>
      <c r="C53" s="1" t="s">
        <v>7</v>
      </c>
      <c r="D53" s="1" t="n">
        <v>4</v>
      </c>
      <c r="E53" s="1" t="s">
        <v>14</v>
      </c>
    </row>
    <row r="54" customFormat="false" ht="13.8" hidden="false" customHeight="false" outlineLevel="0" collapsed="false">
      <c r="A54" s="1" t="n">
        <v>30</v>
      </c>
      <c r="B54" s="1" t="n">
        <v>107</v>
      </c>
      <c r="C54" s="1" t="s">
        <v>7</v>
      </c>
      <c r="D54" s="1" t="n">
        <v>4</v>
      </c>
      <c r="E54" s="1" t="s">
        <v>14</v>
      </c>
    </row>
    <row r="55" customFormat="false" ht="13.8" hidden="false" customHeight="false" outlineLevel="0" collapsed="false">
      <c r="A55" s="1" t="n">
        <v>40</v>
      </c>
      <c r="B55" s="1" t="n">
        <v>111</v>
      </c>
      <c r="C55" s="1" t="s">
        <v>7</v>
      </c>
      <c r="D55" s="1" t="n">
        <v>4</v>
      </c>
      <c r="E55" s="1" t="s">
        <v>14</v>
      </c>
    </row>
    <row r="56" customFormat="false" ht="13.8" hidden="false" customHeight="false" outlineLevel="0" collapsed="false">
      <c r="A56" s="1" t="n">
        <v>50</v>
      </c>
      <c r="B56" s="1" t="n">
        <v>118</v>
      </c>
      <c r="C56" s="1" t="s">
        <v>7</v>
      </c>
      <c r="D56" s="1" t="n">
        <v>4</v>
      </c>
      <c r="E56" s="1" t="s">
        <v>14</v>
      </c>
    </row>
    <row r="57" customFormat="false" ht="13.8" hidden="false" customHeight="false" outlineLevel="0" collapsed="false">
      <c r="A57" s="1" t="n">
        <v>60</v>
      </c>
      <c r="B57" s="1" t="n">
        <v>133</v>
      </c>
      <c r="C57" s="1" t="s">
        <v>7</v>
      </c>
      <c r="D57" s="1" t="n">
        <v>4</v>
      </c>
      <c r="E57" s="1" t="s">
        <v>14</v>
      </c>
    </row>
    <row r="58" customFormat="false" ht="13.8" hidden="false" customHeight="false" outlineLevel="0" collapsed="false">
      <c r="A58" s="1" t="n">
        <v>0</v>
      </c>
      <c r="B58" s="1" t="n">
        <v>98</v>
      </c>
      <c r="C58" s="1" t="s">
        <v>5</v>
      </c>
      <c r="D58" s="1" t="n">
        <v>5</v>
      </c>
      <c r="E58" s="1" t="s">
        <v>15</v>
      </c>
    </row>
    <row r="59" customFormat="false" ht="13.8" hidden="false" customHeight="false" outlineLevel="0" collapsed="false">
      <c r="A59" s="1" t="n">
        <v>10</v>
      </c>
      <c r="B59" s="1" t="n">
        <v>102</v>
      </c>
      <c r="C59" s="1" t="s">
        <v>5</v>
      </c>
      <c r="D59" s="1" t="n">
        <v>5</v>
      </c>
      <c r="E59" s="1" t="s">
        <v>15</v>
      </c>
    </row>
    <row r="60" customFormat="false" ht="13.8" hidden="false" customHeight="false" outlineLevel="0" collapsed="false">
      <c r="A60" s="1" t="n">
        <v>20</v>
      </c>
      <c r="B60" s="1" t="n">
        <v>106</v>
      </c>
      <c r="C60" s="1" t="s">
        <v>5</v>
      </c>
      <c r="D60" s="1" t="n">
        <v>5</v>
      </c>
      <c r="E60" s="1" t="s">
        <v>15</v>
      </c>
    </row>
    <row r="61" customFormat="false" ht="13.8" hidden="false" customHeight="false" outlineLevel="0" collapsed="false">
      <c r="A61" s="1" t="n">
        <v>30</v>
      </c>
      <c r="B61" s="1" t="n">
        <v>110</v>
      </c>
      <c r="C61" s="1" t="s">
        <v>5</v>
      </c>
      <c r="D61" s="1" t="n">
        <v>5</v>
      </c>
      <c r="E61" s="1" t="s">
        <v>15</v>
      </c>
    </row>
    <row r="62" customFormat="false" ht="13.8" hidden="false" customHeight="false" outlineLevel="0" collapsed="false">
      <c r="A62" s="1" t="n">
        <v>40</v>
      </c>
      <c r="B62" s="1" t="n">
        <v>115</v>
      </c>
      <c r="C62" s="1" t="s">
        <v>5</v>
      </c>
      <c r="D62" s="1" t="n">
        <v>5</v>
      </c>
      <c r="E62" s="1" t="s">
        <v>15</v>
      </c>
    </row>
    <row r="63" customFormat="false" ht="13.8" hidden="false" customHeight="false" outlineLevel="0" collapsed="false">
      <c r="A63" s="1" t="n">
        <v>50</v>
      </c>
      <c r="B63" s="1" t="n">
        <v>125</v>
      </c>
      <c r="C63" s="1" t="s">
        <v>5</v>
      </c>
      <c r="D63" s="1" t="n">
        <v>5</v>
      </c>
      <c r="E63" s="1" t="s">
        <v>15</v>
      </c>
    </row>
    <row r="64" customFormat="false" ht="13.8" hidden="false" customHeight="false" outlineLevel="0" collapsed="false">
      <c r="A64" s="1" t="n">
        <v>60</v>
      </c>
      <c r="B64" s="1" t="n">
        <v>151</v>
      </c>
      <c r="C64" s="1" t="s">
        <v>5</v>
      </c>
      <c r="D64" s="1" t="n">
        <v>5</v>
      </c>
      <c r="E64" s="1" t="s">
        <v>15</v>
      </c>
    </row>
    <row r="65" customFormat="false" ht="13.8" hidden="false" customHeight="false" outlineLevel="0" collapsed="false">
      <c r="A65" s="1" t="n">
        <v>0</v>
      </c>
      <c r="B65" s="1" t="n">
        <v>92</v>
      </c>
      <c r="C65" s="1" t="s">
        <v>7</v>
      </c>
      <c r="D65" s="1" t="n">
        <v>5</v>
      </c>
      <c r="E65" s="1" t="s">
        <v>16</v>
      </c>
    </row>
    <row r="66" customFormat="false" ht="13.8" hidden="false" customHeight="false" outlineLevel="0" collapsed="false">
      <c r="A66" s="1" t="n">
        <v>10</v>
      </c>
      <c r="B66" s="1" t="n">
        <v>97</v>
      </c>
      <c r="C66" s="1" t="s">
        <v>7</v>
      </c>
      <c r="D66" s="1" t="n">
        <v>5</v>
      </c>
      <c r="E66" s="1" t="s">
        <v>16</v>
      </c>
    </row>
    <row r="67" customFormat="false" ht="13.8" hidden="false" customHeight="false" outlineLevel="0" collapsed="false">
      <c r="A67" s="1" t="n">
        <v>20</v>
      </c>
      <c r="B67" s="1" t="n">
        <v>102</v>
      </c>
      <c r="C67" s="1" t="s">
        <v>7</v>
      </c>
      <c r="D67" s="1" t="n">
        <v>5</v>
      </c>
      <c r="E67" s="1" t="s">
        <v>16</v>
      </c>
    </row>
    <row r="68" customFormat="false" ht="13.8" hidden="false" customHeight="false" outlineLevel="0" collapsed="false">
      <c r="A68" s="1" t="n">
        <v>30</v>
      </c>
      <c r="B68" s="1" t="n">
        <v>109</v>
      </c>
      <c r="C68" s="1" t="s">
        <v>7</v>
      </c>
      <c r="D68" s="1" t="n">
        <v>5</v>
      </c>
      <c r="E68" s="1" t="s">
        <v>16</v>
      </c>
    </row>
    <row r="69" customFormat="false" ht="13.8" hidden="false" customHeight="false" outlineLevel="0" collapsed="false">
      <c r="A69" s="1" t="n">
        <v>40</v>
      </c>
      <c r="B69" s="1" t="n">
        <v>113</v>
      </c>
      <c r="C69" s="1" t="s">
        <v>7</v>
      </c>
      <c r="D69" s="1" t="n">
        <v>5</v>
      </c>
      <c r="E69" s="1" t="s">
        <v>16</v>
      </c>
    </row>
    <row r="70" customFormat="false" ht="13.8" hidden="false" customHeight="false" outlineLevel="0" collapsed="false">
      <c r="A70" s="1" t="n">
        <v>50</v>
      </c>
      <c r="B70" s="1" t="n">
        <v>118</v>
      </c>
      <c r="C70" s="1" t="s">
        <v>7</v>
      </c>
      <c r="D70" s="1" t="n">
        <v>5</v>
      </c>
      <c r="E70" s="1" t="s">
        <v>16</v>
      </c>
    </row>
    <row r="71" customFormat="false" ht="13.8" hidden="false" customHeight="false" outlineLevel="0" collapsed="false">
      <c r="A71" s="1" t="n">
        <v>60</v>
      </c>
      <c r="B71" s="1" t="n">
        <v>134</v>
      </c>
      <c r="C71" s="1" t="s">
        <v>7</v>
      </c>
      <c r="D71" s="1" t="n">
        <v>5</v>
      </c>
      <c r="E71" s="1" t="s">
        <v>16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5.75" zeroHeight="false" outlineLevelRow="0" outlineLevelCol="0"/>
  <cols>
    <col collapsed="false" customWidth="true" hidden="false" outlineLevel="0" max="1024" min="1" style="0" width="12.64"/>
  </cols>
  <sheetData>
    <row r="1" customFormat="false" ht="13.8" hidden="false" customHeight="false" outlineLevel="0" collapsed="false">
      <c r="A1" s="3" t="s">
        <v>17</v>
      </c>
      <c r="B1" s="4" t="s">
        <v>18</v>
      </c>
      <c r="C1" s="4"/>
      <c r="D1" s="4" t="s">
        <v>19</v>
      </c>
      <c r="E1" s="4"/>
      <c r="F1" s="5" t="s">
        <v>20</v>
      </c>
      <c r="G1" s="5"/>
    </row>
    <row r="2" customFormat="false" ht="13.8" hidden="false" customHeight="false" outlineLevel="0" collapsed="false">
      <c r="A2" s="6"/>
      <c r="B2" s="1" t="s">
        <v>21</v>
      </c>
      <c r="C2" s="7" t="s">
        <v>22</v>
      </c>
      <c r="D2" s="1" t="s">
        <v>21</v>
      </c>
      <c r="E2" s="7" t="s">
        <v>22</v>
      </c>
      <c r="F2" s="1" t="s">
        <v>21</v>
      </c>
      <c r="G2" s="8" t="s">
        <v>22</v>
      </c>
    </row>
    <row r="3" customFormat="false" ht="13.8" hidden="false" customHeight="false" outlineLevel="0" collapsed="false">
      <c r="A3" s="6" t="n">
        <v>0</v>
      </c>
      <c r="B3" s="2" t="n">
        <v>92.4</v>
      </c>
      <c r="C3" s="9" t="n">
        <v>91</v>
      </c>
      <c r="D3" s="2" t="n">
        <v>98</v>
      </c>
      <c r="E3" s="9" t="n">
        <v>94</v>
      </c>
      <c r="F3" s="2" t="n">
        <v>88</v>
      </c>
      <c r="G3" s="10" t="n">
        <v>88</v>
      </c>
    </row>
    <row r="4" customFormat="false" ht="13.8" hidden="false" customHeight="false" outlineLevel="0" collapsed="false">
      <c r="A4" s="6" t="n">
        <v>10</v>
      </c>
      <c r="B4" s="2" t="n">
        <v>97.2</v>
      </c>
      <c r="C4" s="9" t="n">
        <v>95.6</v>
      </c>
      <c r="D4" s="2" t="n">
        <v>102</v>
      </c>
      <c r="E4" s="9" t="n">
        <v>97</v>
      </c>
      <c r="F4" s="2" t="n">
        <v>93</v>
      </c>
      <c r="G4" s="10" t="n">
        <v>93</v>
      </c>
    </row>
    <row r="5" customFormat="false" ht="13.8" hidden="false" customHeight="false" outlineLevel="0" collapsed="false">
      <c r="A5" s="6" t="n">
        <v>20</v>
      </c>
      <c r="B5" s="2" t="n">
        <v>102.6</v>
      </c>
      <c r="C5" s="9" t="n">
        <v>101.2</v>
      </c>
      <c r="D5" s="2" t="n">
        <v>107</v>
      </c>
      <c r="E5" s="9" t="n">
        <v>103</v>
      </c>
      <c r="F5" s="2" t="n">
        <v>98</v>
      </c>
      <c r="G5" s="10" t="n">
        <v>98</v>
      </c>
    </row>
    <row r="6" customFormat="false" ht="13.8" hidden="false" customHeight="false" outlineLevel="0" collapsed="false">
      <c r="A6" s="6" t="n">
        <v>30</v>
      </c>
      <c r="B6" s="2" t="n">
        <v>107</v>
      </c>
      <c r="C6" s="9" t="n">
        <v>106.2</v>
      </c>
      <c r="D6" s="2" t="n">
        <v>110</v>
      </c>
      <c r="E6" s="9" t="n">
        <v>109</v>
      </c>
      <c r="F6" s="2" t="n">
        <v>103</v>
      </c>
      <c r="G6" s="10" t="n">
        <v>103</v>
      </c>
    </row>
    <row r="7" customFormat="false" ht="13.8" hidden="false" customHeight="false" outlineLevel="0" collapsed="false">
      <c r="A7" s="6" t="n">
        <v>40</v>
      </c>
      <c r="B7" s="2" t="n">
        <v>112</v>
      </c>
      <c r="C7" s="9" t="n">
        <v>111.2</v>
      </c>
      <c r="D7" s="2" t="n">
        <v>117</v>
      </c>
      <c r="E7" s="9" t="n">
        <v>113</v>
      </c>
      <c r="F7" s="2" t="n">
        <v>108</v>
      </c>
      <c r="G7" s="10" t="n">
        <v>108</v>
      </c>
    </row>
    <row r="8" customFormat="false" ht="13.8" hidden="false" customHeight="false" outlineLevel="0" collapsed="false">
      <c r="A8" s="6" t="n">
        <v>50</v>
      </c>
      <c r="B8" s="2" t="n">
        <v>118.4</v>
      </c>
      <c r="C8" s="9" t="n">
        <v>117.4</v>
      </c>
      <c r="D8" s="2" t="n">
        <v>125</v>
      </c>
      <c r="E8" s="9" t="n">
        <v>121</v>
      </c>
      <c r="F8" s="2" t="n">
        <v>113</v>
      </c>
      <c r="G8" s="10" t="n">
        <v>113</v>
      </c>
    </row>
    <row r="9" customFormat="false" ht="13.8" hidden="false" customHeight="false" outlineLevel="0" collapsed="false">
      <c r="A9" s="11" t="n">
        <v>60</v>
      </c>
      <c r="B9" s="12" t="n">
        <v>144.2</v>
      </c>
      <c r="C9" s="13" t="n">
        <v>131.4</v>
      </c>
      <c r="D9" s="12" t="n">
        <v>151</v>
      </c>
      <c r="E9" s="13" t="n">
        <v>134</v>
      </c>
      <c r="F9" s="12" t="n">
        <v>141</v>
      </c>
      <c r="G9" s="14" t="n">
        <v>128</v>
      </c>
    </row>
  </sheetData>
  <mergeCells count="3">
    <mergeCell ref="B1:C1"/>
    <mergeCell ref="D1:E1"/>
    <mergeCell ref="F1:G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5.75" zeroHeight="false" outlineLevelRow="0" outlineLevelCol="0"/>
  <cols>
    <col collapsed="false" customWidth="true" hidden="false" outlineLevel="0" max="1" min="1" style="0" width="12.64"/>
    <col collapsed="false" customWidth="true" hidden="false" outlineLevel="0" max="2" min="2" style="0" width="16.02"/>
    <col collapsed="false" customWidth="true" hidden="false" outlineLevel="0" max="4" min="3" style="0" width="12.64"/>
    <col collapsed="false" customWidth="true" hidden="false" outlineLevel="0" max="5" min="5" style="0" width="22.65"/>
    <col collapsed="false" customWidth="true" hidden="false" outlineLevel="0" max="6" min="6" style="0" width="19.78"/>
    <col collapsed="false" customWidth="true" hidden="false" outlineLevel="0" max="1024" min="7" style="0" width="12.64"/>
  </cols>
  <sheetData>
    <row r="1" customFormat="false" ht="12.8" hidden="false" customHeight="false" outlineLevel="0" collapsed="false">
      <c r="A1" s="15"/>
      <c r="B1" s="16" t="s">
        <v>2</v>
      </c>
      <c r="C1" s="16" t="s">
        <v>23</v>
      </c>
      <c r="D1" s="17"/>
      <c r="E1" s="17"/>
      <c r="F1" s="17"/>
      <c r="G1" s="18"/>
    </row>
    <row r="2" customFormat="false" ht="12.8" hidden="false" customHeight="false" outlineLevel="0" collapsed="false">
      <c r="A2" s="19"/>
      <c r="B2" s="20" t="s">
        <v>5</v>
      </c>
      <c r="C2" s="21"/>
      <c r="D2" s="21"/>
      <c r="E2" s="21" t="s">
        <v>7</v>
      </c>
      <c r="F2" s="21"/>
      <c r="G2" s="22"/>
    </row>
    <row r="3" customFormat="false" ht="12.8" hidden="false" customHeight="false" outlineLevel="0" collapsed="false">
      <c r="A3" s="23" t="s">
        <v>0</v>
      </c>
      <c r="B3" s="24" t="s">
        <v>24</v>
      </c>
      <c r="C3" s="25" t="s">
        <v>25</v>
      </c>
      <c r="D3" s="25" t="s">
        <v>24</v>
      </c>
      <c r="E3" s="25" t="s">
        <v>24</v>
      </c>
      <c r="F3" s="25" t="s">
        <v>25</v>
      </c>
      <c r="G3" s="26" t="s">
        <v>24</v>
      </c>
    </row>
    <row r="4" customFormat="false" ht="12.8" hidden="false" customHeight="false" outlineLevel="0" collapsed="false">
      <c r="A4" s="27" t="n">
        <v>0</v>
      </c>
      <c r="B4" s="28" t="n">
        <v>92.4</v>
      </c>
      <c r="C4" s="29" t="n">
        <v>88</v>
      </c>
      <c r="D4" s="30" t="n">
        <v>92.4</v>
      </c>
      <c r="E4" s="28" t="n">
        <v>91</v>
      </c>
      <c r="F4" s="29" t="n">
        <v>88</v>
      </c>
      <c r="G4" s="31" t="n">
        <v>91</v>
      </c>
    </row>
    <row r="5" customFormat="false" ht="12.8" hidden="false" customHeight="false" outlineLevel="0" collapsed="false">
      <c r="A5" s="32" t="n">
        <v>10</v>
      </c>
      <c r="B5" s="33" t="n">
        <v>97.2</v>
      </c>
      <c r="C5" s="34" t="n">
        <v>93</v>
      </c>
      <c r="D5" s="35" t="n">
        <v>97.2</v>
      </c>
      <c r="E5" s="33" t="n">
        <v>95.6</v>
      </c>
      <c r="F5" s="34" t="n">
        <v>93</v>
      </c>
      <c r="G5" s="36" t="n">
        <v>95.6</v>
      </c>
    </row>
    <row r="6" customFormat="false" ht="12.8" hidden="false" customHeight="false" outlineLevel="0" collapsed="false">
      <c r="A6" s="32" t="n">
        <v>20</v>
      </c>
      <c r="B6" s="33" t="n">
        <v>102.6</v>
      </c>
      <c r="C6" s="34" t="n">
        <v>98</v>
      </c>
      <c r="D6" s="35" t="n">
        <v>102.6</v>
      </c>
      <c r="E6" s="33" t="n">
        <v>101.2</v>
      </c>
      <c r="F6" s="34" t="n">
        <v>98</v>
      </c>
      <c r="G6" s="36" t="n">
        <v>101.2</v>
      </c>
    </row>
    <row r="7" customFormat="false" ht="12.8" hidden="false" customHeight="false" outlineLevel="0" collapsed="false">
      <c r="A7" s="32" t="n">
        <v>30</v>
      </c>
      <c r="B7" s="33" t="n">
        <v>107</v>
      </c>
      <c r="C7" s="34" t="n">
        <v>103</v>
      </c>
      <c r="D7" s="35" t="n">
        <v>107</v>
      </c>
      <c r="E7" s="33" t="n">
        <v>106.2</v>
      </c>
      <c r="F7" s="34" t="n">
        <v>103</v>
      </c>
      <c r="G7" s="36" t="n">
        <v>106.2</v>
      </c>
    </row>
    <row r="8" customFormat="false" ht="12.8" hidden="false" customHeight="false" outlineLevel="0" collapsed="false">
      <c r="A8" s="32" t="n">
        <v>40</v>
      </c>
      <c r="B8" s="33" t="n">
        <v>112</v>
      </c>
      <c r="C8" s="34" t="n">
        <v>108</v>
      </c>
      <c r="D8" s="35" t="n">
        <v>112</v>
      </c>
      <c r="E8" s="33" t="n">
        <v>111.2</v>
      </c>
      <c r="F8" s="34" t="n">
        <v>108</v>
      </c>
      <c r="G8" s="36" t="n">
        <v>111.2</v>
      </c>
    </row>
    <row r="9" customFormat="false" ht="12.8" hidden="false" customHeight="false" outlineLevel="0" collapsed="false">
      <c r="A9" s="32" t="n">
        <v>50</v>
      </c>
      <c r="B9" s="33" t="n">
        <v>118.4</v>
      </c>
      <c r="C9" s="34" t="n">
        <v>113</v>
      </c>
      <c r="D9" s="35" t="n">
        <v>118.4</v>
      </c>
      <c r="E9" s="33" t="n">
        <v>117.4</v>
      </c>
      <c r="F9" s="34" t="n">
        <v>113</v>
      </c>
      <c r="G9" s="36" t="n">
        <v>117.4</v>
      </c>
    </row>
    <row r="10" customFormat="false" ht="12.8" hidden="false" customHeight="false" outlineLevel="0" collapsed="false">
      <c r="A10" s="37" t="n">
        <v>60</v>
      </c>
      <c r="B10" s="38" t="n">
        <v>144.2</v>
      </c>
      <c r="C10" s="39" t="n">
        <v>141</v>
      </c>
      <c r="D10" s="40" t="n">
        <v>144.2</v>
      </c>
      <c r="E10" s="38" t="n">
        <v>131.4</v>
      </c>
      <c r="F10" s="39" t="n">
        <v>128</v>
      </c>
      <c r="G10" s="41" t="n">
        <v>131.4</v>
      </c>
    </row>
    <row r="13" customFormat="false" ht="13.8" hidden="false" customHeight="false" outlineLevel="0" collapsed="false">
      <c r="C13" s="2" t="n">
        <f aca="false">(C10-F10)/F10*100</f>
        <v>12.68656716</v>
      </c>
    </row>
    <row r="14" customFormat="false" ht="13.8" hidden="false" customHeight="false" outlineLevel="0" collapsed="false">
      <c r="C14" s="2" t="n">
        <f aca="false">(B10-E10)/E10*100</f>
        <v>9.741248097</v>
      </c>
    </row>
    <row r="15" customFormat="false" ht="13.8" hidden="false" customHeight="false" outlineLevel="0" collapsed="false">
      <c r="C15" s="2" t="n">
        <f aca="false">(B4-E4)/E4*100</f>
        <v>1.538461538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5.75" zeroHeight="false" outlineLevelRow="0" outlineLevelCol="0"/>
  <cols>
    <col collapsed="false" customWidth="true" hidden="false" outlineLevel="0" max="1024" min="1" style="0" width="12.64"/>
  </cols>
  <sheetData>
    <row r="1" customFormat="false" ht="13.8" hidden="false" customHeight="false" outlineLevel="0" collapsed="false">
      <c r="A1" s="42" t="s">
        <v>0</v>
      </c>
      <c r="B1" s="43" t="s">
        <v>1</v>
      </c>
      <c r="C1" s="43" t="s">
        <v>2</v>
      </c>
      <c r="D1" s="43" t="s">
        <v>3</v>
      </c>
      <c r="E1" s="44" t="s">
        <v>4</v>
      </c>
    </row>
    <row r="2" customFormat="false" ht="13.8" hidden="false" customHeight="false" outlineLevel="0" collapsed="false">
      <c r="A2" s="45" t="n">
        <v>60</v>
      </c>
      <c r="B2" s="46" t="n">
        <v>143</v>
      </c>
      <c r="C2" s="46" t="s">
        <v>5</v>
      </c>
      <c r="D2" s="46" t="n">
        <v>1</v>
      </c>
      <c r="E2" s="47" t="s">
        <v>6</v>
      </c>
    </row>
    <row r="3" customFormat="false" ht="13.8" hidden="false" customHeight="false" outlineLevel="0" collapsed="false">
      <c r="A3" s="45" t="n">
        <v>60</v>
      </c>
      <c r="B3" s="46" t="n">
        <v>141</v>
      </c>
      <c r="C3" s="46" t="s">
        <v>5</v>
      </c>
      <c r="D3" s="46" t="n">
        <v>2</v>
      </c>
      <c r="E3" s="47" t="s">
        <v>9</v>
      </c>
    </row>
    <row r="4" customFormat="false" ht="13.8" hidden="false" customHeight="false" outlineLevel="0" collapsed="false">
      <c r="A4" s="45" t="n">
        <v>60</v>
      </c>
      <c r="B4" s="46" t="n">
        <v>142</v>
      </c>
      <c r="C4" s="46" t="s">
        <v>5</v>
      </c>
      <c r="D4" s="46" t="n">
        <v>3</v>
      </c>
      <c r="E4" s="47" t="s">
        <v>11</v>
      </c>
    </row>
    <row r="5" customFormat="false" ht="13.8" hidden="false" customHeight="false" outlineLevel="0" collapsed="false">
      <c r="A5" s="45" t="n">
        <v>60</v>
      </c>
      <c r="B5" s="46" t="n">
        <v>144</v>
      </c>
      <c r="C5" s="46" t="s">
        <v>5</v>
      </c>
      <c r="D5" s="46" t="n">
        <v>4</v>
      </c>
      <c r="E5" s="47" t="s">
        <v>13</v>
      </c>
    </row>
    <row r="6" customFormat="false" ht="13.8" hidden="false" customHeight="false" outlineLevel="0" collapsed="false">
      <c r="A6" s="45" t="n">
        <v>60</v>
      </c>
      <c r="B6" s="46" t="n">
        <v>151</v>
      </c>
      <c r="C6" s="46" t="s">
        <v>5</v>
      </c>
      <c r="D6" s="46" t="n">
        <v>5</v>
      </c>
      <c r="E6" s="47" t="s">
        <v>15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5.75" zeroHeight="false" outlineLevelRow="0" outlineLevelCol="0"/>
  <cols>
    <col collapsed="false" customWidth="true" hidden="false" outlineLevel="0" max="1024" min="1" style="0" width="12.64"/>
  </cols>
  <sheetData>
    <row r="1" customFormat="false" ht="13.8" hidden="false" customHeight="false" outlineLevel="0" collapsed="false">
      <c r="A1" s="42" t="s">
        <v>0</v>
      </c>
      <c r="B1" s="43" t="s">
        <v>1</v>
      </c>
      <c r="C1" s="43" t="s">
        <v>2</v>
      </c>
      <c r="D1" s="43" t="s">
        <v>3</v>
      </c>
      <c r="E1" s="44" t="s">
        <v>4</v>
      </c>
    </row>
    <row r="2" customFormat="false" ht="13.8" hidden="false" customHeight="false" outlineLevel="0" collapsed="false">
      <c r="A2" s="45" t="n">
        <v>60</v>
      </c>
      <c r="B2" s="46" t="n">
        <v>143</v>
      </c>
      <c r="C2" s="46" t="s">
        <v>5</v>
      </c>
      <c r="D2" s="46" t="n">
        <v>1</v>
      </c>
      <c r="E2" s="47" t="s">
        <v>6</v>
      </c>
    </row>
    <row r="3" customFormat="false" ht="13.8" hidden="false" customHeight="false" outlineLevel="0" collapsed="false">
      <c r="A3" s="45" t="n">
        <v>60</v>
      </c>
      <c r="B3" s="46" t="n">
        <v>141</v>
      </c>
      <c r="C3" s="46" t="s">
        <v>5</v>
      </c>
      <c r="D3" s="46" t="n">
        <v>2</v>
      </c>
      <c r="E3" s="47" t="s">
        <v>9</v>
      </c>
    </row>
    <row r="4" customFormat="false" ht="13.8" hidden="false" customHeight="false" outlineLevel="0" collapsed="false">
      <c r="A4" s="45" t="n">
        <v>60</v>
      </c>
      <c r="B4" s="46" t="n">
        <v>142</v>
      </c>
      <c r="C4" s="46" t="s">
        <v>5</v>
      </c>
      <c r="D4" s="46" t="n">
        <v>3</v>
      </c>
      <c r="E4" s="47" t="s">
        <v>11</v>
      </c>
    </row>
    <row r="5" customFormat="false" ht="13.8" hidden="false" customHeight="false" outlineLevel="0" collapsed="false">
      <c r="A5" s="45" t="n">
        <v>60</v>
      </c>
      <c r="B5" s="46" t="n">
        <v>144</v>
      </c>
      <c r="C5" s="46" t="s">
        <v>5</v>
      </c>
      <c r="D5" s="46" t="n">
        <v>4</v>
      </c>
      <c r="E5" s="47" t="s">
        <v>13</v>
      </c>
    </row>
    <row r="6" customFormat="false" ht="13.8" hidden="false" customHeight="false" outlineLevel="0" collapsed="false">
      <c r="A6" s="45" t="n">
        <v>60</v>
      </c>
      <c r="B6" s="46" t="n">
        <v>151</v>
      </c>
      <c r="C6" s="46" t="s">
        <v>5</v>
      </c>
      <c r="D6" s="46" t="n">
        <v>5</v>
      </c>
      <c r="E6" s="47" t="s">
        <v>15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