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erger\Dropbox\Bilder\Publikationen\Artikel\Science Advances\"/>
    </mc:Choice>
  </mc:AlternateContent>
  <bookViews>
    <workbookView xWindow="0" yWindow="0" windowWidth="28800" windowHeight="12180"/>
  </bookViews>
  <sheets>
    <sheet name="Tabelle1" sheetId="1" r:id="rId1"/>
  </sheets>
  <calcPr calcId="162913"/>
</workbook>
</file>

<file path=xl/calcChain.xml><?xml version="1.0" encoding="utf-8"?>
<calcChain xmlns="http://schemas.openxmlformats.org/spreadsheetml/2006/main">
  <c r="Z37" i="1" l="1"/>
  <c r="Z38" i="1"/>
</calcChain>
</file>

<file path=xl/sharedStrings.xml><?xml version="1.0" encoding="utf-8"?>
<sst xmlns="http://schemas.openxmlformats.org/spreadsheetml/2006/main" count="293" uniqueCount="95">
  <si>
    <t>2SD</t>
  </si>
  <si>
    <t>MA-163233</t>
  </si>
  <si>
    <t>2010,8032.295</t>
  </si>
  <si>
    <t>MA-163236</t>
  </si>
  <si>
    <t>2010,8032.299</t>
  </si>
  <si>
    <t>MA-163239</t>
  </si>
  <si>
    <t>2010,8032.301</t>
  </si>
  <si>
    <t>MA-163242</t>
  </si>
  <si>
    <t>2010,8032.316</t>
  </si>
  <si>
    <t>MA-163251</t>
  </si>
  <si>
    <t>2010,8032.323</t>
  </si>
  <si>
    <t>MA-163254</t>
  </si>
  <si>
    <t>2013,8032.3</t>
  </si>
  <si>
    <t>MA-163257</t>
  </si>
  <si>
    <t>2013,8032.8</t>
  </si>
  <si>
    <t>MA-163260</t>
  </si>
  <si>
    <t>2013,8032.11</t>
  </si>
  <si>
    <t>MA-163245</t>
  </si>
  <si>
    <t>2010,8032.318</t>
  </si>
  <si>
    <t>MA-163248</t>
  </si>
  <si>
    <t>2010,8032.322</t>
  </si>
  <si>
    <t>MA-176602</t>
  </si>
  <si>
    <t>2005,0503.19</t>
  </si>
  <si>
    <t>Tin lump</t>
  </si>
  <si>
    <t>Tin ingot</t>
  </si>
  <si>
    <t>[‰]</t>
  </si>
  <si>
    <t>δSn</t>
  </si>
  <si>
    <r>
      <rPr>
        <b/>
        <sz val="11"/>
        <color theme="0"/>
        <rFont val="Calibri"/>
        <family val="2"/>
      </rPr>
      <t>δ</t>
    </r>
    <r>
      <rPr>
        <b/>
        <vertAlign val="superscript"/>
        <sz val="11"/>
        <color theme="0"/>
        <rFont val="Calibri"/>
        <family val="2"/>
        <scheme val="minor"/>
      </rPr>
      <t>116</t>
    </r>
    <r>
      <rPr>
        <b/>
        <sz val="11"/>
        <color theme="0"/>
        <rFont val="Calibri"/>
        <family val="2"/>
        <scheme val="minor"/>
      </rPr>
      <t>Sn/</t>
    </r>
    <r>
      <rPr>
        <b/>
        <vertAlign val="superscript"/>
        <sz val="11"/>
        <color theme="0"/>
        <rFont val="Calibri"/>
        <family val="2"/>
        <scheme val="minor"/>
      </rPr>
      <t>120</t>
    </r>
    <r>
      <rPr>
        <b/>
        <sz val="11"/>
        <color theme="0"/>
        <rFont val="Calibri"/>
        <family val="2"/>
        <scheme val="minor"/>
      </rPr>
      <t>Sn</t>
    </r>
  </si>
  <si>
    <r>
      <rPr>
        <b/>
        <sz val="11"/>
        <color theme="0"/>
        <rFont val="Calibri"/>
        <family val="2"/>
      </rPr>
      <t>δ</t>
    </r>
    <r>
      <rPr>
        <b/>
        <vertAlign val="superscript"/>
        <sz val="11"/>
        <color theme="0"/>
        <rFont val="Calibri"/>
        <family val="2"/>
        <scheme val="minor"/>
      </rPr>
      <t>117</t>
    </r>
    <r>
      <rPr>
        <b/>
        <sz val="11"/>
        <color theme="0"/>
        <rFont val="Calibri"/>
        <family val="2"/>
        <scheme val="minor"/>
      </rPr>
      <t>Sn/</t>
    </r>
    <r>
      <rPr>
        <b/>
        <vertAlign val="superscript"/>
        <sz val="11"/>
        <color theme="0"/>
        <rFont val="Calibri"/>
        <family val="2"/>
        <scheme val="minor"/>
      </rPr>
      <t>120</t>
    </r>
    <r>
      <rPr>
        <b/>
        <sz val="11"/>
        <color theme="0"/>
        <rFont val="Calibri"/>
        <family val="2"/>
        <scheme val="minor"/>
      </rPr>
      <t>Sn</t>
    </r>
  </si>
  <si>
    <r>
      <rPr>
        <b/>
        <sz val="11"/>
        <color theme="0"/>
        <rFont val="Calibri"/>
        <family val="2"/>
      </rPr>
      <t>δ</t>
    </r>
    <r>
      <rPr>
        <b/>
        <vertAlign val="superscript"/>
        <sz val="11"/>
        <color theme="0"/>
        <rFont val="Calibri"/>
        <family val="2"/>
        <scheme val="minor"/>
      </rPr>
      <t>118</t>
    </r>
    <r>
      <rPr>
        <b/>
        <sz val="11"/>
        <color theme="0"/>
        <rFont val="Calibri"/>
        <family val="2"/>
        <scheme val="minor"/>
      </rPr>
      <t>Sn/</t>
    </r>
    <r>
      <rPr>
        <b/>
        <vertAlign val="superscript"/>
        <sz val="11"/>
        <color theme="0"/>
        <rFont val="Calibri"/>
        <family val="2"/>
        <scheme val="minor"/>
      </rPr>
      <t>120</t>
    </r>
    <r>
      <rPr>
        <b/>
        <sz val="11"/>
        <color theme="0"/>
        <rFont val="Calibri"/>
        <family val="2"/>
        <scheme val="minor"/>
      </rPr>
      <t>Sn</t>
    </r>
  </si>
  <si>
    <r>
      <rPr>
        <b/>
        <sz val="11"/>
        <color theme="0"/>
        <rFont val="Calibri"/>
        <family val="2"/>
      </rPr>
      <t>δ</t>
    </r>
    <r>
      <rPr>
        <b/>
        <vertAlign val="superscript"/>
        <sz val="11"/>
        <color theme="0"/>
        <rFont val="Calibri"/>
        <family val="2"/>
        <scheme val="minor"/>
      </rPr>
      <t>119</t>
    </r>
    <r>
      <rPr>
        <b/>
        <sz val="11"/>
        <color theme="0"/>
        <rFont val="Calibri"/>
        <family val="2"/>
        <scheme val="minor"/>
      </rPr>
      <t>Sn/</t>
    </r>
    <r>
      <rPr>
        <b/>
        <vertAlign val="superscript"/>
        <sz val="11"/>
        <color theme="0"/>
        <rFont val="Calibri"/>
        <family val="2"/>
        <scheme val="minor"/>
      </rPr>
      <t>120</t>
    </r>
    <r>
      <rPr>
        <b/>
        <sz val="11"/>
        <color theme="0"/>
        <rFont val="Calibri"/>
        <family val="2"/>
        <scheme val="minor"/>
      </rPr>
      <t>Sn</t>
    </r>
  </si>
  <si>
    <r>
      <rPr>
        <b/>
        <sz val="11"/>
        <color theme="0"/>
        <rFont val="Calibri"/>
        <family val="2"/>
      </rPr>
      <t>δ</t>
    </r>
    <r>
      <rPr>
        <b/>
        <vertAlign val="superscript"/>
        <sz val="11"/>
        <color theme="0"/>
        <rFont val="Calibri"/>
        <family val="2"/>
        <scheme val="minor"/>
      </rPr>
      <t>122</t>
    </r>
    <r>
      <rPr>
        <b/>
        <sz val="11"/>
        <color theme="0"/>
        <rFont val="Calibri"/>
        <family val="2"/>
        <scheme val="minor"/>
      </rPr>
      <t>Sn/</t>
    </r>
    <r>
      <rPr>
        <b/>
        <vertAlign val="superscript"/>
        <sz val="11"/>
        <color theme="0"/>
        <rFont val="Calibri"/>
        <family val="2"/>
        <scheme val="minor"/>
      </rPr>
      <t>120</t>
    </r>
    <r>
      <rPr>
        <b/>
        <sz val="11"/>
        <color theme="0"/>
        <rFont val="Calibri"/>
        <family val="2"/>
        <scheme val="minor"/>
      </rPr>
      <t>Sn</t>
    </r>
  </si>
  <si>
    <r>
      <rPr>
        <b/>
        <sz val="11"/>
        <color theme="0"/>
        <rFont val="Calibri"/>
        <family val="2"/>
      </rPr>
      <t>δ</t>
    </r>
    <r>
      <rPr>
        <b/>
        <vertAlign val="superscript"/>
        <sz val="11"/>
        <color theme="0"/>
        <rFont val="Calibri"/>
        <family val="2"/>
        <scheme val="minor"/>
      </rPr>
      <t>124</t>
    </r>
    <r>
      <rPr>
        <b/>
        <sz val="11"/>
        <color theme="0"/>
        <rFont val="Calibri"/>
        <family val="2"/>
        <scheme val="minor"/>
      </rPr>
      <t>Sn/</t>
    </r>
    <r>
      <rPr>
        <b/>
        <vertAlign val="superscript"/>
        <sz val="11"/>
        <color theme="0"/>
        <rFont val="Calibri"/>
        <family val="2"/>
        <scheme val="minor"/>
      </rPr>
      <t>120</t>
    </r>
    <r>
      <rPr>
        <b/>
        <sz val="11"/>
        <color theme="0"/>
        <rFont val="Calibri"/>
        <family val="2"/>
        <scheme val="minor"/>
      </rPr>
      <t>Sn</t>
    </r>
  </si>
  <si>
    <r>
      <rPr>
        <b/>
        <sz val="11"/>
        <color theme="0"/>
        <rFont val="Calibri"/>
        <family val="2"/>
      </rPr>
      <t>δ</t>
    </r>
    <r>
      <rPr>
        <b/>
        <vertAlign val="superscript"/>
        <sz val="11"/>
        <color theme="0"/>
        <rFont val="Calibri"/>
        <family val="2"/>
        <scheme val="minor"/>
      </rPr>
      <t>124</t>
    </r>
    <r>
      <rPr>
        <b/>
        <sz val="11"/>
        <color theme="0"/>
        <rFont val="Calibri"/>
        <family val="2"/>
        <scheme val="minor"/>
      </rPr>
      <t>Sn/</t>
    </r>
    <r>
      <rPr>
        <b/>
        <vertAlign val="superscript"/>
        <sz val="11"/>
        <color theme="0"/>
        <rFont val="Calibri"/>
        <family val="2"/>
        <scheme val="minor"/>
      </rPr>
      <t>116</t>
    </r>
    <r>
      <rPr>
        <b/>
        <sz val="11"/>
        <color theme="0"/>
        <rFont val="Calibri"/>
        <family val="2"/>
        <scheme val="minor"/>
      </rPr>
      <t>Sn</t>
    </r>
  </si>
  <si>
    <r>
      <rPr>
        <b/>
        <sz val="11"/>
        <color theme="0"/>
        <rFont val="Calibri"/>
        <family val="2"/>
      </rPr>
      <t>δ</t>
    </r>
    <r>
      <rPr>
        <b/>
        <vertAlign val="superscript"/>
        <sz val="11"/>
        <color theme="0"/>
        <rFont val="Calibri"/>
        <family val="2"/>
        <scheme val="minor"/>
      </rPr>
      <t>122</t>
    </r>
    <r>
      <rPr>
        <b/>
        <sz val="11"/>
        <color theme="0"/>
        <rFont val="Calibri"/>
        <family val="2"/>
        <scheme val="minor"/>
      </rPr>
      <t>Sn/</t>
    </r>
    <r>
      <rPr>
        <b/>
        <vertAlign val="superscript"/>
        <sz val="11"/>
        <color theme="0"/>
        <rFont val="Calibri"/>
        <family val="2"/>
        <scheme val="minor"/>
      </rPr>
      <t>116</t>
    </r>
    <r>
      <rPr>
        <b/>
        <sz val="11"/>
        <color theme="0"/>
        <rFont val="Calibri"/>
        <family val="2"/>
        <scheme val="minor"/>
      </rPr>
      <t>Sn</t>
    </r>
  </si>
  <si>
    <t>Puratronic</t>
  </si>
  <si>
    <t>NIST 3161a</t>
  </si>
  <si>
    <r>
      <t>[‰ u</t>
    </r>
    <r>
      <rPr>
        <vertAlign val="superscript"/>
        <sz val="11"/>
        <color theme="0"/>
        <rFont val="Calibri"/>
        <family val="2"/>
        <scheme val="minor"/>
      </rPr>
      <t>–1</t>
    </r>
    <r>
      <rPr>
        <sz val="11"/>
        <color theme="0"/>
        <rFont val="Calibri"/>
        <family val="2"/>
        <scheme val="minor"/>
      </rPr>
      <t>]</t>
    </r>
  </si>
  <si>
    <t>MA-175618</t>
  </si>
  <si>
    <t>MA-175619</t>
  </si>
  <si>
    <t>MA-175620</t>
  </si>
  <si>
    <t>MA-175621</t>
  </si>
  <si>
    <t>MA-175668</t>
  </si>
  <si>
    <t>MA-175669</t>
  </si>
  <si>
    <t>MA-175671</t>
  </si>
  <si>
    <t>MA-175670</t>
  </si>
  <si>
    <t>MA-175672</t>
  </si>
  <si>
    <t>MA-175673</t>
  </si>
  <si>
    <t>MA-175674</t>
  </si>
  <si>
    <t>MA-175675</t>
  </si>
  <si>
    <t>MA-175676</t>
  </si>
  <si>
    <t>MA-175677</t>
  </si>
  <si>
    <t>MA-175678</t>
  </si>
  <si>
    <t>MA-175679</t>
  </si>
  <si>
    <t>MA-176924</t>
  </si>
  <si>
    <t>MA-176925</t>
  </si>
  <si>
    <t>MA-176926</t>
  </si>
  <si>
    <t>MA-213340</t>
  </si>
  <si>
    <t>MA-213341</t>
  </si>
  <si>
    <t>Haifa</t>
  </si>
  <si>
    <t>Hishuley Carmel</t>
  </si>
  <si>
    <t>Kfar Samir south</t>
  </si>
  <si>
    <t>corrected</t>
  </si>
  <si>
    <t>Reference</t>
  </si>
  <si>
    <t>Salcombe</t>
  </si>
  <si>
    <t>Country</t>
  </si>
  <si>
    <t>Israel</t>
  </si>
  <si>
    <t>unpublished</t>
  </si>
  <si>
    <t>United Kingdom</t>
  </si>
  <si>
    <t>82–132</t>
  </si>
  <si>
    <t>82–131</t>
  </si>
  <si>
    <t>82–130</t>
  </si>
  <si>
    <t>82–133</t>
  </si>
  <si>
    <t>26/92 (33/2)</t>
  </si>
  <si>
    <t>1637/89 (30/2)</t>
  </si>
  <si>
    <t>91–479</t>
  </si>
  <si>
    <t>133-ℸ (53-ס)</t>
  </si>
  <si>
    <t>53/95 (95/2)</t>
  </si>
  <si>
    <t>53/95 (95/3)</t>
  </si>
  <si>
    <t>26/92 (35/1)</t>
  </si>
  <si>
    <t>1637/89 (30/3)</t>
  </si>
  <si>
    <t>G19</t>
  </si>
  <si>
    <t>G21</t>
  </si>
  <si>
    <t>G22</t>
  </si>
  <si>
    <t>84-76</t>
  </si>
  <si>
    <t>none</t>
  </si>
  <si>
    <t>Berger et al. 2022a</t>
  </si>
  <si>
    <t>Berger et al. 2019a</t>
  </si>
  <si>
    <r>
      <rPr>
        <b/>
        <sz val="11"/>
        <color theme="0"/>
        <rFont val="Calibri"/>
        <family val="2"/>
      </rPr>
      <t>δ</t>
    </r>
    <r>
      <rPr>
        <b/>
        <vertAlign val="superscript"/>
        <sz val="11"/>
        <color theme="0"/>
        <rFont val="Calibri"/>
        <family val="2"/>
        <scheme val="minor"/>
      </rPr>
      <t>117</t>
    </r>
    <r>
      <rPr>
        <b/>
        <sz val="11"/>
        <color theme="0"/>
        <rFont val="Calibri"/>
        <family val="2"/>
        <scheme val="minor"/>
      </rPr>
      <t>Sn/</t>
    </r>
    <r>
      <rPr>
        <b/>
        <vertAlign val="superscript"/>
        <sz val="11"/>
        <color theme="0"/>
        <rFont val="Calibri"/>
        <family val="2"/>
        <scheme val="minor"/>
      </rPr>
      <t>119</t>
    </r>
    <r>
      <rPr>
        <b/>
        <sz val="11"/>
        <color theme="0"/>
        <rFont val="Calibri"/>
        <family val="2"/>
        <scheme val="minor"/>
      </rPr>
      <t>Sn</t>
    </r>
  </si>
  <si>
    <r>
      <t xml:space="preserve">Supplementary Material S1 </t>
    </r>
    <r>
      <rPr>
        <i/>
        <sz val="11"/>
        <color rgb="FF000000"/>
        <rFont val="Calibri"/>
        <family val="2"/>
        <scheme val="minor"/>
      </rPr>
      <t>Complete tin isotope data of the tin ingots from Salcombe and Israel used for comparison in the study and published elsewhere (Berger et al., 2019b; Berger et al., 2022b). The data is reported relative to NIST SRM 3161a and Puratronic in-house reference material of CEZA (cf. Berger et al., 2019a; Berger et al., 2022a). Besides the single isotope values, δSn values are given for better comparability with other studies (cf. Berger et al., 2022a) along with fractionation-corrected δSn and δ</t>
    </r>
    <r>
      <rPr>
        <i/>
        <vertAlign val="superscript"/>
        <sz val="11"/>
        <color rgb="FF000000"/>
        <rFont val="Calibri"/>
        <family val="2"/>
        <scheme val="minor"/>
      </rPr>
      <t>124</t>
    </r>
    <r>
      <rPr>
        <i/>
        <sz val="11"/>
        <color rgb="FF000000"/>
        <rFont val="Calibri"/>
        <family val="2"/>
        <scheme val="minor"/>
      </rPr>
      <t>Sn/</t>
    </r>
    <r>
      <rPr>
        <i/>
        <vertAlign val="superscript"/>
        <sz val="11"/>
        <color rgb="FF000000"/>
        <rFont val="Calibri"/>
        <family val="2"/>
        <scheme val="minor"/>
      </rPr>
      <t>116</t>
    </r>
    <r>
      <rPr>
        <i/>
        <sz val="11"/>
        <color rgb="FF000000"/>
        <rFont val="Calibri"/>
        <family val="2"/>
        <scheme val="minor"/>
      </rPr>
      <t xml:space="preserve">Sn (cf. Berger et al., 2018). The latter values are used for comparison with the Uluburun tin ingots. </t>
    </r>
  </si>
  <si>
    <t>Lab no.</t>
  </si>
  <si>
    <t>Original ID/sample no.</t>
  </si>
  <si>
    <t>Artefact</t>
  </si>
  <si>
    <t>Find location</t>
  </si>
  <si>
    <t>This electronic Supplementary Material is part of the article Berger, D., Kaniuth, K., Brügmann, G., Pernicka, E., Why Central Asia' s Mushiston is not a source for the Late Bronze Age tin ingots from the Uluburun shipwreck, Frontiers in Earth Science, doi: 10.3389/feart.2023.1211478, corresponding author: Berger, D., Curt-Engelhorn-Zentrum Archäometrie Mannheim, daniel.berger@ceza.de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</si>
</sst>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0.000"/>
    <numFmt numFmtId="166" formatCode="0.0000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vertAlign val="superscript"/>
      <sz val="11"/>
      <color theme="0"/>
      <name val="Calibri"/>
      <family val="2"/>
      <scheme val="minor"/>
    </font>
    <font>
      <b/>
      <vertAlign val="superscript"/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0"/>
      <name val="Calibri"/>
      <family val="2"/>
    </font>
    <font>
      <sz val="11"/>
      <color indexed="8"/>
      <name val="Calibri"/>
      <family val="2"/>
      <scheme val="minor"/>
    </font>
    <font>
      <b/>
      <i/>
      <sz val="11"/>
      <color rgb="FF000000"/>
      <name val="Calibri"/>
      <family val="2"/>
      <scheme val="minor"/>
    </font>
    <font>
      <i/>
      <sz val="11"/>
      <color rgb="FF000000"/>
      <name val="Calibri"/>
      <family val="2"/>
      <scheme val="minor"/>
    </font>
    <font>
      <i/>
      <vertAlign val="superscript"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3C66"/>
        <bgColor indexed="64"/>
      </patternFill>
    </fill>
    <fill>
      <patternFill patternType="solid">
        <fgColor rgb="FF4C7694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/>
  </cellStyleXfs>
  <cellXfs count="79">
    <xf numFmtId="0" fontId="0" fillId="0" borderId="0" xfId="0"/>
    <xf numFmtId="0" fontId="0" fillId="0" borderId="0" xfId="0" applyFont="1" applyAlignment="1">
      <alignment horizontal="center"/>
    </xf>
    <xf numFmtId="0" fontId="0" fillId="0" borderId="0" xfId="0" applyFont="1" applyBorder="1" applyAlignment="1">
      <alignment horizontal="center"/>
    </xf>
    <xf numFmtId="2" fontId="0" fillId="0" borderId="0" xfId="0" applyNumberFormat="1" applyFont="1" applyBorder="1" applyAlignment="1">
      <alignment horizontal="center"/>
    </xf>
    <xf numFmtId="2" fontId="0" fillId="0" borderId="2" xfId="0" applyNumberFormat="1" applyFont="1" applyBorder="1" applyAlignment="1">
      <alignment horizontal="center"/>
    </xf>
    <xf numFmtId="2" fontId="0" fillId="0" borderId="3" xfId="0" applyNumberFormat="1" applyFont="1" applyBorder="1" applyAlignment="1">
      <alignment horizontal="center"/>
    </xf>
    <xf numFmtId="0" fontId="0" fillId="0" borderId="0" xfId="0" applyFont="1" applyBorder="1"/>
    <xf numFmtId="0" fontId="0" fillId="0" borderId="1" xfId="0" applyFont="1" applyBorder="1"/>
    <xf numFmtId="2" fontId="0" fillId="0" borderId="1" xfId="0" applyNumberFormat="1" applyFont="1" applyBorder="1" applyAlignment="1">
      <alignment horizontal="center"/>
    </xf>
    <xf numFmtId="165" fontId="0" fillId="0" borderId="0" xfId="0" applyNumberFormat="1" applyFont="1" applyBorder="1" applyAlignment="1">
      <alignment horizontal="center"/>
    </xf>
    <xf numFmtId="165" fontId="0" fillId="0" borderId="1" xfId="0" applyNumberFormat="1" applyFont="1" applyBorder="1" applyAlignment="1">
      <alignment horizontal="center"/>
    </xf>
    <xf numFmtId="166" fontId="0" fillId="0" borderId="0" xfId="0" applyNumberFormat="1" applyFont="1" applyBorder="1" applyAlignment="1">
      <alignment horizontal="center"/>
    </xf>
    <xf numFmtId="165" fontId="0" fillId="0" borderId="2" xfId="0" applyNumberFormat="1" applyFont="1" applyBorder="1" applyAlignment="1">
      <alignment horizontal="center"/>
    </xf>
    <xf numFmtId="0" fontId="0" fillId="0" borderId="0" xfId="0" applyFont="1"/>
    <xf numFmtId="2" fontId="0" fillId="0" borderId="0" xfId="0" applyNumberFormat="1" applyFont="1" applyAlignment="1">
      <alignment horizontal="center"/>
    </xf>
    <xf numFmtId="164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2" fontId="3" fillId="0" borderId="0" xfId="0" applyNumberFormat="1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164" fontId="3" fillId="0" borderId="3" xfId="0" applyNumberFormat="1" applyFont="1" applyBorder="1" applyAlignment="1">
      <alignment horizontal="center"/>
    </xf>
    <xf numFmtId="165" fontId="0" fillId="0" borderId="3" xfId="0" applyNumberFormat="1" applyFont="1" applyBorder="1" applyAlignment="1">
      <alignment horizontal="center"/>
    </xf>
    <xf numFmtId="0" fontId="0" fillId="0" borderId="0" xfId="0" applyAlignment="1">
      <alignment horizontal="left"/>
    </xf>
    <xf numFmtId="0" fontId="9" fillId="0" borderId="0" xfId="0" applyFont="1"/>
    <xf numFmtId="0" fontId="11" fillId="0" borderId="0" xfId="0" applyFont="1" applyAlignment="1">
      <alignment horizontal="left" wrapText="1"/>
    </xf>
    <xf numFmtId="0" fontId="11" fillId="0" borderId="0" xfId="0" applyFont="1" applyAlignment="1">
      <alignment wrapText="1"/>
    </xf>
    <xf numFmtId="0" fontId="0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right" vertical="center" wrapText="1"/>
    </xf>
    <xf numFmtId="165" fontId="3" fillId="0" borderId="0" xfId="0" applyNumberFormat="1" applyFont="1" applyBorder="1" applyAlignment="1">
      <alignment horizontal="center"/>
    </xf>
    <xf numFmtId="165" fontId="0" fillId="0" borderId="0" xfId="0" applyNumberFormat="1" applyFont="1" applyBorder="1" applyAlignment="1">
      <alignment horizontal="center" vertical="center" wrapText="1"/>
    </xf>
    <xf numFmtId="165" fontId="2" fillId="0" borderId="0" xfId="0" applyNumberFormat="1" applyFon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1" xfId="0" applyFont="1" applyFill="1" applyBorder="1"/>
    <xf numFmtId="2" fontId="0" fillId="0" borderId="0" xfId="0" applyNumberFormat="1" applyFont="1" applyBorder="1" applyAlignment="1">
      <alignment horizontal="center" vertical="center" wrapText="1"/>
    </xf>
    <xf numFmtId="2" fontId="2" fillId="0" borderId="0" xfId="0" applyNumberFormat="1" applyFont="1" applyBorder="1" applyAlignment="1">
      <alignment horizontal="center" vertical="center" wrapText="1"/>
    </xf>
    <xf numFmtId="165" fontId="0" fillId="0" borderId="0" xfId="0" applyNumberFormat="1" applyBorder="1" applyAlignment="1">
      <alignment horizontal="center" vertical="center"/>
    </xf>
    <xf numFmtId="2" fontId="0" fillId="0" borderId="0" xfId="0" applyNumberFormat="1" applyBorder="1" applyAlignment="1">
      <alignment horizontal="center" vertical="center"/>
    </xf>
    <xf numFmtId="2" fontId="0" fillId="0" borderId="1" xfId="0" applyNumberFormat="1" applyFill="1" applyBorder="1" applyAlignment="1">
      <alignment horizontal="center" vertical="center"/>
    </xf>
    <xf numFmtId="165" fontId="2" fillId="0" borderId="0" xfId="0" applyNumberFormat="1" applyFont="1" applyFill="1" applyBorder="1" applyAlignment="1">
      <alignment horizontal="center" vertical="center" wrapText="1"/>
    </xf>
    <xf numFmtId="165" fontId="0" fillId="0" borderId="0" xfId="0" applyNumberFormat="1" applyFont="1" applyFill="1" applyBorder="1" applyAlignment="1">
      <alignment horizontal="center"/>
    </xf>
    <xf numFmtId="2" fontId="3" fillId="0" borderId="0" xfId="0" applyNumberFormat="1" applyFont="1" applyFill="1" applyBorder="1" applyAlignment="1">
      <alignment horizontal="center"/>
    </xf>
    <xf numFmtId="1" fontId="3" fillId="0" borderId="0" xfId="0" applyNumberFormat="1" applyFont="1" applyFill="1" applyBorder="1" applyAlignment="1">
      <alignment horizontal="center"/>
    </xf>
    <xf numFmtId="2" fontId="0" fillId="0" borderId="0" xfId="0" applyNumberFormat="1" applyFill="1" applyBorder="1" applyAlignment="1">
      <alignment horizontal="center" vertical="center"/>
    </xf>
    <xf numFmtId="165" fontId="0" fillId="0" borderId="0" xfId="0" applyNumberFormat="1" applyFill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0" fillId="0" borderId="0" xfId="0" applyAlignment="1">
      <alignment horizontal="center"/>
    </xf>
    <xf numFmtId="49" fontId="5" fillId="3" borderId="3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center" wrapText="1"/>
    </xf>
    <xf numFmtId="0" fontId="4" fillId="2" borderId="6" xfId="1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center" vertical="center"/>
    </xf>
    <xf numFmtId="49" fontId="4" fillId="2" borderId="4" xfId="1" applyNumberFormat="1" applyFont="1" applyFill="1" applyBorder="1" applyAlignment="1">
      <alignment horizontal="center" vertical="center"/>
    </xf>
    <xf numFmtId="0" fontId="0" fillId="0" borderId="8" xfId="0" applyFont="1" applyBorder="1"/>
    <xf numFmtId="0" fontId="0" fillId="0" borderId="5" xfId="0" applyFont="1" applyBorder="1"/>
    <xf numFmtId="165" fontId="0" fillId="0" borderId="2" xfId="0" applyNumberFormat="1" applyFont="1" applyFill="1" applyBorder="1" applyAlignment="1">
      <alignment horizontal="center"/>
    </xf>
    <xf numFmtId="0" fontId="5" fillId="3" borderId="5" xfId="0" applyFont="1" applyFill="1" applyBorder="1" applyAlignment="1">
      <alignment horizontal="left" vertical="center"/>
    </xf>
    <xf numFmtId="0" fontId="5" fillId="3" borderId="2" xfId="0" applyFont="1" applyFill="1" applyBorder="1" applyAlignment="1">
      <alignment horizontal="center" vertical="center"/>
    </xf>
    <xf numFmtId="0" fontId="4" fillId="2" borderId="4" xfId="1" applyFont="1" applyFill="1" applyBorder="1" applyAlignment="1">
      <alignment horizontal="left" vertical="center"/>
    </xf>
    <xf numFmtId="0" fontId="5" fillId="3" borderId="3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165" fontId="3" fillId="0" borderId="1" xfId="0" applyNumberFormat="1" applyFont="1" applyBorder="1" applyAlignment="1">
      <alignment horizontal="center"/>
    </xf>
    <xf numFmtId="165" fontId="0" fillId="0" borderId="1" xfId="0" applyNumberFormat="1" applyFont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 wrapText="1"/>
    </xf>
    <xf numFmtId="165" fontId="2" fillId="0" borderId="1" xfId="0" applyNumberFormat="1" applyFont="1" applyFill="1" applyBorder="1" applyAlignment="1">
      <alignment horizontal="center" vertical="center" wrapText="1"/>
    </xf>
    <xf numFmtId="165" fontId="0" fillId="0" borderId="1" xfId="0" applyNumberFormat="1" applyFont="1" applyFill="1" applyBorder="1" applyAlignment="1">
      <alignment horizontal="center"/>
    </xf>
    <xf numFmtId="165" fontId="0" fillId="0" borderId="3" xfId="0" applyNumberFormat="1" applyFont="1" applyFill="1" applyBorder="1" applyAlignment="1">
      <alignment horizontal="center"/>
    </xf>
    <xf numFmtId="165" fontId="3" fillId="0" borderId="2" xfId="0" applyNumberFormat="1" applyFont="1" applyBorder="1" applyAlignment="1">
      <alignment horizontal="center"/>
    </xf>
    <xf numFmtId="165" fontId="3" fillId="0" borderId="7" xfId="0" applyNumberFormat="1" applyFont="1" applyBorder="1" applyAlignment="1">
      <alignment horizontal="center"/>
    </xf>
    <xf numFmtId="0" fontId="0" fillId="0" borderId="3" xfId="0" applyFont="1" applyFill="1" applyBorder="1"/>
    <xf numFmtId="0" fontId="0" fillId="0" borderId="3" xfId="0" applyFont="1" applyBorder="1"/>
    <xf numFmtId="0" fontId="0" fillId="0" borderId="4" xfId="0" applyFont="1" applyBorder="1"/>
    <xf numFmtId="49" fontId="4" fillId="2" borderId="9" xfId="1" applyNumberFormat="1" applyFont="1" applyFill="1" applyBorder="1" applyAlignment="1">
      <alignment horizontal="left" vertical="center"/>
    </xf>
    <xf numFmtId="49" fontId="5" fillId="3" borderId="10" xfId="0" applyNumberFormat="1" applyFont="1" applyFill="1" applyBorder="1" applyAlignment="1">
      <alignment horizontal="left" vertical="center"/>
    </xf>
    <xf numFmtId="49" fontId="0" fillId="0" borderId="11" xfId="0" applyNumberFormat="1" applyFont="1" applyBorder="1"/>
    <xf numFmtId="0" fontId="0" fillId="0" borderId="11" xfId="0" applyNumberFormat="1" applyFont="1" applyBorder="1" applyAlignment="1">
      <alignment horizontal="left"/>
    </xf>
    <xf numFmtId="0" fontId="0" fillId="0" borderId="10" xfId="0" applyFont="1" applyBorder="1" applyAlignment="1">
      <alignment horizontal="left"/>
    </xf>
    <xf numFmtId="0" fontId="12" fillId="0" borderId="0" xfId="0" applyFont="1" applyAlignment="1">
      <alignment horizontal="left" vertical="center"/>
    </xf>
    <xf numFmtId="0" fontId="11" fillId="0" borderId="0" xfId="0" applyFont="1" applyAlignment="1">
      <alignment horizontal="left"/>
    </xf>
  </cellXfs>
  <cellStyles count="2">
    <cellStyle name="Standard" xfId="0" builtinId="0"/>
    <cellStyle name="Standard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114300</xdr:colOff>
      <xdr:row>0</xdr:row>
      <xdr:rowOff>1151657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9E8C4DF7-9733-4A12-9039-C01BA7DD56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00150" cy="11516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S76"/>
  <sheetViews>
    <sheetView tabSelected="1" zoomScaleNormal="100" workbookViewId="0">
      <pane xSplit="2" ySplit="6" topLeftCell="C7" activePane="bottomRight" state="frozen"/>
      <selection pane="topRight" activeCell="C1" sqref="C1"/>
      <selection pane="bottomLeft" activeCell="A3" sqref="A3"/>
      <selection pane="bottomRight" activeCell="A5" sqref="A5"/>
    </sheetView>
  </sheetViews>
  <sheetFormatPr baseColWidth="10" defaultColWidth="11.42578125" defaultRowHeight="15" x14ac:dyDescent="0.25"/>
  <cols>
    <col min="1" max="1" width="16.28515625" style="13" customWidth="1"/>
    <col min="2" max="2" width="20.7109375" style="13" customWidth="1"/>
    <col min="3" max="4" width="20.85546875" style="13" customWidth="1"/>
    <col min="5" max="6" width="12.42578125" style="13" customWidth="1"/>
    <col min="7" max="27" width="11.42578125" style="13"/>
    <col min="28" max="39" width="11.42578125" style="1"/>
    <col min="40" max="41" width="11.42578125" style="14"/>
    <col min="42" max="48" width="11.42578125" style="1"/>
    <col min="49" max="49" width="10.85546875" style="2" customWidth="1"/>
    <col min="50" max="50" width="11.42578125" style="1"/>
    <col min="51" max="51" width="10.85546875" style="2" customWidth="1"/>
    <col min="52" max="52" width="11.42578125" style="6" customWidth="1"/>
    <col min="53" max="53" width="11.42578125" style="6"/>
    <col min="54" max="54" width="20.5703125" style="6" customWidth="1"/>
    <col min="55" max="16384" width="11.42578125" style="6"/>
  </cols>
  <sheetData>
    <row r="1" spans="1:54" customFormat="1" ht="91.5" customHeight="1" x14ac:dyDescent="0.25">
      <c r="A1" s="21"/>
      <c r="AW1" s="46"/>
      <c r="AY1" s="46"/>
    </row>
    <row r="2" spans="1:54" customFormat="1" x14ac:dyDescent="0.25">
      <c r="A2" s="22"/>
      <c r="AW2" s="46"/>
      <c r="AY2" s="46"/>
    </row>
    <row r="3" spans="1:54" customFormat="1" ht="30" customHeight="1" x14ac:dyDescent="0.25">
      <c r="A3" s="77" t="s">
        <v>89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  <c r="AB3" s="77"/>
      <c r="AC3" s="77"/>
      <c r="AD3" s="77"/>
      <c r="AE3" s="77"/>
      <c r="AF3" s="77"/>
      <c r="AG3" s="77"/>
      <c r="AH3" s="77"/>
      <c r="AI3" s="77"/>
      <c r="AJ3" s="77"/>
      <c r="AK3" s="77"/>
      <c r="AL3" s="77"/>
      <c r="AM3" s="77"/>
      <c r="AN3" s="77"/>
      <c r="AO3" s="77"/>
      <c r="AP3" s="77"/>
      <c r="AQ3" s="77"/>
      <c r="AR3" s="77"/>
      <c r="AS3" s="77"/>
      <c r="AT3" s="77"/>
      <c r="AU3" s="77"/>
      <c r="AV3" s="77"/>
      <c r="AW3" s="77"/>
      <c r="AX3" s="77"/>
      <c r="AY3" s="77"/>
      <c r="AZ3" s="77"/>
      <c r="BA3" s="77"/>
      <c r="BB3" s="77"/>
    </row>
    <row r="4" spans="1:54" customFormat="1" x14ac:dyDescent="0.25">
      <c r="A4" s="22"/>
      <c r="AW4" s="46"/>
      <c r="AY4" s="46"/>
    </row>
    <row r="5" spans="1:54" s="44" customFormat="1" ht="17.25" x14ac:dyDescent="0.25">
      <c r="A5" s="49" t="s">
        <v>90</v>
      </c>
      <c r="B5" s="72" t="s">
        <v>91</v>
      </c>
      <c r="C5" s="57" t="s">
        <v>65</v>
      </c>
      <c r="D5" s="57" t="s">
        <v>93</v>
      </c>
      <c r="E5" s="57" t="s">
        <v>92</v>
      </c>
      <c r="F5" s="50" t="s">
        <v>27</v>
      </c>
      <c r="G5" s="50" t="s">
        <v>0</v>
      </c>
      <c r="H5" s="50" t="s">
        <v>28</v>
      </c>
      <c r="I5" s="50" t="s">
        <v>0</v>
      </c>
      <c r="J5" s="50" t="s">
        <v>29</v>
      </c>
      <c r="K5" s="50" t="s">
        <v>0</v>
      </c>
      <c r="L5" s="50" t="s">
        <v>30</v>
      </c>
      <c r="M5" s="50" t="s">
        <v>0</v>
      </c>
      <c r="N5" s="50" t="s">
        <v>31</v>
      </c>
      <c r="O5" s="50" t="s">
        <v>0</v>
      </c>
      <c r="P5" s="50" t="s">
        <v>32</v>
      </c>
      <c r="Q5" s="50" t="s">
        <v>0</v>
      </c>
      <c r="R5" s="50" t="s">
        <v>33</v>
      </c>
      <c r="S5" s="50" t="s">
        <v>0</v>
      </c>
      <c r="T5" s="50" t="s">
        <v>34</v>
      </c>
      <c r="U5" s="50" t="s">
        <v>0</v>
      </c>
      <c r="V5" s="50" t="s">
        <v>88</v>
      </c>
      <c r="W5" s="59" t="s">
        <v>0</v>
      </c>
      <c r="X5" s="50" t="s">
        <v>33</v>
      </c>
      <c r="Y5" s="59" t="s">
        <v>0</v>
      </c>
      <c r="Z5" s="50" t="s">
        <v>26</v>
      </c>
      <c r="AA5" s="50" t="s">
        <v>0</v>
      </c>
      <c r="AB5" s="50" t="s">
        <v>26</v>
      </c>
      <c r="AC5" s="59" t="s">
        <v>0</v>
      </c>
      <c r="AD5" s="50" t="s">
        <v>27</v>
      </c>
      <c r="AE5" s="50" t="s">
        <v>0</v>
      </c>
      <c r="AF5" s="50" t="s">
        <v>28</v>
      </c>
      <c r="AG5" s="50" t="s">
        <v>0</v>
      </c>
      <c r="AH5" s="50" t="s">
        <v>29</v>
      </c>
      <c r="AI5" s="50" t="s">
        <v>0</v>
      </c>
      <c r="AJ5" s="50" t="s">
        <v>30</v>
      </c>
      <c r="AK5" s="50" t="s">
        <v>0</v>
      </c>
      <c r="AL5" s="50" t="s">
        <v>31</v>
      </c>
      <c r="AM5" s="50" t="s">
        <v>0</v>
      </c>
      <c r="AN5" s="50" t="s">
        <v>32</v>
      </c>
      <c r="AO5" s="50" t="s">
        <v>0</v>
      </c>
      <c r="AP5" s="50" t="s">
        <v>33</v>
      </c>
      <c r="AQ5" s="50" t="s">
        <v>0</v>
      </c>
      <c r="AR5" s="50" t="s">
        <v>34</v>
      </c>
      <c r="AS5" s="50" t="s">
        <v>0</v>
      </c>
      <c r="AT5" s="50" t="s">
        <v>88</v>
      </c>
      <c r="AU5" s="59" t="s">
        <v>0</v>
      </c>
      <c r="AV5" s="50" t="s">
        <v>33</v>
      </c>
      <c r="AW5" s="59" t="s">
        <v>0</v>
      </c>
      <c r="AX5" s="50" t="s">
        <v>26</v>
      </c>
      <c r="AY5" s="50" t="s">
        <v>0</v>
      </c>
      <c r="AZ5" s="50" t="s">
        <v>26</v>
      </c>
      <c r="BA5" s="59" t="s">
        <v>0</v>
      </c>
      <c r="BB5" s="51" t="s">
        <v>63</v>
      </c>
    </row>
    <row r="6" spans="1:54" s="45" customFormat="1" ht="17.25" x14ac:dyDescent="0.25">
      <c r="A6" s="55"/>
      <c r="B6" s="73"/>
      <c r="C6" s="58"/>
      <c r="D6" s="58"/>
      <c r="E6" s="58"/>
      <c r="F6" s="56" t="s">
        <v>36</v>
      </c>
      <c r="G6" s="56" t="s">
        <v>25</v>
      </c>
      <c r="H6" s="56" t="s">
        <v>36</v>
      </c>
      <c r="I6" s="56" t="s">
        <v>25</v>
      </c>
      <c r="J6" s="56" t="s">
        <v>36</v>
      </c>
      <c r="K6" s="56" t="s">
        <v>25</v>
      </c>
      <c r="L6" s="56" t="s">
        <v>36</v>
      </c>
      <c r="M6" s="56" t="s">
        <v>25</v>
      </c>
      <c r="N6" s="56" t="s">
        <v>36</v>
      </c>
      <c r="O6" s="56" t="s">
        <v>25</v>
      </c>
      <c r="P6" s="56" t="s">
        <v>36</v>
      </c>
      <c r="Q6" s="56" t="s">
        <v>25</v>
      </c>
      <c r="R6" s="56" t="s">
        <v>36</v>
      </c>
      <c r="S6" s="56" t="s">
        <v>25</v>
      </c>
      <c r="T6" s="56" t="s">
        <v>36</v>
      </c>
      <c r="U6" s="56" t="s">
        <v>25</v>
      </c>
      <c r="V6" s="56" t="s">
        <v>36</v>
      </c>
      <c r="W6" s="60" t="s">
        <v>25</v>
      </c>
      <c r="X6" s="56" t="s">
        <v>62</v>
      </c>
      <c r="Y6" s="60" t="s">
        <v>25</v>
      </c>
      <c r="Z6" s="56" t="s">
        <v>36</v>
      </c>
      <c r="AA6" s="56" t="s">
        <v>37</v>
      </c>
      <c r="AB6" s="56" t="s">
        <v>62</v>
      </c>
      <c r="AC6" s="60" t="s">
        <v>37</v>
      </c>
      <c r="AD6" s="56" t="s">
        <v>35</v>
      </c>
      <c r="AE6" s="56" t="s">
        <v>25</v>
      </c>
      <c r="AF6" s="56" t="s">
        <v>35</v>
      </c>
      <c r="AG6" s="56" t="s">
        <v>25</v>
      </c>
      <c r="AH6" s="56" t="s">
        <v>35</v>
      </c>
      <c r="AI6" s="56" t="s">
        <v>25</v>
      </c>
      <c r="AJ6" s="56" t="s">
        <v>35</v>
      </c>
      <c r="AK6" s="56" t="s">
        <v>25</v>
      </c>
      <c r="AL6" s="56" t="s">
        <v>35</v>
      </c>
      <c r="AM6" s="56" t="s">
        <v>25</v>
      </c>
      <c r="AN6" s="56" t="s">
        <v>35</v>
      </c>
      <c r="AO6" s="56" t="s">
        <v>25</v>
      </c>
      <c r="AP6" s="56" t="s">
        <v>35</v>
      </c>
      <c r="AQ6" s="56" t="s">
        <v>25</v>
      </c>
      <c r="AR6" s="56" t="s">
        <v>35</v>
      </c>
      <c r="AS6" s="56" t="s">
        <v>25</v>
      </c>
      <c r="AT6" s="56" t="s">
        <v>35</v>
      </c>
      <c r="AU6" s="60" t="s">
        <v>25</v>
      </c>
      <c r="AV6" s="56" t="s">
        <v>62</v>
      </c>
      <c r="AW6" s="60" t="s">
        <v>25</v>
      </c>
      <c r="AX6" s="56" t="s">
        <v>35</v>
      </c>
      <c r="AY6" s="56" t="s">
        <v>37</v>
      </c>
      <c r="AZ6" s="56" t="s">
        <v>62</v>
      </c>
      <c r="BA6" s="60" t="s">
        <v>37</v>
      </c>
      <c r="BB6" s="47"/>
    </row>
    <row r="7" spans="1:54" x14ac:dyDescent="0.25">
      <c r="A7" s="52" t="s">
        <v>1</v>
      </c>
      <c r="B7" s="74" t="s">
        <v>2</v>
      </c>
      <c r="C7" s="71" t="s">
        <v>68</v>
      </c>
      <c r="D7" s="7" t="s">
        <v>64</v>
      </c>
      <c r="E7" s="7" t="s">
        <v>24</v>
      </c>
      <c r="F7" s="3">
        <v>-0.27352105734265175</v>
      </c>
      <c r="G7" s="3">
        <v>2.3807195511058175E-2</v>
      </c>
      <c r="H7" s="3">
        <v>-0.21278112640743405</v>
      </c>
      <c r="I7" s="3">
        <v>1.2428081274023532E-2</v>
      </c>
      <c r="J7" s="3">
        <v>-0.14256556118867753</v>
      </c>
      <c r="K7" s="9">
        <v>4.151675662421213E-3</v>
      </c>
      <c r="L7" s="3">
        <v>-8.1305887295315044E-2</v>
      </c>
      <c r="M7" s="3">
        <v>5.0739809452004046E-3</v>
      </c>
      <c r="N7" s="3">
        <v>0.14642300538674075</v>
      </c>
      <c r="O7" s="9">
        <v>1.6840479221760108E-3</v>
      </c>
      <c r="P7" s="3">
        <v>0.28306948960712575</v>
      </c>
      <c r="Q7" s="3">
        <v>1.7570982530067905E-2</v>
      </c>
      <c r="R7" s="3">
        <v>0.5566285294068829</v>
      </c>
      <c r="S7" s="3">
        <v>4.127720132678929E-2</v>
      </c>
      <c r="T7" s="3">
        <v>0.41997181497811376</v>
      </c>
      <c r="U7" s="3">
        <v>2.4736386303612877E-2</v>
      </c>
      <c r="V7" s="3">
        <v>-0.13147782179181877</v>
      </c>
      <c r="W7" s="8">
        <v>1.741931023276716E-2</v>
      </c>
      <c r="X7" s="17">
        <v>0.35662852940688289</v>
      </c>
      <c r="Y7" s="8">
        <v>4.127720132678929E-2</v>
      </c>
      <c r="Z7" s="27">
        <v>6.9835627173033876E-2</v>
      </c>
      <c r="AA7" s="68">
        <v>1.1028093034936685E-3</v>
      </c>
      <c r="AB7" s="27">
        <v>4.4835627173033875E-2</v>
      </c>
      <c r="AC7" s="61">
        <v>1.1028093034936685E-3</v>
      </c>
      <c r="AD7" s="3">
        <v>-0.13852105734265172</v>
      </c>
      <c r="AE7" s="3">
        <v>2.3807195511058175E-2</v>
      </c>
      <c r="AF7" s="3">
        <v>-0.10978112640743405</v>
      </c>
      <c r="AG7" s="3">
        <v>1.2428081274023532E-2</v>
      </c>
      <c r="AH7" s="3">
        <v>-7.456556118867752E-2</v>
      </c>
      <c r="AI7" s="9">
        <v>4.151675662421213E-3</v>
      </c>
      <c r="AJ7" s="3">
        <v>-4.4305887295315038E-2</v>
      </c>
      <c r="AK7" s="3">
        <v>5.0739809452004046E-3</v>
      </c>
      <c r="AL7" s="3">
        <v>7.8423005386740741E-2</v>
      </c>
      <c r="AM7" s="9">
        <v>1.6840479221760108E-3</v>
      </c>
      <c r="AN7" s="3">
        <v>0.15906948960712577</v>
      </c>
      <c r="AO7" s="3">
        <v>1.7570982530067905E-2</v>
      </c>
      <c r="AP7" s="3">
        <v>0.29762852940688295</v>
      </c>
      <c r="AQ7" s="3">
        <v>4.127720132678929E-2</v>
      </c>
      <c r="AR7" s="3">
        <v>0.21697181497811377</v>
      </c>
      <c r="AS7" s="3">
        <v>2.4736386303612877E-2</v>
      </c>
      <c r="AT7" s="3">
        <v>-6.5477821791818755E-2</v>
      </c>
      <c r="AU7" s="8">
        <v>1.741931023276716E-2</v>
      </c>
      <c r="AV7" s="3">
        <v>9.7628529406882936E-2</v>
      </c>
      <c r="AW7" s="8">
        <v>4.127720132678929E-2</v>
      </c>
      <c r="AX7" s="9">
        <v>3.6761497067133747E-2</v>
      </c>
      <c r="AY7" s="9">
        <v>1.1028093034936685E-3</v>
      </c>
      <c r="AZ7" s="9">
        <v>1.1761497067133746E-2</v>
      </c>
      <c r="BA7" s="10">
        <v>1.1028093034936685E-3</v>
      </c>
      <c r="BB7" s="18" t="s">
        <v>86</v>
      </c>
    </row>
    <row r="8" spans="1:54" x14ac:dyDescent="0.25">
      <c r="A8" s="52" t="s">
        <v>3</v>
      </c>
      <c r="B8" s="74" t="s">
        <v>4</v>
      </c>
      <c r="C8" s="7" t="s">
        <v>68</v>
      </c>
      <c r="D8" s="7" t="s">
        <v>64</v>
      </c>
      <c r="E8" s="7" t="s">
        <v>24</v>
      </c>
      <c r="F8" s="3">
        <v>-0.25229287230185143</v>
      </c>
      <c r="G8" s="3">
        <v>1.7700728222579801E-2</v>
      </c>
      <c r="H8" s="3">
        <v>-0.20932409337966534</v>
      </c>
      <c r="I8" s="3">
        <v>1.4211375901228389E-2</v>
      </c>
      <c r="J8" s="3">
        <v>-0.12288770006108665</v>
      </c>
      <c r="K8" s="3">
        <v>1.4502530731764383E-2</v>
      </c>
      <c r="L8" s="3">
        <v>-6.9392396064969317E-2</v>
      </c>
      <c r="M8" s="3">
        <v>6.9984397129307461E-3</v>
      </c>
      <c r="N8" s="3">
        <v>0.11805368263844013</v>
      </c>
      <c r="O8" s="3">
        <v>1.921160124789285E-2</v>
      </c>
      <c r="P8" s="3">
        <v>0.21373255325117613</v>
      </c>
      <c r="Q8" s="3">
        <v>1.531363019779222E-2</v>
      </c>
      <c r="R8" s="3">
        <v>0.46604817143831401</v>
      </c>
      <c r="S8" s="3">
        <v>3.2956566622223536E-2</v>
      </c>
      <c r="T8" s="3">
        <v>0.37036538359155935</v>
      </c>
      <c r="U8" s="3">
        <v>3.5615925133306532E-2</v>
      </c>
      <c r="V8" s="3">
        <v>-0.13993397248537753</v>
      </c>
      <c r="W8" s="8">
        <v>7.388370357902861E-3</v>
      </c>
      <c r="X8" s="17">
        <v>0.266048171438314</v>
      </c>
      <c r="Y8" s="8">
        <v>3.2956566622223536E-2</v>
      </c>
      <c r="Z8" s="27">
        <v>6.0869291076825621E-2</v>
      </c>
      <c r="AA8" s="27">
        <v>2.1151455213788304E-3</v>
      </c>
      <c r="AB8" s="27">
        <v>3.586929107682562E-2</v>
      </c>
      <c r="AC8" s="61">
        <v>2.1151455213788304E-3</v>
      </c>
      <c r="AD8" s="3">
        <v>-0.11729287230185144</v>
      </c>
      <c r="AE8" s="3">
        <v>1.7700728222579801E-2</v>
      </c>
      <c r="AF8" s="3">
        <v>-0.10632409337966535</v>
      </c>
      <c r="AG8" s="3">
        <v>1.4211375901228389E-2</v>
      </c>
      <c r="AH8" s="3">
        <v>-5.488770006108664E-2</v>
      </c>
      <c r="AI8" s="3">
        <v>1.4502530731764383E-2</v>
      </c>
      <c r="AJ8" s="3">
        <v>-3.2392396064969319E-2</v>
      </c>
      <c r="AK8" s="3">
        <v>6.9984397129307461E-3</v>
      </c>
      <c r="AL8" s="3">
        <v>5.0053682638440122E-2</v>
      </c>
      <c r="AM8" s="3">
        <v>1.921160124789285E-2</v>
      </c>
      <c r="AN8" s="3">
        <v>8.9732553251176128E-2</v>
      </c>
      <c r="AO8" s="3">
        <v>1.531363019779222E-2</v>
      </c>
      <c r="AP8" s="3">
        <v>0.20704817143831397</v>
      </c>
      <c r="AQ8" s="3">
        <v>3.2956566622223536E-2</v>
      </c>
      <c r="AR8" s="3">
        <v>0.16736538359155931</v>
      </c>
      <c r="AS8" s="3">
        <v>3.5615925133306532E-2</v>
      </c>
      <c r="AT8" s="3">
        <v>-7.3933972485377517E-2</v>
      </c>
      <c r="AU8" s="8">
        <v>7.388370357902861E-3</v>
      </c>
      <c r="AV8" s="3">
        <v>7.0481714383139604E-3</v>
      </c>
      <c r="AW8" s="8">
        <v>3.2956566622223536E-2</v>
      </c>
      <c r="AX8" s="9">
        <v>2.7795160970925457E-2</v>
      </c>
      <c r="AY8" s="9">
        <v>2.1151455213788304E-3</v>
      </c>
      <c r="AZ8" s="9">
        <v>2.795160970925456E-3</v>
      </c>
      <c r="BA8" s="10">
        <v>2.1151455213788304E-3</v>
      </c>
      <c r="BB8" s="18" t="s">
        <v>86</v>
      </c>
    </row>
    <row r="9" spans="1:54" x14ac:dyDescent="0.25">
      <c r="A9" s="52" t="s">
        <v>5</v>
      </c>
      <c r="B9" s="74" t="s">
        <v>6</v>
      </c>
      <c r="C9" s="7" t="s">
        <v>68</v>
      </c>
      <c r="D9" s="7" t="s">
        <v>64</v>
      </c>
      <c r="E9" s="7" t="s">
        <v>24</v>
      </c>
      <c r="F9" s="3">
        <v>-0.23969431701239557</v>
      </c>
      <c r="G9" s="3">
        <v>8.5269429889143593E-3</v>
      </c>
      <c r="H9" s="3">
        <v>-0.18755278880766432</v>
      </c>
      <c r="I9" s="3">
        <v>1.1674663687476064E-2</v>
      </c>
      <c r="J9" s="3">
        <v>-0.12377008710995943</v>
      </c>
      <c r="K9" s="9">
        <v>5.8898515676603579E-4</v>
      </c>
      <c r="L9" s="3">
        <v>-7.4188961385751595E-2</v>
      </c>
      <c r="M9" s="3">
        <v>5.6468183780902757E-3</v>
      </c>
      <c r="N9" s="3">
        <v>0.11621003517500403</v>
      </c>
      <c r="O9" s="3">
        <v>6.6974874654415423E-3</v>
      </c>
      <c r="P9" s="3">
        <v>0.22389807073917944</v>
      </c>
      <c r="Q9" s="9">
        <v>4.1847740488474422E-3</v>
      </c>
      <c r="R9" s="3">
        <v>0.46361362086214108</v>
      </c>
      <c r="S9" s="3">
        <v>5.4257005462827069E-3</v>
      </c>
      <c r="T9" s="3">
        <v>0.35592018302570655</v>
      </c>
      <c r="U9" s="3">
        <v>6.6000987442975997E-3</v>
      </c>
      <c r="V9" s="3">
        <v>-0.11336560322275244</v>
      </c>
      <c r="W9" s="8">
        <v>1.6926694983182989E-2</v>
      </c>
      <c r="X9" s="17">
        <v>0.26361362086214107</v>
      </c>
      <c r="Y9" s="8">
        <v>5.4257005462827069E-3</v>
      </c>
      <c r="Z9" s="27">
        <v>5.9010956381110855E-2</v>
      </c>
      <c r="AA9" s="27">
        <v>1.1600795857148029E-3</v>
      </c>
      <c r="AB9" s="27">
        <v>3.4010956381110853E-2</v>
      </c>
      <c r="AC9" s="61">
        <v>1.1600795857148029E-3</v>
      </c>
      <c r="AD9" s="3">
        <v>-0.10469431701239558</v>
      </c>
      <c r="AE9" s="3">
        <v>8.5269429889143593E-3</v>
      </c>
      <c r="AF9" s="3">
        <v>-8.4552788807664328E-2</v>
      </c>
      <c r="AG9" s="3">
        <v>1.1674663687476064E-2</v>
      </c>
      <c r="AH9" s="3">
        <v>-5.5770087109959419E-2</v>
      </c>
      <c r="AI9" s="9">
        <v>5.8898515676603579E-4</v>
      </c>
      <c r="AJ9" s="3">
        <v>-3.7188961385751597E-2</v>
      </c>
      <c r="AK9" s="3">
        <v>5.6468183780902757E-3</v>
      </c>
      <c r="AL9" s="3">
        <v>4.821003517500403E-2</v>
      </c>
      <c r="AM9" s="3">
        <v>6.6974874654415423E-3</v>
      </c>
      <c r="AN9" s="3">
        <v>9.9898070739179445E-2</v>
      </c>
      <c r="AO9" s="9">
        <v>4.1847740488474422E-3</v>
      </c>
      <c r="AP9" s="3">
        <v>0.2046136208621411</v>
      </c>
      <c r="AQ9" s="3">
        <v>5.4257005462827069E-3</v>
      </c>
      <c r="AR9" s="3">
        <v>0.15292018302570654</v>
      </c>
      <c r="AS9" s="3">
        <v>6.6000987442975997E-3</v>
      </c>
      <c r="AT9" s="3">
        <v>-4.7365603222752441E-2</v>
      </c>
      <c r="AU9" s="8">
        <v>1.6926694983182989E-2</v>
      </c>
      <c r="AV9" s="3">
        <v>4.6136208621410935E-3</v>
      </c>
      <c r="AW9" s="8">
        <v>5.4257005462827069E-3</v>
      </c>
      <c r="AX9" s="9">
        <v>2.5936826275210698E-2</v>
      </c>
      <c r="AY9" s="9">
        <v>1.1600795857148029E-3</v>
      </c>
      <c r="AZ9" s="9">
        <v>9.3682627521069622E-4</v>
      </c>
      <c r="BA9" s="10">
        <v>1.1600795857148029E-3</v>
      </c>
      <c r="BB9" s="18" t="s">
        <v>86</v>
      </c>
    </row>
    <row r="10" spans="1:54" x14ac:dyDescent="0.25">
      <c r="A10" s="52" t="s">
        <v>7</v>
      </c>
      <c r="B10" s="74" t="s">
        <v>8</v>
      </c>
      <c r="C10" s="7" t="s">
        <v>68</v>
      </c>
      <c r="D10" s="7" t="s">
        <v>64</v>
      </c>
      <c r="E10" s="7" t="s">
        <v>24</v>
      </c>
      <c r="F10" s="3">
        <v>-0.29584965602965652</v>
      </c>
      <c r="G10" s="3">
        <v>2.141448262106458E-2</v>
      </c>
      <c r="H10" s="3">
        <v>-0.22980535802119439</v>
      </c>
      <c r="I10" s="3">
        <v>1.8093908951703742E-2</v>
      </c>
      <c r="J10" s="3">
        <v>-0.14745364091743735</v>
      </c>
      <c r="K10" s="3">
        <v>1.4249986865523872E-2</v>
      </c>
      <c r="L10" s="3">
        <v>-8.4200971237559846E-2</v>
      </c>
      <c r="M10" s="9">
        <v>4.478899299840613E-3</v>
      </c>
      <c r="N10" s="3">
        <v>0.15278661357684087</v>
      </c>
      <c r="O10" s="3">
        <v>1.1247274514346496E-2</v>
      </c>
      <c r="P10" s="3">
        <v>0.28009853844248767</v>
      </c>
      <c r="Q10" s="3">
        <v>1.5525559407471792E-2</v>
      </c>
      <c r="R10" s="3">
        <v>0.57599661467203078</v>
      </c>
      <c r="S10" s="3">
        <v>3.6652658361957587E-2</v>
      </c>
      <c r="T10" s="3">
        <v>0.44867381521382421</v>
      </c>
      <c r="U10" s="3">
        <v>2.858550602089879E-2</v>
      </c>
      <c r="V10" s="3">
        <v>-0.14560789056671303</v>
      </c>
      <c r="W10" s="8">
        <v>1.3734032520592352E-2</v>
      </c>
      <c r="X10" s="17">
        <v>0.37599661467203077</v>
      </c>
      <c r="Y10" s="8">
        <v>3.6652658361957587E-2</v>
      </c>
      <c r="Z10" s="27">
        <v>7.3362324339392646E-2</v>
      </c>
      <c r="AA10" s="27">
        <v>1.4084328042377821E-3</v>
      </c>
      <c r="AB10" s="27">
        <v>4.8362324339392644E-2</v>
      </c>
      <c r="AC10" s="61">
        <v>1.4084328042377821E-3</v>
      </c>
      <c r="AD10" s="3">
        <v>-0.16084965602965648</v>
      </c>
      <c r="AE10" s="3">
        <v>2.141448262106458E-2</v>
      </c>
      <c r="AF10" s="3">
        <v>-0.12680535802119439</v>
      </c>
      <c r="AG10" s="3">
        <v>1.8093908951703742E-2</v>
      </c>
      <c r="AH10" s="3">
        <v>-7.945364091743734E-2</v>
      </c>
      <c r="AI10" s="3">
        <v>1.4249986865523872E-2</v>
      </c>
      <c r="AJ10" s="3">
        <v>-4.7200971237559841E-2</v>
      </c>
      <c r="AK10" s="9">
        <v>4.478899299840613E-3</v>
      </c>
      <c r="AL10" s="3">
        <v>8.478661357684085E-2</v>
      </c>
      <c r="AM10" s="3">
        <v>1.1247274514346496E-2</v>
      </c>
      <c r="AN10" s="3">
        <v>0.15609853844248769</v>
      </c>
      <c r="AO10" s="3">
        <v>1.5525559407471792E-2</v>
      </c>
      <c r="AP10" s="3">
        <v>0.31699661467203083</v>
      </c>
      <c r="AQ10" s="3">
        <v>3.6652658361957587E-2</v>
      </c>
      <c r="AR10" s="3">
        <v>0.24567381521382417</v>
      </c>
      <c r="AS10" s="3">
        <v>2.858550602089879E-2</v>
      </c>
      <c r="AT10" s="3">
        <v>-7.9607890566713024E-2</v>
      </c>
      <c r="AU10" s="8">
        <v>1.3734032520592352E-2</v>
      </c>
      <c r="AV10" s="3">
        <v>0.11699661467203082</v>
      </c>
      <c r="AW10" s="8">
        <v>3.6652658361957587E-2</v>
      </c>
      <c r="AX10" s="9">
        <v>4.0288194233492489E-2</v>
      </c>
      <c r="AY10" s="9">
        <v>1.4084328042377821E-3</v>
      </c>
      <c r="AZ10" s="9">
        <v>1.5288194233492487E-2</v>
      </c>
      <c r="BA10" s="10">
        <v>1.4084328042377821E-3</v>
      </c>
      <c r="BB10" s="18" t="s">
        <v>86</v>
      </c>
    </row>
    <row r="11" spans="1:54" x14ac:dyDescent="0.25">
      <c r="A11" s="52" t="s">
        <v>17</v>
      </c>
      <c r="B11" s="74" t="s">
        <v>14</v>
      </c>
      <c r="C11" s="7" t="s">
        <v>68</v>
      </c>
      <c r="D11" s="7" t="s">
        <v>64</v>
      </c>
      <c r="E11" s="7" t="s">
        <v>24</v>
      </c>
      <c r="F11" s="3">
        <v>-0.37954683915027998</v>
      </c>
      <c r="G11" s="3">
        <v>1.0877515272085329E-2</v>
      </c>
      <c r="H11" s="3">
        <v>-0.29072972474756509</v>
      </c>
      <c r="I11" s="3">
        <v>1.4251569735161654E-2</v>
      </c>
      <c r="J11" s="3">
        <v>-0.18549353498817045</v>
      </c>
      <c r="K11" s="9">
        <v>3.8776470130912127E-3</v>
      </c>
      <c r="L11" s="3">
        <v>-0.10696197514489802</v>
      </c>
      <c r="M11" s="3">
        <v>7.2962529467024322E-3</v>
      </c>
      <c r="N11" s="3">
        <v>0.18561808215693393</v>
      </c>
      <c r="O11" s="9">
        <v>3.9197070547618753E-3</v>
      </c>
      <c r="P11" s="3">
        <v>0.34969786524232799</v>
      </c>
      <c r="Q11" s="3">
        <v>1.5830651791287332E-2</v>
      </c>
      <c r="R11" s="3">
        <v>0.72935921781102275</v>
      </c>
      <c r="S11" s="3">
        <v>2.3920756776523052E-2</v>
      </c>
      <c r="T11" s="3">
        <v>0.56525276646661982</v>
      </c>
      <c r="U11" s="3">
        <v>1.4372793699849487E-2</v>
      </c>
      <c r="V11" s="3">
        <v>-0.18377602906581919</v>
      </c>
      <c r="W11" s="8">
        <v>6.9680760720135853E-3</v>
      </c>
      <c r="X11" s="17">
        <v>0.52935921781102269</v>
      </c>
      <c r="Y11" s="8">
        <v>2.3920756776523052E-2</v>
      </c>
      <c r="Z11" s="27">
        <v>9.2755901495740228E-2</v>
      </c>
      <c r="AA11" s="27">
        <v>1.699714977244306E-3</v>
      </c>
      <c r="AB11" s="27">
        <v>6.7755901495740234E-2</v>
      </c>
      <c r="AC11" s="61">
        <v>1.699714977244306E-3</v>
      </c>
      <c r="AD11" s="3">
        <v>-0.24454683915027994</v>
      </c>
      <c r="AE11" s="3">
        <v>1.0877515272085329E-2</v>
      </c>
      <c r="AF11" s="3">
        <v>-0.18772972474756511</v>
      </c>
      <c r="AG11" s="3">
        <v>1.4251569735161654E-2</v>
      </c>
      <c r="AH11" s="3">
        <v>-0.11749353498817043</v>
      </c>
      <c r="AI11" s="9">
        <v>3.8776470130912127E-3</v>
      </c>
      <c r="AJ11" s="3">
        <v>-6.9961975144898034E-2</v>
      </c>
      <c r="AK11" s="3">
        <v>7.2962529467024322E-3</v>
      </c>
      <c r="AL11" s="3">
        <v>0.11761808215693392</v>
      </c>
      <c r="AM11" s="9">
        <v>3.9197070547618753E-3</v>
      </c>
      <c r="AN11" s="3">
        <v>0.22569786524232799</v>
      </c>
      <c r="AO11" s="3">
        <v>1.5830651791287332E-2</v>
      </c>
      <c r="AP11" s="3">
        <v>0.47035921781102275</v>
      </c>
      <c r="AQ11" s="3">
        <v>2.3920756776523052E-2</v>
      </c>
      <c r="AR11" s="3">
        <v>0.36225276646661975</v>
      </c>
      <c r="AS11" s="3">
        <v>1.4372793699849487E-2</v>
      </c>
      <c r="AT11" s="3">
        <v>-0.11777602906581919</v>
      </c>
      <c r="AU11" s="8">
        <v>6.9680760720135853E-3</v>
      </c>
      <c r="AV11" s="3">
        <v>0.27035921781102273</v>
      </c>
      <c r="AW11" s="8">
        <v>2.3920756776523052E-2</v>
      </c>
      <c r="AX11" s="9">
        <v>5.9681771389840085E-2</v>
      </c>
      <c r="AY11" s="9">
        <v>1.699714977244306E-3</v>
      </c>
      <c r="AZ11" s="9">
        <v>3.4681771389840084E-2</v>
      </c>
      <c r="BA11" s="10">
        <v>1.699714977244306E-3</v>
      </c>
      <c r="BB11" s="18" t="s">
        <v>86</v>
      </c>
    </row>
    <row r="12" spans="1:54" x14ac:dyDescent="0.25">
      <c r="A12" s="52" t="s">
        <v>19</v>
      </c>
      <c r="B12" s="74" t="s">
        <v>16</v>
      </c>
      <c r="C12" s="7" t="s">
        <v>68</v>
      </c>
      <c r="D12" s="7" t="s">
        <v>64</v>
      </c>
      <c r="E12" s="7" t="s">
        <v>24</v>
      </c>
      <c r="F12" s="3">
        <v>-0.30943400996589954</v>
      </c>
      <c r="G12" s="3">
        <v>1.2477038243142667E-2</v>
      </c>
      <c r="H12" s="3">
        <v>-0.23953776715675618</v>
      </c>
      <c r="I12" s="3">
        <v>1.4304862521119772E-2</v>
      </c>
      <c r="J12" s="3">
        <v>-0.15532198577795131</v>
      </c>
      <c r="K12" s="3">
        <v>6.5607816398003584E-3</v>
      </c>
      <c r="L12" s="3">
        <v>-8.4360048308002034E-2</v>
      </c>
      <c r="M12" s="9">
        <v>3.3900617018211504E-3</v>
      </c>
      <c r="N12" s="3">
        <v>0.14717213810511764</v>
      </c>
      <c r="O12" s="3">
        <v>5.5432321775934889E-3</v>
      </c>
      <c r="P12" s="3">
        <v>0.28811376075738582</v>
      </c>
      <c r="Q12" s="3">
        <v>8.6048320260640621E-3</v>
      </c>
      <c r="R12" s="3">
        <v>0.59760539256195622</v>
      </c>
      <c r="S12" s="3">
        <v>1.7694381431231049E-2</v>
      </c>
      <c r="T12" s="3">
        <v>0.45664947374861836</v>
      </c>
      <c r="U12" s="3">
        <v>7.9828322763443559E-3</v>
      </c>
      <c r="V12" s="3">
        <v>-0.1551818462144256</v>
      </c>
      <c r="W12" s="8">
        <v>1.7686458511580801E-2</v>
      </c>
      <c r="X12" s="17">
        <v>0.39760539256195621</v>
      </c>
      <c r="Y12" s="8">
        <v>1.7694381431231049E-2</v>
      </c>
      <c r="Z12" s="27">
        <v>7.5868128850743941E-2</v>
      </c>
      <c r="AA12" s="27">
        <v>8.9108634200354812E-4</v>
      </c>
      <c r="AB12" s="27">
        <v>5.0868128850743939E-2</v>
      </c>
      <c r="AC12" s="61">
        <v>8.9108634200354812E-4</v>
      </c>
      <c r="AD12" s="3">
        <v>-0.17443400996589956</v>
      </c>
      <c r="AE12" s="3">
        <v>1.2477038243142667E-2</v>
      </c>
      <c r="AF12" s="3">
        <v>-0.13653776715675617</v>
      </c>
      <c r="AG12" s="3">
        <v>1.4304862521119772E-2</v>
      </c>
      <c r="AH12" s="3">
        <v>-8.7321985777951319E-2</v>
      </c>
      <c r="AI12" s="3">
        <v>6.5607816398003584E-3</v>
      </c>
      <c r="AJ12" s="3">
        <v>-4.7360048308002035E-2</v>
      </c>
      <c r="AK12" s="9">
        <v>3.3900617018211504E-3</v>
      </c>
      <c r="AL12" s="3">
        <v>7.9172138105117654E-2</v>
      </c>
      <c r="AM12" s="3">
        <v>5.5432321775934889E-3</v>
      </c>
      <c r="AN12" s="3">
        <v>0.16411376075738579</v>
      </c>
      <c r="AO12" s="3">
        <v>8.6048320260640621E-3</v>
      </c>
      <c r="AP12" s="3">
        <v>0.33860539256195626</v>
      </c>
      <c r="AQ12" s="3">
        <v>1.7694381431231049E-2</v>
      </c>
      <c r="AR12" s="3">
        <v>0.25364947374861835</v>
      </c>
      <c r="AS12" s="3">
        <v>7.9828322763443559E-3</v>
      </c>
      <c r="AT12" s="3">
        <v>-8.9181846214425597E-2</v>
      </c>
      <c r="AU12" s="8">
        <v>1.7686458511580801E-2</v>
      </c>
      <c r="AV12" s="3">
        <v>0.13860539256195625</v>
      </c>
      <c r="AW12" s="8">
        <v>1.7694381431231049E-2</v>
      </c>
      <c r="AX12" s="9">
        <v>4.2793998744843798E-2</v>
      </c>
      <c r="AY12" s="9">
        <v>8.9108634200354812E-4</v>
      </c>
      <c r="AZ12" s="9">
        <v>1.7793998744843796E-2</v>
      </c>
      <c r="BA12" s="10">
        <v>8.9108634200354812E-4</v>
      </c>
      <c r="BB12" s="18" t="s">
        <v>86</v>
      </c>
    </row>
    <row r="13" spans="1:54" x14ac:dyDescent="0.25">
      <c r="A13" s="52" t="s">
        <v>9</v>
      </c>
      <c r="B13" s="74" t="s">
        <v>18</v>
      </c>
      <c r="C13" s="7" t="s">
        <v>68</v>
      </c>
      <c r="D13" s="7" t="s">
        <v>64</v>
      </c>
      <c r="E13" s="7" t="s">
        <v>24</v>
      </c>
      <c r="F13" s="3">
        <v>-0.28298552816053246</v>
      </c>
      <c r="G13" s="3">
        <v>5.7649737408585391E-3</v>
      </c>
      <c r="H13" s="3">
        <v>-0.21943841762728108</v>
      </c>
      <c r="I13" s="9">
        <v>4.8907611756277549E-3</v>
      </c>
      <c r="J13" s="3">
        <v>-0.14050989308604794</v>
      </c>
      <c r="K13" s="3">
        <v>6.1785287444370909E-3</v>
      </c>
      <c r="L13" s="3">
        <v>-8.1948484450283798E-2</v>
      </c>
      <c r="M13" s="3">
        <v>5.1517485683095013E-3</v>
      </c>
      <c r="N13" s="3">
        <v>0.12733201296278354</v>
      </c>
      <c r="O13" s="3">
        <v>9.0846219417292547E-3</v>
      </c>
      <c r="P13" s="3">
        <v>0.25226150197797759</v>
      </c>
      <c r="Q13" s="3">
        <v>1.4373518827600842E-2</v>
      </c>
      <c r="R13" s="3">
        <v>0.53528568614172323</v>
      </c>
      <c r="S13" s="3">
        <v>1.489730368843231E-2</v>
      </c>
      <c r="T13" s="3">
        <v>0.41034663456393561</v>
      </c>
      <c r="U13" s="9">
        <v>3.3183034260000706E-3</v>
      </c>
      <c r="V13" s="3">
        <v>-0.1374928999752118</v>
      </c>
      <c r="W13" s="8">
        <v>8.7851137114599714E-3</v>
      </c>
      <c r="X13" s="17">
        <v>0.33528568614172322</v>
      </c>
      <c r="Y13" s="8">
        <v>1.489730368843231E-2</v>
      </c>
      <c r="Z13" s="27">
        <v>6.8247939485089559E-2</v>
      </c>
      <c r="AA13" s="27">
        <v>1.2184367658317661E-3</v>
      </c>
      <c r="AB13" s="27">
        <v>4.3247939485089558E-2</v>
      </c>
      <c r="AC13" s="61">
        <v>1.2184367658317661E-3</v>
      </c>
      <c r="AD13" s="3">
        <v>-0.14798552816053245</v>
      </c>
      <c r="AE13" s="3">
        <v>5.7649737408585391E-3</v>
      </c>
      <c r="AF13" s="3">
        <v>-0.11643841762728109</v>
      </c>
      <c r="AG13" s="9">
        <v>4.8907611756277549E-3</v>
      </c>
      <c r="AH13" s="3">
        <v>-7.2509893086047938E-2</v>
      </c>
      <c r="AI13" s="3">
        <v>6.1785287444370909E-3</v>
      </c>
      <c r="AJ13" s="3">
        <v>-4.49484844502838E-2</v>
      </c>
      <c r="AK13" s="3">
        <v>5.1517485683095013E-3</v>
      </c>
      <c r="AL13" s="3">
        <v>5.933201296278353E-2</v>
      </c>
      <c r="AM13" s="3">
        <v>9.0846219417292547E-3</v>
      </c>
      <c r="AN13" s="3">
        <v>0.12826150197797759</v>
      </c>
      <c r="AO13" s="3">
        <v>1.4373518827600842E-2</v>
      </c>
      <c r="AP13" s="3">
        <v>0.27628568614172327</v>
      </c>
      <c r="AQ13" s="3">
        <v>1.489730368843231E-2</v>
      </c>
      <c r="AR13" s="3">
        <v>0.20734663456393557</v>
      </c>
      <c r="AS13" s="9">
        <v>3.3183034260000706E-3</v>
      </c>
      <c r="AT13" s="3">
        <v>-7.1492899975211799E-2</v>
      </c>
      <c r="AU13" s="8">
        <v>8.7851137114599714E-3</v>
      </c>
      <c r="AV13" s="3">
        <v>7.6285686141723263E-2</v>
      </c>
      <c r="AW13" s="8">
        <v>1.489730368843231E-2</v>
      </c>
      <c r="AX13" s="9">
        <v>3.5173809379189395E-2</v>
      </c>
      <c r="AY13" s="9">
        <v>1.2184367658317661E-3</v>
      </c>
      <c r="AZ13" s="9">
        <v>1.0173809379189394E-2</v>
      </c>
      <c r="BA13" s="10">
        <v>1.2184367658317661E-3</v>
      </c>
      <c r="BB13" s="18" t="s">
        <v>86</v>
      </c>
    </row>
    <row r="14" spans="1:54" x14ac:dyDescent="0.25">
      <c r="A14" s="52" t="s">
        <v>11</v>
      </c>
      <c r="B14" s="74" t="s">
        <v>20</v>
      </c>
      <c r="C14" s="7" t="s">
        <v>68</v>
      </c>
      <c r="D14" s="7" t="s">
        <v>64</v>
      </c>
      <c r="E14" s="7" t="s">
        <v>24</v>
      </c>
      <c r="F14" s="3">
        <v>-0.40052396261210937</v>
      </c>
      <c r="G14" s="3">
        <v>6.1432064547504153E-3</v>
      </c>
      <c r="H14" s="3">
        <v>-0.30330818864806103</v>
      </c>
      <c r="I14" s="9">
        <v>3.5406395022679433E-3</v>
      </c>
      <c r="J14" s="3">
        <v>-0.20292976813622715</v>
      </c>
      <c r="K14" s="9">
        <v>3.6380409235357201E-3</v>
      </c>
      <c r="L14" s="3">
        <v>-0.10608780116602712</v>
      </c>
      <c r="M14" s="3">
        <v>6.7813881212091635E-3</v>
      </c>
      <c r="N14" s="3">
        <v>0.19214755114620313</v>
      </c>
      <c r="O14" s="3">
        <v>1.1645946818693985E-2</v>
      </c>
      <c r="P14" s="3">
        <v>0.3632285177440131</v>
      </c>
      <c r="Q14" s="3">
        <v>9.3265048737141715E-3</v>
      </c>
      <c r="R14" s="3">
        <v>0.7638858953694927</v>
      </c>
      <c r="S14" s="3">
        <v>1.5307168892822369E-2</v>
      </c>
      <c r="T14" s="3">
        <v>0.59277434859159095</v>
      </c>
      <c r="U14" s="3">
        <v>1.7662983203492948E-2</v>
      </c>
      <c r="V14" s="3">
        <v>-0.19722953352791753</v>
      </c>
      <c r="W14" s="10">
        <v>4.6708460672767209E-3</v>
      </c>
      <c r="X14" s="17">
        <v>0.56388589536949274</v>
      </c>
      <c r="Y14" s="8">
        <v>1.5307168892822369E-2</v>
      </c>
      <c r="Z14" s="27">
        <v>9.7348462002920036E-2</v>
      </c>
      <c r="AA14" s="27">
        <v>1.6898074111765817E-3</v>
      </c>
      <c r="AB14" s="27">
        <v>7.2348462002920028E-2</v>
      </c>
      <c r="AC14" s="61">
        <v>1.6898074111765817E-3</v>
      </c>
      <c r="AD14" s="3">
        <v>-0.26552396261210937</v>
      </c>
      <c r="AE14" s="3">
        <v>6.1432064547504153E-3</v>
      </c>
      <c r="AF14" s="3">
        <v>-0.20030818864806102</v>
      </c>
      <c r="AG14" s="9">
        <v>3.5406395022679433E-3</v>
      </c>
      <c r="AH14" s="3">
        <v>-0.13492976813622715</v>
      </c>
      <c r="AI14" s="9">
        <v>3.6380409235357201E-3</v>
      </c>
      <c r="AJ14" s="3">
        <v>-6.9087801166027127E-2</v>
      </c>
      <c r="AK14" s="3">
        <v>6.7813881212091635E-3</v>
      </c>
      <c r="AL14" s="3">
        <v>0.12414755114620313</v>
      </c>
      <c r="AM14" s="3">
        <v>1.1645946818693985E-2</v>
      </c>
      <c r="AN14" s="3">
        <v>0.23922851774401308</v>
      </c>
      <c r="AO14" s="3">
        <v>9.3265048737141715E-3</v>
      </c>
      <c r="AP14" s="3">
        <v>0.50488589536949269</v>
      </c>
      <c r="AQ14" s="3">
        <v>1.5307168892822369E-2</v>
      </c>
      <c r="AR14" s="3">
        <v>0.38977434859159094</v>
      </c>
      <c r="AS14" s="3">
        <v>1.7662983203492948E-2</v>
      </c>
      <c r="AT14" s="3">
        <v>-0.13122953352791752</v>
      </c>
      <c r="AU14" s="10">
        <v>4.6708460672767209E-3</v>
      </c>
      <c r="AV14" s="3">
        <v>0.30488589536949268</v>
      </c>
      <c r="AW14" s="8">
        <v>1.5307168892822369E-2</v>
      </c>
      <c r="AX14" s="9">
        <v>6.4274331897019879E-2</v>
      </c>
      <c r="AY14" s="9">
        <v>1.6898074111765817E-3</v>
      </c>
      <c r="AZ14" s="9">
        <v>3.9274331897019878E-2</v>
      </c>
      <c r="BA14" s="10">
        <v>1.6898074111765817E-3</v>
      </c>
      <c r="BB14" s="18" t="s">
        <v>86</v>
      </c>
    </row>
    <row r="15" spans="1:54" x14ac:dyDescent="0.25">
      <c r="A15" s="52" t="s">
        <v>13</v>
      </c>
      <c r="B15" s="74" t="s">
        <v>10</v>
      </c>
      <c r="C15" s="7" t="s">
        <v>68</v>
      </c>
      <c r="D15" s="7" t="s">
        <v>64</v>
      </c>
      <c r="E15" s="7" t="s">
        <v>24</v>
      </c>
      <c r="F15" s="3">
        <v>-0.29102430160403336</v>
      </c>
      <c r="G15" s="3">
        <v>1.2243200489681617E-2</v>
      </c>
      <c r="H15" s="3">
        <v>-0.23636278782845788</v>
      </c>
      <c r="I15" s="3">
        <v>6.091168551864647E-3</v>
      </c>
      <c r="J15" s="3">
        <v>-0.13866184838481577</v>
      </c>
      <c r="K15" s="3">
        <v>8.7380782116708699E-3</v>
      </c>
      <c r="L15" s="3">
        <v>-7.8286270665944846E-2</v>
      </c>
      <c r="M15" s="9">
        <v>3.1959991473806348E-3</v>
      </c>
      <c r="N15" s="3">
        <v>0.13616165091475907</v>
      </c>
      <c r="O15" s="3">
        <v>8.0849045391091605E-3</v>
      </c>
      <c r="P15" s="3">
        <v>0.25727648325289765</v>
      </c>
      <c r="Q15" s="3">
        <v>8.2022168265698855E-3</v>
      </c>
      <c r="R15" s="3">
        <v>0.54834513691762177</v>
      </c>
      <c r="S15" s="3">
        <v>2.0431494185005637E-2</v>
      </c>
      <c r="T15" s="3">
        <v>0.42722015536490332</v>
      </c>
      <c r="U15" s="3">
        <v>1.9991077766782467E-2</v>
      </c>
      <c r="V15" s="3">
        <v>-0.15808054749876294</v>
      </c>
      <c r="W15" s="10">
        <v>4.3548307331818916E-3</v>
      </c>
      <c r="X15" s="17">
        <v>0.34834513691762176</v>
      </c>
      <c r="Y15" s="8">
        <v>2.0431494185005637E-2</v>
      </c>
      <c r="Z15" s="27">
        <v>7.0677390082155594E-2</v>
      </c>
      <c r="AA15" s="27">
        <v>1.8669910596982285E-3</v>
      </c>
      <c r="AB15" s="27">
        <v>4.5677390082155593E-2</v>
      </c>
      <c r="AC15" s="61">
        <v>1.8669910596982285E-3</v>
      </c>
      <c r="AD15" s="3">
        <v>-0.15602430160403338</v>
      </c>
      <c r="AE15" s="3">
        <v>1.2243200489681617E-2</v>
      </c>
      <c r="AF15" s="3">
        <v>-0.13336278782845787</v>
      </c>
      <c r="AG15" s="3">
        <v>6.091168551864647E-3</v>
      </c>
      <c r="AH15" s="3">
        <v>-7.0661848384815748E-2</v>
      </c>
      <c r="AI15" s="3">
        <v>8.7380782116708699E-3</v>
      </c>
      <c r="AJ15" s="3">
        <v>-4.1286270665944848E-2</v>
      </c>
      <c r="AK15" s="9">
        <v>3.1959991473806348E-3</v>
      </c>
      <c r="AL15" s="3">
        <v>6.816165091475905E-2</v>
      </c>
      <c r="AM15" s="3">
        <v>8.0849045391091605E-3</v>
      </c>
      <c r="AN15" s="3">
        <v>0.13327648325289765</v>
      </c>
      <c r="AO15" s="3">
        <v>8.2022168265698855E-3</v>
      </c>
      <c r="AP15" s="3">
        <v>0.28934513691762181</v>
      </c>
      <c r="AQ15" s="3">
        <v>2.0431494185005637E-2</v>
      </c>
      <c r="AR15" s="3">
        <v>0.22422015536490333</v>
      </c>
      <c r="AS15" s="3">
        <v>1.9991077766782467E-2</v>
      </c>
      <c r="AT15" s="3">
        <v>-9.2080547498762932E-2</v>
      </c>
      <c r="AU15" s="10">
        <v>4.3548307331818916E-3</v>
      </c>
      <c r="AV15" s="3">
        <v>8.9345136917621804E-2</v>
      </c>
      <c r="AW15" s="8">
        <v>2.0431494185005637E-2</v>
      </c>
      <c r="AX15" s="9">
        <v>3.7603259976255424E-2</v>
      </c>
      <c r="AY15" s="9">
        <v>1.8669910596982285E-3</v>
      </c>
      <c r="AZ15" s="9">
        <v>1.2603259976255422E-2</v>
      </c>
      <c r="BA15" s="10">
        <v>1.8669910596982285E-3</v>
      </c>
      <c r="BB15" s="18" t="s">
        <v>86</v>
      </c>
    </row>
    <row r="16" spans="1:54" x14ac:dyDescent="0.25">
      <c r="A16" s="52" t="s">
        <v>15</v>
      </c>
      <c r="B16" s="74" t="s">
        <v>12</v>
      </c>
      <c r="C16" s="7" t="s">
        <v>68</v>
      </c>
      <c r="D16" s="7" t="s">
        <v>64</v>
      </c>
      <c r="E16" s="7" t="s">
        <v>24</v>
      </c>
      <c r="F16" s="3">
        <v>-0.24809197684154322</v>
      </c>
      <c r="G16" s="3">
        <v>6.9044660128122813E-3</v>
      </c>
      <c r="H16" s="3">
        <v>-0.20133209284996573</v>
      </c>
      <c r="I16" s="3">
        <v>7.9700816529225844E-3</v>
      </c>
      <c r="J16" s="3">
        <v>-0.12027642554502441</v>
      </c>
      <c r="K16" s="3">
        <v>8.4123214193078701E-3</v>
      </c>
      <c r="L16" s="3">
        <v>-7.1106182457767828E-2</v>
      </c>
      <c r="M16" s="3">
        <v>6.916541540970815E-3</v>
      </c>
      <c r="N16" s="3">
        <v>0.12529051276892605</v>
      </c>
      <c r="O16" s="9">
        <v>4.1234385738727142E-3</v>
      </c>
      <c r="P16" s="3">
        <v>0.23123183787919588</v>
      </c>
      <c r="Q16" s="3">
        <v>6.2604274110856862E-3</v>
      </c>
      <c r="R16" s="3">
        <v>0.47935771714882613</v>
      </c>
      <c r="S16" s="3">
        <v>1.2588005123496924E-2</v>
      </c>
      <c r="T16" s="3">
        <v>0.37340836584403253</v>
      </c>
      <c r="U16" s="3">
        <v>1.0947974501553489E-2</v>
      </c>
      <c r="V16" s="3">
        <v>-0.13022886795542926</v>
      </c>
      <c r="W16" s="8">
        <v>1.4377169165482422E-2</v>
      </c>
      <c r="X16" s="17">
        <v>0.27935771714882612</v>
      </c>
      <c r="Y16" s="8">
        <v>1.2588005123496924E-2</v>
      </c>
      <c r="Z16" s="27">
        <v>6.1473289166586752E-2</v>
      </c>
      <c r="AA16" s="27">
        <v>1.4238997053823584E-3</v>
      </c>
      <c r="AB16" s="27">
        <v>3.647328916658675E-2</v>
      </c>
      <c r="AC16" s="61">
        <v>1.4238997053823584E-3</v>
      </c>
      <c r="AD16" s="3">
        <v>-0.11309197684154319</v>
      </c>
      <c r="AE16" s="3">
        <v>6.9044660128122813E-3</v>
      </c>
      <c r="AF16" s="3">
        <v>-9.8332092849965733E-2</v>
      </c>
      <c r="AG16" s="3">
        <v>7.9700816529225844E-3</v>
      </c>
      <c r="AH16" s="3">
        <v>-5.2276425545024395E-2</v>
      </c>
      <c r="AI16" s="3">
        <v>8.4123214193078701E-3</v>
      </c>
      <c r="AJ16" s="3">
        <v>-3.4106182457767829E-2</v>
      </c>
      <c r="AK16" s="3">
        <v>6.916541540970815E-3</v>
      </c>
      <c r="AL16" s="3">
        <v>5.729051276892605E-2</v>
      </c>
      <c r="AM16" s="9">
        <v>4.1234385738727142E-3</v>
      </c>
      <c r="AN16" s="3">
        <v>0.10723183787919588</v>
      </c>
      <c r="AO16" s="3">
        <v>6.2604274110856862E-3</v>
      </c>
      <c r="AP16" s="3">
        <v>0.22035771714882615</v>
      </c>
      <c r="AQ16" s="3">
        <v>1.2588005123496924E-2</v>
      </c>
      <c r="AR16" s="3">
        <v>0.17040836584403252</v>
      </c>
      <c r="AS16" s="3">
        <v>1.0947974501553489E-2</v>
      </c>
      <c r="AT16" s="3">
        <v>-6.4228867955429259E-2</v>
      </c>
      <c r="AU16" s="8">
        <v>1.4377169165482422E-2</v>
      </c>
      <c r="AV16" s="3">
        <v>2.0357717148826143E-2</v>
      </c>
      <c r="AW16" s="8">
        <v>1.2588005123496924E-2</v>
      </c>
      <c r="AX16" s="9">
        <v>2.8399159060686588E-2</v>
      </c>
      <c r="AY16" s="9">
        <v>1.4238997053823584E-3</v>
      </c>
      <c r="AZ16" s="9">
        <v>3.3991590606865865E-3</v>
      </c>
      <c r="BA16" s="10">
        <v>1.4238997053823584E-3</v>
      </c>
      <c r="BB16" s="18" t="s">
        <v>86</v>
      </c>
    </row>
    <row r="17" spans="1:71" x14ac:dyDescent="0.25">
      <c r="A17" s="52" t="s">
        <v>21</v>
      </c>
      <c r="B17" s="74" t="s">
        <v>22</v>
      </c>
      <c r="C17" s="7" t="s">
        <v>68</v>
      </c>
      <c r="D17" s="7" t="s">
        <v>64</v>
      </c>
      <c r="E17" s="7" t="s">
        <v>23</v>
      </c>
      <c r="F17" s="3">
        <v>-0.20052380184413993</v>
      </c>
      <c r="G17" s="9">
        <v>4.88857940129599E-3</v>
      </c>
      <c r="H17" s="3">
        <v>-0.16125923377071144</v>
      </c>
      <c r="I17" s="3">
        <v>1.1554106456235939E-2</v>
      </c>
      <c r="J17" s="3">
        <v>-0.10154466162660183</v>
      </c>
      <c r="K17" s="3">
        <v>5.1837900411971444E-3</v>
      </c>
      <c r="L17" s="3">
        <v>-6.6668579726564259E-2</v>
      </c>
      <c r="M17" s="3">
        <v>7.9325052255259116E-3</v>
      </c>
      <c r="N17" s="3">
        <v>9.6663303866268327E-2</v>
      </c>
      <c r="O17" s="3">
        <v>1.5439878170348203E-2</v>
      </c>
      <c r="P17" s="3">
        <v>0.18310018882341697</v>
      </c>
      <c r="Q17" s="3">
        <v>1.7604870843260987E-2</v>
      </c>
      <c r="R17" s="3">
        <v>0.38362948989822032</v>
      </c>
      <c r="S17" s="3">
        <v>2.1082457129164015E-2</v>
      </c>
      <c r="T17" s="3">
        <v>0.29719077449505471</v>
      </c>
      <c r="U17" s="3">
        <v>1.5150109351599205E-2</v>
      </c>
      <c r="V17" s="3">
        <v>-9.4591457768271478E-2</v>
      </c>
      <c r="W17" s="8">
        <v>1.184440058507698E-2</v>
      </c>
      <c r="X17" s="3">
        <v>0.18362948989822031</v>
      </c>
      <c r="Y17" s="8">
        <v>2.1082457129164015E-2</v>
      </c>
      <c r="Z17" s="9">
        <v>4.9180428690402664E-2</v>
      </c>
      <c r="AA17" s="9">
        <v>1.330890323866366E-3</v>
      </c>
      <c r="AB17" s="27">
        <v>2.4180428690402662E-2</v>
      </c>
      <c r="AC17" s="10">
        <v>1.330890323866366E-3</v>
      </c>
      <c r="AD17" s="3">
        <v>-6.5523801844139903E-2</v>
      </c>
      <c r="AE17" s="9">
        <v>4.88857940129599E-3</v>
      </c>
      <c r="AF17" s="3">
        <v>-5.825923377071144E-2</v>
      </c>
      <c r="AG17" s="3">
        <v>1.1554106456235939E-2</v>
      </c>
      <c r="AH17" s="3">
        <v>-3.3544661626601822E-2</v>
      </c>
      <c r="AI17" s="3">
        <v>5.1837900411971444E-3</v>
      </c>
      <c r="AJ17" s="3">
        <v>-2.9668579726564264E-2</v>
      </c>
      <c r="AK17" s="3">
        <v>7.9325052255259116E-3</v>
      </c>
      <c r="AL17" s="3">
        <v>2.8663303866268326E-2</v>
      </c>
      <c r="AM17" s="3">
        <v>1.5439878170348203E-2</v>
      </c>
      <c r="AN17" s="3">
        <v>5.9100188823416978E-2</v>
      </c>
      <c r="AO17" s="3">
        <v>1.7604870843260987E-2</v>
      </c>
      <c r="AP17" s="3">
        <v>0.12462948989822031</v>
      </c>
      <c r="AQ17" s="3">
        <v>2.1082457129164015E-2</v>
      </c>
      <c r="AR17" s="3">
        <v>9.4190774495054683E-2</v>
      </c>
      <c r="AS17" s="3">
        <v>1.5150109351599205E-2</v>
      </c>
      <c r="AT17" s="3">
        <v>-2.8591457768271471E-2</v>
      </c>
      <c r="AU17" s="8">
        <v>1.184440058507698E-2</v>
      </c>
      <c r="AV17" s="3">
        <v>-7.5370510101779697E-2</v>
      </c>
      <c r="AW17" s="8">
        <v>2.1082457129164015E-2</v>
      </c>
      <c r="AX17" s="9">
        <v>1.6106298584502524E-2</v>
      </c>
      <c r="AY17" s="9">
        <v>1.330890323866366E-3</v>
      </c>
      <c r="AZ17" s="9">
        <v>-8.8937014154974771E-3</v>
      </c>
      <c r="BA17" s="10">
        <v>1.330890323866366E-3</v>
      </c>
      <c r="BB17" s="18" t="s">
        <v>86</v>
      </c>
    </row>
    <row r="18" spans="1:71" x14ac:dyDescent="0.25">
      <c r="A18" s="52" t="s">
        <v>38</v>
      </c>
      <c r="B18" s="75">
        <v>8251</v>
      </c>
      <c r="C18" s="32" t="s">
        <v>66</v>
      </c>
      <c r="D18" s="7" t="s">
        <v>59</v>
      </c>
      <c r="E18" s="7" t="s">
        <v>24</v>
      </c>
      <c r="F18" s="3">
        <v>-0.3068932770156112</v>
      </c>
      <c r="G18" s="36">
        <v>8.2005784384509266E-3</v>
      </c>
      <c r="H18" s="3">
        <v>-0.24212345440821503</v>
      </c>
      <c r="I18" s="36">
        <v>5.1609118475712023E-3</v>
      </c>
      <c r="J18" s="3">
        <v>-0.14978621094016387</v>
      </c>
      <c r="K18" s="35">
        <v>3.8767586128487354E-3</v>
      </c>
      <c r="L18" s="3">
        <v>-8.4594971934924088E-2</v>
      </c>
      <c r="M18" s="36">
        <v>6.253980091621131E-3</v>
      </c>
      <c r="N18" s="3">
        <v>0.14617276502667764</v>
      </c>
      <c r="O18" s="36">
        <v>9.6031513885652311E-3</v>
      </c>
      <c r="P18" s="3">
        <v>0.27844010757400173</v>
      </c>
      <c r="Q18" s="42">
        <v>9.2055237339583873E-3</v>
      </c>
      <c r="R18" s="3">
        <v>0.5853893963235306</v>
      </c>
      <c r="S18" s="42">
        <v>1.2271117047495565E-2</v>
      </c>
      <c r="T18" s="3">
        <v>0.45310890025578549</v>
      </c>
      <c r="U18" s="42">
        <v>1.1872284560951202E-2</v>
      </c>
      <c r="V18" s="3">
        <v>-0.15753301565401062</v>
      </c>
      <c r="W18" s="30">
        <v>3.3545141013257992E-3</v>
      </c>
      <c r="X18" s="33">
        <v>0.38538939632353059</v>
      </c>
      <c r="Y18" s="37">
        <v>1.2271117047495565E-2</v>
      </c>
      <c r="Z18" s="28">
        <v>7.4865371366208452E-2</v>
      </c>
      <c r="AA18" s="28">
        <v>1.4177085962898536E-3</v>
      </c>
      <c r="AB18" s="27">
        <v>4.9865371366208451E-2</v>
      </c>
      <c r="AC18" s="62">
        <v>1.4177085962898536E-3</v>
      </c>
      <c r="AD18" s="36">
        <v>-0.17189327701561119</v>
      </c>
      <c r="AE18" s="36">
        <v>8.2005784384509266E-3</v>
      </c>
      <c r="AF18" s="36">
        <v>-0.13912345440821502</v>
      </c>
      <c r="AG18" s="36">
        <v>5.1609118475712023E-3</v>
      </c>
      <c r="AH18" s="36">
        <v>-8.1786210940163848E-2</v>
      </c>
      <c r="AI18" s="35">
        <v>3.8767586128487354E-3</v>
      </c>
      <c r="AJ18" s="36">
        <v>-4.7594971934924089E-2</v>
      </c>
      <c r="AK18" s="36">
        <v>6.253980091621131E-3</v>
      </c>
      <c r="AL18" s="36">
        <v>7.8172765026677624E-2</v>
      </c>
      <c r="AM18" s="36">
        <v>9.6031513885652311E-3</v>
      </c>
      <c r="AN18" s="42">
        <v>0.1544401075740017</v>
      </c>
      <c r="AO18" s="42">
        <v>9.2055237339583873E-3</v>
      </c>
      <c r="AP18" s="42">
        <v>0.32638939632353053</v>
      </c>
      <c r="AQ18" s="42">
        <v>1.2271117047495565E-2</v>
      </c>
      <c r="AR18" s="42">
        <v>0.25010890025578547</v>
      </c>
      <c r="AS18" s="42">
        <v>1.1872284560951202E-2</v>
      </c>
      <c r="AT18" s="36">
        <v>-9.1533015654010619E-2</v>
      </c>
      <c r="AU18" s="30">
        <v>3.3545141013257992E-3</v>
      </c>
      <c r="AV18" s="3">
        <v>0.12638939632353052</v>
      </c>
      <c r="AW18" s="37">
        <v>1.2271117047495565E-2</v>
      </c>
      <c r="AX18" s="35">
        <v>4.1791241260308296E-2</v>
      </c>
      <c r="AY18" s="35">
        <v>1.4177085962898536E-3</v>
      </c>
      <c r="AZ18" s="9">
        <v>1.6791241260308294E-2</v>
      </c>
      <c r="BA18" s="30">
        <v>1.4177085962898536E-3</v>
      </c>
      <c r="BB18" s="18" t="s">
        <v>87</v>
      </c>
    </row>
    <row r="19" spans="1:71" x14ac:dyDescent="0.25">
      <c r="A19" s="52" t="s">
        <v>39</v>
      </c>
      <c r="B19" s="75">
        <v>8252</v>
      </c>
      <c r="C19" s="32" t="s">
        <v>66</v>
      </c>
      <c r="D19" s="7" t="s">
        <v>59</v>
      </c>
      <c r="E19" s="7" t="s">
        <v>24</v>
      </c>
      <c r="F19" s="3">
        <v>-0.32032316031250052</v>
      </c>
      <c r="G19" s="36">
        <v>1.5549146824974512E-2</v>
      </c>
      <c r="H19" s="3">
        <v>-0.24623750194637312</v>
      </c>
      <c r="I19" s="36">
        <v>1.6418082499541471E-2</v>
      </c>
      <c r="J19" s="3">
        <v>-0.15586051635619369</v>
      </c>
      <c r="K19" s="36">
        <v>1.0294159975579595E-2</v>
      </c>
      <c r="L19" s="3">
        <v>-9.0573478240420696E-2</v>
      </c>
      <c r="M19" s="35">
        <v>4.3190170572626422E-3</v>
      </c>
      <c r="N19" s="3">
        <v>0.15201793764896876</v>
      </c>
      <c r="O19" s="36">
        <v>8.3354758223822007E-3</v>
      </c>
      <c r="P19" s="3">
        <v>0.29107661984486732</v>
      </c>
      <c r="Q19" s="42">
        <v>1.6096902917007133E-2</v>
      </c>
      <c r="R19" s="3">
        <v>0.61146496137849216</v>
      </c>
      <c r="S19" s="42">
        <v>3.1346118762666568E-2</v>
      </c>
      <c r="T19" s="3">
        <v>0.4723909006684277</v>
      </c>
      <c r="U19" s="42">
        <v>2.3040548878363678E-2</v>
      </c>
      <c r="V19" s="3">
        <v>-0.15566892700612572</v>
      </c>
      <c r="W19" s="31">
        <v>1.2563922632928406E-2</v>
      </c>
      <c r="X19" s="33">
        <v>0.41146496137849214</v>
      </c>
      <c r="Y19" s="37">
        <v>3.1346118762666568E-2</v>
      </c>
      <c r="Z19" s="28">
        <v>7.7826104364975585E-2</v>
      </c>
      <c r="AA19" s="28">
        <v>1.4264696057290996E-3</v>
      </c>
      <c r="AB19" s="27">
        <v>5.2826104364975583E-2</v>
      </c>
      <c r="AC19" s="62">
        <v>1.4264696057290996E-3</v>
      </c>
      <c r="AD19" s="36">
        <v>-0.18532316031250051</v>
      </c>
      <c r="AE19" s="36">
        <v>1.5549146824974512E-2</v>
      </c>
      <c r="AF19" s="36">
        <v>-0.14323750194637311</v>
      </c>
      <c r="AG19" s="36">
        <v>1.6418082499541471E-2</v>
      </c>
      <c r="AH19" s="36">
        <v>-8.7860516356193699E-2</v>
      </c>
      <c r="AI19" s="36">
        <v>1.0294159975579595E-2</v>
      </c>
      <c r="AJ19" s="36">
        <v>-5.3573478240420691E-2</v>
      </c>
      <c r="AK19" s="35">
        <v>4.3190170572626422E-3</v>
      </c>
      <c r="AL19" s="36">
        <v>8.4017937648968768E-2</v>
      </c>
      <c r="AM19" s="36">
        <v>8.3354758223822007E-3</v>
      </c>
      <c r="AN19" s="42">
        <v>0.16707661984486735</v>
      </c>
      <c r="AO19" s="42">
        <v>1.6096902917007133E-2</v>
      </c>
      <c r="AP19" s="42">
        <v>0.35246496137849209</v>
      </c>
      <c r="AQ19" s="42">
        <v>3.1346118762666568E-2</v>
      </c>
      <c r="AR19" s="42">
        <v>0.26939090066842769</v>
      </c>
      <c r="AS19" s="42">
        <v>2.3040548878363678E-2</v>
      </c>
      <c r="AT19" s="36">
        <v>-8.966892700612572E-2</v>
      </c>
      <c r="AU19" s="31">
        <v>1.2563922632928406E-2</v>
      </c>
      <c r="AV19" s="3">
        <v>0.15246496137849208</v>
      </c>
      <c r="AW19" s="37">
        <v>3.1346118762666568E-2</v>
      </c>
      <c r="AX19" s="35">
        <v>4.4751974259075407E-2</v>
      </c>
      <c r="AY19" s="35">
        <v>1.4264696057290996E-3</v>
      </c>
      <c r="AZ19" s="9">
        <v>1.9751974259075405E-2</v>
      </c>
      <c r="BA19" s="30">
        <v>1.4264696057290996E-3</v>
      </c>
      <c r="BB19" s="18" t="s">
        <v>87</v>
      </c>
    </row>
    <row r="20" spans="1:71" x14ac:dyDescent="0.25">
      <c r="A20" s="52" t="s">
        <v>40</v>
      </c>
      <c r="B20" s="74" t="s">
        <v>77</v>
      </c>
      <c r="C20" s="32" t="s">
        <v>66</v>
      </c>
      <c r="D20" s="7" t="s">
        <v>60</v>
      </c>
      <c r="E20" s="7" t="s">
        <v>24</v>
      </c>
      <c r="F20" s="3">
        <v>-0.29662581751747819</v>
      </c>
      <c r="G20" s="36">
        <v>5.3489019672575263E-3</v>
      </c>
      <c r="H20" s="3">
        <v>-0.23265750170812471</v>
      </c>
      <c r="I20" s="35">
        <v>2.2908076171007773E-3</v>
      </c>
      <c r="J20" s="3">
        <v>-0.14924545426465197</v>
      </c>
      <c r="K20" s="35">
        <v>4.4913793123109551E-3</v>
      </c>
      <c r="L20" s="3">
        <v>-8.9374757215497189E-2</v>
      </c>
      <c r="M20" s="36">
        <v>8.3730385416766022E-3</v>
      </c>
      <c r="N20" s="3">
        <v>0.14513640173453068</v>
      </c>
      <c r="O20" s="36">
        <v>8.9950908962563164E-3</v>
      </c>
      <c r="P20" s="3">
        <v>0.27139759398045094</v>
      </c>
      <c r="Q20" s="42">
        <v>7.8792482885357788E-3</v>
      </c>
      <c r="R20" s="3">
        <v>0.56807290984605319</v>
      </c>
      <c r="S20" s="42">
        <v>1.3195306567430195E-2</v>
      </c>
      <c r="T20" s="3">
        <v>0.44180044202921154</v>
      </c>
      <c r="U20" s="42">
        <v>1.2792932117596989E-2</v>
      </c>
      <c r="V20" s="3">
        <v>-0.14328695641654832</v>
      </c>
      <c r="W20" s="31">
        <v>6.1527032565533131E-3</v>
      </c>
      <c r="X20" s="33">
        <v>0.36807290984605318</v>
      </c>
      <c r="Y20" s="37">
        <v>1.3195306567430195E-2</v>
      </c>
      <c r="Z20" s="28">
        <v>7.2654875410905539E-2</v>
      </c>
      <c r="AA20" s="28">
        <v>1.5829305609355545E-3</v>
      </c>
      <c r="AB20" s="27">
        <v>4.7654875410905538E-2</v>
      </c>
      <c r="AC20" s="62">
        <v>1.5829305609355545E-3</v>
      </c>
      <c r="AD20" s="36">
        <v>-0.1616258175174782</v>
      </c>
      <c r="AE20" s="36">
        <v>5.3489019672575263E-3</v>
      </c>
      <c r="AF20" s="36">
        <v>-0.12965750170812473</v>
      </c>
      <c r="AG20" s="35">
        <v>2.2908076171007773E-3</v>
      </c>
      <c r="AH20" s="36">
        <v>-8.1245454264651976E-2</v>
      </c>
      <c r="AI20" s="35">
        <v>4.4913793123109551E-3</v>
      </c>
      <c r="AJ20" s="36">
        <v>-5.237475721549719E-2</v>
      </c>
      <c r="AK20" s="36">
        <v>8.3730385416766022E-3</v>
      </c>
      <c r="AL20" s="36">
        <v>7.7136401734530693E-2</v>
      </c>
      <c r="AM20" s="36">
        <v>8.9950908962563164E-3</v>
      </c>
      <c r="AN20" s="42">
        <v>0.14739759398045096</v>
      </c>
      <c r="AO20" s="42">
        <v>7.8792482885357788E-3</v>
      </c>
      <c r="AP20" s="42">
        <v>0.30907290984605318</v>
      </c>
      <c r="AQ20" s="42">
        <v>1.3195306567430195E-2</v>
      </c>
      <c r="AR20" s="42">
        <v>0.2388004420292115</v>
      </c>
      <c r="AS20" s="42">
        <v>1.2792932117596989E-2</v>
      </c>
      <c r="AT20" s="36">
        <v>-7.72869564165483E-2</v>
      </c>
      <c r="AU20" s="31">
        <v>6.1527032565533131E-3</v>
      </c>
      <c r="AV20" s="3">
        <v>0.10907290984605317</v>
      </c>
      <c r="AW20" s="37">
        <v>1.3195306567430195E-2</v>
      </c>
      <c r="AX20" s="35">
        <v>3.9580745305005396E-2</v>
      </c>
      <c r="AY20" s="35">
        <v>1.5829305609355545E-3</v>
      </c>
      <c r="AZ20" s="9">
        <v>1.4580745305005395E-2</v>
      </c>
      <c r="BA20" s="30">
        <v>1.5829305609355545E-3</v>
      </c>
      <c r="BB20" s="18" t="s">
        <v>87</v>
      </c>
    </row>
    <row r="21" spans="1:71" x14ac:dyDescent="0.25">
      <c r="A21" s="52" t="s">
        <v>41</v>
      </c>
      <c r="B21" s="74" t="s">
        <v>78</v>
      </c>
      <c r="C21" s="32" t="s">
        <v>66</v>
      </c>
      <c r="D21" s="7" t="s">
        <v>60</v>
      </c>
      <c r="E21" s="7" t="s">
        <v>24</v>
      </c>
      <c r="F21" s="3">
        <v>-0.37025483476568211</v>
      </c>
      <c r="G21" s="36">
        <v>2.364440127535852E-2</v>
      </c>
      <c r="H21" s="3">
        <v>-0.28878558808601817</v>
      </c>
      <c r="I21" s="36">
        <v>1.9448747592612441E-2</v>
      </c>
      <c r="J21" s="3">
        <v>-0.18423499164862644</v>
      </c>
      <c r="K21" s="36">
        <v>1.4787064972493904E-2</v>
      </c>
      <c r="L21" s="3">
        <v>-0.10357314412454133</v>
      </c>
      <c r="M21" s="35">
        <v>1.858071191096516E-3</v>
      </c>
      <c r="N21" s="3">
        <v>0.17467135603929329</v>
      </c>
      <c r="O21" s="36">
        <v>1.0710283006140107E-2</v>
      </c>
      <c r="P21" s="3">
        <v>0.34033432210584524</v>
      </c>
      <c r="Q21" s="42">
        <v>2.8611033749879358E-2</v>
      </c>
      <c r="R21" s="3">
        <v>0.71069564890172132</v>
      </c>
      <c r="S21" s="42">
        <v>5.1716535345692441E-2</v>
      </c>
      <c r="T21" s="3">
        <v>0.54500670737886503</v>
      </c>
      <c r="U21" s="42">
        <v>3.3417262025966434E-2</v>
      </c>
      <c r="V21" s="3">
        <v>-0.18522048372847716</v>
      </c>
      <c r="W21" s="31">
        <v>1.854927466764697E-2</v>
      </c>
      <c r="X21" s="33">
        <v>0.51069564890172137</v>
      </c>
      <c r="Y21" s="37">
        <v>5.1716535345692441E-2</v>
      </c>
      <c r="Z21" s="28">
        <v>9.0466111022025036E-2</v>
      </c>
      <c r="AA21" s="28">
        <v>1.3184237829432278E-3</v>
      </c>
      <c r="AB21" s="27">
        <v>6.5466111022025042E-2</v>
      </c>
      <c r="AC21" s="62">
        <v>1.3184237829432278E-3</v>
      </c>
      <c r="AD21" s="36">
        <v>-0.23525483476568207</v>
      </c>
      <c r="AE21" s="36">
        <v>2.364440127535852E-2</v>
      </c>
      <c r="AF21" s="36">
        <v>-0.18578558808601819</v>
      </c>
      <c r="AG21" s="36">
        <v>1.9448747592612441E-2</v>
      </c>
      <c r="AH21" s="36">
        <v>-0.11623499164862643</v>
      </c>
      <c r="AI21" s="36">
        <v>1.4787064972493904E-2</v>
      </c>
      <c r="AJ21" s="36">
        <v>-6.6573144124541336E-2</v>
      </c>
      <c r="AK21" s="35">
        <v>1.858071191096516E-3</v>
      </c>
      <c r="AL21" s="36">
        <v>0.10667135603929327</v>
      </c>
      <c r="AM21" s="36">
        <v>1.0710283006140107E-2</v>
      </c>
      <c r="AN21" s="42">
        <v>0.21633432210584522</v>
      </c>
      <c r="AO21" s="42">
        <v>2.8611033749879358E-2</v>
      </c>
      <c r="AP21" s="42">
        <v>0.45169564890172137</v>
      </c>
      <c r="AQ21" s="42">
        <v>5.1716535345692441E-2</v>
      </c>
      <c r="AR21" s="42">
        <v>0.34200670737886502</v>
      </c>
      <c r="AS21" s="42">
        <v>3.3417262025966434E-2</v>
      </c>
      <c r="AT21" s="36">
        <v>-0.11922048372847716</v>
      </c>
      <c r="AU21" s="31">
        <v>1.854927466764697E-2</v>
      </c>
      <c r="AV21" s="3">
        <v>0.25169564890172136</v>
      </c>
      <c r="AW21" s="37">
        <v>5.1716535345692441E-2</v>
      </c>
      <c r="AX21" s="35">
        <v>5.739198091612488E-2</v>
      </c>
      <c r="AY21" s="35">
        <v>1.3184237829432278E-3</v>
      </c>
      <c r="AZ21" s="9">
        <v>3.2391980916124878E-2</v>
      </c>
      <c r="BA21" s="30">
        <v>1.3184237829432278E-3</v>
      </c>
      <c r="BB21" s="18" t="s">
        <v>87</v>
      </c>
    </row>
    <row r="22" spans="1:71" x14ac:dyDescent="0.25">
      <c r="A22" s="52" t="s">
        <v>42</v>
      </c>
      <c r="B22" s="74" t="s">
        <v>69</v>
      </c>
      <c r="C22" s="32" t="s">
        <v>66</v>
      </c>
      <c r="D22" s="7" t="s">
        <v>60</v>
      </c>
      <c r="E22" s="7" t="s">
        <v>24</v>
      </c>
      <c r="F22" s="3">
        <v>-0.38313781291495774</v>
      </c>
      <c r="G22" s="36">
        <v>1.7532735725986726E-2</v>
      </c>
      <c r="H22" s="3">
        <v>-0.29087721669662658</v>
      </c>
      <c r="I22" s="36">
        <v>2.0477640684631346E-2</v>
      </c>
      <c r="J22" s="3">
        <v>-0.18638361039632578</v>
      </c>
      <c r="K22" s="36">
        <v>7.4644046730134176E-3</v>
      </c>
      <c r="L22" s="3">
        <v>-0.10671781653219989</v>
      </c>
      <c r="M22" s="36">
        <v>1.5001952810827592E-2</v>
      </c>
      <c r="N22" s="3">
        <v>0.17575183239730702</v>
      </c>
      <c r="O22" s="36">
        <v>1.4311154546061711E-2</v>
      </c>
      <c r="P22" s="3">
        <v>0.34143917741671537</v>
      </c>
      <c r="Q22" s="42">
        <v>8.956565323926002E-3</v>
      </c>
      <c r="R22" s="3">
        <v>0.72469239212845837</v>
      </c>
      <c r="S22" s="42">
        <v>2.4186537786692268E-2</v>
      </c>
      <c r="T22" s="3">
        <v>0.55897796585529202</v>
      </c>
      <c r="U22" s="42">
        <v>1.4981613677486828E-2</v>
      </c>
      <c r="V22" s="3">
        <v>-0.18416777533627904</v>
      </c>
      <c r="W22" s="31">
        <v>8.5337982804274022E-3</v>
      </c>
      <c r="X22" s="33">
        <v>0.52469239212845831</v>
      </c>
      <c r="Y22" s="37">
        <v>2.4186537786692268E-2</v>
      </c>
      <c r="Z22" s="28">
        <v>9.2207579485583252E-2</v>
      </c>
      <c r="AA22" s="28">
        <v>1.7493678680545416E-3</v>
      </c>
      <c r="AB22" s="27">
        <v>6.7207579485583258E-2</v>
      </c>
      <c r="AC22" s="62">
        <v>1.7493678680545416E-3</v>
      </c>
      <c r="AD22" s="36">
        <v>-0.24813781291495771</v>
      </c>
      <c r="AE22" s="36">
        <v>1.7532735725986726E-2</v>
      </c>
      <c r="AF22" s="36">
        <v>-0.18787721669662658</v>
      </c>
      <c r="AG22" s="36">
        <v>2.0477640684631346E-2</v>
      </c>
      <c r="AH22" s="36">
        <v>-0.11838361039632576</v>
      </c>
      <c r="AI22" s="36">
        <v>7.4644046730134176E-3</v>
      </c>
      <c r="AJ22" s="36">
        <v>-6.9717816532199883E-2</v>
      </c>
      <c r="AK22" s="36">
        <v>1.5001952810827592E-2</v>
      </c>
      <c r="AL22" s="36">
        <v>0.10775183239730701</v>
      </c>
      <c r="AM22" s="36">
        <v>1.4311154546061711E-2</v>
      </c>
      <c r="AN22" s="42">
        <v>0.2174391774167154</v>
      </c>
      <c r="AO22" s="42">
        <v>8.956565323926002E-3</v>
      </c>
      <c r="AP22" s="42">
        <v>0.46569239212845837</v>
      </c>
      <c r="AQ22" s="42">
        <v>2.4186537786692268E-2</v>
      </c>
      <c r="AR22" s="42">
        <v>0.35597796585529196</v>
      </c>
      <c r="AS22" s="42">
        <v>1.4981613677486828E-2</v>
      </c>
      <c r="AT22" s="36">
        <v>-0.11816777533627902</v>
      </c>
      <c r="AU22" s="31">
        <v>8.5337982804274022E-3</v>
      </c>
      <c r="AV22" s="3">
        <v>0.26569239212845835</v>
      </c>
      <c r="AW22" s="37">
        <v>2.4186537786692268E-2</v>
      </c>
      <c r="AX22" s="35">
        <v>5.9133449379683095E-2</v>
      </c>
      <c r="AY22" s="35">
        <v>1.7493678680545416E-3</v>
      </c>
      <c r="AZ22" s="9">
        <v>3.4133449379683094E-2</v>
      </c>
      <c r="BA22" s="30">
        <v>1.7493678680545416E-3</v>
      </c>
      <c r="BB22" s="18" t="s">
        <v>87</v>
      </c>
    </row>
    <row r="23" spans="1:71" x14ac:dyDescent="0.25">
      <c r="A23" s="52" t="s">
        <v>43</v>
      </c>
      <c r="B23" s="74" t="s">
        <v>70</v>
      </c>
      <c r="C23" s="32" t="s">
        <v>66</v>
      </c>
      <c r="D23" s="7" t="s">
        <v>60</v>
      </c>
      <c r="E23" s="7" t="s">
        <v>24</v>
      </c>
      <c r="F23" s="3">
        <v>-0.35137293716151674</v>
      </c>
      <c r="G23" s="36">
        <v>7.5749224678351651E-3</v>
      </c>
      <c r="H23" s="3">
        <v>-0.27150016922727771</v>
      </c>
      <c r="I23" s="35">
        <v>4.7720846861832641E-3</v>
      </c>
      <c r="J23" s="3">
        <v>-0.17298133353690581</v>
      </c>
      <c r="K23" s="36">
        <v>1.0559264161482389E-2</v>
      </c>
      <c r="L23" s="3">
        <v>-9.8118570426640003E-2</v>
      </c>
      <c r="M23" s="36">
        <v>7.6641325083097699E-3</v>
      </c>
      <c r="N23" s="3">
        <v>0.16317683763893281</v>
      </c>
      <c r="O23" s="36">
        <v>2.4782180747645641E-2</v>
      </c>
      <c r="P23" s="3">
        <v>0.31441390458429674</v>
      </c>
      <c r="Q23" s="42">
        <v>1.1946752126987557E-2</v>
      </c>
      <c r="R23" s="3">
        <v>0.66587463662939883</v>
      </c>
      <c r="S23" s="42">
        <v>1.6462326807632995E-2</v>
      </c>
      <c r="T23" s="3">
        <v>0.51461694703415084</v>
      </c>
      <c r="U23" s="42">
        <v>2.4690522127699753E-2</v>
      </c>
      <c r="V23" s="3">
        <v>-0.17338819564707719</v>
      </c>
      <c r="W23" s="30">
        <v>3.1406531039514687E-3</v>
      </c>
      <c r="X23" s="33">
        <v>0.46587463662939882</v>
      </c>
      <c r="Y23" s="37">
        <v>1.6462326807632995E-2</v>
      </c>
      <c r="Z23" s="28">
        <v>8.4992626797806364E-2</v>
      </c>
      <c r="AA23" s="28">
        <v>1.5660934095505421E-3</v>
      </c>
      <c r="AB23" s="27">
        <v>5.9992626797806363E-2</v>
      </c>
      <c r="AC23" s="62">
        <v>1.5660934095505421E-3</v>
      </c>
      <c r="AD23" s="36">
        <v>-0.21637293716151676</v>
      </c>
      <c r="AE23" s="36">
        <v>7.5749224678351651E-3</v>
      </c>
      <c r="AF23" s="36">
        <v>-0.1685001692272777</v>
      </c>
      <c r="AG23" s="35">
        <v>4.7720846861832641E-3</v>
      </c>
      <c r="AH23" s="36">
        <v>-0.10498133353690579</v>
      </c>
      <c r="AI23" s="36">
        <v>1.0559264161482389E-2</v>
      </c>
      <c r="AJ23" s="36">
        <v>-6.1118570426640005E-2</v>
      </c>
      <c r="AK23" s="36">
        <v>7.6641325083097699E-3</v>
      </c>
      <c r="AL23" s="36">
        <v>9.517683763893281E-2</v>
      </c>
      <c r="AM23" s="36">
        <v>2.4782180747645641E-2</v>
      </c>
      <c r="AN23" s="42">
        <v>0.19041390458429674</v>
      </c>
      <c r="AO23" s="42">
        <v>1.1946752126987557E-2</v>
      </c>
      <c r="AP23" s="42">
        <v>0.40687463662939888</v>
      </c>
      <c r="AQ23" s="42">
        <v>1.6462326807632995E-2</v>
      </c>
      <c r="AR23" s="42">
        <v>0.31161694703415083</v>
      </c>
      <c r="AS23" s="42">
        <v>2.4690522127699753E-2</v>
      </c>
      <c r="AT23" s="36">
        <v>-0.10738819564707718</v>
      </c>
      <c r="AU23" s="30">
        <v>3.1406531039514687E-3</v>
      </c>
      <c r="AV23" s="3">
        <v>0.20687463662939887</v>
      </c>
      <c r="AW23" s="37">
        <v>1.6462326807632995E-2</v>
      </c>
      <c r="AX23" s="35">
        <v>5.1918496691906194E-2</v>
      </c>
      <c r="AY23" s="35">
        <v>1.5660934095505421E-3</v>
      </c>
      <c r="AZ23" s="9">
        <v>2.6918496691906192E-2</v>
      </c>
      <c r="BA23" s="30">
        <v>1.5660934095505421E-3</v>
      </c>
      <c r="BB23" s="18" t="s">
        <v>87</v>
      </c>
    </row>
    <row r="24" spans="1:71" x14ac:dyDescent="0.25">
      <c r="A24" s="52" t="s">
        <v>44</v>
      </c>
      <c r="B24" s="74" t="s">
        <v>72</v>
      </c>
      <c r="C24" s="32" t="s">
        <v>66</v>
      </c>
      <c r="D24" s="7" t="s">
        <v>60</v>
      </c>
      <c r="E24" s="7" t="s">
        <v>24</v>
      </c>
      <c r="F24" s="3">
        <v>-0.28160548648552186</v>
      </c>
      <c r="G24" s="36">
        <v>9.562441603663388E-3</v>
      </c>
      <c r="H24" s="3">
        <v>-0.21625008275779128</v>
      </c>
      <c r="I24" s="36">
        <v>8.081221732144624E-3</v>
      </c>
      <c r="J24" s="3">
        <v>-0.13768907214470005</v>
      </c>
      <c r="K24" s="36">
        <v>5.3354978243694822E-3</v>
      </c>
      <c r="L24" s="3">
        <v>-7.8258939492028196E-2</v>
      </c>
      <c r="M24" s="35">
        <v>2.9037457313882222E-3</v>
      </c>
      <c r="N24" s="3">
        <v>0.12776775123617273</v>
      </c>
      <c r="O24" s="36">
        <v>1.0601296242934089E-2</v>
      </c>
      <c r="P24" s="3">
        <v>0.25326458078887926</v>
      </c>
      <c r="Q24" s="42">
        <v>1.3169644516071213E-2</v>
      </c>
      <c r="R24" s="3">
        <v>0.53491011702199354</v>
      </c>
      <c r="S24" s="42">
        <v>2.27382994393403E-2</v>
      </c>
      <c r="T24" s="3">
        <v>0.40940327402639731</v>
      </c>
      <c r="U24" s="43">
        <v>1.0369915586679506E-3</v>
      </c>
      <c r="V24" s="3">
        <v>-0.13799422490626145</v>
      </c>
      <c r="W24" s="31">
        <v>5.1781350650651637E-3</v>
      </c>
      <c r="X24" s="33">
        <v>0.33491011702199353</v>
      </c>
      <c r="Y24" s="37">
        <v>2.27382994393403E-2</v>
      </c>
      <c r="Z24" s="28">
        <v>6.7998067977040361E-2</v>
      </c>
      <c r="AA24" s="28">
        <v>1.0915671522773577E-3</v>
      </c>
      <c r="AB24" s="27">
        <v>4.2998067977040359E-2</v>
      </c>
      <c r="AC24" s="62">
        <v>1.0915671522773577E-3</v>
      </c>
      <c r="AD24" s="36">
        <v>-0.14660548648552188</v>
      </c>
      <c r="AE24" s="36">
        <v>9.562441603663388E-3</v>
      </c>
      <c r="AF24" s="36">
        <v>-0.11325008275779129</v>
      </c>
      <c r="AG24" s="36">
        <v>8.081221732144624E-3</v>
      </c>
      <c r="AH24" s="36">
        <v>-6.9689072144700034E-2</v>
      </c>
      <c r="AI24" s="36">
        <v>5.3354978243694822E-3</v>
      </c>
      <c r="AJ24" s="36">
        <v>-4.125893949202819E-2</v>
      </c>
      <c r="AK24" s="35">
        <v>2.9037457313882222E-3</v>
      </c>
      <c r="AL24" s="36">
        <v>5.9767751236172728E-2</v>
      </c>
      <c r="AM24" s="36">
        <v>1.0601296242934089E-2</v>
      </c>
      <c r="AN24" s="42">
        <v>0.12926458078887926</v>
      </c>
      <c r="AO24" s="42">
        <v>1.3169644516071213E-2</v>
      </c>
      <c r="AP24" s="42">
        <v>0.27591011702199353</v>
      </c>
      <c r="AQ24" s="42">
        <v>2.27382994393403E-2</v>
      </c>
      <c r="AR24" s="42">
        <v>0.20640327402639733</v>
      </c>
      <c r="AS24" s="43">
        <v>1.0369915586679506E-3</v>
      </c>
      <c r="AT24" s="36">
        <v>-7.1994224906261436E-2</v>
      </c>
      <c r="AU24" s="31">
        <v>5.1781350650651637E-3</v>
      </c>
      <c r="AV24" s="3">
        <v>7.5910117021993517E-2</v>
      </c>
      <c r="AW24" s="37">
        <v>2.27382994393403E-2</v>
      </c>
      <c r="AX24" s="35">
        <v>3.4923937871140204E-2</v>
      </c>
      <c r="AY24" s="35">
        <v>1.0915671522773577E-3</v>
      </c>
      <c r="AZ24" s="9">
        <v>9.9239378711402024E-3</v>
      </c>
      <c r="BA24" s="30">
        <v>1.0915671522773577E-3</v>
      </c>
      <c r="BB24" s="18" t="s">
        <v>87</v>
      </c>
    </row>
    <row r="25" spans="1:71" ht="15" customHeight="1" x14ac:dyDescent="0.25">
      <c r="A25" s="52" t="s">
        <v>45</v>
      </c>
      <c r="B25" s="74" t="s">
        <v>71</v>
      </c>
      <c r="C25" s="32" t="s">
        <v>66</v>
      </c>
      <c r="D25" s="7" t="s">
        <v>60</v>
      </c>
      <c r="E25" s="7" t="s">
        <v>24</v>
      </c>
      <c r="F25" s="3">
        <v>-0.31074547759002802</v>
      </c>
      <c r="G25" s="36">
        <v>7.9937093842657736E-3</v>
      </c>
      <c r="H25" s="3">
        <v>-0.23788452180506392</v>
      </c>
      <c r="I25" s="36">
        <v>1.9546101337057951E-2</v>
      </c>
      <c r="J25" s="3">
        <v>-0.15109474491807745</v>
      </c>
      <c r="K25" s="36">
        <v>7.6810767608202967E-3</v>
      </c>
      <c r="L25" s="3">
        <v>-8.7840318198019934E-2</v>
      </c>
      <c r="M25" s="36">
        <v>1.5490404900310898E-2</v>
      </c>
      <c r="N25" s="3">
        <v>0.14403960724396803</v>
      </c>
      <c r="O25" s="36">
        <v>1.1266104290860559E-2</v>
      </c>
      <c r="P25" s="3">
        <v>0.27698758700928638</v>
      </c>
      <c r="Q25" s="42">
        <v>1.3510539192404707E-2</v>
      </c>
      <c r="R25" s="3">
        <v>0.58779064380690138</v>
      </c>
      <c r="S25" s="42">
        <v>1.9624055282744041E-2</v>
      </c>
      <c r="T25" s="3">
        <v>0.45482916213014235</v>
      </c>
      <c r="U25" s="42">
        <v>1.7532980210850868E-2</v>
      </c>
      <c r="V25" s="3">
        <v>-0.15004862917199552</v>
      </c>
      <c r="W25" s="31">
        <v>1.3465424369028338E-2</v>
      </c>
      <c r="X25" s="33">
        <v>0.38779064380690137</v>
      </c>
      <c r="Y25" s="37">
        <v>1.9624055282744041E-2</v>
      </c>
      <c r="Z25" s="28">
        <v>7.493083478303679E-2</v>
      </c>
      <c r="AA25" s="28">
        <v>1.4974859764898742E-3</v>
      </c>
      <c r="AB25" s="27">
        <v>4.9930834783036789E-2</v>
      </c>
      <c r="AC25" s="62">
        <v>1.4974859764898742E-3</v>
      </c>
      <c r="AD25" s="36">
        <v>-0.17574547759002801</v>
      </c>
      <c r="AE25" s="36">
        <v>7.9937093842657736E-3</v>
      </c>
      <c r="AF25" s="36">
        <v>-0.13488452180506391</v>
      </c>
      <c r="AG25" s="36">
        <v>1.9546101337057951E-2</v>
      </c>
      <c r="AH25" s="36">
        <v>-8.3094744918077446E-2</v>
      </c>
      <c r="AI25" s="36">
        <v>7.6810767608202967E-3</v>
      </c>
      <c r="AJ25" s="36">
        <v>-5.0840318198019929E-2</v>
      </c>
      <c r="AK25" s="36">
        <v>1.5490404900310898E-2</v>
      </c>
      <c r="AL25" s="36">
        <v>7.6039607243968035E-2</v>
      </c>
      <c r="AM25" s="36">
        <v>1.1266104290860559E-2</v>
      </c>
      <c r="AN25" s="42">
        <v>0.15298758700928636</v>
      </c>
      <c r="AO25" s="42">
        <v>1.3510539192404707E-2</v>
      </c>
      <c r="AP25" s="42">
        <v>0.32879064380690143</v>
      </c>
      <c r="AQ25" s="42">
        <v>1.9624055282744041E-2</v>
      </c>
      <c r="AR25" s="42">
        <v>0.25182916213014234</v>
      </c>
      <c r="AS25" s="42">
        <v>1.7532980210850868E-2</v>
      </c>
      <c r="AT25" s="36">
        <v>-8.4048629171995515E-2</v>
      </c>
      <c r="AU25" s="31">
        <v>1.3465424369028338E-2</v>
      </c>
      <c r="AV25" s="3">
        <v>0.12879064380690142</v>
      </c>
      <c r="AW25" s="37">
        <v>1.9624055282744041E-2</v>
      </c>
      <c r="AX25" s="35">
        <v>4.1856704677136647E-2</v>
      </c>
      <c r="AY25" s="35">
        <v>1.4974859764898742E-3</v>
      </c>
      <c r="AZ25" s="9">
        <v>1.6856704677136645E-2</v>
      </c>
      <c r="BA25" s="30">
        <v>1.4974859764898742E-3</v>
      </c>
      <c r="BB25" s="18" t="s">
        <v>87</v>
      </c>
    </row>
    <row r="26" spans="1:71" x14ac:dyDescent="0.25">
      <c r="A26" s="52" t="s">
        <v>46</v>
      </c>
      <c r="B26" s="74" t="s">
        <v>85</v>
      </c>
      <c r="C26" s="32" t="s">
        <v>66</v>
      </c>
      <c r="D26" s="7" t="s">
        <v>60</v>
      </c>
      <c r="E26" s="7" t="s">
        <v>24</v>
      </c>
      <c r="F26" s="3">
        <v>-0.29138892322988874</v>
      </c>
      <c r="G26" s="36">
        <v>9.3424674211218823E-3</v>
      </c>
      <c r="H26" s="3">
        <v>-0.22467018619842669</v>
      </c>
      <c r="I26" s="36">
        <v>1.3944319614922204E-2</v>
      </c>
      <c r="J26" s="3">
        <v>-0.14501809098840479</v>
      </c>
      <c r="K26" s="36">
        <v>7.0471037255523082E-3</v>
      </c>
      <c r="L26" s="3">
        <v>-8.5832212726483226E-2</v>
      </c>
      <c r="M26" s="36">
        <v>6.0130123020083774E-3</v>
      </c>
      <c r="N26" s="3">
        <v>0.1301479386183251</v>
      </c>
      <c r="O26" s="36">
        <v>7.2450206449944984E-3</v>
      </c>
      <c r="P26" s="3">
        <v>0.2596042103790589</v>
      </c>
      <c r="Q26" s="43">
        <v>2.9913943347501131E-3</v>
      </c>
      <c r="R26" s="3">
        <v>0.55103854122446716</v>
      </c>
      <c r="S26" s="42">
        <v>1.0526565660909556E-2</v>
      </c>
      <c r="T26" s="3">
        <v>0.42157092567582433</v>
      </c>
      <c r="U26" s="42">
        <v>1.6487322391448345E-2</v>
      </c>
      <c r="V26" s="3">
        <v>-0.13884168341348263</v>
      </c>
      <c r="W26" s="31">
        <v>1.7922579960064154E-2</v>
      </c>
      <c r="X26" s="33">
        <v>0.35103854122446715</v>
      </c>
      <c r="Y26" s="37">
        <v>1.0526565660909556E-2</v>
      </c>
      <c r="Z26" s="28">
        <v>7.0161268824591574E-2</v>
      </c>
      <c r="AA26" s="28">
        <v>1.3104934635474956E-3</v>
      </c>
      <c r="AB26" s="27">
        <v>4.5161268824591573E-2</v>
      </c>
      <c r="AC26" s="62">
        <v>1.3104934635474956E-3</v>
      </c>
      <c r="AD26" s="36">
        <v>-0.15638892322988873</v>
      </c>
      <c r="AE26" s="36">
        <v>9.3424674211218823E-3</v>
      </c>
      <c r="AF26" s="36">
        <v>-0.12167018619842669</v>
      </c>
      <c r="AG26" s="36">
        <v>1.3944319614922204E-2</v>
      </c>
      <c r="AH26" s="36">
        <v>-7.7018090988404772E-2</v>
      </c>
      <c r="AI26" s="36">
        <v>7.0471037255523082E-3</v>
      </c>
      <c r="AJ26" s="36">
        <v>-4.8832212726483228E-2</v>
      </c>
      <c r="AK26" s="36">
        <v>6.0130123020083774E-3</v>
      </c>
      <c r="AL26" s="36">
        <v>6.2147938618325092E-2</v>
      </c>
      <c r="AM26" s="36">
        <v>7.2450206449944984E-3</v>
      </c>
      <c r="AN26" s="42">
        <v>0.1356042103790589</v>
      </c>
      <c r="AO26" s="43">
        <v>2.9913943347501131E-3</v>
      </c>
      <c r="AP26" s="42">
        <v>0.2920385412244671</v>
      </c>
      <c r="AQ26" s="42">
        <v>1.0526565660909556E-2</v>
      </c>
      <c r="AR26" s="42">
        <v>0.21857092567582428</v>
      </c>
      <c r="AS26" s="42">
        <v>1.6487322391448345E-2</v>
      </c>
      <c r="AT26" s="36">
        <v>-7.2841683413482627E-2</v>
      </c>
      <c r="AU26" s="31">
        <v>1.7922579960064154E-2</v>
      </c>
      <c r="AV26" s="3">
        <v>9.2038541224467085E-2</v>
      </c>
      <c r="AW26" s="37">
        <v>1.0526565660909556E-2</v>
      </c>
      <c r="AX26" s="35">
        <v>3.7087138718691404E-2</v>
      </c>
      <c r="AY26" s="35">
        <v>1.3104934635474956E-3</v>
      </c>
      <c r="AZ26" s="9">
        <v>1.2087138718691402E-2</v>
      </c>
      <c r="BA26" s="30">
        <v>1.3104934635474956E-3</v>
      </c>
      <c r="BB26" s="18" t="s">
        <v>87</v>
      </c>
      <c r="BC26" s="25"/>
    </row>
    <row r="27" spans="1:71" x14ac:dyDescent="0.25">
      <c r="A27" s="52" t="s">
        <v>47</v>
      </c>
      <c r="B27" s="74" t="s">
        <v>76</v>
      </c>
      <c r="C27" s="32" t="s">
        <v>66</v>
      </c>
      <c r="D27" s="7" t="s">
        <v>60</v>
      </c>
      <c r="E27" s="7" t="s">
        <v>24</v>
      </c>
      <c r="F27" s="3">
        <v>-0.31353458023198155</v>
      </c>
      <c r="G27" s="36">
        <v>1.6331813888782794E-2</v>
      </c>
      <c r="H27" s="3">
        <v>-0.24148397891195555</v>
      </c>
      <c r="I27" s="36">
        <v>1.1242358099346459E-2</v>
      </c>
      <c r="J27" s="3">
        <v>-0.15573921072117536</v>
      </c>
      <c r="K27" s="36">
        <v>6.9328828910688364E-3</v>
      </c>
      <c r="L27" s="3">
        <v>-8.8397603991902107E-2</v>
      </c>
      <c r="M27" s="36">
        <v>7.8569284435002947E-3</v>
      </c>
      <c r="N27" s="3">
        <v>0.14769461984987564</v>
      </c>
      <c r="O27" s="36">
        <v>1.4502919353542604E-2</v>
      </c>
      <c r="P27" s="3">
        <v>0.2774517570838112</v>
      </c>
      <c r="Q27" s="42">
        <v>1.5479950028398175E-2</v>
      </c>
      <c r="R27" s="3">
        <v>0.59104528738073336</v>
      </c>
      <c r="S27" s="42">
        <v>3.1818451409809295E-2</v>
      </c>
      <c r="T27" s="3">
        <v>0.46127509192851335</v>
      </c>
      <c r="U27" s="42">
        <v>3.0344837335150594E-2</v>
      </c>
      <c r="V27" s="3">
        <v>-0.1530909603409113</v>
      </c>
      <c r="W27" s="31">
        <v>1.8722025759369484E-2</v>
      </c>
      <c r="X27" s="33">
        <v>0.39104528738073335</v>
      </c>
      <c r="Y27" s="37">
        <v>3.1818451409809295E-2</v>
      </c>
      <c r="Z27" s="28">
        <v>7.5696635798431389E-2</v>
      </c>
      <c r="AA27" s="28">
        <v>1.6564669626088551E-3</v>
      </c>
      <c r="AB27" s="27">
        <v>5.0696635798431387E-2</v>
      </c>
      <c r="AC27" s="62">
        <v>1.6564669626088551E-3</v>
      </c>
      <c r="AD27" s="36">
        <v>-0.17853458023198154</v>
      </c>
      <c r="AE27" s="36">
        <v>1.6331813888782794E-2</v>
      </c>
      <c r="AF27" s="36">
        <v>-0.13848397891195555</v>
      </c>
      <c r="AG27" s="36">
        <v>1.1242358099346459E-2</v>
      </c>
      <c r="AH27" s="36">
        <v>-8.773921072117534E-2</v>
      </c>
      <c r="AI27" s="36">
        <v>6.9328828910688364E-3</v>
      </c>
      <c r="AJ27" s="36">
        <v>-5.1397603991902109E-2</v>
      </c>
      <c r="AK27" s="36">
        <v>7.8569284435002947E-3</v>
      </c>
      <c r="AL27" s="36">
        <v>7.969461984987565E-2</v>
      </c>
      <c r="AM27" s="36">
        <v>1.4502919353542604E-2</v>
      </c>
      <c r="AN27" s="42">
        <v>0.1534517570838112</v>
      </c>
      <c r="AO27" s="42">
        <v>1.5479950028398175E-2</v>
      </c>
      <c r="AP27" s="42">
        <v>0.33204528738073336</v>
      </c>
      <c r="AQ27" s="42">
        <v>3.1818451409809295E-2</v>
      </c>
      <c r="AR27" s="42">
        <v>0.25827509192851333</v>
      </c>
      <c r="AS27" s="42">
        <v>3.0344837335150594E-2</v>
      </c>
      <c r="AT27" s="36">
        <v>-8.709096034091128E-2</v>
      </c>
      <c r="AU27" s="31">
        <v>1.8722025759369484E-2</v>
      </c>
      <c r="AV27" s="3">
        <v>0.13204528738073334</v>
      </c>
      <c r="AW27" s="37">
        <v>3.1818451409809295E-2</v>
      </c>
      <c r="AX27" s="35">
        <v>4.2622505692531197E-2</v>
      </c>
      <c r="AY27" s="35">
        <v>1.6564669626088551E-3</v>
      </c>
      <c r="AZ27" s="9">
        <v>1.7622505692531196E-2</v>
      </c>
      <c r="BA27" s="30">
        <v>1.6564669626088551E-3</v>
      </c>
      <c r="BB27" s="18" t="s">
        <v>87</v>
      </c>
      <c r="BC27" s="25"/>
    </row>
    <row r="28" spans="1:71" x14ac:dyDescent="0.25">
      <c r="A28" s="52" t="s">
        <v>48</v>
      </c>
      <c r="B28" s="74" t="s">
        <v>85</v>
      </c>
      <c r="C28" s="32" t="s">
        <v>66</v>
      </c>
      <c r="D28" s="7" t="s">
        <v>60</v>
      </c>
      <c r="E28" s="7" t="s">
        <v>24</v>
      </c>
      <c r="F28" s="3">
        <v>-0.36522978057814692</v>
      </c>
      <c r="G28" s="36">
        <v>8.8338157114243726E-3</v>
      </c>
      <c r="H28" s="3">
        <v>-0.2850445697969427</v>
      </c>
      <c r="I28" s="36">
        <v>6.5189984553475017E-3</v>
      </c>
      <c r="J28" s="3">
        <v>-0.17869455085706742</v>
      </c>
      <c r="K28" s="35">
        <v>1.0705799586089376E-3</v>
      </c>
      <c r="L28" s="3">
        <v>-9.9016890620575365E-2</v>
      </c>
      <c r="M28" s="35">
        <v>4.4644747198037162E-3</v>
      </c>
      <c r="N28" s="3">
        <v>0.16671571183617256</v>
      </c>
      <c r="O28" s="36">
        <v>7.2068068260869979E-3</v>
      </c>
      <c r="P28" s="3">
        <v>0.32743613088424917</v>
      </c>
      <c r="Q28" s="42">
        <v>6.8459397656659869E-3</v>
      </c>
      <c r="R28" s="3">
        <v>0.69276541360025856</v>
      </c>
      <c r="S28" s="42">
        <v>1.5010373567072256E-2</v>
      </c>
      <c r="T28" s="3">
        <v>0.53202082589555033</v>
      </c>
      <c r="U28" s="42">
        <v>1.6043595951597857E-2</v>
      </c>
      <c r="V28" s="3">
        <v>-0.18603507279571374</v>
      </c>
      <c r="W28" s="31">
        <v>1.0868428549473615E-2</v>
      </c>
      <c r="X28" s="33">
        <v>0.49276541360025855</v>
      </c>
      <c r="Y28" s="37">
        <v>1.5010373567072256E-2</v>
      </c>
      <c r="Z28" s="28">
        <v>8.8395038493635489E-2</v>
      </c>
      <c r="AA28" s="28">
        <v>1.4831529114645273E-3</v>
      </c>
      <c r="AB28" s="27">
        <v>6.339503849363548E-2</v>
      </c>
      <c r="AC28" s="62">
        <v>1.4831529114645273E-3</v>
      </c>
      <c r="AD28" s="36">
        <v>-0.23022978057814689</v>
      </c>
      <c r="AE28" s="36">
        <v>8.8338157114243726E-3</v>
      </c>
      <c r="AF28" s="36">
        <v>-0.1820445697969427</v>
      </c>
      <c r="AG28" s="36">
        <v>6.5189984553475017E-3</v>
      </c>
      <c r="AH28" s="36">
        <v>-0.11069455085706743</v>
      </c>
      <c r="AI28" s="35">
        <v>1.0705799586089376E-3</v>
      </c>
      <c r="AJ28" s="36">
        <v>-6.201689062057536E-2</v>
      </c>
      <c r="AK28" s="35">
        <v>4.4644747198037162E-3</v>
      </c>
      <c r="AL28" s="36">
        <v>9.8715711836172559E-2</v>
      </c>
      <c r="AM28" s="36">
        <v>7.2068068260869979E-3</v>
      </c>
      <c r="AN28" s="42">
        <v>0.20343613088424917</v>
      </c>
      <c r="AO28" s="42">
        <v>6.8459397656659869E-3</v>
      </c>
      <c r="AP28" s="42">
        <v>0.4337654136002585</v>
      </c>
      <c r="AQ28" s="42">
        <v>1.5010373567072256E-2</v>
      </c>
      <c r="AR28" s="42">
        <v>0.32902082589555032</v>
      </c>
      <c r="AS28" s="42">
        <v>1.6043595951597857E-2</v>
      </c>
      <c r="AT28" s="36">
        <v>-0.12003507279571372</v>
      </c>
      <c r="AU28" s="31">
        <v>1.0868428549473615E-2</v>
      </c>
      <c r="AV28" s="3">
        <v>0.23376541360025849</v>
      </c>
      <c r="AW28" s="37">
        <v>1.5010373567072256E-2</v>
      </c>
      <c r="AX28" s="35">
        <v>5.5320908387735339E-2</v>
      </c>
      <c r="AY28" s="35">
        <v>1.4831529114645273E-3</v>
      </c>
      <c r="AZ28" s="9">
        <v>3.0320908387735337E-2</v>
      </c>
      <c r="BA28" s="30">
        <v>1.4831529114645273E-3</v>
      </c>
      <c r="BB28" s="18" t="s">
        <v>87</v>
      </c>
      <c r="BC28" s="25"/>
    </row>
    <row r="29" spans="1:71" x14ac:dyDescent="0.25">
      <c r="A29" s="52" t="s">
        <v>49</v>
      </c>
      <c r="B29" s="74" t="s">
        <v>75</v>
      </c>
      <c r="C29" s="32" t="s">
        <v>66</v>
      </c>
      <c r="D29" s="7" t="s">
        <v>60</v>
      </c>
      <c r="E29" s="7" t="s">
        <v>24</v>
      </c>
      <c r="F29" s="3">
        <v>-0.41103288706168351</v>
      </c>
      <c r="G29" s="36">
        <v>1.3817884840638733E-2</v>
      </c>
      <c r="H29" s="3">
        <v>-0.32011794533378163</v>
      </c>
      <c r="I29" s="35">
        <v>4.6906173503673734E-3</v>
      </c>
      <c r="J29" s="3">
        <v>-0.20061916673760569</v>
      </c>
      <c r="K29" s="35">
        <v>3.2464523541007742E-3</v>
      </c>
      <c r="L29" s="3">
        <v>-0.11116975248345873</v>
      </c>
      <c r="M29" s="35">
        <v>4.0956574204581925E-3</v>
      </c>
      <c r="N29" s="3">
        <v>0.18932020105348751</v>
      </c>
      <c r="O29" s="36">
        <v>8.7179689829984391E-3</v>
      </c>
      <c r="P29" s="3">
        <v>0.37025571343143504</v>
      </c>
      <c r="Q29" s="42">
        <v>1.6039401155805658E-2</v>
      </c>
      <c r="R29" s="3">
        <v>0.78143221132020069</v>
      </c>
      <c r="S29" s="42">
        <v>2.9712106159035068E-2</v>
      </c>
      <c r="T29" s="3">
        <v>0.60046229918247174</v>
      </c>
      <c r="U29" s="42">
        <v>2.2360640758208244E-2</v>
      </c>
      <c r="V29" s="3">
        <v>-0.20895890103407003</v>
      </c>
      <c r="W29" s="30">
        <v>2.7647746405588575E-3</v>
      </c>
      <c r="X29" s="33">
        <v>0.58143221132020062</v>
      </c>
      <c r="Y29" s="37">
        <v>2.9712106159035068E-2</v>
      </c>
      <c r="Z29" s="28">
        <v>9.9638260170333115E-2</v>
      </c>
      <c r="AA29" s="28">
        <v>1.6519257640814171E-3</v>
      </c>
      <c r="AB29" s="27">
        <v>7.4638260170333121E-2</v>
      </c>
      <c r="AC29" s="62">
        <v>1.6519257640814171E-3</v>
      </c>
      <c r="AD29" s="36">
        <v>-0.2760328870616835</v>
      </c>
      <c r="AE29" s="36">
        <v>1.3817884840638733E-2</v>
      </c>
      <c r="AF29" s="36">
        <v>-0.21711794533378162</v>
      </c>
      <c r="AG29" s="35">
        <v>4.6906173503673734E-3</v>
      </c>
      <c r="AH29" s="36">
        <v>-0.13261916673760568</v>
      </c>
      <c r="AI29" s="35">
        <v>3.2464523541007742E-3</v>
      </c>
      <c r="AJ29" s="36">
        <v>-7.4169752483458737E-2</v>
      </c>
      <c r="AK29" s="35">
        <v>4.0956574204581925E-3</v>
      </c>
      <c r="AL29" s="36">
        <v>0.12132020105348751</v>
      </c>
      <c r="AM29" s="36">
        <v>8.7179689829984391E-3</v>
      </c>
      <c r="AN29" s="42">
        <v>0.24625571343143507</v>
      </c>
      <c r="AO29" s="42">
        <v>1.6039401155805658E-2</v>
      </c>
      <c r="AP29" s="42">
        <v>0.52243221132020068</v>
      </c>
      <c r="AQ29" s="42">
        <v>2.9712106159035068E-2</v>
      </c>
      <c r="AR29" s="42">
        <v>0.39746229918247167</v>
      </c>
      <c r="AS29" s="42">
        <v>2.2360640758208244E-2</v>
      </c>
      <c r="AT29" s="36">
        <v>-0.14295890103407002</v>
      </c>
      <c r="AU29" s="30">
        <v>2.7647746405588575E-3</v>
      </c>
      <c r="AV29" s="3">
        <v>0.32243221132020067</v>
      </c>
      <c r="AW29" s="37">
        <v>2.9712106159035068E-2</v>
      </c>
      <c r="AX29" s="35">
        <v>6.6564130064432972E-2</v>
      </c>
      <c r="AY29" s="35">
        <v>1.6519257640814171E-3</v>
      </c>
      <c r="AZ29" s="9">
        <v>4.1564130064432971E-2</v>
      </c>
      <c r="BA29" s="30">
        <v>1.6519257640814171E-3</v>
      </c>
      <c r="BB29" s="18" t="s">
        <v>87</v>
      </c>
    </row>
    <row r="30" spans="1:71" x14ac:dyDescent="0.25">
      <c r="A30" s="52" t="s">
        <v>50</v>
      </c>
      <c r="B30" s="74" t="s">
        <v>73</v>
      </c>
      <c r="C30" s="32" t="s">
        <v>66</v>
      </c>
      <c r="D30" s="7" t="s">
        <v>60</v>
      </c>
      <c r="E30" s="7" t="s">
        <v>24</v>
      </c>
      <c r="F30" s="3">
        <v>-0.23898053336080349</v>
      </c>
      <c r="G30" s="36">
        <v>2.644476601211225E-2</v>
      </c>
      <c r="H30" s="3">
        <v>-0.18819157297648403</v>
      </c>
      <c r="I30" s="36">
        <v>1.7888779477607385E-2</v>
      </c>
      <c r="J30" s="3">
        <v>-0.1178884595365364</v>
      </c>
      <c r="K30" s="36">
        <v>1.2926249603221278E-2</v>
      </c>
      <c r="L30" s="3">
        <v>-7.0515809334934884E-2</v>
      </c>
      <c r="M30" s="36">
        <v>9.8380135898345229E-3</v>
      </c>
      <c r="N30" s="3">
        <v>0.11447269869869262</v>
      </c>
      <c r="O30" s="36">
        <v>1.2786489197244143E-2</v>
      </c>
      <c r="P30" s="3">
        <v>0.22130564258636498</v>
      </c>
      <c r="Q30" s="42">
        <v>2.5040775592336337E-2</v>
      </c>
      <c r="R30" s="3">
        <v>0.46030720111688483</v>
      </c>
      <c r="S30" s="42">
        <v>5.1485181612652642E-2</v>
      </c>
      <c r="T30" s="3">
        <v>0.35346891046284945</v>
      </c>
      <c r="U30" s="42">
        <v>3.918010795643994E-2</v>
      </c>
      <c r="V30" s="3">
        <v>-0.11767716607904863</v>
      </c>
      <c r="W30" s="31">
        <v>8.7046589176265083E-3</v>
      </c>
      <c r="X30" s="33">
        <v>0.26030720111688482</v>
      </c>
      <c r="Y30" s="37">
        <v>5.1485181612652642E-2</v>
      </c>
      <c r="Z30" s="28">
        <v>5.8612586443969938E-2</v>
      </c>
      <c r="AA30" s="28">
        <v>1.0162519056937198E-3</v>
      </c>
      <c r="AB30" s="27">
        <v>3.3612586443969937E-2</v>
      </c>
      <c r="AC30" s="62">
        <v>1.0162519056937198E-3</v>
      </c>
      <c r="AD30" s="36">
        <v>-0.10398053336080348</v>
      </c>
      <c r="AE30" s="36">
        <v>2.644476601211225E-2</v>
      </c>
      <c r="AF30" s="36">
        <v>-8.5191572976484053E-2</v>
      </c>
      <c r="AG30" s="36">
        <v>1.7888779477607385E-2</v>
      </c>
      <c r="AH30" s="36">
        <v>-4.9888459536536388E-2</v>
      </c>
      <c r="AI30" s="36">
        <v>1.2926249603221278E-2</v>
      </c>
      <c r="AJ30" s="36">
        <v>-3.3515809334934886E-2</v>
      </c>
      <c r="AK30" s="36">
        <v>9.8380135898345229E-3</v>
      </c>
      <c r="AL30" s="36">
        <v>4.6472698698692604E-2</v>
      </c>
      <c r="AM30" s="36">
        <v>1.2786489197244143E-2</v>
      </c>
      <c r="AN30" s="42">
        <v>9.7305642586364982E-2</v>
      </c>
      <c r="AO30" s="42">
        <v>2.5040775592336337E-2</v>
      </c>
      <c r="AP30" s="42">
        <v>0.20130720111688483</v>
      </c>
      <c r="AQ30" s="42">
        <v>5.1485181612652642E-2</v>
      </c>
      <c r="AR30" s="42">
        <v>0.15046891046284946</v>
      </c>
      <c r="AS30" s="42">
        <v>3.918010795643994E-2</v>
      </c>
      <c r="AT30" s="36">
        <v>-5.1677166079048632E-2</v>
      </c>
      <c r="AU30" s="31">
        <v>8.7046589176265083E-3</v>
      </c>
      <c r="AV30" s="3">
        <v>1.3072011168848152E-3</v>
      </c>
      <c r="AW30" s="37">
        <v>5.1485181612652642E-2</v>
      </c>
      <c r="AX30" s="35">
        <v>2.5538456338069775E-2</v>
      </c>
      <c r="AY30" s="35">
        <v>1.0162519056937198E-3</v>
      </c>
      <c r="AZ30" s="9">
        <v>5.3845633806977322E-4</v>
      </c>
      <c r="BA30" s="30">
        <v>1.0162519056937198E-3</v>
      </c>
      <c r="BB30" s="18" t="s">
        <v>87</v>
      </c>
    </row>
    <row r="31" spans="1:71" x14ac:dyDescent="0.25">
      <c r="A31" s="52" t="s">
        <v>51</v>
      </c>
      <c r="B31" s="74" t="s">
        <v>74</v>
      </c>
      <c r="C31" s="32" t="s">
        <v>66</v>
      </c>
      <c r="D31" s="7" t="s">
        <v>60</v>
      </c>
      <c r="E31" s="7" t="s">
        <v>24</v>
      </c>
      <c r="F31" s="3">
        <v>-0.28867281449999804</v>
      </c>
      <c r="G31" s="36">
        <v>1.7914888959356126E-2</v>
      </c>
      <c r="H31" s="3">
        <v>-0.23130640442662576</v>
      </c>
      <c r="I31" s="36">
        <v>1.9468124821923994E-2</v>
      </c>
      <c r="J31" s="3">
        <v>-0.14378538199926044</v>
      </c>
      <c r="K31" s="36">
        <v>1.3601491564997584E-2</v>
      </c>
      <c r="L31" s="3">
        <v>-8.9214558075321568E-2</v>
      </c>
      <c r="M31" s="36">
        <v>8.8011250747452065E-3</v>
      </c>
      <c r="N31" s="3">
        <v>0.13878713547984767</v>
      </c>
      <c r="O31" s="36">
        <v>1.3363228771412879E-2</v>
      </c>
      <c r="P31" s="3">
        <v>0.26700963578165826</v>
      </c>
      <c r="Q31" s="42">
        <v>1.6135003219562231E-2</v>
      </c>
      <c r="R31" s="3">
        <v>0.55572806410981546</v>
      </c>
      <c r="S31" s="42">
        <v>3.3730829269034049E-2</v>
      </c>
      <c r="T31" s="3">
        <v>0.42749458010339225</v>
      </c>
      <c r="U31" s="42">
        <v>2.7663118760041357E-2</v>
      </c>
      <c r="V31" s="3">
        <v>-0.14209605670155784</v>
      </c>
      <c r="W31" s="31">
        <v>1.3466833761711546E-2</v>
      </c>
      <c r="X31" s="33">
        <v>0.35572806410981545</v>
      </c>
      <c r="Y31" s="37">
        <v>3.3730829269034049E-2</v>
      </c>
      <c r="Z31" s="28">
        <v>7.0985159478746382E-2</v>
      </c>
      <c r="AA31" s="28">
        <v>1.441796196836686E-3</v>
      </c>
      <c r="AB31" s="27">
        <v>4.598515947874638E-2</v>
      </c>
      <c r="AC31" s="62">
        <v>1.441796196836686E-3</v>
      </c>
      <c r="AD31" s="36">
        <v>-0.15367281449999806</v>
      </c>
      <c r="AE31" s="36">
        <v>1.7914888959356126E-2</v>
      </c>
      <c r="AF31" s="36">
        <v>-0.12830640442662578</v>
      </c>
      <c r="AG31" s="36">
        <v>1.9468124821923994E-2</v>
      </c>
      <c r="AH31" s="36">
        <v>-7.5785381999260437E-2</v>
      </c>
      <c r="AI31" s="36">
        <v>1.3601491564997584E-2</v>
      </c>
      <c r="AJ31" s="36">
        <v>-5.221455807532157E-2</v>
      </c>
      <c r="AK31" s="36">
        <v>8.8011250747452065E-3</v>
      </c>
      <c r="AL31" s="36">
        <v>7.0787135479847649E-2</v>
      </c>
      <c r="AM31" s="36">
        <v>1.3363228771412879E-2</v>
      </c>
      <c r="AN31" s="42">
        <v>0.14300963578165829</v>
      </c>
      <c r="AO31" s="42">
        <v>1.6135003219562231E-2</v>
      </c>
      <c r="AP31" s="42">
        <v>0.29672806410981539</v>
      </c>
      <c r="AQ31" s="42">
        <v>3.3730829269034049E-2</v>
      </c>
      <c r="AR31" s="42">
        <v>0.22449458010339227</v>
      </c>
      <c r="AS31" s="42">
        <v>2.7663118760041357E-2</v>
      </c>
      <c r="AT31" s="36">
        <v>-7.6096056701557835E-2</v>
      </c>
      <c r="AU31" s="31">
        <v>1.3466833761711546E-2</v>
      </c>
      <c r="AV31" s="3">
        <v>9.6728064109815381E-2</v>
      </c>
      <c r="AW31" s="37">
        <v>3.3730829269034049E-2</v>
      </c>
      <c r="AX31" s="35">
        <v>3.7911029372846211E-2</v>
      </c>
      <c r="AY31" s="35">
        <v>1.441796196836686E-3</v>
      </c>
      <c r="AZ31" s="9">
        <v>1.291102937284621E-2</v>
      </c>
      <c r="BA31" s="30">
        <v>1.441796196836686E-3</v>
      </c>
      <c r="BB31" s="18" t="s">
        <v>87</v>
      </c>
    </row>
    <row r="32" spans="1:71" x14ac:dyDescent="0.25">
      <c r="A32" s="52" t="s">
        <v>52</v>
      </c>
      <c r="B32" s="74" t="s">
        <v>80</v>
      </c>
      <c r="C32" s="32" t="s">
        <v>66</v>
      </c>
      <c r="D32" s="7" t="s">
        <v>60</v>
      </c>
      <c r="E32" s="7" t="s">
        <v>24</v>
      </c>
      <c r="F32" s="3">
        <v>-0.3049044395641799</v>
      </c>
      <c r="G32" s="36">
        <v>1.5343813340956022E-2</v>
      </c>
      <c r="H32" s="3">
        <v>-0.23982526886708383</v>
      </c>
      <c r="I32" s="36">
        <v>8.578976393796952E-3</v>
      </c>
      <c r="J32" s="3">
        <v>-0.14493096931349342</v>
      </c>
      <c r="K32" s="35">
        <v>4.6065941536102481E-3</v>
      </c>
      <c r="L32" s="3">
        <v>-8.9159247995472077E-2</v>
      </c>
      <c r="M32" s="35">
        <v>3.9806465986672E-3</v>
      </c>
      <c r="N32" s="3">
        <v>0.14158452023457457</v>
      </c>
      <c r="O32" s="36">
        <v>1.2478308170935183E-2</v>
      </c>
      <c r="P32" s="3">
        <v>0.2724783964417572</v>
      </c>
      <c r="Q32" s="42">
        <v>1.1881959518361266E-2</v>
      </c>
      <c r="R32" s="3">
        <v>0.57743728261356697</v>
      </c>
      <c r="S32" s="42">
        <v>2.6363666320841386E-2</v>
      </c>
      <c r="T32" s="3">
        <v>0.44653070243273341</v>
      </c>
      <c r="U32" s="42">
        <v>2.7752744606726894E-2</v>
      </c>
      <c r="V32" s="3">
        <v>-0.15067065300462223</v>
      </c>
      <c r="W32" s="31">
        <v>1.188471736955302E-2</v>
      </c>
      <c r="X32" s="34">
        <v>0.37743728261356696</v>
      </c>
      <c r="Y32" s="37">
        <v>2.6363666320841386E-2</v>
      </c>
      <c r="Z32" s="29">
        <v>7.3791730597015784E-2</v>
      </c>
      <c r="AA32" s="29">
        <v>1.6216204875970795E-3</v>
      </c>
      <c r="AB32" s="27">
        <v>4.8791730597015782E-2</v>
      </c>
      <c r="AC32" s="63">
        <v>1.6216204875970795E-3</v>
      </c>
      <c r="AD32" s="36">
        <v>-0.16990443956417986</v>
      </c>
      <c r="AE32" s="36">
        <v>1.5343813340956022E-2</v>
      </c>
      <c r="AF32" s="36">
        <v>-0.13682526886708382</v>
      </c>
      <c r="AG32" s="36">
        <v>8.578976393796952E-3</v>
      </c>
      <c r="AH32" s="36">
        <v>-7.6930969313493414E-2</v>
      </c>
      <c r="AI32" s="35">
        <v>4.6065941536102481E-3</v>
      </c>
      <c r="AJ32" s="36">
        <v>-5.2159247995472079E-2</v>
      </c>
      <c r="AK32" s="35">
        <v>3.9806465986672E-3</v>
      </c>
      <c r="AL32" s="36">
        <v>7.3584520234574555E-2</v>
      </c>
      <c r="AM32" s="36">
        <v>1.2478308170935183E-2</v>
      </c>
      <c r="AN32" s="42">
        <v>0.14847839644175723</v>
      </c>
      <c r="AO32" s="42">
        <v>1.1881959518361266E-2</v>
      </c>
      <c r="AP32" s="42">
        <v>0.31843728261356691</v>
      </c>
      <c r="AQ32" s="42">
        <v>2.6363666320841386E-2</v>
      </c>
      <c r="AR32" s="42">
        <v>0.24353070243273342</v>
      </c>
      <c r="AS32" s="42">
        <v>2.7752744606726894E-2</v>
      </c>
      <c r="AT32" s="36">
        <v>-8.4670653004622246E-2</v>
      </c>
      <c r="AU32" s="31">
        <v>1.188471736955302E-2</v>
      </c>
      <c r="AV32" s="3">
        <v>0.1184372826135669</v>
      </c>
      <c r="AW32" s="37">
        <v>2.6363666320841386E-2</v>
      </c>
      <c r="AX32" s="35">
        <v>4.0717600491115627E-2</v>
      </c>
      <c r="AY32" s="35">
        <v>1.6216204875970795E-3</v>
      </c>
      <c r="AZ32" s="9">
        <v>1.5717600491115626E-2</v>
      </c>
      <c r="BA32" s="30">
        <v>1.6216204875970795E-3</v>
      </c>
      <c r="BB32" s="18" t="s">
        <v>87</v>
      </c>
      <c r="BE32" s="25"/>
      <c r="BF32" s="25"/>
      <c r="BG32" s="26"/>
      <c r="BH32" s="26"/>
      <c r="BS32" s="26"/>
    </row>
    <row r="33" spans="1:71" x14ac:dyDescent="0.25">
      <c r="A33" s="52" t="s">
        <v>53</v>
      </c>
      <c r="B33" s="74" t="s">
        <v>79</v>
      </c>
      <c r="C33" s="32" t="s">
        <v>66</v>
      </c>
      <c r="D33" s="7" t="s">
        <v>60</v>
      </c>
      <c r="E33" s="7" t="s">
        <v>24</v>
      </c>
      <c r="F33" s="3">
        <v>-0.29638780306566381</v>
      </c>
      <c r="G33" s="36">
        <v>1.1498296894144562E-2</v>
      </c>
      <c r="H33" s="3">
        <v>-0.2297510148005672</v>
      </c>
      <c r="I33" s="36">
        <v>8.2310071863939127E-3</v>
      </c>
      <c r="J33" s="3">
        <v>-0.14593278105094892</v>
      </c>
      <c r="K33" s="36">
        <v>5.0369792187743567E-3</v>
      </c>
      <c r="L33" s="3">
        <v>-8.5717902172608815E-2</v>
      </c>
      <c r="M33" s="35">
        <v>3.718425543880027E-3</v>
      </c>
      <c r="N33" s="3">
        <v>0.14669613244097335</v>
      </c>
      <c r="O33" s="36">
        <v>1.8213659225229665E-2</v>
      </c>
      <c r="P33" s="3">
        <v>0.28464373663364029</v>
      </c>
      <c r="Q33" s="42">
        <v>1.9809218456512873E-2</v>
      </c>
      <c r="R33" s="3">
        <v>0.58108394316087431</v>
      </c>
      <c r="S33" s="42">
        <v>3.0184329330162213E-2</v>
      </c>
      <c r="T33" s="3">
        <v>0.44312289384770887</v>
      </c>
      <c r="U33" s="42">
        <v>2.9352464539710448E-2</v>
      </c>
      <c r="V33" s="3">
        <v>-0.14403697193857024</v>
      </c>
      <c r="W33" s="31">
        <v>8.9387261286870516E-3</v>
      </c>
      <c r="X33" s="34">
        <v>0.38108394316087429</v>
      </c>
      <c r="Y33" s="37">
        <v>3.0184329330162213E-2</v>
      </c>
      <c r="Z33" s="29">
        <v>7.3440830708784516E-2</v>
      </c>
      <c r="AA33" s="29">
        <v>1.0044875453215508E-3</v>
      </c>
      <c r="AB33" s="27">
        <v>4.8440830708784514E-2</v>
      </c>
      <c r="AC33" s="63">
        <v>1.0044875453215508E-3</v>
      </c>
      <c r="AD33" s="36">
        <v>-0.16138780306566383</v>
      </c>
      <c r="AE33" s="36">
        <v>1.1498296894144562E-2</v>
      </c>
      <c r="AF33" s="36">
        <v>-0.12675101480056719</v>
      </c>
      <c r="AG33" s="36">
        <v>8.2310071863939127E-3</v>
      </c>
      <c r="AH33" s="36">
        <v>-7.7932781050948918E-2</v>
      </c>
      <c r="AI33" s="36">
        <v>5.0369792187743567E-3</v>
      </c>
      <c r="AJ33" s="36">
        <v>-4.8717902172608817E-2</v>
      </c>
      <c r="AK33" s="35">
        <v>3.718425543880027E-3</v>
      </c>
      <c r="AL33" s="36">
        <v>7.8696132440973329E-2</v>
      </c>
      <c r="AM33" s="36">
        <v>1.8213659225229665E-2</v>
      </c>
      <c r="AN33" s="42">
        <v>0.16064373663364032</v>
      </c>
      <c r="AO33" s="42">
        <v>1.9809218456512873E-2</v>
      </c>
      <c r="AP33" s="42">
        <v>0.32208394316087424</v>
      </c>
      <c r="AQ33" s="42">
        <v>3.0184329330162213E-2</v>
      </c>
      <c r="AR33" s="42">
        <v>0.24012289384770882</v>
      </c>
      <c r="AS33" s="42">
        <v>2.9352464539710448E-2</v>
      </c>
      <c r="AT33" s="36">
        <v>-7.8036971938570218E-2</v>
      </c>
      <c r="AU33" s="31">
        <v>8.9387261286870516E-3</v>
      </c>
      <c r="AV33" s="3">
        <v>0.12208394316087423</v>
      </c>
      <c r="AW33" s="37">
        <v>3.0184329330162213E-2</v>
      </c>
      <c r="AX33" s="35">
        <v>4.0366700602884366E-2</v>
      </c>
      <c r="AY33" s="35">
        <v>1.0044875453215508E-3</v>
      </c>
      <c r="AZ33" s="9">
        <v>1.5366700602884364E-2</v>
      </c>
      <c r="BA33" s="30">
        <v>1.0044875453215508E-3</v>
      </c>
      <c r="BB33" s="18" t="s">
        <v>87</v>
      </c>
      <c r="BE33" s="25"/>
      <c r="BF33" s="25"/>
      <c r="BG33" s="26"/>
      <c r="BH33" s="26"/>
      <c r="BS33" s="26"/>
    </row>
    <row r="34" spans="1:71" x14ac:dyDescent="0.25">
      <c r="A34" s="52" t="s">
        <v>54</v>
      </c>
      <c r="B34" s="74" t="s">
        <v>81</v>
      </c>
      <c r="C34" s="32" t="s">
        <v>66</v>
      </c>
      <c r="D34" s="7" t="s">
        <v>61</v>
      </c>
      <c r="E34" s="7" t="s">
        <v>24</v>
      </c>
      <c r="F34" s="3">
        <v>-0.23094578426789608</v>
      </c>
      <c r="G34" s="36">
        <v>1.0785952692171004E-2</v>
      </c>
      <c r="H34" s="3">
        <v>-0.18650353808343295</v>
      </c>
      <c r="I34" s="35">
        <v>2.9404435027045178E-3</v>
      </c>
      <c r="J34" s="3">
        <v>-0.11745672062435977</v>
      </c>
      <c r="K34" s="36">
        <v>7.4925494558250203E-3</v>
      </c>
      <c r="L34" s="3">
        <v>-7.2987674086745974E-2</v>
      </c>
      <c r="M34" s="36">
        <v>5.9829058760388571E-3</v>
      </c>
      <c r="N34" s="3">
        <v>0.20506206135721822</v>
      </c>
      <c r="O34" s="36">
        <v>2.249559736825241E-2</v>
      </c>
      <c r="P34" s="3">
        <v>0.27004235298672685</v>
      </c>
      <c r="Q34" s="42">
        <v>2.4458674244886874E-2</v>
      </c>
      <c r="R34" s="3">
        <v>0.50101629607515741</v>
      </c>
      <c r="S34" s="42">
        <v>1.4356746176497168E-2</v>
      </c>
      <c r="T34" s="3">
        <v>0.43603356493712775</v>
      </c>
      <c r="U34" s="42">
        <v>1.1730894381996572E-2</v>
      </c>
      <c r="V34" s="3">
        <v>-0.1135180550527643</v>
      </c>
      <c r="W34" s="31">
        <v>6.338808758318039E-3</v>
      </c>
      <c r="X34" s="34">
        <v>0.3010162960751574</v>
      </c>
      <c r="Y34" s="37">
        <v>1.4356746176497168E-2</v>
      </c>
      <c r="Z34" s="29">
        <v>6.4803151589187577E-2</v>
      </c>
      <c r="AA34" s="29">
        <v>4.9814706077361192E-3</v>
      </c>
      <c r="AB34" s="27">
        <v>3.9803151589187576E-2</v>
      </c>
      <c r="AC34" s="63">
        <v>4.9814706077361192E-3</v>
      </c>
      <c r="AD34" s="36">
        <v>-9.5945784267896059E-2</v>
      </c>
      <c r="AE34" s="36">
        <v>1.0785952692171004E-2</v>
      </c>
      <c r="AF34" s="36">
        <v>-8.3503538083432957E-2</v>
      </c>
      <c r="AG34" s="35">
        <v>2.9404435027045178E-3</v>
      </c>
      <c r="AH34" s="36">
        <v>-4.9456720624359761E-2</v>
      </c>
      <c r="AI34" s="36">
        <v>7.4925494558250203E-3</v>
      </c>
      <c r="AJ34" s="36">
        <v>-3.5987674086745969E-2</v>
      </c>
      <c r="AK34" s="36">
        <v>5.9829058760388571E-3</v>
      </c>
      <c r="AL34" s="36">
        <v>0.13706206135721821</v>
      </c>
      <c r="AM34" s="36">
        <v>2.249559736825241E-2</v>
      </c>
      <c r="AN34" s="42">
        <v>0.14604235298672683</v>
      </c>
      <c r="AO34" s="42">
        <v>2.4458674244886874E-2</v>
      </c>
      <c r="AP34" s="42">
        <v>0.24201629607515743</v>
      </c>
      <c r="AQ34" s="42">
        <v>1.4356746176497168E-2</v>
      </c>
      <c r="AR34" s="42">
        <v>0.23303356493712771</v>
      </c>
      <c r="AS34" s="42">
        <v>1.1730894381996572E-2</v>
      </c>
      <c r="AT34" s="36">
        <v>-4.7518055052764296E-2</v>
      </c>
      <c r="AU34" s="31">
        <v>6.338808758318039E-3</v>
      </c>
      <c r="AV34" s="3">
        <v>4.2016296075157417E-2</v>
      </c>
      <c r="AW34" s="37">
        <v>1.4356746176497168E-2</v>
      </c>
      <c r="AX34" s="35">
        <v>3.172902148328742E-2</v>
      </c>
      <c r="AY34" s="35">
        <v>4.9814706077361192E-3</v>
      </c>
      <c r="AZ34" s="9">
        <v>6.7290214832874187E-3</v>
      </c>
      <c r="BA34" s="30">
        <v>4.9814706077361192E-3</v>
      </c>
      <c r="BB34" s="18" t="s">
        <v>87</v>
      </c>
      <c r="BE34" s="25"/>
      <c r="BF34" s="25"/>
      <c r="BG34" s="26"/>
      <c r="BH34" s="26"/>
      <c r="BS34" s="26"/>
    </row>
    <row r="35" spans="1:71" x14ac:dyDescent="0.25">
      <c r="A35" s="52" t="s">
        <v>55</v>
      </c>
      <c r="B35" s="74" t="s">
        <v>82</v>
      </c>
      <c r="C35" s="32" t="s">
        <v>66</v>
      </c>
      <c r="D35" s="7" t="s">
        <v>61</v>
      </c>
      <c r="E35" s="7" t="s">
        <v>24</v>
      </c>
      <c r="F35" s="3">
        <v>-0.26898461512714733</v>
      </c>
      <c r="G35" s="35">
        <v>4.981807431163515E-3</v>
      </c>
      <c r="H35" s="3">
        <v>-0.21125089130720814</v>
      </c>
      <c r="I35" s="36">
        <v>1.1428823407420477E-2</v>
      </c>
      <c r="J35" s="3">
        <v>-0.13632294161137248</v>
      </c>
      <c r="K35" s="36">
        <v>5.3387275947067792E-3</v>
      </c>
      <c r="L35" s="3">
        <v>-8.0801286903547931E-2</v>
      </c>
      <c r="M35" s="36">
        <v>8.2745929347236066E-3</v>
      </c>
      <c r="N35" s="3">
        <v>0.22301672835497674</v>
      </c>
      <c r="O35" s="36">
        <v>1.7941792655281466E-2</v>
      </c>
      <c r="P35" s="3">
        <v>0.30136776579605851</v>
      </c>
      <c r="Q35" s="42">
        <v>2.3940811418449927E-2</v>
      </c>
      <c r="R35" s="3">
        <v>0.57039630013969167</v>
      </c>
      <c r="S35" s="42">
        <v>2.8939320907878978E-2</v>
      </c>
      <c r="T35" s="3">
        <v>0.49204200604640275</v>
      </c>
      <c r="U35" s="42">
        <v>2.293017064037399E-2</v>
      </c>
      <c r="V35" s="3">
        <v>-0.13045278850197856</v>
      </c>
      <c r="W35" s="31">
        <v>1.6134385714402222E-2</v>
      </c>
      <c r="X35" s="34">
        <v>0.37039630013969166</v>
      </c>
      <c r="Y35" s="37">
        <v>2.8939320907878978E-2</v>
      </c>
      <c r="Z35" s="29">
        <v>7.3635896622215133E-2</v>
      </c>
      <c r="AA35" s="29">
        <v>5.0856085729953232E-3</v>
      </c>
      <c r="AB35" s="27">
        <v>4.8635896622215131E-2</v>
      </c>
      <c r="AC35" s="63">
        <v>5.0856085729953232E-3</v>
      </c>
      <c r="AD35" s="36">
        <v>-0.13398461512714732</v>
      </c>
      <c r="AE35" s="35">
        <v>4.981807431163515E-3</v>
      </c>
      <c r="AF35" s="36">
        <v>-0.10825089130720815</v>
      </c>
      <c r="AG35" s="36">
        <v>1.1428823407420477E-2</v>
      </c>
      <c r="AH35" s="36">
        <v>-6.8322941611372492E-2</v>
      </c>
      <c r="AI35" s="36">
        <v>5.3387275947067792E-3</v>
      </c>
      <c r="AJ35" s="36">
        <v>-4.3801286903547933E-2</v>
      </c>
      <c r="AK35" s="36">
        <v>8.2745929347236066E-3</v>
      </c>
      <c r="AL35" s="36">
        <v>0.15501672835497673</v>
      </c>
      <c r="AM35" s="36">
        <v>1.7941792655281466E-2</v>
      </c>
      <c r="AN35" s="42">
        <v>0.17736776579605854</v>
      </c>
      <c r="AO35" s="42">
        <v>2.3940811418449927E-2</v>
      </c>
      <c r="AP35" s="42">
        <v>0.31139630013969172</v>
      </c>
      <c r="AQ35" s="42">
        <v>2.8939320907878978E-2</v>
      </c>
      <c r="AR35" s="42">
        <v>0.28904200604640273</v>
      </c>
      <c r="AS35" s="42">
        <v>2.293017064037399E-2</v>
      </c>
      <c r="AT35" s="36">
        <v>-6.4452788501978553E-2</v>
      </c>
      <c r="AU35" s="31">
        <v>1.6134385714402222E-2</v>
      </c>
      <c r="AV35" s="3">
        <v>0.11139630013969171</v>
      </c>
      <c r="AW35" s="37">
        <v>2.8939320907878978E-2</v>
      </c>
      <c r="AX35" s="35">
        <v>4.056176651631499E-2</v>
      </c>
      <c r="AY35" s="35">
        <v>5.0856085729953232E-3</v>
      </c>
      <c r="AZ35" s="9">
        <v>1.5561766516314988E-2</v>
      </c>
      <c r="BA35" s="30">
        <v>5.0856085729953232E-3</v>
      </c>
      <c r="BB35" s="18" t="s">
        <v>87</v>
      </c>
      <c r="BE35" s="25"/>
      <c r="BF35" s="25"/>
      <c r="BG35" s="26"/>
      <c r="BH35" s="26"/>
      <c r="BS35" s="26"/>
    </row>
    <row r="36" spans="1:71" x14ac:dyDescent="0.25">
      <c r="A36" s="52" t="s">
        <v>56</v>
      </c>
      <c r="B36" s="74" t="s">
        <v>83</v>
      </c>
      <c r="C36" s="32" t="s">
        <v>66</v>
      </c>
      <c r="D36" s="7" t="s">
        <v>61</v>
      </c>
      <c r="E36" s="7" t="s">
        <v>24</v>
      </c>
      <c r="F36" s="3">
        <v>-0.33073175285329348</v>
      </c>
      <c r="G36" s="36">
        <v>9.6572678659888247E-3</v>
      </c>
      <c r="H36" s="3">
        <v>-0.26420713587360523</v>
      </c>
      <c r="I36" s="36">
        <v>8.9386782823900404E-3</v>
      </c>
      <c r="J36" s="3">
        <v>-0.16939149151618582</v>
      </c>
      <c r="K36" s="35">
        <v>4.1583456948299019E-3</v>
      </c>
      <c r="L36" s="3">
        <v>-9.428731856487664E-2</v>
      </c>
      <c r="M36" s="35">
        <v>4.8875952822018953E-3</v>
      </c>
      <c r="N36" s="3">
        <v>0.28893571630388276</v>
      </c>
      <c r="O36" s="36">
        <v>1.6096130095845068E-2</v>
      </c>
      <c r="P36" s="3">
        <v>0.37930241838408091</v>
      </c>
      <c r="Q36" s="42">
        <v>1.0831318066414766E-2</v>
      </c>
      <c r="R36" s="3">
        <v>0.71012008960009521</v>
      </c>
      <c r="S36" s="42">
        <v>1.9686755790342281E-2</v>
      </c>
      <c r="T36" s="3">
        <v>0.61974692567054512</v>
      </c>
      <c r="U36" s="42">
        <v>2.5721149636942824E-2</v>
      </c>
      <c r="V36" s="3">
        <v>-0.16992571026966263</v>
      </c>
      <c r="W36" s="31">
        <v>6.6764533377634229E-3</v>
      </c>
      <c r="X36" s="34">
        <v>0.51012008960009525</v>
      </c>
      <c r="Y36" s="37">
        <v>1.9686755790342281E-2</v>
      </c>
      <c r="Z36" s="38">
        <v>9.2050263037973021E-2</v>
      </c>
      <c r="AA36" s="38">
        <v>6.912214263803112E-3</v>
      </c>
      <c r="AB36" s="27">
        <v>6.7050263037973012E-2</v>
      </c>
      <c r="AC36" s="64">
        <v>6.912214263803112E-3</v>
      </c>
      <c r="AD36" s="36">
        <v>-0.1957317528532935</v>
      </c>
      <c r="AE36" s="36">
        <v>9.6572678659888247E-3</v>
      </c>
      <c r="AF36" s="36">
        <v>-0.16120713587360522</v>
      </c>
      <c r="AG36" s="36">
        <v>8.9386782823900404E-3</v>
      </c>
      <c r="AH36" s="36">
        <v>-0.10139149151618583</v>
      </c>
      <c r="AI36" s="35">
        <v>4.1583456948299019E-3</v>
      </c>
      <c r="AJ36" s="36">
        <v>-5.7287318564876642E-2</v>
      </c>
      <c r="AK36" s="35">
        <v>4.8875952822018953E-3</v>
      </c>
      <c r="AL36" s="36">
        <v>0.22093571630388276</v>
      </c>
      <c r="AM36" s="36">
        <v>1.6096130095845068E-2</v>
      </c>
      <c r="AN36" s="42">
        <v>0.25530241838408091</v>
      </c>
      <c r="AO36" s="42">
        <v>1.0831318066414766E-2</v>
      </c>
      <c r="AP36" s="42">
        <v>0.45112008960009514</v>
      </c>
      <c r="AQ36" s="42">
        <v>1.9686755790342281E-2</v>
      </c>
      <c r="AR36" s="42">
        <v>0.41674692567054511</v>
      </c>
      <c r="AS36" s="42">
        <v>2.5721149636942824E-2</v>
      </c>
      <c r="AT36" s="36">
        <v>-0.10392571026966262</v>
      </c>
      <c r="AU36" s="31">
        <v>6.6764533377634229E-3</v>
      </c>
      <c r="AV36" s="3">
        <v>0.25112008960009513</v>
      </c>
      <c r="AW36" s="37">
        <v>1.9686755790342281E-2</v>
      </c>
      <c r="AX36" s="35">
        <v>5.897613293207285E-2</v>
      </c>
      <c r="AY36" s="35">
        <v>6.912214263803112E-3</v>
      </c>
      <c r="AZ36" s="9">
        <v>3.3976132932072849E-2</v>
      </c>
      <c r="BA36" s="30">
        <v>6.912214263803112E-3</v>
      </c>
      <c r="BB36" s="18" t="s">
        <v>87</v>
      </c>
      <c r="BE36" s="25"/>
      <c r="BF36" s="25"/>
      <c r="BG36" s="26"/>
      <c r="BH36" s="26"/>
      <c r="BS36" s="26"/>
    </row>
    <row r="37" spans="1:71" x14ac:dyDescent="0.25">
      <c r="A37" s="52" t="s">
        <v>57</v>
      </c>
      <c r="B37" s="74" t="s">
        <v>84</v>
      </c>
      <c r="C37" s="32" t="s">
        <v>66</v>
      </c>
      <c r="D37" s="7" t="s">
        <v>61</v>
      </c>
      <c r="E37" s="7" t="s">
        <v>24</v>
      </c>
      <c r="F37" s="3">
        <v>-0.25405078946435139</v>
      </c>
      <c r="G37" s="3">
        <v>8.597708205218187E-3</v>
      </c>
      <c r="H37" s="3">
        <v>-0.21070472533997928</v>
      </c>
      <c r="I37" s="3">
        <v>1.4434049950180943E-2</v>
      </c>
      <c r="J37" s="3">
        <v>-0.12546966042192853</v>
      </c>
      <c r="K37" s="3">
        <v>1.1417970878750731E-2</v>
      </c>
      <c r="L37" s="3">
        <v>-7.2084859219205086E-2</v>
      </c>
      <c r="M37" s="9">
        <v>3.5390931891797488E-3</v>
      </c>
      <c r="N37" s="3">
        <v>0.14167271931368278</v>
      </c>
      <c r="O37" s="3">
        <v>2.0418601085901017E-2</v>
      </c>
      <c r="P37" s="3">
        <v>0.24715598618111714</v>
      </c>
      <c r="Q37" s="3">
        <v>5.6258966707966509E-3</v>
      </c>
      <c r="R37" s="3">
        <v>0.50130828112375048</v>
      </c>
      <c r="S37" s="9">
        <v>3.085408906229355E-3</v>
      </c>
      <c r="T37" s="3">
        <v>0.39580404459593765</v>
      </c>
      <c r="U37" s="3">
        <v>1.6190173791598622E-2</v>
      </c>
      <c r="V37" s="3">
        <v>-0.1386282246957545</v>
      </c>
      <c r="W37" s="8">
        <v>1.1018990222735335E-2</v>
      </c>
      <c r="X37" s="3">
        <v>0.30130828112375047</v>
      </c>
      <c r="Y37" s="10">
        <v>3.085408906229355E-3</v>
      </c>
      <c r="Z37" s="39">
        <f>AX37+0.033</f>
        <v>6.4428667619257377E-2</v>
      </c>
      <c r="AA37" s="39">
        <v>1.4922975504836568E-3</v>
      </c>
      <c r="AB37" s="27">
        <v>3.9428667619257375E-2</v>
      </c>
      <c r="AC37" s="65">
        <v>1.4922975504836568E-3</v>
      </c>
      <c r="AD37" s="3">
        <v>-0.11905078946435138</v>
      </c>
      <c r="AE37" s="3">
        <v>8.597708205218187E-3</v>
      </c>
      <c r="AF37" s="3">
        <v>-0.10770472533997928</v>
      </c>
      <c r="AG37" s="3">
        <v>1.4434049950180943E-2</v>
      </c>
      <c r="AH37" s="3">
        <v>-5.7469660421928526E-2</v>
      </c>
      <c r="AI37" s="3">
        <v>1.1417970878750731E-2</v>
      </c>
      <c r="AJ37" s="3">
        <v>-3.5084859219205088E-2</v>
      </c>
      <c r="AK37" s="3">
        <v>3.5390931891797488E-3</v>
      </c>
      <c r="AL37" s="3">
        <v>7.3672719313682772E-2</v>
      </c>
      <c r="AM37" s="3">
        <v>2.0418601085901017E-2</v>
      </c>
      <c r="AN37" s="3">
        <v>0.12315598618111714</v>
      </c>
      <c r="AO37" s="3">
        <v>5.6258966707966509E-3</v>
      </c>
      <c r="AP37" s="3">
        <v>0.24230828112375047</v>
      </c>
      <c r="AQ37" s="9">
        <v>3.085408906229355E-3</v>
      </c>
      <c r="AR37" s="3">
        <v>0.19280404459593764</v>
      </c>
      <c r="AS37" s="3">
        <v>1.6190173791598622E-2</v>
      </c>
      <c r="AT37" s="3">
        <v>-7.2628224695754501E-2</v>
      </c>
      <c r="AU37" s="8">
        <v>1.1018990222735335E-2</v>
      </c>
      <c r="AV37" s="3">
        <v>4.2308281123750457E-2</v>
      </c>
      <c r="AW37" s="10">
        <v>3.085408906229355E-3</v>
      </c>
      <c r="AX37" s="9">
        <v>3.1428667619257375E-2</v>
      </c>
      <c r="AY37" s="9">
        <v>1.4922975504836568E-3</v>
      </c>
      <c r="AZ37" s="9">
        <v>6.4286676192573736E-3</v>
      </c>
      <c r="BA37" s="10">
        <v>1.4922975504836568E-3</v>
      </c>
      <c r="BB37" s="18" t="s">
        <v>67</v>
      </c>
    </row>
    <row r="38" spans="1:71" x14ac:dyDescent="0.25">
      <c r="A38" s="53" t="s">
        <v>58</v>
      </c>
      <c r="B38" s="76">
        <v>20</v>
      </c>
      <c r="C38" s="69" t="s">
        <v>66</v>
      </c>
      <c r="D38" s="70" t="s">
        <v>61</v>
      </c>
      <c r="E38" s="70" t="s">
        <v>24</v>
      </c>
      <c r="F38" s="4">
        <v>-0.30864119554433839</v>
      </c>
      <c r="G38" s="12">
        <v>4.2066479121113066E-3</v>
      </c>
      <c r="H38" s="4">
        <v>-0.24329524575206207</v>
      </c>
      <c r="I38" s="4">
        <v>1.2506441027583417E-2</v>
      </c>
      <c r="J38" s="4">
        <v>-0.1512758627503589</v>
      </c>
      <c r="K38" s="12">
        <v>3.3640195443352754E-3</v>
      </c>
      <c r="L38" s="4">
        <v>-8.3799364636168619E-2</v>
      </c>
      <c r="M38" s="4">
        <v>8.1003414143191298E-3</v>
      </c>
      <c r="N38" s="4">
        <v>0.17637606289818328</v>
      </c>
      <c r="O38" s="12">
        <v>1.0016123290730553E-3</v>
      </c>
      <c r="P38" s="4">
        <v>0.29587380420729542</v>
      </c>
      <c r="Q38" s="4">
        <v>1.4350465585794763E-2</v>
      </c>
      <c r="R38" s="4">
        <v>0.60469279840965251</v>
      </c>
      <c r="S38" s="4">
        <v>1.6900573286073511E-2</v>
      </c>
      <c r="T38" s="4">
        <v>0.48515958649127572</v>
      </c>
      <c r="U38" s="12">
        <v>4.9584874227820205E-3</v>
      </c>
      <c r="V38" s="4">
        <v>-0.15950857861835033</v>
      </c>
      <c r="W38" s="5">
        <v>1.4107472138433623E-2</v>
      </c>
      <c r="X38" s="4">
        <v>0.4046927984096525</v>
      </c>
      <c r="Y38" s="5">
        <v>1.6900573286073511E-2</v>
      </c>
      <c r="Z38" s="54">
        <f>AX38+0.033</f>
        <v>7.7585807944990121E-2</v>
      </c>
      <c r="AA38" s="54">
        <v>1.8161374775946047E-3</v>
      </c>
      <c r="AB38" s="67">
        <v>5.2585807944990119E-2</v>
      </c>
      <c r="AC38" s="66">
        <v>1.8161374775946047E-3</v>
      </c>
      <c r="AD38" s="4">
        <v>-0.17364119554433838</v>
      </c>
      <c r="AE38" s="12">
        <v>4.2066479121113066E-3</v>
      </c>
      <c r="AF38" s="4">
        <v>-0.14029524575206209</v>
      </c>
      <c r="AG38" s="4">
        <v>1.2506441027583417E-2</v>
      </c>
      <c r="AH38" s="4">
        <v>-8.3275862750358892E-2</v>
      </c>
      <c r="AI38" s="12">
        <v>3.3640195443352754E-3</v>
      </c>
      <c r="AJ38" s="4">
        <v>-4.6799364636168621E-2</v>
      </c>
      <c r="AK38" s="4">
        <v>8.1003414143191298E-3</v>
      </c>
      <c r="AL38" s="4">
        <v>0.10837606289818327</v>
      </c>
      <c r="AM38" s="12">
        <v>1.0016123290730553E-3</v>
      </c>
      <c r="AN38" s="4">
        <v>0.17187380420729542</v>
      </c>
      <c r="AO38" s="4">
        <v>1.4350465585794763E-2</v>
      </c>
      <c r="AP38" s="4">
        <v>0.3456927984096525</v>
      </c>
      <c r="AQ38" s="4">
        <v>1.6900573286073511E-2</v>
      </c>
      <c r="AR38" s="4">
        <v>0.2821595864912757</v>
      </c>
      <c r="AS38" s="12">
        <v>4.9584874227820205E-3</v>
      </c>
      <c r="AT38" s="4">
        <v>-9.3508578618350324E-2</v>
      </c>
      <c r="AU38" s="5">
        <v>1.4107472138433623E-2</v>
      </c>
      <c r="AV38" s="4">
        <v>0.14569279840965249</v>
      </c>
      <c r="AW38" s="5">
        <v>1.6900573286073511E-2</v>
      </c>
      <c r="AX38" s="12">
        <v>4.4585807944990112E-2</v>
      </c>
      <c r="AY38" s="12">
        <v>1.8161374775946047E-3</v>
      </c>
      <c r="AZ38" s="12">
        <v>1.9585807944990111E-2</v>
      </c>
      <c r="BA38" s="20">
        <v>1.8161374775946047E-3</v>
      </c>
      <c r="BB38" s="19" t="s">
        <v>67</v>
      </c>
    </row>
    <row r="39" spans="1:71" x14ac:dyDescent="0.25">
      <c r="A39" s="6"/>
      <c r="B39" s="6"/>
      <c r="C39" s="6"/>
      <c r="D39" s="6"/>
      <c r="E39" s="6"/>
      <c r="F39" s="6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11"/>
      <c r="AH39" s="2"/>
      <c r="AI39" s="2"/>
      <c r="AJ39" s="2"/>
      <c r="AK39" s="9"/>
      <c r="AL39" s="2"/>
      <c r="AM39" s="2"/>
      <c r="AN39" s="2"/>
      <c r="AO39" s="2"/>
      <c r="AP39" s="2"/>
      <c r="AQ39" s="3"/>
      <c r="AR39" s="3"/>
      <c r="AS39" s="16"/>
      <c r="AT39" s="15"/>
      <c r="AU39" s="40"/>
      <c r="AV39" s="41"/>
      <c r="AX39" s="41"/>
    </row>
    <row r="40" spans="1:71" x14ac:dyDescent="0.25">
      <c r="A40" s="78" t="s">
        <v>94</v>
      </c>
      <c r="B40" s="78"/>
      <c r="C40" s="78"/>
      <c r="D40" s="78"/>
      <c r="E40" s="78"/>
      <c r="F40" s="78"/>
      <c r="G40" s="78"/>
      <c r="H40" s="78"/>
      <c r="I40" s="78"/>
      <c r="J40" s="78"/>
      <c r="K40" s="78"/>
      <c r="L40" s="78"/>
      <c r="M40" s="78"/>
      <c r="N40" s="78"/>
      <c r="O40" s="78"/>
      <c r="P40" s="78"/>
      <c r="Q40" s="78"/>
      <c r="R40" s="78"/>
      <c r="S40" s="78"/>
      <c r="T40" s="78"/>
      <c r="U40" s="78"/>
      <c r="V40" s="78"/>
      <c r="W40" s="78"/>
      <c r="X40" s="78"/>
      <c r="Y40" s="78"/>
      <c r="Z40" s="78"/>
      <c r="AA40" s="78"/>
      <c r="AB40" s="78"/>
      <c r="AC40" s="78"/>
      <c r="AD40" s="78"/>
      <c r="AE40" s="78"/>
      <c r="AF40" s="78"/>
      <c r="AG40" s="78"/>
      <c r="AH40" s="78"/>
      <c r="AI40" s="78"/>
      <c r="AJ40" s="78"/>
      <c r="AK40" s="78"/>
      <c r="AL40" s="78"/>
      <c r="AM40" s="78"/>
      <c r="AN40" s="78"/>
      <c r="AO40" s="78"/>
      <c r="AP40" s="78"/>
      <c r="AQ40" s="78"/>
      <c r="AR40" s="78"/>
      <c r="AS40" s="78"/>
      <c r="AT40" s="78"/>
      <c r="AU40" s="78"/>
      <c r="AV40" s="78"/>
      <c r="AW40" s="78"/>
      <c r="AX40" s="78"/>
      <c r="AY40" s="78"/>
      <c r="AZ40" s="78"/>
      <c r="BA40" s="78"/>
      <c r="BB40" s="78"/>
    </row>
    <row r="41" spans="1:71" ht="15" customHeight="1" x14ac:dyDescent="0.25">
      <c r="A41" s="24"/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AA41" s="23"/>
      <c r="AB41" s="23"/>
      <c r="AC41" s="23"/>
      <c r="AD41" s="23"/>
      <c r="AE41" s="23"/>
      <c r="AF41" s="23"/>
      <c r="AG41" s="23"/>
      <c r="AH41" s="23"/>
      <c r="AI41" s="23"/>
      <c r="AJ41" s="23"/>
      <c r="AK41" s="23"/>
      <c r="AL41" s="23"/>
      <c r="AM41" s="23"/>
      <c r="AN41" s="23"/>
      <c r="AO41" s="23"/>
      <c r="AP41" s="23"/>
      <c r="AQ41" s="23"/>
      <c r="AR41" s="23"/>
      <c r="AS41" s="23"/>
      <c r="AT41" s="23"/>
      <c r="AU41" s="23"/>
      <c r="AV41" s="23"/>
      <c r="AW41" s="48"/>
      <c r="AX41" s="23"/>
      <c r="AY41" s="48"/>
    </row>
    <row r="42" spans="1:71" x14ac:dyDescent="0.25">
      <c r="A42" s="24"/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</row>
    <row r="43" spans="1:71" x14ac:dyDescent="0.25">
      <c r="A43" s="24"/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</row>
    <row r="55" spans="1:1" x14ac:dyDescent="0.25">
      <c r="A55" s="6"/>
    </row>
    <row r="56" spans="1:1" x14ac:dyDescent="0.25">
      <c r="A56" s="6"/>
    </row>
    <row r="57" spans="1:1" x14ac:dyDescent="0.25">
      <c r="A57" s="6"/>
    </row>
    <row r="58" spans="1:1" x14ac:dyDescent="0.25">
      <c r="A58" s="6"/>
    </row>
    <row r="59" spans="1:1" x14ac:dyDescent="0.25">
      <c r="A59" s="6"/>
    </row>
    <row r="60" spans="1:1" x14ac:dyDescent="0.25">
      <c r="A60" s="6"/>
    </row>
    <row r="61" spans="1:1" x14ac:dyDescent="0.25">
      <c r="A61" s="6"/>
    </row>
    <row r="62" spans="1:1" x14ac:dyDescent="0.25">
      <c r="A62" s="6"/>
    </row>
    <row r="63" spans="1:1" x14ac:dyDescent="0.25">
      <c r="A63" s="6"/>
    </row>
    <row r="64" spans="1:1" x14ac:dyDescent="0.25">
      <c r="A64" s="6"/>
    </row>
    <row r="65" spans="1:1" x14ac:dyDescent="0.25">
      <c r="A65" s="6"/>
    </row>
    <row r="66" spans="1:1" x14ac:dyDescent="0.25">
      <c r="A66" s="6"/>
    </row>
    <row r="67" spans="1:1" x14ac:dyDescent="0.25">
      <c r="A67" s="6"/>
    </row>
    <row r="68" spans="1:1" x14ac:dyDescent="0.25">
      <c r="A68" s="6"/>
    </row>
    <row r="69" spans="1:1" x14ac:dyDescent="0.25">
      <c r="A69" s="6"/>
    </row>
    <row r="70" spans="1:1" x14ac:dyDescent="0.25">
      <c r="A70" s="6"/>
    </row>
    <row r="71" spans="1:1" x14ac:dyDescent="0.25">
      <c r="A71" s="6"/>
    </row>
    <row r="72" spans="1:1" x14ac:dyDescent="0.25">
      <c r="A72" s="6"/>
    </row>
    <row r="73" spans="1:1" x14ac:dyDescent="0.25">
      <c r="A73" s="6"/>
    </row>
    <row r="74" spans="1:1" x14ac:dyDescent="0.25">
      <c r="A74" s="6"/>
    </row>
    <row r="75" spans="1:1" x14ac:dyDescent="0.25">
      <c r="A75" s="6"/>
    </row>
    <row r="76" spans="1:1" x14ac:dyDescent="0.25">
      <c r="A76" s="6"/>
    </row>
  </sheetData>
  <sortState ref="A8:BO16">
    <sortCondition ref="A8:A16"/>
  </sortState>
  <mergeCells count="2">
    <mergeCell ref="A3:BB3"/>
    <mergeCell ref="A40:BB40"/>
  </mergeCells>
  <pageMargins left="0.7" right="0.7" top="0.78740157499999996" bottom="0.78740157499999996" header="0.3" footer="0.3"/>
  <pageSetup paperSize="9" orientation="portrait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Berger</dc:creator>
  <cp:lastModifiedBy>Daniel Berger</cp:lastModifiedBy>
  <dcterms:created xsi:type="dcterms:W3CDTF">2019-12-17T11:03:38Z</dcterms:created>
  <dcterms:modified xsi:type="dcterms:W3CDTF">2023-07-21T14:06:09Z</dcterms:modified>
</cp:coreProperties>
</file>