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frontiersin-my.sharepoint.com/personal/abigail_rassette_frontiersin_net/Documents/Desktop/"/>
    </mc:Choice>
  </mc:AlternateContent>
  <xr:revisionPtr revIDLastSave="0" documentId="8_{39B369E1-9934-45DB-A9B3-EBE09685C6BE}" xr6:coauthVersionLast="47" xr6:coauthVersionMax="47" xr10:uidLastSave="{00000000-0000-0000-0000-000000000000}"/>
  <bookViews>
    <workbookView xWindow="2280" yWindow="2280" windowWidth="14400" windowHeight="8260" xr2:uid="{00000000-000D-0000-FFFF-FFFF00000000}"/>
  </bookViews>
  <sheets>
    <sheet name="Table S1" sheetId="1" r:id="rId1"/>
    <sheet name="Table S2" sheetId="7" r:id="rId2"/>
    <sheet name="Table S3" sheetId="8" r:id="rId3"/>
    <sheet name="Table S4" sheetId="6" r:id="rId4"/>
    <sheet name="Table S5" sheetId="5" r:id="rId5"/>
    <sheet name="Table S6" sheetId="9" r:id="rId6"/>
    <sheet name="Table S7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5" l="1"/>
  <c r="F60" i="5"/>
  <c r="G60" i="5"/>
  <c r="H60" i="5"/>
  <c r="I60" i="5"/>
  <c r="J60" i="5"/>
  <c r="K60" i="5"/>
  <c r="L60" i="5"/>
  <c r="M60" i="5"/>
  <c r="N60" i="5"/>
  <c r="O60" i="5"/>
  <c r="P60" i="5"/>
  <c r="Q60" i="5"/>
  <c r="D60" i="5"/>
</calcChain>
</file>

<file path=xl/sharedStrings.xml><?xml version="1.0" encoding="utf-8"?>
<sst xmlns="http://schemas.openxmlformats.org/spreadsheetml/2006/main" count="1904" uniqueCount="930">
  <si>
    <t>Crop</t>
  </si>
  <si>
    <t>Botanical name</t>
  </si>
  <si>
    <t>Arabidopsis</t>
  </si>
  <si>
    <t>AtDMP1</t>
    <phoneticPr fontId="0" type="noConversion"/>
  </si>
  <si>
    <t>AtDMP2</t>
  </si>
  <si>
    <t>AtDMP3</t>
  </si>
  <si>
    <t>AtDMP4</t>
  </si>
  <si>
    <t>AtDMP5</t>
  </si>
  <si>
    <t>AtDMP6</t>
  </si>
  <si>
    <t>AtDMP7</t>
  </si>
  <si>
    <t>AtDMP8</t>
  </si>
  <si>
    <t>AtDMP9</t>
  </si>
  <si>
    <t>AtDMP10</t>
  </si>
  <si>
    <t>Glyma.17G020800</t>
  </si>
  <si>
    <t>Glyma.17G020900</t>
  </si>
  <si>
    <t>Glyma.09G237500</t>
  </si>
  <si>
    <t>Glyma.07G253600</t>
  </si>
  <si>
    <t>Glyma.07G253500</t>
  </si>
  <si>
    <t>Glyma.07G201500</t>
  </si>
  <si>
    <t>Glyma.13G235100</t>
  </si>
  <si>
    <t>Glyma.13G212400</t>
  </si>
  <si>
    <t>Glyma.13G175000</t>
  </si>
  <si>
    <t>Glyma.02G075800</t>
  </si>
  <si>
    <t>Glyma.06G288800</t>
  </si>
  <si>
    <t>Glyma.18G098300</t>
  </si>
  <si>
    <t>Glyma.18G097400</t>
  </si>
  <si>
    <t>Glyma.16G157800</t>
  </si>
  <si>
    <t>arahy.Tifrunner.gnm2.ann1.JP0MMK.1</t>
  </si>
  <si>
    <t>arahy.Tifrunner.gnm2.ann1.DMY225.1</t>
  </si>
  <si>
    <t>arahy.Tifrunner.gnm2.ann1.22A3IK.1</t>
  </si>
  <si>
    <t>arahy.Tifrunner.gnm2.ann1.ZACS4K.1</t>
  </si>
  <si>
    <t xml:space="preserve">arahy.Tifrunner.gnm2.ann1.TQNH9K.1  </t>
  </si>
  <si>
    <t>arahy.Tifrunner.gnm2.ann1.D6VJF6.1</t>
  </si>
  <si>
    <t>arahy.Tifrunner.gnm2.ann1.L9XDRR.1</t>
  </si>
  <si>
    <t>arahy.Tifrunner.gnm2.ann1.Y9NGKZ.1</t>
  </si>
  <si>
    <t>arahy.Tifrunner.gnm2.ann1.TFGI3I.1</t>
  </si>
  <si>
    <t>arahy.Tifrunner.gnm2.ann1.JPH3P1.1</t>
  </si>
  <si>
    <t>arahy.Tifrunner.gnm2.ann1.EFHT67.1</t>
  </si>
  <si>
    <t>arahy.Tifrunner.gnm2.ann1.EQQ960.1</t>
  </si>
  <si>
    <t>arahy.Tifrunner.gnm2.ann1.BA29MC.1</t>
  </si>
  <si>
    <t>HanXRQChr17g0570101</t>
  </si>
  <si>
    <t>HanXRQChr06g0176451</t>
  </si>
  <si>
    <t>HanXRQChr03g0087751</t>
  </si>
  <si>
    <t>HanXRQChr12g0362201</t>
  </si>
  <si>
    <t>HanXRQChr17g0557201</t>
  </si>
  <si>
    <t>HanXRQChr01g0027211</t>
  </si>
  <si>
    <t>HanXRQChr16g0509181</t>
  </si>
  <si>
    <t>HanXRQChr17g0545261</t>
  </si>
  <si>
    <t>HanXRQChr16g0509201</t>
  </si>
  <si>
    <t>Lus10033645</t>
  </si>
  <si>
    <t>Lus10039871</t>
  </si>
  <si>
    <t>Lus10013933</t>
  </si>
  <si>
    <t>Lus10012734</t>
  </si>
  <si>
    <t>Lus10013969</t>
  </si>
  <si>
    <t>Lus10015396</t>
  </si>
  <si>
    <t>Lus10018635</t>
  </si>
  <si>
    <t>Lus10013975</t>
  </si>
  <si>
    <t>Lus10017689</t>
  </si>
  <si>
    <t>Lus10015395</t>
  </si>
  <si>
    <t>Lus10021955</t>
  </si>
  <si>
    <t>Lus10041247</t>
  </si>
  <si>
    <t>Lus10013971</t>
  </si>
  <si>
    <t>Lus10015394</t>
  </si>
  <si>
    <t>Lus10013970</t>
  </si>
  <si>
    <t>Lus10013974</t>
  </si>
  <si>
    <t>Gohir.A04G102500</t>
  </si>
  <si>
    <t>Gohir.A09G232300</t>
  </si>
  <si>
    <t>Gohir.A02G061500</t>
  </si>
  <si>
    <t>Gohir.A06G133400</t>
  </si>
  <si>
    <t>Gohir.D02G067100</t>
  </si>
  <si>
    <t>Gohir.A01G183500</t>
  </si>
  <si>
    <t>Gohir.A10G105300</t>
  </si>
  <si>
    <t>Gohir.D10G163400</t>
  </si>
  <si>
    <t>Gohir.D10G028500</t>
  </si>
  <si>
    <t>Gohir.D09G233400</t>
  </si>
  <si>
    <t>Gohir.D10G163300</t>
  </si>
  <si>
    <t>Gohir.A10G105400</t>
  </si>
  <si>
    <t>Gohir.A08G212700</t>
  </si>
  <si>
    <t>Gohir.D11G073600</t>
  </si>
  <si>
    <t>Gohir.D08G229700</t>
  </si>
  <si>
    <t>Gohir.D04G141400</t>
  </si>
  <si>
    <t>arahy.Arahy.04</t>
  </si>
  <si>
    <t>arahy.Arahy.14</t>
  </si>
  <si>
    <t>arahy.Arahy.20</t>
  </si>
  <si>
    <t>arahy.Arahy.09</t>
  </si>
  <si>
    <t>arahy.Arahy.19</t>
  </si>
  <si>
    <t>arahy.Arahy.11</t>
  </si>
  <si>
    <t>arahy.Arahy.10</t>
  </si>
  <si>
    <t>Gene End (bp)</t>
  </si>
  <si>
    <t>Gene Start (bp)</t>
  </si>
  <si>
    <t>Strand</t>
  </si>
  <si>
    <t>Chr4</t>
  </si>
  <si>
    <t>Chr1</t>
  </si>
  <si>
    <t>Chr3</t>
  </si>
  <si>
    <t>Chr5</t>
  </si>
  <si>
    <t>D04</t>
  </si>
  <si>
    <t>D11</t>
  </si>
  <si>
    <t>Gohir.A11G069600</t>
  </si>
  <si>
    <t>A11</t>
  </si>
  <si>
    <t>A02</t>
  </si>
  <si>
    <t>D02</t>
  </si>
  <si>
    <t>A10</t>
  </si>
  <si>
    <t>Gohir.A10G028100</t>
  </si>
  <si>
    <t>D10</t>
  </si>
  <si>
    <t>A04</t>
  </si>
  <si>
    <t>D09</t>
  </si>
  <si>
    <t>A06</t>
  </si>
  <si>
    <t>D08</t>
  </si>
  <si>
    <t>Gohir.D01G174500</t>
  </si>
  <si>
    <t>D01</t>
  </si>
  <si>
    <t>A01</t>
  </si>
  <si>
    <t>A09</t>
  </si>
  <si>
    <t>A08</t>
  </si>
  <si>
    <t>HanXRQChr16</t>
  </si>
  <si>
    <t>HanXRQChr12</t>
  </si>
  <si>
    <t>HanXRQChr01</t>
  </si>
  <si>
    <t>HanXRQChr17</t>
  </si>
  <si>
    <t>HanXRQChr06</t>
  </si>
  <si>
    <t>HanXRQChr03</t>
  </si>
  <si>
    <t>scaffold701</t>
  </si>
  <si>
    <t>scaffold206</t>
  </si>
  <si>
    <t>scaffold765</t>
  </si>
  <si>
    <t>scaffold164</t>
  </si>
  <si>
    <t>scaffold635</t>
  </si>
  <si>
    <t>scaffold15</t>
  </si>
  <si>
    <t>scaffold820</t>
  </si>
  <si>
    <t>scaffold280</t>
  </si>
  <si>
    <t>scaffold1308</t>
  </si>
  <si>
    <t>DMP members</t>
  </si>
  <si>
    <t>SIN_1025896</t>
  </si>
  <si>
    <t>LG10</t>
  </si>
  <si>
    <t>SiDMP2</t>
  </si>
  <si>
    <t>SIN_1022895</t>
  </si>
  <si>
    <t>LG08</t>
  </si>
  <si>
    <t>SiDMP3</t>
  </si>
  <si>
    <t>SiDMP5</t>
  </si>
  <si>
    <t>SIN_1022896</t>
  </si>
  <si>
    <t>SiDMP4</t>
  </si>
  <si>
    <t>SiDMP7</t>
  </si>
  <si>
    <t xml:space="preserve">LG4 </t>
  </si>
  <si>
    <t>SIN_1018776</t>
  </si>
  <si>
    <t>SiDMP6</t>
  </si>
  <si>
    <t>SiDMP1</t>
  </si>
  <si>
    <t>LG16</t>
  </si>
  <si>
    <t>LG12</t>
  </si>
  <si>
    <t xml:space="preserve">XP_011096362.1 </t>
  </si>
  <si>
    <t>17,305,389 </t>
  </si>
  <si>
    <t xml:space="preserve">XP_011090899.1 </t>
  </si>
  <si>
    <t>BnaAnng32400D</t>
  </si>
  <si>
    <t>Location</t>
  </si>
  <si>
    <t>BnaC01g40900D</t>
  </si>
  <si>
    <t>LK033926</t>
  </si>
  <si>
    <t>LK040983</t>
  </si>
  <si>
    <t xml:space="preserve">   26,702 </t>
  </si>
  <si>
    <t>BnaA03g55920D</t>
  </si>
  <si>
    <t>LK033498</t>
  </si>
  <si>
    <t>BnaC03g76810D</t>
  </si>
  <si>
    <t>LK033428</t>
  </si>
  <si>
    <t>43,854 </t>
  </si>
  <si>
    <t>LK032586</t>
  </si>
  <si>
    <t>BnaC05g30650D</t>
  </si>
  <si>
    <t>BnaA05g19650D</t>
  </si>
  <si>
    <t>LK032428</t>
  </si>
  <si>
    <t>BnaA05g19640D</t>
  </si>
  <si>
    <t>BnaC01g09960D</t>
  </si>
  <si>
    <t>LK032423</t>
  </si>
  <si>
    <t>BnaA01g25000D</t>
  </si>
  <si>
    <t>LK032397</t>
  </si>
  <si>
    <t>BnaA01g25010D</t>
  </si>
  <si>
    <t>BnaA01g32990D</t>
  </si>
  <si>
    <t>LK032340</t>
  </si>
  <si>
    <t>BnaA01g32970D</t>
  </si>
  <si>
    <t>BnaA01g13810D</t>
  </si>
  <si>
    <t>LK032332</t>
  </si>
  <si>
    <t>BnaC03g56710D</t>
  </si>
  <si>
    <t>LK032337</t>
  </si>
  <si>
    <t>BnaA06g36210D</t>
  </si>
  <si>
    <t>LK032315</t>
  </si>
  <si>
    <t>BnaA03g49300D</t>
  </si>
  <si>
    <t>LK032245</t>
  </si>
  <si>
    <t>BnaA08g14730D</t>
  </si>
  <si>
    <t>BnaC01g32060D</t>
  </si>
  <si>
    <t>LK032094</t>
  </si>
  <si>
    <t>BnaC01g31930D</t>
  </si>
  <si>
    <t>BnaC01g31920D</t>
  </si>
  <si>
    <t>BnaC08g11630D</t>
  </si>
  <si>
    <t>LK031990</t>
  </si>
  <si>
    <t>Bnaa01g08420D</t>
  </si>
  <si>
    <t>LK032348</t>
  </si>
  <si>
    <t>JAGKQM010000008</t>
  </si>
  <si>
    <t>Bnaa08g08760D</t>
  </si>
  <si>
    <t>Bnac07g41350D</t>
  </si>
  <si>
    <t>LK031873</t>
  </si>
  <si>
    <t>BnaC07g18840D</t>
  </si>
  <si>
    <t>LK031812</t>
  </si>
  <si>
    <t>Arabidopsis thaliana</t>
  </si>
  <si>
    <t>Gene ID used in Phylogenetic tree</t>
  </si>
  <si>
    <t>Soybean</t>
  </si>
  <si>
    <t>Glycine max</t>
  </si>
  <si>
    <t>Peanut</t>
  </si>
  <si>
    <t>Arachis hypogea</t>
  </si>
  <si>
    <t>arahy.JP0MMK.1</t>
  </si>
  <si>
    <t>arahy.Tifrunner.gnm1.ann1.XZZ4TR.1</t>
  </si>
  <si>
    <t>arahy.XZZ4TR.1</t>
  </si>
  <si>
    <t>arahy.DMY225.1</t>
  </si>
  <si>
    <t>arahy.22A3IK.1</t>
  </si>
  <si>
    <t>arahy.ZACS4K.1</t>
  </si>
  <si>
    <t xml:space="preserve">arahy.TQNH9K.1  </t>
  </si>
  <si>
    <t>arahy.D6VJF6.1</t>
  </si>
  <si>
    <t>arahy.L9XDRR.1</t>
  </si>
  <si>
    <t>arahy.Y9NGKZ.1</t>
  </si>
  <si>
    <t>arahy.TFGI3I.1</t>
  </si>
  <si>
    <t>arahy.JPH3P1.1</t>
  </si>
  <si>
    <t>arahy.EFHT67.1</t>
  </si>
  <si>
    <t>arahy.EQQ960.1</t>
  </si>
  <si>
    <t>arahy.BA29MC.1</t>
  </si>
  <si>
    <t>Sunflower</t>
  </si>
  <si>
    <t>Helianthus annuus</t>
  </si>
  <si>
    <t xml:space="preserve">Linseed </t>
  </si>
  <si>
    <t>Linum usitatissimum</t>
  </si>
  <si>
    <t>Sesame</t>
  </si>
  <si>
    <t>Sesamum indicum</t>
  </si>
  <si>
    <t>Cotton</t>
  </si>
  <si>
    <t>Gossypium hirsutum</t>
  </si>
  <si>
    <t>Rapeseed</t>
  </si>
  <si>
    <t>Brassica napus</t>
  </si>
  <si>
    <t xml:space="preserve">SIN_1016808 </t>
  </si>
  <si>
    <t>BnaA01g09210D</t>
  </si>
  <si>
    <t>LK031816</t>
  </si>
  <si>
    <t>BnaC01g16250D</t>
  </si>
  <si>
    <t>BnaA04g09480D</t>
  </si>
  <si>
    <t>BnaC03g03890D</t>
  </si>
  <si>
    <t>BnaC07g18830D</t>
  </si>
  <si>
    <t>LK031943</t>
  </si>
  <si>
    <t>LK031801</t>
  </si>
  <si>
    <t>334,137 </t>
  </si>
  <si>
    <t>LK031823</t>
  </si>
  <si>
    <t>Chr17</t>
  </si>
  <si>
    <t>Chr09</t>
  </si>
  <si>
    <t>Chr07</t>
  </si>
  <si>
    <t>Chr13</t>
  </si>
  <si>
    <t>Chr02</t>
  </si>
  <si>
    <t>Chr06</t>
  </si>
  <si>
    <t>Chr18</t>
  </si>
  <si>
    <t>Chr16</t>
  </si>
  <si>
    <t>forward</t>
    <phoneticPr fontId="1" type="noConversion"/>
  </si>
  <si>
    <t>reverse</t>
    <phoneticPr fontId="1" type="noConversion"/>
  </si>
  <si>
    <t>forward</t>
  </si>
  <si>
    <t>reverse</t>
  </si>
  <si>
    <t>Type</t>
  </si>
  <si>
    <t>Regulatory element</t>
  </si>
  <si>
    <t>Motif</t>
  </si>
  <si>
    <t xml:space="preserve">Number of binding sites </t>
  </si>
  <si>
    <t>Function</t>
  </si>
  <si>
    <t>Growth and development-responsive elements</t>
  </si>
  <si>
    <t>circadian</t>
  </si>
  <si>
    <t>CAAAGATATC</t>
  </si>
  <si>
    <t>cis-acting regulatory element involved in circadian control</t>
  </si>
  <si>
    <t>CCAAT-box</t>
  </si>
  <si>
    <t>CAACGG</t>
  </si>
  <si>
    <t>MYBHv1 binding site; flowering regulation elements</t>
  </si>
  <si>
    <t>AT-rich element</t>
  </si>
  <si>
    <t>ATAGAAATCAA</t>
  </si>
  <si>
    <t>binding site of AT-rich DNA binding protein (ATBP-1); flowering regulation elements</t>
  </si>
  <si>
    <t>O2-site</t>
  </si>
  <si>
    <t>GATGATGTGG</t>
  </si>
  <si>
    <t>cis-acting regulatory element involved in zein metabolism regulation</t>
  </si>
  <si>
    <t>GCN4_motif</t>
  </si>
  <si>
    <t>TGAGTCA</t>
  </si>
  <si>
    <t>cis-regulatory element involved in endosperm expression</t>
  </si>
  <si>
    <t>MBSI</t>
  </si>
  <si>
    <t>aaaAaaC(G/C)GTTA</t>
  </si>
  <si>
    <t>MYB binding site involved in flavonoid biosynthetic genes regulation</t>
  </si>
  <si>
    <t>MSA-like</t>
  </si>
  <si>
    <t>TCCAACGGT</t>
  </si>
  <si>
    <t>cis-acting element involved in cell cycle regulation</t>
  </si>
  <si>
    <t>CAT-box</t>
  </si>
  <si>
    <t>GCCACT</t>
  </si>
  <si>
    <t>cis-acting regulatory element related to meristem expression</t>
  </si>
  <si>
    <t>HD-Zip 1</t>
  </si>
  <si>
    <t>CAAT(A/T)ATTG</t>
  </si>
  <si>
    <t>element involved in differentiation of the palisade mesophyll cells</t>
  </si>
  <si>
    <t>A-box</t>
  </si>
  <si>
    <t>CCGTCC</t>
  </si>
  <si>
    <t>cis-acting regulatory element</t>
  </si>
  <si>
    <t>AAGAA-motif</t>
  </si>
  <si>
    <t>gGTAAAGAAA</t>
  </si>
  <si>
    <t>cis-element involved in secondary xylem development</t>
  </si>
  <si>
    <t>as-1</t>
  </si>
  <si>
    <t>TGACG</t>
  </si>
  <si>
    <t>cis-acting regulatory element involved in the root-specific expression</t>
    <phoneticPr fontId="0" type="noConversion"/>
  </si>
  <si>
    <t>F-box</t>
  </si>
  <si>
    <t>CTATTCTCATT</t>
  </si>
  <si>
    <t>development related element</t>
  </si>
  <si>
    <t>Light responsive elements</t>
  </si>
  <si>
    <t>AT1-motif</t>
  </si>
  <si>
    <t>AATTATTTTTTATT</t>
  </si>
  <si>
    <t>part of a light responsive module</t>
  </si>
  <si>
    <t>Box 4</t>
  </si>
  <si>
    <t>ATTAAT</t>
  </si>
  <si>
    <t>part of a conserved DNA module involved in light responsiveness</t>
  </si>
  <si>
    <t>I-box</t>
  </si>
  <si>
    <t>AAGATAAGGCT</t>
  </si>
  <si>
    <t>part of a light responsive element</t>
  </si>
  <si>
    <t>GA-motif</t>
  </si>
  <si>
    <t>ATAGATAA</t>
  </si>
  <si>
    <t>G-Box</t>
  </si>
  <si>
    <t>CACGTT</t>
  </si>
  <si>
    <t>cis-acting regulatory element involved in light responsiveness</t>
  </si>
  <si>
    <t>TCT-motif</t>
  </si>
  <si>
    <t>TCTTAC</t>
  </si>
  <si>
    <t>GT1-motif</t>
  </si>
  <si>
    <t>GGTTAA</t>
  </si>
  <si>
    <t>light responsive element</t>
  </si>
  <si>
    <t>ATCT-motif</t>
  </si>
  <si>
    <t>AATCTAATCC</t>
  </si>
  <si>
    <t>MRE</t>
  </si>
  <si>
    <t>AACCTAA</t>
  </si>
  <si>
    <t>MYB binding site involved in light responsiveness</t>
  </si>
  <si>
    <t>AE-box</t>
  </si>
  <si>
    <t>AGAAACTT</t>
  </si>
  <si>
    <t>part of a module for light response</t>
  </si>
  <si>
    <t>TCCC-motif</t>
  </si>
  <si>
    <t>TCTCCCT</t>
  </si>
  <si>
    <t>chs-CMA2a</t>
  </si>
  <si>
    <t>TCACTTGA</t>
  </si>
  <si>
    <t>LAMP-element</t>
  </si>
  <si>
    <t>CTTTATCA</t>
  </si>
  <si>
    <t>Sp1</t>
  </si>
  <si>
    <t>GGGCGG</t>
  </si>
  <si>
    <t>3-AF1 binding site</t>
  </si>
  <si>
    <t>TAAGAGAGGAA</t>
  </si>
  <si>
    <t>Box II</t>
  </si>
  <si>
    <t>ACACGTTGT</t>
  </si>
  <si>
    <t>ATC-motif</t>
  </si>
  <si>
    <t>AGTAATCT</t>
  </si>
  <si>
    <t>GATA-motif</t>
  </si>
  <si>
    <t>GATAGGG</t>
  </si>
  <si>
    <t>Phyhormonal responsive elements</t>
  </si>
  <si>
    <t>TCA-element</t>
  </si>
  <si>
    <t>CCATCTTTTT</t>
  </si>
  <si>
    <t>cis-acting element involved in salicylic acid responsiveness</t>
  </si>
  <si>
    <t>TGACG-motif</t>
  </si>
  <si>
    <t>cis-acting regulatory element involved in the MeJA-responsiveness</t>
  </si>
  <si>
    <t>CGTCA-motif</t>
  </si>
  <si>
    <t>CGTCA</t>
  </si>
  <si>
    <t>ABRE</t>
  </si>
  <si>
    <t>ACGTG</t>
  </si>
  <si>
    <t>cis-acting element involved in the abscisic acid responsiveness</t>
  </si>
  <si>
    <t>ABRE4</t>
  </si>
  <si>
    <t>CACGTA</t>
  </si>
  <si>
    <t>TGA-element</t>
  </si>
  <si>
    <t>AACGAC</t>
  </si>
  <si>
    <t>auxin-responsive element</t>
  </si>
  <si>
    <t>P-box</t>
  </si>
  <si>
    <t>CCTTTTG</t>
  </si>
  <si>
    <t>gibberellin-responsive element</t>
  </si>
  <si>
    <t>GARE-motif</t>
  </si>
  <si>
    <t>TCTGTTG</t>
  </si>
  <si>
    <t>TATC-box</t>
  </si>
  <si>
    <t>TATCCCA</t>
  </si>
  <si>
    <t>cis-acting element involved in gibberellin-responsiveness</t>
  </si>
  <si>
    <t>ERE</t>
  </si>
  <si>
    <t>ATTTTAAA</t>
  </si>
  <si>
    <t>ABRE3a</t>
  </si>
  <si>
    <t>TACGTG</t>
  </si>
  <si>
    <t xml:space="preserve">Stress-responsive elements </t>
  </si>
  <si>
    <t>TC-rich repeats</t>
  </si>
  <si>
    <t>ATTCTCTAAC</t>
  </si>
  <si>
    <t>cis-acting element involved in defense and stress responsiveness</t>
  </si>
  <si>
    <t>MBS</t>
  </si>
  <si>
    <t>CAACTG</t>
  </si>
  <si>
    <t>MYB binding site involved in drought-inducibility</t>
  </si>
  <si>
    <t>AT-rich sequence</t>
  </si>
  <si>
    <t>TAAAATACT</t>
  </si>
  <si>
    <t>element for maximal elicitor-mediated activation (2copies)</t>
  </si>
  <si>
    <t>LTR</t>
  </si>
  <si>
    <t>CCGAAA</t>
  </si>
  <si>
    <t>cis-acting element involved in low-temperature responsiveness</t>
  </si>
  <si>
    <t>ARE</t>
  </si>
  <si>
    <t>AAACCA</t>
  </si>
  <si>
    <t>cis-acting regulatory element essential for the anaerobic induction</t>
  </si>
  <si>
    <t>MYB</t>
  </si>
  <si>
    <t>CAACCA</t>
  </si>
  <si>
    <t>dehydration-responsive elements</t>
    <phoneticPr fontId="0" type="noConversion"/>
  </si>
  <si>
    <t>Myb</t>
  </si>
  <si>
    <t>MYC</t>
  </si>
  <si>
    <t>CATGTG</t>
  </si>
  <si>
    <t>Myc</t>
  </si>
  <si>
    <t>TCTCTTA</t>
  </si>
  <si>
    <t>Myb-binding site</t>
  </si>
  <si>
    <t>CAACAG</t>
  </si>
  <si>
    <t>STRE</t>
  </si>
  <si>
    <t>AGGGG</t>
  </si>
  <si>
    <t>cis-acting element involved in heat stress</t>
    <phoneticPr fontId="0" type="noConversion"/>
  </si>
  <si>
    <t>WRE3</t>
  </si>
  <si>
    <t>CCACCT</t>
  </si>
  <si>
    <t>wounding and pathogen response</t>
  </si>
  <si>
    <t>W box</t>
  </si>
  <si>
    <t>TTGACC</t>
  </si>
  <si>
    <t>Fungal elicitor responsive element</t>
  </si>
  <si>
    <t>WUN-motif</t>
  </si>
  <si>
    <t>TTATTACAT</t>
  </si>
  <si>
    <t>wound-responsive element</t>
  </si>
  <si>
    <t>Motif ID</t>
  </si>
  <si>
    <t>Conserved amino acid sequences</t>
  </si>
  <si>
    <t>width</t>
  </si>
  <si>
    <t>N sites</t>
  </si>
  <si>
    <t xml:space="preserve">E-value </t>
  </si>
  <si>
    <t>Pfam description</t>
  </si>
  <si>
    <t>Motif1</t>
  </si>
  <si>
    <t>SKYKLRFIDFVHAVMSLLVFAAVALLDQN</t>
  </si>
  <si>
    <t>Protein of unknown function (DUF679)</t>
  </si>
  <si>
    <t>Motif2</t>
  </si>
  <si>
    <t>IQKAISKTLSSTANLANLLPTGTVLAFQLLSPVLTNNGECB</t>
  </si>
  <si>
    <t>Motif3</t>
  </si>
  <si>
    <t>LVNKLLTSILLVLCAFSCFFSSFTDSFKGSD</t>
  </si>
  <si>
    <t>Motif4</t>
  </si>
  <si>
    <t>LQVLPVVVGVFCSMLFVVFPTKRHGIGYP</t>
  </si>
  <si>
    <t>Motif5</t>
  </si>
  <si>
    <t>GKVYYGFATFKGLWVFDGSTT</t>
  </si>
  <si>
    <t>Protein of unknown function (DUF679) and Protein of unknown function (DUF1317)</t>
  </si>
  <si>
    <t>Motif6</t>
  </si>
  <si>
    <t>VVNCFYPGPEKETKZ</t>
  </si>
  <si>
    <t>no match</t>
  </si>
  <si>
    <t>Motif7</t>
  </si>
  <si>
    <t>MDLNEQQIGIKVYNNNATPAPEHETLNPSSNPPQPKKHRA</t>
  </si>
  <si>
    <t>Motif8</t>
  </si>
  <si>
    <t>YNNSKNHDEQKLPLDDQQQQQNDDDYRDL</t>
  </si>
  <si>
    <t>Motif9</t>
  </si>
  <si>
    <t>SDSNDTSPKSN</t>
  </si>
  <si>
    <t>Motif10</t>
  </si>
  <si>
    <t>MEKTEESVGIRVYTATPPQKPSP</t>
  </si>
  <si>
    <t>At4G24310</t>
  </si>
  <si>
    <t>At3G21520</t>
  </si>
  <si>
    <t>At3G21550</t>
  </si>
  <si>
    <t>At4g18425</t>
  </si>
  <si>
    <t>At3g02430</t>
  </si>
  <si>
    <t>At5g46090</t>
  </si>
  <si>
    <t>At4g28485</t>
  </si>
  <si>
    <t>At1g09157</t>
  </si>
  <si>
    <t>At5g39650</t>
  </si>
  <si>
    <t>At5g27370</t>
  </si>
  <si>
    <t>Barrel medic</t>
  </si>
  <si>
    <t>Medtr2g014520</t>
  </si>
  <si>
    <t>chr2</t>
  </si>
  <si>
    <t>Medtr2g020850</t>
  </si>
  <si>
    <t>Medtr2g014550</t>
  </si>
  <si>
    <t>Medtr7g010890</t>
  </si>
  <si>
    <t>chr7</t>
  </si>
  <si>
    <t>Medtr5g044580</t>
  </si>
  <si>
    <t>chr5</t>
  </si>
  <si>
    <t>Medtr4g118480</t>
  </si>
  <si>
    <t>chr4</t>
  </si>
  <si>
    <t>Medtr4g118470</t>
  </si>
  <si>
    <t>Medtr4g088335</t>
  </si>
  <si>
    <t>Medtr4g078870</t>
  </si>
  <si>
    <t>Tomato</t>
  </si>
  <si>
    <t>Solyc01g103580.2</t>
  </si>
  <si>
    <t>SL2.50ch01</t>
  </si>
  <si>
    <t>Solyc01g080490.2</t>
  </si>
  <si>
    <t>Solyc05g007920.2</t>
  </si>
  <si>
    <t>SL2.50ch05</t>
  </si>
  <si>
    <t>Solyc12g005490.1</t>
  </si>
  <si>
    <t>SL2.50ch12</t>
  </si>
  <si>
    <t>Solyc10g050200.1</t>
  </si>
  <si>
    <t>SL2.50ch10</t>
  </si>
  <si>
    <t>Solyc10g008970.1</t>
  </si>
  <si>
    <t>Solyc02g077640.1</t>
  </si>
  <si>
    <t>SL2.50ch02</t>
  </si>
  <si>
    <t>Foxtail millet</t>
  </si>
  <si>
    <t>Seita.5G404300</t>
  </si>
  <si>
    <t>scaffold_5</t>
  </si>
  <si>
    <t>Seita.5G176500</t>
  </si>
  <si>
    <t>Seita.5G220800</t>
  </si>
  <si>
    <t>Seita.5G176800</t>
  </si>
  <si>
    <t>Seita.5G265600</t>
  </si>
  <si>
    <t>Seita.9G391600</t>
  </si>
  <si>
    <t>scaffold_9</t>
  </si>
  <si>
    <t>Seita.1G160600</t>
  </si>
  <si>
    <t>scaffold_1</t>
  </si>
  <si>
    <t>Seita.6G005100</t>
  </si>
  <si>
    <t>scaffold_6</t>
  </si>
  <si>
    <t>Seita.4G155100</t>
  </si>
  <si>
    <t>scaffold_4</t>
  </si>
  <si>
    <t>Seita.4G133200</t>
  </si>
  <si>
    <t>Seita.4G099400</t>
  </si>
  <si>
    <t>Seita.4G128900</t>
  </si>
  <si>
    <t>Seita.3G147300</t>
  </si>
  <si>
    <t>scaffold_3</t>
  </si>
  <si>
    <t>Seita.2G412200</t>
  </si>
  <si>
    <t>scaffold_2</t>
  </si>
  <si>
    <t>Rice</t>
  </si>
  <si>
    <t>ChrUn.fgenesh.gene.90</t>
  </si>
  <si>
    <t>ChrUn</t>
  </si>
  <si>
    <t>Os ChrUn.fgenesh.gene.90</t>
  </si>
  <si>
    <t>ChrUn.fgenesh.gene.92</t>
  </si>
  <si>
    <t>Os ChrUn.fgenesh.gene.92</t>
  </si>
  <si>
    <t>LOC_Os08g01530</t>
  </si>
  <si>
    <t>Chr8</t>
  </si>
  <si>
    <t>LOC_Os07g45080</t>
  </si>
  <si>
    <t>Chr7</t>
  </si>
  <si>
    <t>LOC_Os07g22510</t>
  </si>
  <si>
    <t>LOC_Os01g29280</t>
  </si>
  <si>
    <t>LOC_Os01g29330</t>
  </si>
  <si>
    <t>LOC_Os01g29240</t>
  </si>
  <si>
    <t>LOC_Os01g28080</t>
  </si>
  <si>
    <t>LOC_Os01g28089</t>
  </si>
  <si>
    <t>LOC_Os01g27070</t>
  </si>
  <si>
    <t>LOC_Os01g65992</t>
  </si>
  <si>
    <t>LOC_Os01g27100</t>
  </si>
  <si>
    <t>LOC_Os01g27120</t>
  </si>
  <si>
    <t>LOC_Os03g25440</t>
  </si>
  <si>
    <t>LOC_Os02g27800</t>
  </si>
  <si>
    <t>Chr2</t>
  </si>
  <si>
    <t>LOC_Os06g24490</t>
  </si>
  <si>
    <t>Chr6</t>
  </si>
  <si>
    <t>LOC_Os12g22270</t>
  </si>
  <si>
    <t>Chr12</t>
  </si>
  <si>
    <t>LOC_Os05g48840</t>
  </si>
  <si>
    <t>Maize</t>
  </si>
  <si>
    <t>Zea mays</t>
  </si>
  <si>
    <t>Zm00001d007047</t>
  </si>
  <si>
    <t>Zm00001d037387</t>
  </si>
  <si>
    <t>Zm00001d034995</t>
  </si>
  <si>
    <t>Zm00001d044435</t>
  </si>
  <si>
    <t>Zm00001d047420</t>
  </si>
  <si>
    <t>Zm00001d044777</t>
  </si>
  <si>
    <t>Zm00001d046149</t>
  </si>
  <si>
    <t>Zm00001d045826</t>
  </si>
  <si>
    <t>Zm00001d044822</t>
  </si>
  <si>
    <t>Zm00001d011558</t>
  </si>
  <si>
    <t>Zm00001d012217</t>
  </si>
  <si>
    <t>Zm00001d009557</t>
  </si>
  <si>
    <t>Zm00001d008235</t>
  </si>
  <si>
    <t>Zm00001d016492</t>
  </si>
  <si>
    <t xml:space="preserve">Sorghum </t>
  </si>
  <si>
    <t>SbiBTX642.09G250800</t>
  </si>
  <si>
    <t>chromosome_9</t>
  </si>
  <si>
    <t>SbiBTX642.10G101700</t>
  </si>
  <si>
    <t>chromosome_10</t>
  </si>
  <si>
    <t>SbiBTX642.10G128900</t>
  </si>
  <si>
    <t>SbiBTX642.10G170700</t>
  </si>
  <si>
    <t>SbiBTX642.10G133700</t>
  </si>
  <si>
    <t>SbiBTX642.10G101600</t>
  </si>
  <si>
    <t>SbiBTX642.10G133800</t>
  </si>
  <si>
    <t>SbiBTX642.10G097200</t>
  </si>
  <si>
    <t>SbiBTX642.03G406300</t>
  </si>
  <si>
    <t>chromosome_3</t>
  </si>
  <si>
    <t>SbiBTX642.03G270100</t>
  </si>
  <si>
    <t>SbiBTX642.03G138300</t>
  </si>
  <si>
    <t>SbiBTX642.03G229100</t>
  </si>
  <si>
    <t>SbiBTX642.07G006200</t>
  </si>
  <si>
    <t>chromosome_7</t>
  </si>
  <si>
    <t>SbiBTX642.01G383100</t>
  </si>
  <si>
    <t>chromosome_1</t>
  </si>
  <si>
    <t>SbiBTX642.02G411500</t>
  </si>
  <si>
    <t>chromosome_2</t>
  </si>
  <si>
    <t>SbiBTX642.04G160200</t>
  </si>
  <si>
    <t>chromosome_4</t>
  </si>
  <si>
    <t>ethylene-responsive element</t>
  </si>
  <si>
    <t xml:space="preserve">Table S1. List of DMP gene family members in different crops. </t>
  </si>
  <si>
    <t>Sr.No.</t>
  </si>
  <si>
    <t>Replication</t>
  </si>
  <si>
    <t>NCBI accession ID (SRA)</t>
  </si>
  <si>
    <t>Bioproject ID</t>
  </si>
  <si>
    <t>Leaf</t>
  </si>
  <si>
    <t>Replication 1</t>
  </si>
  <si>
    <t>Comparison between two vegetative stage</t>
  </si>
  <si>
    <t>20 days after germination</t>
  </si>
  <si>
    <t>SRR8241878</t>
  </si>
  <si>
    <t>PRJNA506905</t>
  </si>
  <si>
    <t>Replication 2</t>
  </si>
  <si>
    <t>SRR8241879</t>
  </si>
  <si>
    <t>Replication 3</t>
  </si>
  <si>
    <t>SRR8241880</t>
  </si>
  <si>
    <t>80 days after germination</t>
  </si>
  <si>
    <t>SRR8241881</t>
  </si>
  <si>
    <t>SRR8241882</t>
  </si>
  <si>
    <t>SRR8241883</t>
  </si>
  <si>
    <t>Control plant without any treatment</t>
  </si>
  <si>
    <t>Flowering stage</t>
  </si>
  <si>
    <t>SRR19849628</t>
  </si>
  <si>
    <t>PRJNA852689</t>
  </si>
  <si>
    <t>SRR19849617</t>
  </si>
  <si>
    <t>SRR19849614</t>
  </si>
  <si>
    <t>drought stress for 7 days</t>
  </si>
  <si>
    <t>SRR19849611</t>
  </si>
  <si>
    <t>SRR19849626</t>
  </si>
  <si>
    <t>SRR19849625</t>
  </si>
  <si>
    <t>drought stress for 17 days</t>
  </si>
  <si>
    <t>SRR19849624</t>
  </si>
  <si>
    <t>SRR19849623</t>
  </si>
  <si>
    <t>SRR19849622</t>
  </si>
  <si>
    <t>drought stress for 37 days</t>
  </si>
  <si>
    <t>SRR19849621</t>
  </si>
  <si>
    <t>SRR19849620</t>
  </si>
  <si>
    <t>SRR19849619</t>
  </si>
  <si>
    <t>40 degree C heat stress</t>
  </si>
  <si>
    <t>V3 stage of development after preculturing</t>
  </si>
  <si>
    <t>SRR12164953</t>
  </si>
  <si>
    <t>PRJNA644602 </t>
  </si>
  <si>
    <t>SRR12164954</t>
  </si>
  <si>
    <t>SRR12164955</t>
  </si>
  <si>
    <t>Root</t>
  </si>
  <si>
    <t>Salinity stress</t>
  </si>
  <si>
    <t>SRR21151088</t>
  </si>
  <si>
    <t>PRJNA871800</t>
  </si>
  <si>
    <t>SRR21151087</t>
  </si>
  <si>
    <t>SRR21151086</t>
  </si>
  <si>
    <t>72 hours post Inoculation of Fusarium oxysporum FO40</t>
  </si>
  <si>
    <t>Seedling stage</t>
  </si>
  <si>
    <t>SRR1914586</t>
  </si>
  <si>
    <t>PRJNA278121</t>
  </si>
  <si>
    <t>SRR1914587</t>
  </si>
  <si>
    <t>SRR1914588</t>
  </si>
  <si>
    <t>96 hours post Inoculation of Fusarium oxysporum FO40</t>
  </si>
  <si>
    <t>SRR1914589</t>
  </si>
  <si>
    <t>97 hours post Inoculation of Fusarium oxysporum FO40</t>
  </si>
  <si>
    <t>SRR1914590</t>
  </si>
  <si>
    <t>98 hours post Inoculation of Fusarium oxysporum FO40</t>
  </si>
  <si>
    <t>SRR1914591</t>
  </si>
  <si>
    <t>No replication</t>
  </si>
  <si>
    <t>48 hours post infection of  macrophomina phasiolina</t>
  </si>
  <si>
    <t>SRR6675512</t>
  </si>
  <si>
    <t>PRJNA433069</t>
  </si>
  <si>
    <t>49 hours post infection of  macrophomina phasiolina</t>
  </si>
  <si>
    <t>SRR6675514</t>
  </si>
  <si>
    <t>30 days post aphid/soybean cyst nematodes infestation</t>
  </si>
  <si>
    <t>V2 stage of development</t>
  </si>
  <si>
    <t>SRR8427388</t>
  </si>
  <si>
    <t>PRJNA514200</t>
  </si>
  <si>
    <t>SRR8427389</t>
  </si>
  <si>
    <t>SRR8427390</t>
  </si>
  <si>
    <t xml:space="preserve">30 days post aphids infestation </t>
  </si>
  <si>
    <t>SRR8427385</t>
  </si>
  <si>
    <t>SRR8427386</t>
  </si>
  <si>
    <t>SRR8427387</t>
  </si>
  <si>
    <t>30 days post soybean cyst nematodes infestation</t>
  </si>
  <si>
    <t>SRR8427371</t>
  </si>
  <si>
    <t>SRR8427383</t>
  </si>
  <si>
    <t>SRR8427384</t>
  </si>
  <si>
    <t>Root tissue</t>
  </si>
  <si>
    <t>SRR5487705</t>
  </si>
  <si>
    <t>PRJNA372498</t>
  </si>
  <si>
    <t>SRR5487715</t>
  </si>
  <si>
    <t>PRJNA372499</t>
  </si>
  <si>
    <t>SRR5487727</t>
  </si>
  <si>
    <t>PRJNA372500 </t>
  </si>
  <si>
    <t>Root hair</t>
  </si>
  <si>
    <t>lateral root tissue</t>
  </si>
  <si>
    <t>SRR5487702</t>
  </si>
  <si>
    <t>PRJNA373195</t>
  </si>
  <si>
    <t>SRR5487720</t>
  </si>
  <si>
    <t>PRJNA372493 </t>
  </si>
  <si>
    <t>SRR5487710</t>
  </si>
  <si>
    <t>PRJNA372494</t>
  </si>
  <si>
    <t>Nodules</t>
  </si>
  <si>
    <t>nodules from symbiotic condition</t>
  </si>
  <si>
    <t>SRR1588543</t>
  </si>
  <si>
    <t>PRJNA256762</t>
  </si>
  <si>
    <t>SRR1588530</t>
  </si>
  <si>
    <t>SRR1588547</t>
  </si>
  <si>
    <t>SAM</t>
  </si>
  <si>
    <t>Shoot tip tissue</t>
  </si>
  <si>
    <t>SRR5487707</t>
  </si>
  <si>
    <t>PRJNA372532</t>
  </si>
  <si>
    <t>SRR5487701</t>
  </si>
  <si>
    <t>PRJNA372533</t>
  </si>
  <si>
    <t>SRR5487730</t>
  </si>
  <si>
    <t>PRJNA372531</t>
  </si>
  <si>
    <t>Leaf tissue</t>
  </si>
  <si>
    <t>SRR5487699</t>
  </si>
  <si>
    <t>PRJNA372497 </t>
  </si>
  <si>
    <t>SRR5487724</t>
  </si>
  <si>
    <t>PRJNA372495</t>
  </si>
  <si>
    <t>SRR5487729</t>
  </si>
  <si>
    <t>PRJNA372496</t>
  </si>
  <si>
    <t>Stem</t>
  </si>
  <si>
    <t>Stem tissue</t>
  </si>
  <si>
    <t>SRR5487692</t>
  </si>
  <si>
    <t>PRJNA372534</t>
  </si>
  <si>
    <t>SRR5487712</t>
  </si>
  <si>
    <t>PRJNA372408</t>
  </si>
  <si>
    <t>SRR5487728</t>
  </si>
  <si>
    <t>PRJNA372409</t>
  </si>
  <si>
    <t>Flower</t>
  </si>
  <si>
    <t>Open flower tissue</t>
  </si>
  <si>
    <t>SRR1588521</t>
  </si>
  <si>
    <t>SRR1588524</t>
  </si>
  <si>
    <t>SRR1588542</t>
  </si>
  <si>
    <t>PRJNA256763</t>
  </si>
  <si>
    <t>Pod</t>
  </si>
  <si>
    <t>Pod tissue</t>
  </si>
  <si>
    <t>SRR13043903</t>
  </si>
  <si>
    <t>PRJNA677945</t>
  </si>
  <si>
    <t>SRR13077927</t>
  </si>
  <si>
    <t>SRR13078543</t>
  </si>
  <si>
    <t>Seed</t>
  </si>
  <si>
    <t xml:space="preserve">Seed </t>
  </si>
  <si>
    <t>S9 stage of development</t>
  </si>
  <si>
    <t>SRR5487721</t>
  </si>
  <si>
    <t>PRJNA373282</t>
  </si>
  <si>
    <t>SRR5487711</t>
  </si>
  <si>
    <t>PRJNA372529</t>
  </si>
  <si>
    <t>SRR5487722</t>
  </si>
  <si>
    <t>PRJNA372530</t>
  </si>
  <si>
    <t>not available</t>
  </si>
  <si>
    <t>Glyma.06G288800_qRT-F</t>
  </si>
  <si>
    <t>TTGGAAAACGCCCCTACAC</t>
  </si>
  <si>
    <t>GGCCTTGGTGTGTGAAAAGT</t>
  </si>
  <si>
    <t>Glyma.07G253500_qRT-F</t>
  </si>
  <si>
    <t>TGATTGCAGACAGCTCATCC</t>
  </si>
  <si>
    <t>TTCACGAATTGGAACACGAA</t>
  </si>
  <si>
    <t>Glyma.07G253600_qRT-F</t>
  </si>
  <si>
    <t>TTTGCGGTGTTAGGGCTATT</t>
  </si>
  <si>
    <t>TTCTGGGGAGGTGGTGTTAG</t>
  </si>
  <si>
    <t>Glyma.09G237500_qRT-F</t>
  </si>
  <si>
    <t>TGACAGTTTCCATGGCAC</t>
  </si>
  <si>
    <t>AAGGCAATTGGTGACCCTA</t>
  </si>
  <si>
    <t>TAGCCTCCAAAACAGCCACT</t>
  </si>
  <si>
    <t>Glyma.13G212400_qRT-R</t>
  </si>
  <si>
    <t>CAAGGAAAGAGCCAGTGAGG</t>
  </si>
  <si>
    <t>GAAGAAAGGCTACCACTCCTGA</t>
  </si>
  <si>
    <t>Glyma.13G235100_qRT-R</t>
  </si>
  <si>
    <t>ATTTGTGAAGATCGGGGACA</t>
  </si>
  <si>
    <t>CTAACACCACCTCCCCAAAA</t>
  </si>
  <si>
    <t>Glyma.17G020800_qRT-R</t>
  </si>
  <si>
    <t>CCATGCTGATGCAGGTACATA</t>
  </si>
  <si>
    <t>TGAACCCCTCTTCCAACCCTCCA</t>
  </si>
  <si>
    <t>ATCGGGGCCGTGGAAGCTGTCA</t>
  </si>
  <si>
    <t>GAACAACAAATCGGCATCAA</t>
  </si>
  <si>
    <t>Glyma.18G098300_qRT-R</t>
  </si>
  <si>
    <t>GGGAGGAAGTTACCGAGGAG</t>
  </si>
  <si>
    <t>GmActin11-F</t>
  </si>
  <si>
    <t>ATCTTGACTGAGCGTGGTTATTCC</t>
  </si>
  <si>
    <t>GmActin11-R</t>
  </si>
  <si>
    <t>GCTGGTCCTGGCTGTCTCC</t>
  </si>
  <si>
    <t>No.</t>
    <phoneticPr fontId="3" type="noConversion"/>
  </si>
  <si>
    <t>Target gene</t>
    <phoneticPr fontId="3" type="noConversion"/>
  </si>
  <si>
    <t>Primer name</t>
    <phoneticPr fontId="3" type="noConversion"/>
  </si>
  <si>
    <t>Sequence (5' to 3')</t>
    <phoneticPr fontId="3" type="noConversion"/>
  </si>
  <si>
    <t>Glyma.18g290800 
(GmActin11)</t>
    <phoneticPr fontId="3" type="noConversion"/>
  </si>
  <si>
    <t>Glyma.18G097400_qRT-F</t>
    <phoneticPr fontId="3" type="noConversion"/>
  </si>
  <si>
    <t>Glyma.18G098300_qRT-F</t>
    <phoneticPr fontId="3" type="noConversion"/>
  </si>
  <si>
    <t>Glyma.18G098300</t>
    <phoneticPr fontId="3" type="noConversion"/>
  </si>
  <si>
    <t>Glyma.18G097400_qRT-R</t>
    <phoneticPr fontId="3" type="noConversion"/>
  </si>
  <si>
    <t>Glyma.18G097400</t>
    <phoneticPr fontId="3" type="noConversion"/>
  </si>
  <si>
    <t>Glyma.17G020800_qRT-F</t>
    <phoneticPr fontId="3" type="noConversion"/>
  </si>
  <si>
    <t>Glyma.17G020800</t>
    <phoneticPr fontId="3" type="noConversion"/>
  </si>
  <si>
    <t>Glyma.13G235100_qRT-F</t>
    <phoneticPr fontId="3" type="noConversion"/>
  </si>
  <si>
    <t>Glyma.13G235100</t>
    <phoneticPr fontId="3" type="noConversion"/>
  </si>
  <si>
    <t>Glyma.13G212400_qRT-F</t>
    <phoneticPr fontId="3" type="noConversion"/>
  </si>
  <si>
    <t>Glyma.13G212400</t>
    <phoneticPr fontId="3" type="noConversion"/>
  </si>
  <si>
    <t>Glyma.09G237500_qRT-R</t>
    <phoneticPr fontId="3" type="noConversion"/>
  </si>
  <si>
    <t>Glyma.09G237500</t>
    <phoneticPr fontId="3" type="noConversion"/>
  </si>
  <si>
    <t>Glyma.07G253600_qRT-R</t>
    <phoneticPr fontId="3" type="noConversion"/>
  </si>
  <si>
    <t>Glyma.07G253600</t>
    <phoneticPr fontId="3" type="noConversion"/>
  </si>
  <si>
    <t>Glyma.07G253500_qRT-R</t>
    <phoneticPr fontId="3" type="noConversion"/>
  </si>
  <si>
    <t>Glyma.07G253500</t>
    <phoneticPr fontId="3" type="noConversion"/>
  </si>
  <si>
    <t>Glyma.06G288800_qRT-R</t>
    <phoneticPr fontId="3" type="noConversion"/>
  </si>
  <si>
    <t>Glyma.06G288800</t>
    <phoneticPr fontId="3" type="noConversion"/>
  </si>
  <si>
    <t>Root hairs</t>
  </si>
  <si>
    <t>20 days old leaf</t>
  </si>
  <si>
    <t>80 days old leaf</t>
  </si>
  <si>
    <t>7days drought</t>
  </si>
  <si>
    <t>17days drought</t>
  </si>
  <si>
    <t>37days drought</t>
  </si>
  <si>
    <t>Salt stress</t>
  </si>
  <si>
    <t>Heat stress</t>
  </si>
  <si>
    <t>72hpi with Fusarium</t>
  </si>
  <si>
    <t>Macrophomina infection in resistant genotype</t>
  </si>
  <si>
    <t>Aphid infestation</t>
  </si>
  <si>
    <t>SCN infestation</t>
  </si>
  <si>
    <t>SCN+Aphid infestation</t>
  </si>
  <si>
    <t>Gene ID</t>
  </si>
  <si>
    <t>Stage</t>
  </si>
  <si>
    <t>Treatment</t>
  </si>
  <si>
    <t>Tissue type</t>
  </si>
  <si>
    <t>Total CAREs</t>
  </si>
  <si>
    <t>Macrophomina infection in susceptible genotype</t>
  </si>
  <si>
    <t>96hpi with Fusarium</t>
  </si>
  <si>
    <t>14 days old seedling of resistance genotype</t>
  </si>
  <si>
    <t>14 days old seedling of susceptible genotype</t>
  </si>
  <si>
    <t>Table S6. Tissue, age and stress dependent expression profiling of DMP gene family from different transcriptome datasets (Zero value indicates no expression)*.</t>
  </si>
  <si>
    <t xml:space="preserve">SAM-shoot apical meristem, hpi- hours post-inoculation, SCN- soybean cyst nematode. </t>
  </si>
  <si>
    <t>Table S2. Details of the transcriptome datasets used in this study</t>
  </si>
  <si>
    <t>Table S4.  The MEME-predicted motif sequences and lengths in soybean DMP proteins.</t>
  </si>
  <si>
    <t xml:space="preserve">Table S5. Predicted cis-acting regulatory elements (CAREs) in the promoters of soybean DMP genes. Colours indicate the grouping of CAREs in different categories based on their functional relevance viz., growth and development-responsive elements, light responsive elements, phyhormonal responsive elements,  and stress-responsive elements. </t>
  </si>
  <si>
    <t>*Values represent mean Z-scaled RNA-seq FPKM (Fragments per kilobase of exon per million fragments mapped) from three replicates</t>
  </si>
  <si>
    <r>
      <t>Medicago truncatula</t>
    </r>
    <r>
      <rPr>
        <sz val="11"/>
        <color rgb="FF000000"/>
        <rFont val="Arial"/>
        <family val="2"/>
      </rPr>
      <t xml:space="preserve"> </t>
    </r>
  </si>
  <si>
    <r>
      <t>Solanum lycopersicum</t>
    </r>
    <r>
      <rPr>
        <sz val="11"/>
        <color rgb="FF000000"/>
        <rFont val="Arial"/>
        <family val="2"/>
      </rPr>
      <t xml:space="preserve"> </t>
    </r>
  </si>
  <si>
    <r>
      <t>Setaria italica</t>
    </r>
    <r>
      <rPr>
        <sz val="11"/>
        <color rgb="FF000000"/>
        <rFont val="Arial"/>
        <family val="2"/>
      </rPr>
      <t xml:space="preserve"> </t>
    </r>
  </si>
  <si>
    <r>
      <t>Oryza sativa</t>
    </r>
    <r>
      <rPr>
        <sz val="11"/>
        <color rgb="FF000000"/>
        <rFont val="Arial"/>
        <family val="2"/>
      </rPr>
      <t xml:space="preserve"> </t>
    </r>
  </si>
  <si>
    <r>
      <t>Sorghum bicolor</t>
    </r>
    <r>
      <rPr>
        <sz val="11"/>
        <color rgb="FF000000"/>
        <rFont val="Arial"/>
        <family val="2"/>
      </rPr>
      <t xml:space="preserve"> </t>
    </r>
  </si>
  <si>
    <t>Submitted by</t>
  </si>
  <si>
    <t>DOE Joint Genome Institute, USA</t>
  </si>
  <si>
    <t>Nanjing Agricultural University, China</t>
  </si>
  <si>
    <t>Universidade Federal de Viçosa, Brazil</t>
  </si>
  <si>
    <t>Melo et al., 2018</t>
  </si>
  <si>
    <t>Shenyang Agricultural University, China</t>
  </si>
  <si>
    <t>University of North Texas, USA</t>
  </si>
  <si>
    <t>Yangzhou University, China</t>
  </si>
  <si>
    <t>Iowa State University, USA</t>
  </si>
  <si>
    <t>Lanubile et al., 2015</t>
  </si>
  <si>
    <t>Jawaharlal Nehru Agriculture University, India</t>
  </si>
  <si>
    <t>South Dakota State University, USA</t>
  </si>
  <si>
    <t>#RGEN Target (5' to 3')</t>
  </si>
  <si>
    <t>Position</t>
  </si>
  <si>
    <t>Cleavage Position (%)</t>
  </si>
  <si>
    <t>Direction</t>
  </si>
  <si>
    <t>GC Contents (%, w/o PAM)</t>
  </si>
  <si>
    <t>Out-of-frame Score</t>
  </si>
  <si>
    <t>Mismatch 0</t>
  </si>
  <si>
    <t>Mismatch 1</t>
  </si>
  <si>
    <t>Mismatch 2</t>
  </si>
  <si>
    <t>CTCCATATCCTTATCCTTCCCGG</t>
  </si>
  <si>
    <t>-</t>
  </si>
  <si>
    <t>TCCATATCCTTATCCTTCCCGGG</t>
  </si>
  <si>
    <t>CGTTCTTGTATATGGAGGGGAGG</t>
  </si>
  <si>
    <t>CAAGAAACATCGTGCCCTAATGG</t>
  </si>
  <si>
    <t>+</t>
  </si>
  <si>
    <t>CCATATCCTTATCCTTCCCGGGG</t>
  </si>
  <si>
    <t>CGATGTTTCTTGGGTTGAGGAGG</t>
  </si>
  <si>
    <t>CATTAGGGCACGATGTTTCTTGG</t>
  </si>
  <si>
    <t>GATGTTTCTTGGGTTGAGGAGGG</t>
  </si>
  <si>
    <t>TTGGACGCCCTTTGCCATTAGGG</t>
  </si>
  <si>
    <t>ACATCGTGCCCTAATGGCAAAGG</t>
  </si>
  <si>
    <t>CCAATCCCACGTCTGAAAGTAGG</t>
  </si>
  <si>
    <t>TTTGGACGCCCTTTGCCATTAGG</t>
  </si>
  <si>
    <t>CATCGTGCCCTAATGGCAAAGGG</t>
  </si>
  <si>
    <t>GCACGATGTTTCTTGGGTTGAGG</t>
  </si>
  <si>
    <t>ATTAGGGCACGATGTTTCTTGGG</t>
  </si>
  <si>
    <t>GGTGTTTCATGTTCGGGTGCTGG</t>
  </si>
  <si>
    <t>GGACCATCTCAAAAGTGAGGAGG</t>
  </si>
  <si>
    <t>AACCCTCCTCACTTTTGAGATGG</t>
  </si>
  <si>
    <t>TAAGGATATGGAGCAAGTGAGGG</t>
  </si>
  <si>
    <t>GTTGAGGAGGGTTTGAAGAGGGG</t>
  </si>
  <si>
    <t>TCACCAATTGCCTTTTCCCCGGG</t>
  </si>
  <si>
    <t>CATTGCTATTTCGGATCATAGGG</t>
  </si>
  <si>
    <t>GGGTTCGGTGTTTCATGTTCGGG</t>
  </si>
  <si>
    <t>CTTCATCCATGCCGTCATGTCGG</t>
  </si>
  <si>
    <t>GAACACCATCACCGACATGACGG</t>
  </si>
  <si>
    <t>GAGGAAGTTACCGAGGAGGGAGG</t>
  </si>
  <si>
    <t>GGGTTGAGGAGGGTTTGAAGAGG</t>
  </si>
  <si>
    <t>TGTTTGCAGTAGTTTGTTTCTGG</t>
  </si>
  <si>
    <t>CCATTGCTATTTCGGATCATAGG</t>
  </si>
  <si>
    <t>CTTCCCGGGGAAAAGGCAATTGG</t>
  </si>
  <si>
    <t>CTATCAAAAACCTCCCTCCTCGG</t>
  </si>
  <si>
    <t>AGAGGGCACAAACCAAGAGGAGG</t>
  </si>
  <si>
    <t>GGTTGAGGAGGGTTTGAAGAGGG</t>
  </si>
  <si>
    <t>GTTCGTGGCCATTGCTATTTCGG</t>
  </si>
  <si>
    <t>GTCACCAATTGCCTTTTCCCCGG</t>
  </si>
  <si>
    <t>CCTTATCCTTCCCGGGGAAAAGG</t>
  </si>
  <si>
    <t>CGAGGAGGGAGGTTTTTGATAGG</t>
  </si>
  <si>
    <t>AGGTTTTTGATAGGGTTTTTTGG</t>
  </si>
  <si>
    <t>GGAGGACCATCTCAAAAGTGAGG</t>
  </si>
  <si>
    <t>ATAAGGATATGGAGCAAGTGAGG</t>
  </si>
  <si>
    <t>TGGGGAGGAAGTTACCGAGGAGG</t>
  </si>
  <si>
    <t>TGGCCGTTCTTGTATATGGAGGG</t>
  </si>
  <si>
    <t>GGGGAGGAAGTTACCGAGGAGGG</t>
  </si>
  <si>
    <t>CCTATGATCCGAAATAGCAATGG</t>
  </si>
  <si>
    <t>GGGGTTCGGTGTTTCATGTTCGG</t>
  </si>
  <si>
    <t>GAGGAGGGAGGTTTTTGATAGGG</t>
  </si>
  <si>
    <t>CGCCGTCTTCAAGCCCGCTGTGG</t>
  </si>
  <si>
    <t>GAGAGTTTCCCTTTGATGGTGGG</t>
  </si>
  <si>
    <t>CTGGCCGTTCTTGTATATGGAGG</t>
  </si>
  <si>
    <t>CAAGCCCGCTGTGGCCGTCCCGG</t>
  </si>
  <si>
    <t>AAACAATCCCCACCATCAAAGGG</t>
  </si>
  <si>
    <t>GCACTGGCCGTTCTTGTATATGG</t>
  </si>
  <si>
    <t>CCTTTTCCCCGGGAAGGATAAGG</t>
  </si>
  <si>
    <t>GGAGGGTTTGAAGAGGGGTTCGG</t>
  </si>
  <si>
    <t>GACCATCTCAAAAGTGAGGAGGG</t>
  </si>
  <si>
    <t>AGAGTTTCCCTTTGATGGTGGGG</t>
  </si>
  <si>
    <t>CTCGGTAACTTCCTCCCCACAGG</t>
  </si>
  <si>
    <t>TGAGGAGGGTTCCTGTGGGGAGG</t>
  </si>
  <si>
    <t>CTCCCCTCCATATACAAGAACGG</t>
  </si>
  <si>
    <t>CCCCGGGAAGGATAAGGATATGG</t>
  </si>
  <si>
    <t>TTGAAGACGGCGAGGCCCCTCGG</t>
  </si>
  <si>
    <t>CAAACAATCCCCACCATCAAAGG</t>
  </si>
  <si>
    <t>GGGTGTGAATGTGGGTGCACTGG</t>
  </si>
  <si>
    <t>CTGTGGGGAGGAAGTTACCGAGG</t>
  </si>
  <si>
    <t>AGGAGAGGGCACAAACCAAGAGG</t>
  </si>
  <si>
    <t>GAGGAGGAAGTGGATCATGAGGG</t>
  </si>
  <si>
    <t>GGCCGTTCTTGTATATGGAGGGG</t>
  </si>
  <si>
    <t>GTCTTCCGGGACGGCCACAGCGG</t>
  </si>
  <si>
    <t>ACTATGGCTTCGTCACCCCGAGG</t>
  </si>
  <si>
    <t>GAGGGAGAGTTTCCCTTTGATGG</t>
  </si>
  <si>
    <t>GGAGAGTTTCCCTTTGATGGTGG</t>
  </si>
  <si>
    <t>AAAAGTGAGGAGGGTTCCTGTGG</t>
  </si>
  <si>
    <t>AGTGGAAGAAGAAGCAGGAGAGG</t>
  </si>
  <si>
    <t>GAAGACGGCGAGGCCCCTCGGGG</t>
  </si>
  <si>
    <t>CCATCACCGACATGACGGCATGG</t>
  </si>
  <si>
    <t>GGCCACAGCGGGCTTGAAGACGG</t>
  </si>
  <si>
    <t>GATCATGAGGGTGTGAATGTGGG</t>
  </si>
  <si>
    <t>TGAAGACGGCGAGGCCCCTCGGG</t>
  </si>
  <si>
    <t>CAGCGGGCTTGAAGACGGCGAGG</t>
  </si>
  <si>
    <t>AGAGGAGGAAGTGGATCATGAGG</t>
  </si>
  <si>
    <t>CAATTGCCTTTTCCCCGGGAAGG</t>
  </si>
  <si>
    <t>GGATCATGAGGGTGTGAATGTGG</t>
  </si>
  <si>
    <t>TGGCCGTCCCGGAAGACGACAGG</t>
  </si>
  <si>
    <t>AAGACGACAGGTTTAAGGTCGGG</t>
  </si>
  <si>
    <t>CCCGGAAGACGACAGGTTTAAGG</t>
  </si>
  <si>
    <t>TCTTCCGGGACGGCCACAGCGGG</t>
  </si>
  <si>
    <t>AAAGTGAGGAGGGTTCCTGTGGG</t>
  </si>
  <si>
    <t>Table S7. List of SgRNAs retrieved for Glyma.18G097400/Glyma.18G098300 targets using web-based tool RGENs (http://www.rgenome.net/).</t>
  </si>
  <si>
    <r>
      <t xml:space="preserve">Table S3. List of primers used in the qPCR and </t>
    </r>
    <r>
      <rPr>
        <b/>
        <i/>
        <sz val="12"/>
        <color theme="1"/>
        <rFont val="Arial"/>
        <family val="2"/>
      </rPr>
      <t>in vitro cleavage efficiency analysis</t>
    </r>
    <r>
      <rPr>
        <b/>
        <sz val="12"/>
        <color theme="1"/>
        <rFont val="Arial"/>
        <family val="2"/>
      </rPr>
      <t>.</t>
    </r>
  </si>
  <si>
    <t>Publications#</t>
  </si>
  <si>
    <t># References</t>
  </si>
  <si>
    <r>
      <t>Lanubile, A., Muppirala, U. K., Severin, A. J., Marocco, A., and Munkvold, G. P. (2015). Transcriptome profiling of soybean (Glycine max) roots challenged with pathogenic and non-pathogenic isolates of Fusarium oxysporum. </t>
    </r>
    <r>
      <rPr>
        <i/>
        <sz val="8"/>
        <color rgb="FF222222"/>
        <rFont val="Arial"/>
        <family val="2"/>
      </rPr>
      <t>BMC genomics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16</t>
    </r>
    <r>
      <rPr>
        <sz val="8"/>
        <color rgb="FF222222"/>
        <rFont val="Arial"/>
        <family val="2"/>
      </rPr>
      <t>, 1-14.</t>
    </r>
  </si>
  <si>
    <t>Melo, B. P., Fraga, O. T., Silva, J. C. F., Ferreira, D. O., Brustolini, O. J., Carpinetti, P. A., et al. (2018). Revisiting the soybean GmNAC superfamily.Front Plant Sci, 2018;9:1864</t>
  </si>
  <si>
    <t>CCGTCAATAACCACCTAACTTTC</t>
  </si>
  <si>
    <t>GCACAATTATCCGACCAATAATCC</t>
  </si>
  <si>
    <t>TAATACGACTCACTATAGGACCATCTCAAAAGTGAGG</t>
    <phoneticPr fontId="23" type="noConversion"/>
  </si>
  <si>
    <t>TTCTAGCTCTAAAACCCTCACTTTTGAGATGGTCC</t>
    <phoneticPr fontId="23" type="noConversion"/>
  </si>
  <si>
    <t>TAATACGACTCACTATAGCTCCATATCCTTATCCTTCC</t>
    <phoneticPr fontId="23" type="noConversion"/>
  </si>
  <si>
    <t>TTCTAGCTCTAAAACGGAAGGATAAGGATATGGAG</t>
    <phoneticPr fontId="23" type="noConversion"/>
  </si>
  <si>
    <t>SgDMP#1_IVT</t>
    <phoneticPr fontId="3" type="noConversion"/>
  </si>
  <si>
    <t>SgDMP#2_IVT</t>
    <phoneticPr fontId="3" type="noConversion"/>
  </si>
  <si>
    <t>SgDMP#1_IVT-F</t>
    <phoneticPr fontId="3" type="noConversion"/>
  </si>
  <si>
    <t>SgDMP#1_IVT-R</t>
    <phoneticPr fontId="3" type="noConversion"/>
  </si>
  <si>
    <t>SgDMP#2_IVT-F</t>
    <phoneticPr fontId="3" type="noConversion"/>
  </si>
  <si>
    <t>SgDMP#2_IVT-R</t>
    <phoneticPr fontId="3" type="noConversion"/>
  </si>
  <si>
    <t>GmDMP 8&amp;9</t>
    <phoneticPr fontId="3" type="noConversion"/>
  </si>
  <si>
    <t>GmDMP8/9InCL-F</t>
  </si>
  <si>
    <t>GmDMP8/9inCL-R</t>
  </si>
  <si>
    <t>Purpose</t>
    <phoneticPr fontId="3" type="noConversion"/>
  </si>
  <si>
    <t>qPCR</t>
    <phoneticPr fontId="3" type="noConversion"/>
  </si>
  <si>
    <t>SgRNA synthesis</t>
    <phoneticPr fontId="3" type="noConversion"/>
  </si>
  <si>
    <r>
      <t xml:space="preserve">Amplification of GmDMP8&amp;9 for 
</t>
    </r>
    <r>
      <rPr>
        <i/>
        <sz val="11"/>
        <color theme="1"/>
        <rFont val="Arial"/>
        <family val="2"/>
      </rPr>
      <t xml:space="preserve">in vitro </t>
    </r>
    <r>
      <rPr>
        <sz val="11"/>
        <color theme="1"/>
        <rFont val="Arial"/>
        <family val="2"/>
      </rPr>
      <t>cleavage analysis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</si>
</sst>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6">
    <font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sz val="8"/>
      <name val="Calibri"/>
      <family val="2"/>
      <scheme val="minor"/>
    </font>
    <font>
      <sz val="8"/>
      <name val="Calibri"/>
      <family val="3"/>
      <charset val="129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rgb="FF000000"/>
      <name val="Arial"/>
      <family val="2"/>
    </font>
    <font>
      <i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rgb="FF222222"/>
      <name val="Arial"/>
      <family val="2"/>
    </font>
    <font>
      <i/>
      <sz val="8"/>
      <color rgb="FF222222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charset val="129"/>
      <scheme val="minor"/>
    </font>
    <font>
      <sz val="12"/>
      <color rgb="FF3C3C3C"/>
      <name val="Arial"/>
      <family val="2"/>
    </font>
    <font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49" fontId="5" fillId="0" borderId="0" xfId="0" applyNumberFormat="1" applyFont="1"/>
    <xf numFmtId="0" fontId="9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0" fillId="0" borderId="6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2" fillId="0" borderId="0" xfId="0" applyFont="1"/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1" fontId="11" fillId="0" borderId="0" xfId="0" applyNumberFormat="1" applyFont="1" applyAlignment="1">
      <alignment vertical="center"/>
    </xf>
    <xf numFmtId="0" fontId="14" fillId="0" borderId="0" xfId="0" applyFont="1"/>
    <xf numFmtId="0" fontId="10" fillId="2" borderId="1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3" fillId="2" borderId="1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1" fillId="5" borderId="11" xfId="0" applyFont="1" applyFill="1" applyBorder="1" applyAlignment="1">
      <alignment horizontal="center" vertical="center" wrapText="1" readingOrder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4" fillId="0" borderId="7" xfId="0" applyFont="1" applyBorder="1"/>
    <xf numFmtId="0" fontId="12" fillId="0" borderId="6" xfId="0" applyFont="1" applyBorder="1"/>
    <xf numFmtId="0" fontId="16" fillId="0" borderId="11" xfId="0" applyFont="1" applyBorder="1" applyAlignment="1">
      <alignment horizontal="center"/>
    </xf>
    <xf numFmtId="0" fontId="17" fillId="0" borderId="0" xfId="0" applyFont="1"/>
    <xf numFmtId="0" fontId="17" fillId="0" borderId="6" xfId="0" applyFont="1" applyBorder="1"/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64" fontId="13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readingOrder="1"/>
    </xf>
    <xf numFmtId="0" fontId="7" fillId="0" borderId="3" xfId="0" applyFont="1" applyBorder="1" applyAlignment="1">
      <alignment horizontal="center" vertical="center" readingOrder="1"/>
    </xf>
    <xf numFmtId="0" fontId="7" fillId="0" borderId="6" xfId="0" applyFont="1" applyBorder="1" applyAlignment="1">
      <alignment horizontal="center" vertical="center" readingOrder="1"/>
    </xf>
    <xf numFmtId="0" fontId="9" fillId="0" borderId="2" xfId="0" applyFont="1" applyBorder="1" applyAlignment="1">
      <alignment horizontal="center" vertical="center" readingOrder="1"/>
    </xf>
    <xf numFmtId="0" fontId="9" fillId="0" borderId="4" xfId="0" applyFont="1" applyBorder="1" applyAlignment="1">
      <alignment horizontal="center" vertical="center" readingOrder="1"/>
    </xf>
    <xf numFmtId="0" fontId="9" fillId="0" borderId="5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8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0"/>
  <sheetViews>
    <sheetView tabSelected="1" workbookViewId="0">
      <selection activeCell="I11" sqref="I11"/>
    </sheetView>
  </sheetViews>
  <sheetFormatPr defaultColWidth="9" defaultRowHeight="14"/>
  <cols>
    <col min="1" max="1" width="16.36328125" style="2" customWidth="1"/>
    <col min="2" max="2" width="21.1796875" style="2" bestFit="1" customWidth="1"/>
    <col min="3" max="3" width="40.81640625" style="3" bestFit="1" customWidth="1"/>
    <col min="4" max="4" width="18.81640625" style="2" bestFit="1" customWidth="1"/>
    <col min="5" max="6" width="15.1796875" style="2" customWidth="1"/>
    <col min="7" max="7" width="9" style="2"/>
    <col min="8" max="8" width="23.453125" style="2" customWidth="1"/>
    <col min="9" max="16384" width="9" style="2"/>
  </cols>
  <sheetData>
    <row r="1" spans="1:8" ht="15.5">
      <c r="A1" s="1" t="s">
        <v>561</v>
      </c>
    </row>
    <row r="2" spans="1:8" ht="28">
      <c r="A2" s="37" t="s">
        <v>0</v>
      </c>
      <c r="B2" s="37" t="s">
        <v>1</v>
      </c>
      <c r="C2" s="37" t="s">
        <v>128</v>
      </c>
      <c r="D2" s="37" t="s">
        <v>149</v>
      </c>
      <c r="E2" s="37" t="s">
        <v>89</v>
      </c>
      <c r="F2" s="37" t="s">
        <v>88</v>
      </c>
      <c r="G2" s="37" t="s">
        <v>90</v>
      </c>
      <c r="H2" s="36" t="s">
        <v>196</v>
      </c>
    </row>
    <row r="3" spans="1:8" ht="15.75" customHeight="1">
      <c r="A3" s="65" t="s">
        <v>2</v>
      </c>
      <c r="B3" s="75" t="s">
        <v>195</v>
      </c>
      <c r="C3" s="4" t="s">
        <v>434</v>
      </c>
      <c r="D3" s="4" t="s">
        <v>91</v>
      </c>
      <c r="E3" s="4">
        <v>12600893</v>
      </c>
      <c r="F3" s="4">
        <v>12601675</v>
      </c>
      <c r="G3" s="4" t="s">
        <v>247</v>
      </c>
      <c r="H3" s="38" t="s">
        <v>3</v>
      </c>
    </row>
    <row r="4" spans="1:8">
      <c r="A4" s="66"/>
      <c r="B4" s="74"/>
      <c r="C4" s="5" t="s">
        <v>435</v>
      </c>
      <c r="D4" s="5" t="s">
        <v>91</v>
      </c>
      <c r="E4" s="5">
        <v>10181334</v>
      </c>
      <c r="F4" s="5">
        <v>10182140</v>
      </c>
      <c r="G4" s="5" t="s">
        <v>248</v>
      </c>
      <c r="H4" s="38" t="s">
        <v>4</v>
      </c>
    </row>
    <row r="5" spans="1:8">
      <c r="A5" s="66"/>
      <c r="B5" s="74"/>
      <c r="C5" s="3" t="s">
        <v>433</v>
      </c>
      <c r="D5" s="5" t="s">
        <v>91</v>
      </c>
      <c r="E5" s="5">
        <v>14075235</v>
      </c>
      <c r="F5" s="5">
        <v>14076011</v>
      </c>
      <c r="G5" s="5" t="s">
        <v>248</v>
      </c>
      <c r="H5" s="38" t="s">
        <v>5</v>
      </c>
    </row>
    <row r="6" spans="1:8">
      <c r="A6" s="66"/>
      <c r="B6" s="74"/>
      <c r="C6" s="3" t="s">
        <v>436</v>
      </c>
      <c r="D6" s="5" t="s">
        <v>92</v>
      </c>
      <c r="E6" s="5">
        <v>2951665</v>
      </c>
      <c r="F6" s="5">
        <v>2952396</v>
      </c>
      <c r="G6" s="5" t="s">
        <v>248</v>
      </c>
      <c r="H6" s="38" t="s">
        <v>6</v>
      </c>
    </row>
    <row r="7" spans="1:8">
      <c r="A7" s="66"/>
      <c r="B7" s="74"/>
      <c r="C7" s="3" t="s">
        <v>437</v>
      </c>
      <c r="D7" s="5" t="s">
        <v>93</v>
      </c>
      <c r="E7" s="5">
        <v>499345</v>
      </c>
      <c r="F7" s="5">
        <v>500174</v>
      </c>
      <c r="G7" s="5" t="s">
        <v>247</v>
      </c>
      <c r="H7" s="38" t="s">
        <v>7</v>
      </c>
    </row>
    <row r="8" spans="1:8">
      <c r="A8" s="66"/>
      <c r="B8" s="74"/>
      <c r="C8" s="3" t="s">
        <v>438</v>
      </c>
      <c r="D8" s="5" t="s">
        <v>93</v>
      </c>
      <c r="E8" s="5">
        <v>7581959</v>
      </c>
      <c r="F8" s="5">
        <v>7582793</v>
      </c>
      <c r="G8" s="5" t="s">
        <v>247</v>
      </c>
      <c r="H8" s="38" t="s">
        <v>8</v>
      </c>
    </row>
    <row r="9" spans="1:8">
      <c r="A9" s="66"/>
      <c r="B9" s="74"/>
      <c r="C9" s="3" t="s">
        <v>439</v>
      </c>
      <c r="D9" s="5" t="s">
        <v>93</v>
      </c>
      <c r="E9" s="5">
        <v>7591483</v>
      </c>
      <c r="F9" s="5">
        <v>7592322</v>
      </c>
      <c r="G9" s="5" t="s">
        <v>248</v>
      </c>
      <c r="H9" s="38" t="s">
        <v>9</v>
      </c>
    </row>
    <row r="10" spans="1:8">
      <c r="A10" s="66"/>
      <c r="B10" s="74"/>
      <c r="C10" s="3" t="s">
        <v>440</v>
      </c>
      <c r="D10" s="5" t="s">
        <v>94</v>
      </c>
      <c r="E10" s="5">
        <v>15875199</v>
      </c>
      <c r="F10" s="5">
        <v>15876116</v>
      </c>
      <c r="G10" s="5" t="s">
        <v>247</v>
      </c>
      <c r="H10" s="38" t="s">
        <v>10</v>
      </c>
    </row>
    <row r="11" spans="1:8">
      <c r="A11" s="66"/>
      <c r="B11" s="74"/>
      <c r="C11" s="3" t="s">
        <v>441</v>
      </c>
      <c r="D11" s="5" t="s">
        <v>94</v>
      </c>
      <c r="E11" s="5">
        <v>18693485</v>
      </c>
      <c r="F11" s="5">
        <v>18694129</v>
      </c>
      <c r="G11" s="5" t="s">
        <v>247</v>
      </c>
      <c r="H11" s="38" t="s">
        <v>11</v>
      </c>
    </row>
    <row r="12" spans="1:8">
      <c r="A12" s="67"/>
      <c r="B12" s="76"/>
      <c r="C12" s="6" t="s">
        <v>442</v>
      </c>
      <c r="D12" s="7" t="s">
        <v>94</v>
      </c>
      <c r="E12" s="7">
        <v>9667311</v>
      </c>
      <c r="F12" s="7">
        <v>9667886</v>
      </c>
      <c r="G12" s="7" t="s">
        <v>247</v>
      </c>
      <c r="H12" s="38" t="s">
        <v>12</v>
      </c>
    </row>
    <row r="13" spans="1:8">
      <c r="A13" s="66" t="s">
        <v>197</v>
      </c>
      <c r="B13" s="81" t="s">
        <v>198</v>
      </c>
      <c r="C13" s="5" t="s">
        <v>13</v>
      </c>
      <c r="D13" s="3" t="s">
        <v>237</v>
      </c>
      <c r="E13" s="8">
        <v>1537550</v>
      </c>
      <c r="F13" s="8">
        <v>1538358</v>
      </c>
      <c r="G13" s="2" t="s">
        <v>246</v>
      </c>
      <c r="H13" s="39" t="s">
        <v>13</v>
      </c>
    </row>
    <row r="14" spans="1:8">
      <c r="A14" s="66"/>
      <c r="B14" s="81"/>
      <c r="C14" s="5" t="s">
        <v>14</v>
      </c>
      <c r="D14" s="3" t="s">
        <v>237</v>
      </c>
      <c r="E14" s="8">
        <v>1542149</v>
      </c>
      <c r="F14" s="8">
        <v>1542778</v>
      </c>
      <c r="G14" s="2" t="s">
        <v>246</v>
      </c>
      <c r="H14" s="38" t="s">
        <v>14</v>
      </c>
    </row>
    <row r="15" spans="1:8">
      <c r="A15" s="66"/>
      <c r="B15" s="81"/>
      <c r="C15" s="5" t="s">
        <v>15</v>
      </c>
      <c r="D15" s="3" t="s">
        <v>238</v>
      </c>
      <c r="E15" s="8">
        <v>45930346</v>
      </c>
      <c r="F15" s="8">
        <v>45931221</v>
      </c>
      <c r="G15" s="2" t="s">
        <v>245</v>
      </c>
      <c r="H15" s="38" t="s">
        <v>15</v>
      </c>
    </row>
    <row r="16" spans="1:8">
      <c r="A16" s="66"/>
      <c r="B16" s="81"/>
      <c r="C16" s="5" t="s">
        <v>16</v>
      </c>
      <c r="D16" s="3" t="s">
        <v>239</v>
      </c>
      <c r="E16" s="8">
        <v>43070783</v>
      </c>
      <c r="F16" s="8">
        <v>43071879</v>
      </c>
      <c r="G16" s="2" t="s">
        <v>245</v>
      </c>
      <c r="H16" s="38" t="s">
        <v>16</v>
      </c>
    </row>
    <row r="17" spans="1:8">
      <c r="A17" s="66"/>
      <c r="B17" s="81"/>
      <c r="C17" s="5" t="s">
        <v>17</v>
      </c>
      <c r="D17" s="3" t="s">
        <v>239</v>
      </c>
      <c r="E17" s="8">
        <v>43065254</v>
      </c>
      <c r="F17" s="8">
        <v>43066526</v>
      </c>
      <c r="G17" s="2" t="s">
        <v>245</v>
      </c>
      <c r="H17" s="38" t="s">
        <v>17</v>
      </c>
    </row>
    <row r="18" spans="1:8">
      <c r="A18" s="66"/>
      <c r="B18" s="81"/>
      <c r="C18" s="5" t="s">
        <v>18</v>
      </c>
      <c r="D18" s="3" t="s">
        <v>239</v>
      </c>
      <c r="E18" s="8">
        <v>37004908</v>
      </c>
      <c r="F18" s="8">
        <v>37006282</v>
      </c>
      <c r="G18" s="2" t="s">
        <v>246</v>
      </c>
      <c r="H18" s="38" t="s">
        <v>18</v>
      </c>
    </row>
    <row r="19" spans="1:8">
      <c r="A19" s="66"/>
      <c r="B19" s="81"/>
      <c r="C19" s="5" t="s">
        <v>19</v>
      </c>
      <c r="D19" s="3" t="s">
        <v>240</v>
      </c>
      <c r="E19" s="8">
        <v>34583343</v>
      </c>
      <c r="F19" s="8">
        <v>34584299</v>
      </c>
      <c r="G19" s="2" t="s">
        <v>245</v>
      </c>
      <c r="H19" s="38" t="s">
        <v>19</v>
      </c>
    </row>
    <row r="20" spans="1:8">
      <c r="A20" s="66"/>
      <c r="B20" s="81"/>
      <c r="C20" s="5" t="s">
        <v>20</v>
      </c>
      <c r="D20" s="3" t="s">
        <v>240</v>
      </c>
      <c r="E20" s="8">
        <v>32599016</v>
      </c>
      <c r="F20" s="8">
        <v>32599912</v>
      </c>
      <c r="G20" s="2" t="s">
        <v>246</v>
      </c>
      <c r="H20" s="38" t="s">
        <v>20</v>
      </c>
    </row>
    <row r="21" spans="1:8">
      <c r="A21" s="66"/>
      <c r="B21" s="81"/>
      <c r="C21" s="5" t="s">
        <v>21</v>
      </c>
      <c r="D21" s="3" t="s">
        <v>240</v>
      </c>
      <c r="E21" s="8">
        <v>28964956</v>
      </c>
      <c r="F21" s="8">
        <v>28965813</v>
      </c>
      <c r="G21" s="2" t="s">
        <v>245</v>
      </c>
      <c r="H21" s="38" t="s">
        <v>21</v>
      </c>
    </row>
    <row r="22" spans="1:8">
      <c r="A22" s="66"/>
      <c r="B22" s="81"/>
      <c r="C22" s="5" t="s">
        <v>22</v>
      </c>
      <c r="D22" s="3" t="s">
        <v>241</v>
      </c>
      <c r="E22" s="8">
        <v>6632578</v>
      </c>
      <c r="F22" s="8">
        <v>6634036</v>
      </c>
      <c r="G22" s="2" t="s">
        <v>246</v>
      </c>
      <c r="H22" s="38" t="s">
        <v>22</v>
      </c>
    </row>
    <row r="23" spans="1:8">
      <c r="A23" s="66"/>
      <c r="B23" s="81"/>
      <c r="C23" s="5" t="s">
        <v>23</v>
      </c>
      <c r="D23" s="3" t="s">
        <v>242</v>
      </c>
      <c r="E23" s="8">
        <v>47745348</v>
      </c>
      <c r="F23" s="8">
        <v>47745971</v>
      </c>
      <c r="G23" s="2" t="s">
        <v>245</v>
      </c>
      <c r="H23" s="38" t="s">
        <v>23</v>
      </c>
    </row>
    <row r="24" spans="1:8">
      <c r="A24" s="66"/>
      <c r="B24" s="81"/>
      <c r="C24" s="5" t="s">
        <v>24</v>
      </c>
      <c r="D24" s="3" t="s">
        <v>243</v>
      </c>
      <c r="E24" s="8">
        <v>10205199</v>
      </c>
      <c r="F24" s="8">
        <v>10205843</v>
      </c>
      <c r="G24" s="2" t="s">
        <v>245</v>
      </c>
      <c r="H24" s="38" t="s">
        <v>24</v>
      </c>
    </row>
    <row r="25" spans="1:8">
      <c r="A25" s="66"/>
      <c r="B25" s="81"/>
      <c r="C25" s="5" t="s">
        <v>25</v>
      </c>
      <c r="D25" s="3" t="s">
        <v>243</v>
      </c>
      <c r="E25" s="8">
        <v>10065330</v>
      </c>
      <c r="F25" s="8">
        <v>10065974</v>
      </c>
      <c r="G25" s="2" t="s">
        <v>245</v>
      </c>
      <c r="H25" s="38" t="s">
        <v>25</v>
      </c>
    </row>
    <row r="26" spans="1:8">
      <c r="A26" s="66"/>
      <c r="B26" s="81"/>
      <c r="C26" s="5" t="s">
        <v>26</v>
      </c>
      <c r="D26" s="3" t="s">
        <v>244</v>
      </c>
      <c r="E26" s="8">
        <v>31832373</v>
      </c>
      <c r="F26" s="8">
        <v>31834430</v>
      </c>
      <c r="G26" s="2" t="s">
        <v>246</v>
      </c>
      <c r="H26" s="38" t="s">
        <v>26</v>
      </c>
    </row>
    <row r="27" spans="1:8">
      <c r="A27" s="65" t="s">
        <v>199</v>
      </c>
      <c r="B27" s="80" t="s">
        <v>200</v>
      </c>
      <c r="C27" s="4" t="s">
        <v>202</v>
      </c>
      <c r="D27" s="4" t="s">
        <v>81</v>
      </c>
      <c r="E27" s="4">
        <v>3600343</v>
      </c>
      <c r="F27" s="4">
        <v>3600910</v>
      </c>
      <c r="G27" s="4" t="s">
        <v>247</v>
      </c>
      <c r="H27" s="39" t="s">
        <v>203</v>
      </c>
    </row>
    <row r="28" spans="1:8">
      <c r="A28" s="66"/>
      <c r="B28" s="81"/>
      <c r="C28" s="5" t="s">
        <v>27</v>
      </c>
      <c r="D28" s="5" t="s">
        <v>83</v>
      </c>
      <c r="E28" s="5">
        <v>4188378</v>
      </c>
      <c r="F28" s="5">
        <v>4189002</v>
      </c>
      <c r="G28" s="5" t="s">
        <v>247</v>
      </c>
      <c r="H28" s="38" t="s">
        <v>201</v>
      </c>
    </row>
    <row r="29" spans="1:8">
      <c r="A29" s="66"/>
      <c r="B29" s="81"/>
      <c r="C29" s="5" t="s">
        <v>28</v>
      </c>
      <c r="D29" s="5" t="s">
        <v>83</v>
      </c>
      <c r="E29" s="5">
        <v>4186292</v>
      </c>
      <c r="F29" s="5">
        <v>4186913</v>
      </c>
      <c r="G29" s="5" t="s">
        <v>247</v>
      </c>
      <c r="H29" s="38" t="s">
        <v>204</v>
      </c>
    </row>
    <row r="30" spans="1:8">
      <c r="A30" s="66"/>
      <c r="B30" s="81"/>
      <c r="C30" s="5" t="s">
        <v>29</v>
      </c>
      <c r="D30" s="5" t="s">
        <v>81</v>
      </c>
      <c r="E30" s="5">
        <v>3057591</v>
      </c>
      <c r="F30" s="5">
        <v>3058248</v>
      </c>
      <c r="G30" s="5" t="s">
        <v>247</v>
      </c>
      <c r="H30" s="38" t="s">
        <v>205</v>
      </c>
    </row>
    <row r="31" spans="1:8">
      <c r="A31" s="66"/>
      <c r="B31" s="81"/>
      <c r="C31" s="5" t="s">
        <v>30</v>
      </c>
      <c r="D31" s="5" t="s">
        <v>81</v>
      </c>
      <c r="E31" s="5">
        <v>123376396</v>
      </c>
      <c r="F31" s="5">
        <v>123377068</v>
      </c>
      <c r="G31" s="5" t="s">
        <v>248</v>
      </c>
      <c r="H31" s="38" t="s">
        <v>206</v>
      </c>
    </row>
    <row r="32" spans="1:8">
      <c r="A32" s="66"/>
      <c r="B32" s="81"/>
      <c r="C32" s="5" t="s">
        <v>31</v>
      </c>
      <c r="D32" s="5" t="s">
        <v>85</v>
      </c>
      <c r="E32" s="5">
        <v>148723274</v>
      </c>
      <c r="F32" s="5">
        <v>148723922</v>
      </c>
      <c r="G32" s="5" t="s">
        <v>248</v>
      </c>
      <c r="H32" s="38" t="s">
        <v>207</v>
      </c>
    </row>
    <row r="33" spans="1:8">
      <c r="A33" s="66"/>
      <c r="B33" s="81"/>
      <c r="C33" s="5" t="s">
        <v>32</v>
      </c>
      <c r="D33" s="5" t="s">
        <v>82</v>
      </c>
      <c r="E33" s="5">
        <v>4391472</v>
      </c>
      <c r="F33" s="5">
        <v>4392135</v>
      </c>
      <c r="G33" s="5" t="s">
        <v>247</v>
      </c>
      <c r="H33" s="38" t="s">
        <v>208</v>
      </c>
    </row>
    <row r="34" spans="1:8">
      <c r="A34" s="66"/>
      <c r="B34" s="81"/>
      <c r="C34" s="5" t="s">
        <v>33</v>
      </c>
      <c r="D34" s="5" t="s">
        <v>86</v>
      </c>
      <c r="E34" s="5">
        <v>140446334</v>
      </c>
      <c r="F34" s="5">
        <v>140453912</v>
      </c>
      <c r="G34" s="5" t="s">
        <v>248</v>
      </c>
      <c r="H34" s="38" t="s">
        <v>209</v>
      </c>
    </row>
    <row r="35" spans="1:8">
      <c r="A35" s="66"/>
      <c r="B35" s="81"/>
      <c r="C35" s="5" t="s">
        <v>34</v>
      </c>
      <c r="D35" s="5" t="s">
        <v>87</v>
      </c>
      <c r="E35" s="5">
        <v>2102197</v>
      </c>
      <c r="F35" s="5">
        <v>2102818</v>
      </c>
      <c r="G35" s="5" t="s">
        <v>247</v>
      </c>
      <c r="H35" s="38" t="s">
        <v>210</v>
      </c>
    </row>
    <row r="36" spans="1:8">
      <c r="A36" s="66"/>
      <c r="B36" s="81"/>
      <c r="C36" s="5" t="s">
        <v>35</v>
      </c>
      <c r="D36" s="5" t="s">
        <v>87</v>
      </c>
      <c r="E36" s="5">
        <v>2103468</v>
      </c>
      <c r="F36" s="5">
        <v>2104092</v>
      </c>
      <c r="G36" s="5" t="s">
        <v>247</v>
      </c>
      <c r="H36" s="38" t="s">
        <v>211</v>
      </c>
    </row>
    <row r="37" spans="1:8">
      <c r="A37" s="66"/>
      <c r="B37" s="81"/>
      <c r="C37" s="5" t="s">
        <v>36</v>
      </c>
      <c r="D37" s="5" t="s">
        <v>81</v>
      </c>
      <c r="E37" s="5">
        <v>123371936</v>
      </c>
      <c r="F37" s="5">
        <v>123372806</v>
      </c>
      <c r="G37" s="5" t="s">
        <v>248</v>
      </c>
      <c r="H37" s="38" t="s">
        <v>212</v>
      </c>
    </row>
    <row r="38" spans="1:8">
      <c r="A38" s="66"/>
      <c r="B38" s="81"/>
      <c r="C38" s="5" t="s">
        <v>37</v>
      </c>
      <c r="D38" s="5" t="s">
        <v>84</v>
      </c>
      <c r="E38" s="5">
        <v>38496281</v>
      </c>
      <c r="F38" s="5">
        <v>38496935</v>
      </c>
      <c r="G38" s="5" t="s">
        <v>248</v>
      </c>
      <c r="H38" s="38" t="s">
        <v>213</v>
      </c>
    </row>
    <row r="39" spans="1:8">
      <c r="A39" s="66"/>
      <c r="B39" s="81"/>
      <c r="C39" s="5" t="s">
        <v>38</v>
      </c>
      <c r="D39" s="5" t="s">
        <v>85</v>
      </c>
      <c r="E39" s="5">
        <v>48567982</v>
      </c>
      <c r="F39" s="5">
        <v>48570040</v>
      </c>
      <c r="G39" s="5" t="s">
        <v>248</v>
      </c>
      <c r="H39" s="38" t="s">
        <v>214</v>
      </c>
    </row>
    <row r="40" spans="1:8">
      <c r="A40" s="66"/>
      <c r="B40" s="81"/>
      <c r="C40" s="5" t="s">
        <v>39</v>
      </c>
      <c r="D40" s="5" t="s">
        <v>82</v>
      </c>
      <c r="E40" s="5">
        <v>4932616</v>
      </c>
      <c r="F40" s="5">
        <v>4933183</v>
      </c>
      <c r="G40" s="5" t="s">
        <v>247</v>
      </c>
      <c r="H40" s="38" t="s">
        <v>215</v>
      </c>
    </row>
    <row r="41" spans="1:8">
      <c r="A41" s="65" t="s">
        <v>216</v>
      </c>
      <c r="B41" s="80" t="s">
        <v>217</v>
      </c>
      <c r="C41" s="4" t="s">
        <v>46</v>
      </c>
      <c r="D41" s="4" t="s">
        <v>113</v>
      </c>
      <c r="E41" s="4">
        <v>61473584</v>
      </c>
      <c r="F41" s="4">
        <v>61474258</v>
      </c>
      <c r="G41" s="4" t="s">
        <v>247</v>
      </c>
      <c r="H41" s="39" t="s">
        <v>46</v>
      </c>
    </row>
    <row r="42" spans="1:8">
      <c r="A42" s="66"/>
      <c r="B42" s="81"/>
      <c r="C42" s="5" t="s">
        <v>48</v>
      </c>
      <c r="D42" s="5" t="s">
        <v>113</v>
      </c>
      <c r="E42" s="5">
        <v>61759757</v>
      </c>
      <c r="F42" s="5">
        <v>61760371</v>
      </c>
      <c r="G42" s="5" t="s">
        <v>247</v>
      </c>
      <c r="H42" s="38" t="s">
        <v>48</v>
      </c>
    </row>
    <row r="43" spans="1:8">
      <c r="A43" s="66"/>
      <c r="B43" s="81"/>
      <c r="C43" s="5" t="s">
        <v>43</v>
      </c>
      <c r="D43" s="5" t="s">
        <v>114</v>
      </c>
      <c r="E43" s="5">
        <v>24662446</v>
      </c>
      <c r="F43" s="5">
        <v>24663096</v>
      </c>
      <c r="G43" s="5" t="s">
        <v>248</v>
      </c>
      <c r="H43" s="38" t="s">
        <v>43</v>
      </c>
    </row>
    <row r="44" spans="1:8">
      <c r="A44" s="66"/>
      <c r="B44" s="81"/>
      <c r="C44" s="5" t="s">
        <v>45</v>
      </c>
      <c r="D44" s="5" t="s">
        <v>115</v>
      </c>
      <c r="E44" s="5">
        <v>142969284</v>
      </c>
      <c r="F44" s="5">
        <v>142969931</v>
      </c>
      <c r="G44" s="5" t="s">
        <v>247</v>
      </c>
      <c r="H44" s="38" t="s">
        <v>45</v>
      </c>
    </row>
    <row r="45" spans="1:8">
      <c r="A45" s="66"/>
      <c r="B45" s="81"/>
      <c r="C45" s="5" t="s">
        <v>47</v>
      </c>
      <c r="D45" s="5" t="s">
        <v>116</v>
      </c>
      <c r="E45" s="5">
        <v>41312033</v>
      </c>
      <c r="F45" s="5">
        <v>41312701</v>
      </c>
      <c r="G45" s="5" t="s">
        <v>248</v>
      </c>
      <c r="H45" s="38" t="s">
        <v>47</v>
      </c>
    </row>
    <row r="46" spans="1:8">
      <c r="A46" s="66"/>
      <c r="B46" s="81"/>
      <c r="C46" s="5" t="s">
        <v>44</v>
      </c>
      <c r="D46" s="5" t="s">
        <v>116</v>
      </c>
      <c r="E46" s="5">
        <v>116011082</v>
      </c>
      <c r="F46" s="5">
        <v>116011687</v>
      </c>
      <c r="G46" s="5" t="s">
        <v>247</v>
      </c>
      <c r="H46" s="38" t="s">
        <v>44</v>
      </c>
    </row>
    <row r="47" spans="1:8">
      <c r="A47" s="66"/>
      <c r="B47" s="81"/>
      <c r="C47" s="5" t="s">
        <v>40</v>
      </c>
      <c r="D47" s="5" t="s">
        <v>116</v>
      </c>
      <c r="E47" s="5">
        <v>211554750</v>
      </c>
      <c r="F47" s="5">
        <v>211555433</v>
      </c>
      <c r="G47" s="5" t="s">
        <v>248</v>
      </c>
      <c r="H47" s="38" t="s">
        <v>40</v>
      </c>
    </row>
    <row r="48" spans="1:8">
      <c r="A48" s="66"/>
      <c r="B48" s="81"/>
      <c r="C48" s="5" t="s">
        <v>41</v>
      </c>
      <c r="D48" s="5" t="s">
        <v>117</v>
      </c>
      <c r="E48" s="5">
        <v>38870128</v>
      </c>
      <c r="F48" s="5">
        <v>38870766</v>
      </c>
      <c r="G48" s="5" t="s">
        <v>247</v>
      </c>
      <c r="H48" s="38" t="s">
        <v>41</v>
      </c>
    </row>
    <row r="49" spans="1:8">
      <c r="A49" s="66"/>
      <c r="B49" s="81"/>
      <c r="C49" s="5" t="s">
        <v>42</v>
      </c>
      <c r="D49" s="5" t="s">
        <v>118</v>
      </c>
      <c r="E49" s="5">
        <v>151231387</v>
      </c>
      <c r="F49" s="5">
        <v>151232019</v>
      </c>
      <c r="G49" s="5" t="s">
        <v>247</v>
      </c>
      <c r="H49" s="38" t="s">
        <v>42</v>
      </c>
    </row>
    <row r="50" spans="1:8">
      <c r="A50" s="65" t="s">
        <v>218</v>
      </c>
      <c r="B50" s="80" t="s">
        <v>219</v>
      </c>
      <c r="C50" s="4" t="s">
        <v>49</v>
      </c>
      <c r="D50" s="4" t="s">
        <v>119</v>
      </c>
      <c r="E50" s="4">
        <v>958433</v>
      </c>
      <c r="F50" s="4">
        <v>959089</v>
      </c>
      <c r="G50" s="4" t="s">
        <v>248</v>
      </c>
      <c r="H50" s="39" t="s">
        <v>49</v>
      </c>
    </row>
    <row r="51" spans="1:8">
      <c r="A51" s="66"/>
      <c r="B51" s="81"/>
      <c r="C51" s="5" t="s">
        <v>52</v>
      </c>
      <c r="D51" s="5" t="s">
        <v>120</v>
      </c>
      <c r="E51" s="5">
        <v>324965</v>
      </c>
      <c r="F51" s="5">
        <v>325645</v>
      </c>
      <c r="G51" s="5" t="s">
        <v>248</v>
      </c>
      <c r="H51" s="38" t="s">
        <v>52</v>
      </c>
    </row>
    <row r="52" spans="1:8">
      <c r="A52" s="66"/>
      <c r="B52" s="81"/>
      <c r="C52" s="5" t="s">
        <v>57</v>
      </c>
      <c r="D52" s="5" t="s">
        <v>121</v>
      </c>
      <c r="E52" s="5">
        <v>517990</v>
      </c>
      <c r="F52" s="5">
        <v>518643</v>
      </c>
      <c r="G52" s="5" t="s">
        <v>248</v>
      </c>
      <c r="H52" s="38" t="s">
        <v>57</v>
      </c>
    </row>
    <row r="53" spans="1:8">
      <c r="A53" s="66"/>
      <c r="B53" s="81"/>
      <c r="C53" s="5" t="s">
        <v>59</v>
      </c>
      <c r="D53" s="5" t="s">
        <v>122</v>
      </c>
      <c r="E53" s="5">
        <v>738316</v>
      </c>
      <c r="F53" s="5">
        <v>738912</v>
      </c>
      <c r="G53" s="5" t="s">
        <v>248</v>
      </c>
      <c r="H53" s="38" t="s">
        <v>59</v>
      </c>
    </row>
    <row r="54" spans="1:8">
      <c r="A54" s="66"/>
      <c r="B54" s="81"/>
      <c r="C54" s="5" t="s">
        <v>58</v>
      </c>
      <c r="D54" s="5" t="s">
        <v>123</v>
      </c>
      <c r="E54" s="5">
        <v>329992</v>
      </c>
      <c r="F54" s="5">
        <v>330609</v>
      </c>
      <c r="G54" s="5" t="s">
        <v>247</v>
      </c>
      <c r="H54" s="38" t="s">
        <v>58</v>
      </c>
    </row>
    <row r="55" spans="1:8">
      <c r="A55" s="66"/>
      <c r="B55" s="81"/>
      <c r="C55" s="5" t="s">
        <v>62</v>
      </c>
      <c r="D55" s="5" t="s">
        <v>123</v>
      </c>
      <c r="E55" s="5">
        <v>328576</v>
      </c>
      <c r="F55" s="5">
        <v>329271</v>
      </c>
      <c r="G55" s="5" t="s">
        <v>247</v>
      </c>
      <c r="H55" s="38" t="s">
        <v>62</v>
      </c>
    </row>
    <row r="56" spans="1:8">
      <c r="A56" s="66"/>
      <c r="B56" s="81"/>
      <c r="C56" s="5" t="s">
        <v>54</v>
      </c>
      <c r="D56" s="5" t="s">
        <v>123</v>
      </c>
      <c r="E56" s="5">
        <v>331590</v>
      </c>
      <c r="F56" s="5">
        <v>332288</v>
      </c>
      <c r="G56" s="5" t="s">
        <v>247</v>
      </c>
      <c r="H56" s="38" t="s">
        <v>54</v>
      </c>
    </row>
    <row r="57" spans="1:8">
      <c r="A57" s="66"/>
      <c r="B57" s="81"/>
      <c r="C57" s="5" t="s">
        <v>50</v>
      </c>
      <c r="D57" s="5" t="s">
        <v>124</v>
      </c>
      <c r="E57" s="5">
        <v>2007279</v>
      </c>
      <c r="F57" s="5">
        <v>2007605</v>
      </c>
      <c r="G57" s="5" t="s">
        <v>248</v>
      </c>
      <c r="H57" s="38" t="s">
        <v>50</v>
      </c>
    </row>
    <row r="58" spans="1:8">
      <c r="A58" s="66"/>
      <c r="B58" s="81"/>
      <c r="C58" s="5" t="s">
        <v>63</v>
      </c>
      <c r="D58" s="5" t="s">
        <v>125</v>
      </c>
      <c r="E58" s="5">
        <v>310245</v>
      </c>
      <c r="F58" s="5">
        <v>310862</v>
      </c>
      <c r="G58" s="5" t="s">
        <v>247</v>
      </c>
      <c r="H58" s="38" t="s">
        <v>63</v>
      </c>
    </row>
    <row r="59" spans="1:8">
      <c r="A59" s="66"/>
      <c r="B59" s="81"/>
      <c r="C59" s="5" t="s">
        <v>53</v>
      </c>
      <c r="D59" s="5" t="s">
        <v>125</v>
      </c>
      <c r="E59" s="5">
        <v>308748</v>
      </c>
      <c r="F59" s="5">
        <v>309449</v>
      </c>
      <c r="G59" s="5" t="s">
        <v>247</v>
      </c>
      <c r="H59" s="38" t="s">
        <v>53</v>
      </c>
    </row>
    <row r="60" spans="1:8">
      <c r="A60" s="66"/>
      <c r="B60" s="81"/>
      <c r="C60" s="5" t="s">
        <v>51</v>
      </c>
      <c r="D60" s="5" t="s">
        <v>125</v>
      </c>
      <c r="E60" s="5">
        <v>136979</v>
      </c>
      <c r="F60" s="5">
        <v>137215</v>
      </c>
      <c r="G60" s="5" t="s">
        <v>247</v>
      </c>
      <c r="H60" s="38" t="s">
        <v>51</v>
      </c>
    </row>
    <row r="61" spans="1:8">
      <c r="A61" s="66"/>
      <c r="B61" s="81"/>
      <c r="C61" s="5" t="s">
        <v>56</v>
      </c>
      <c r="D61" s="5" t="s">
        <v>125</v>
      </c>
      <c r="E61" s="5">
        <v>323089</v>
      </c>
      <c r="F61" s="5">
        <v>324490</v>
      </c>
      <c r="G61" s="5" t="s">
        <v>247</v>
      </c>
      <c r="H61" s="38" t="s">
        <v>56</v>
      </c>
    </row>
    <row r="62" spans="1:8">
      <c r="A62" s="66"/>
      <c r="B62" s="81"/>
      <c r="C62" s="5" t="s">
        <v>64</v>
      </c>
      <c r="D62" s="5" t="s">
        <v>125</v>
      </c>
      <c r="E62" s="5">
        <v>320192</v>
      </c>
      <c r="F62" s="5">
        <v>321468</v>
      </c>
      <c r="G62" s="5" t="s">
        <v>247</v>
      </c>
      <c r="H62" s="38" t="s">
        <v>64</v>
      </c>
    </row>
    <row r="63" spans="1:8">
      <c r="A63" s="66"/>
      <c r="B63" s="81"/>
      <c r="C63" s="5" t="s">
        <v>61</v>
      </c>
      <c r="D63" s="5" t="s">
        <v>125</v>
      </c>
      <c r="E63" s="5">
        <v>311899</v>
      </c>
      <c r="F63" s="5">
        <v>312597</v>
      </c>
      <c r="G63" s="5" t="s">
        <v>247</v>
      </c>
      <c r="H63" s="38" t="s">
        <v>61</v>
      </c>
    </row>
    <row r="64" spans="1:8">
      <c r="A64" s="66"/>
      <c r="B64" s="81"/>
      <c r="C64" s="5" t="s">
        <v>60</v>
      </c>
      <c r="D64" s="5" t="s">
        <v>126</v>
      </c>
      <c r="E64" s="5">
        <v>1593901</v>
      </c>
      <c r="F64" s="5">
        <v>1594488</v>
      </c>
      <c r="G64" s="5" t="s">
        <v>248</v>
      </c>
      <c r="H64" s="38" t="s">
        <v>60</v>
      </c>
    </row>
    <row r="65" spans="1:8">
      <c r="A65" s="66"/>
      <c r="B65" s="81"/>
      <c r="C65" s="5" t="s">
        <v>55</v>
      </c>
      <c r="D65" s="5" t="s">
        <v>127</v>
      </c>
      <c r="E65" s="5">
        <v>650838</v>
      </c>
      <c r="F65" s="5">
        <v>651803</v>
      </c>
      <c r="G65" s="5" t="s">
        <v>248</v>
      </c>
      <c r="H65" s="38" t="s">
        <v>55</v>
      </c>
    </row>
    <row r="66" spans="1:8" ht="15.75" customHeight="1">
      <c r="A66" s="77" t="s">
        <v>222</v>
      </c>
      <c r="B66" s="75" t="s">
        <v>223</v>
      </c>
      <c r="C66" s="4" t="s">
        <v>80</v>
      </c>
      <c r="D66" s="4" t="s">
        <v>95</v>
      </c>
      <c r="E66" s="4">
        <v>49636718</v>
      </c>
      <c r="F66" s="4">
        <v>49637581</v>
      </c>
      <c r="G66" s="4" t="s">
        <v>247</v>
      </c>
      <c r="H66" s="39" t="s">
        <v>80</v>
      </c>
    </row>
    <row r="67" spans="1:8">
      <c r="A67" s="78"/>
      <c r="B67" s="74"/>
      <c r="C67" s="5" t="s">
        <v>78</v>
      </c>
      <c r="D67" s="5" t="s">
        <v>96</v>
      </c>
      <c r="E67" s="5">
        <v>6321720</v>
      </c>
      <c r="F67" s="5">
        <v>6322602</v>
      </c>
      <c r="G67" s="5" t="s">
        <v>247</v>
      </c>
      <c r="H67" s="38" t="s">
        <v>78</v>
      </c>
    </row>
    <row r="68" spans="1:8">
      <c r="A68" s="78"/>
      <c r="B68" s="74"/>
      <c r="C68" s="5" t="s">
        <v>97</v>
      </c>
      <c r="D68" s="5" t="s">
        <v>98</v>
      </c>
      <c r="E68" s="5">
        <v>6412431</v>
      </c>
      <c r="F68" s="5">
        <v>6413311</v>
      </c>
      <c r="G68" s="5" t="s">
        <v>247</v>
      </c>
      <c r="H68" s="38" t="s">
        <v>97</v>
      </c>
    </row>
    <row r="69" spans="1:8">
      <c r="A69" s="78"/>
      <c r="B69" s="74"/>
      <c r="C69" s="5" t="s">
        <v>67</v>
      </c>
      <c r="D69" s="5" t="s">
        <v>99</v>
      </c>
      <c r="E69" s="5">
        <v>10524481</v>
      </c>
      <c r="F69" s="5">
        <v>10525285</v>
      </c>
      <c r="G69" s="5" t="s">
        <v>248</v>
      </c>
      <c r="H69" s="38" t="s">
        <v>67</v>
      </c>
    </row>
    <row r="70" spans="1:8">
      <c r="A70" s="78"/>
      <c r="B70" s="74"/>
      <c r="C70" s="5" t="s">
        <v>69</v>
      </c>
      <c r="D70" s="5" t="s">
        <v>100</v>
      </c>
      <c r="E70" s="5">
        <v>9924348</v>
      </c>
      <c r="F70" s="5">
        <v>9925213</v>
      </c>
      <c r="G70" s="5" t="s">
        <v>248</v>
      </c>
      <c r="H70" s="38" t="s">
        <v>69</v>
      </c>
    </row>
    <row r="71" spans="1:8">
      <c r="A71" s="78"/>
      <c r="B71" s="74"/>
      <c r="C71" s="5" t="s">
        <v>76</v>
      </c>
      <c r="D71" s="5" t="s">
        <v>101</v>
      </c>
      <c r="E71" s="5">
        <v>22736855</v>
      </c>
      <c r="F71" s="5">
        <v>22737586</v>
      </c>
      <c r="G71" s="5" t="s">
        <v>247</v>
      </c>
      <c r="H71" s="38" t="s">
        <v>76</v>
      </c>
    </row>
    <row r="72" spans="1:8">
      <c r="A72" s="78"/>
      <c r="B72" s="74"/>
      <c r="C72" s="5" t="s">
        <v>102</v>
      </c>
      <c r="D72" s="5" t="s">
        <v>101</v>
      </c>
      <c r="E72" s="5">
        <v>2534888</v>
      </c>
      <c r="F72" s="5">
        <v>2535745</v>
      </c>
      <c r="G72" s="5" t="s">
        <v>248</v>
      </c>
      <c r="H72" s="38" t="s">
        <v>102</v>
      </c>
    </row>
    <row r="73" spans="1:8">
      <c r="A73" s="78"/>
      <c r="B73" s="74"/>
      <c r="C73" s="5" t="s">
        <v>71</v>
      </c>
      <c r="D73" s="5" t="s">
        <v>101</v>
      </c>
      <c r="E73" s="5">
        <v>22712409</v>
      </c>
      <c r="F73" s="5">
        <v>22713277</v>
      </c>
      <c r="G73" s="5" t="s">
        <v>247</v>
      </c>
      <c r="H73" s="38" t="s">
        <v>71</v>
      </c>
    </row>
    <row r="74" spans="1:8">
      <c r="A74" s="78"/>
      <c r="B74" s="74"/>
      <c r="C74" s="5" t="s">
        <v>72</v>
      </c>
      <c r="D74" s="5" t="s">
        <v>103</v>
      </c>
      <c r="E74" s="5">
        <v>47503642</v>
      </c>
      <c r="F74" s="5">
        <v>47504493</v>
      </c>
      <c r="G74" s="5" t="s">
        <v>248</v>
      </c>
      <c r="H74" s="38" t="s">
        <v>72</v>
      </c>
    </row>
    <row r="75" spans="1:8">
      <c r="A75" s="78"/>
      <c r="B75" s="74"/>
      <c r="C75" s="5" t="s">
        <v>75</v>
      </c>
      <c r="D75" s="5" t="s">
        <v>103</v>
      </c>
      <c r="E75" s="5">
        <v>47468172</v>
      </c>
      <c r="F75" s="5">
        <v>47468927</v>
      </c>
      <c r="G75" s="5" t="s">
        <v>248</v>
      </c>
      <c r="H75" s="38" t="s">
        <v>75</v>
      </c>
    </row>
    <row r="76" spans="1:8">
      <c r="A76" s="78"/>
      <c r="B76" s="74"/>
      <c r="C76" s="5" t="s">
        <v>73</v>
      </c>
      <c r="D76" s="5" t="s">
        <v>103</v>
      </c>
      <c r="E76" s="5">
        <v>2474344</v>
      </c>
      <c r="F76" s="5">
        <v>2474973</v>
      </c>
      <c r="G76" s="5" t="s">
        <v>248</v>
      </c>
      <c r="H76" s="38" t="s">
        <v>73</v>
      </c>
    </row>
    <row r="77" spans="1:8">
      <c r="A77" s="78"/>
      <c r="B77" s="74"/>
      <c r="C77" s="5" t="s">
        <v>65</v>
      </c>
      <c r="D77" s="5" t="s">
        <v>104</v>
      </c>
      <c r="E77" s="5">
        <v>75407056</v>
      </c>
      <c r="F77" s="5">
        <v>75407912</v>
      </c>
      <c r="G77" s="5" t="s">
        <v>247</v>
      </c>
      <c r="H77" s="38" t="s">
        <v>65</v>
      </c>
    </row>
    <row r="78" spans="1:8">
      <c r="A78" s="78"/>
      <c r="B78" s="74"/>
      <c r="C78" s="5" t="s">
        <v>74</v>
      </c>
      <c r="D78" s="5" t="s">
        <v>105</v>
      </c>
      <c r="E78" s="5">
        <v>52159291</v>
      </c>
      <c r="F78" s="5">
        <v>52160126</v>
      </c>
      <c r="G78" s="5" t="s">
        <v>248</v>
      </c>
      <c r="H78" s="38" t="s">
        <v>74</v>
      </c>
    </row>
    <row r="79" spans="1:8">
      <c r="A79" s="78"/>
      <c r="B79" s="74"/>
      <c r="C79" s="5" t="s">
        <v>68</v>
      </c>
      <c r="D79" s="5" t="s">
        <v>106</v>
      </c>
      <c r="E79" s="5">
        <v>95186596</v>
      </c>
      <c r="F79" s="5">
        <v>95187591</v>
      </c>
      <c r="G79" s="5" t="s">
        <v>248</v>
      </c>
      <c r="H79" s="38" t="s">
        <v>68</v>
      </c>
    </row>
    <row r="80" spans="1:8">
      <c r="A80" s="78"/>
      <c r="B80" s="74"/>
      <c r="C80" s="5" t="s">
        <v>79</v>
      </c>
      <c r="D80" s="5" t="s">
        <v>107</v>
      </c>
      <c r="E80" s="5">
        <v>65347387</v>
      </c>
      <c r="F80" s="5">
        <v>65348166</v>
      </c>
      <c r="G80" s="5" t="s">
        <v>248</v>
      </c>
      <c r="H80" s="38" t="s">
        <v>79</v>
      </c>
    </row>
    <row r="81" spans="1:8">
      <c r="A81" s="78"/>
      <c r="B81" s="74"/>
      <c r="C81" s="5" t="s">
        <v>108</v>
      </c>
      <c r="D81" s="5" t="s">
        <v>109</v>
      </c>
      <c r="E81" s="5">
        <v>57791894</v>
      </c>
      <c r="F81" s="5">
        <v>57792871</v>
      </c>
      <c r="G81" s="5" t="s">
        <v>248</v>
      </c>
      <c r="H81" s="38" t="s">
        <v>108</v>
      </c>
    </row>
    <row r="82" spans="1:8">
      <c r="A82" s="78"/>
      <c r="B82" s="74"/>
      <c r="C82" s="5" t="s">
        <v>70</v>
      </c>
      <c r="D82" s="5" t="s">
        <v>110</v>
      </c>
      <c r="E82" s="5">
        <v>95938582</v>
      </c>
      <c r="F82" s="5">
        <v>95939571</v>
      </c>
      <c r="G82" s="5" t="s">
        <v>248</v>
      </c>
      <c r="H82" s="38" t="s">
        <v>70</v>
      </c>
    </row>
    <row r="83" spans="1:8">
      <c r="A83" s="78"/>
      <c r="B83" s="74"/>
      <c r="C83" s="5" t="s">
        <v>66</v>
      </c>
      <c r="D83" s="5" t="s">
        <v>111</v>
      </c>
      <c r="E83" s="5">
        <v>80328298</v>
      </c>
      <c r="F83" s="5">
        <v>80328891</v>
      </c>
      <c r="G83" s="5" t="s">
        <v>248</v>
      </c>
      <c r="H83" s="38" t="s">
        <v>66</v>
      </c>
    </row>
    <row r="84" spans="1:8">
      <c r="A84" s="79"/>
      <c r="B84" s="76"/>
      <c r="C84" s="7" t="s">
        <v>77</v>
      </c>
      <c r="D84" s="7" t="s">
        <v>112</v>
      </c>
      <c r="E84" s="7">
        <v>119507333</v>
      </c>
      <c r="F84" s="7">
        <v>119508110</v>
      </c>
      <c r="G84" s="7" t="s">
        <v>248</v>
      </c>
      <c r="H84" s="40" t="s">
        <v>77</v>
      </c>
    </row>
    <row r="85" spans="1:8" ht="15.75" customHeight="1">
      <c r="A85" s="72" t="s">
        <v>220</v>
      </c>
      <c r="B85" s="74" t="s">
        <v>221</v>
      </c>
      <c r="C85" s="9" t="s">
        <v>147</v>
      </c>
      <c r="D85" s="9" t="s">
        <v>130</v>
      </c>
      <c r="E85" s="5">
        <v>1131023</v>
      </c>
      <c r="F85" s="9">
        <v>1133275</v>
      </c>
      <c r="G85" s="5" t="s">
        <v>247</v>
      </c>
      <c r="H85" s="41" t="s">
        <v>142</v>
      </c>
    </row>
    <row r="86" spans="1:8" ht="15" customHeight="1">
      <c r="A86" s="72"/>
      <c r="B86" s="74"/>
      <c r="C86" s="5" t="s">
        <v>129</v>
      </c>
      <c r="D86" s="5" t="s">
        <v>130</v>
      </c>
      <c r="E86" s="10">
        <v>13037065</v>
      </c>
      <c r="F86" s="10">
        <v>13037745</v>
      </c>
      <c r="G86" s="5" t="s">
        <v>247</v>
      </c>
      <c r="H86" s="41" t="s">
        <v>131</v>
      </c>
    </row>
    <row r="87" spans="1:8" ht="15" customHeight="1">
      <c r="A87" s="72"/>
      <c r="B87" s="74"/>
      <c r="C87" s="9" t="s">
        <v>132</v>
      </c>
      <c r="D87" s="9" t="s">
        <v>133</v>
      </c>
      <c r="E87" s="10">
        <v>17302994</v>
      </c>
      <c r="F87" s="10">
        <v>17303620</v>
      </c>
      <c r="G87" s="5" t="s">
        <v>247</v>
      </c>
      <c r="H87" s="41" t="s">
        <v>134</v>
      </c>
    </row>
    <row r="88" spans="1:8" ht="15" customHeight="1">
      <c r="A88" s="72"/>
      <c r="B88" s="74"/>
      <c r="C88" s="9" t="s">
        <v>145</v>
      </c>
      <c r="D88" s="9" t="s">
        <v>144</v>
      </c>
      <c r="E88" s="9">
        <v>4484614</v>
      </c>
      <c r="F88" s="9">
        <v>4485906</v>
      </c>
      <c r="G88" s="5" t="s">
        <v>248</v>
      </c>
      <c r="H88" s="41" t="s">
        <v>137</v>
      </c>
    </row>
    <row r="89" spans="1:8" ht="15" customHeight="1">
      <c r="A89" s="72"/>
      <c r="B89" s="74"/>
      <c r="C89" s="9" t="s">
        <v>136</v>
      </c>
      <c r="D89" s="9" t="s">
        <v>133</v>
      </c>
      <c r="E89" s="10">
        <v>17304757</v>
      </c>
      <c r="F89" s="5" t="s">
        <v>146</v>
      </c>
      <c r="G89" s="5" t="s">
        <v>247</v>
      </c>
      <c r="H89" s="41" t="s">
        <v>135</v>
      </c>
    </row>
    <row r="90" spans="1:8" ht="15" customHeight="1">
      <c r="A90" s="72"/>
      <c r="B90" s="74"/>
      <c r="C90" s="9" t="s">
        <v>226</v>
      </c>
      <c r="D90" s="9" t="s">
        <v>143</v>
      </c>
      <c r="E90" s="10">
        <v>415938</v>
      </c>
      <c r="F90" s="10">
        <v>416609</v>
      </c>
      <c r="G90" s="5" t="s">
        <v>248</v>
      </c>
      <c r="H90" s="41" t="s">
        <v>141</v>
      </c>
    </row>
    <row r="91" spans="1:8">
      <c r="A91" s="72"/>
      <c r="B91" s="74"/>
      <c r="C91" s="9" t="s">
        <v>140</v>
      </c>
      <c r="D91" s="9" t="s">
        <v>139</v>
      </c>
      <c r="E91" s="10">
        <v>3941003</v>
      </c>
      <c r="F91" s="10">
        <v>3941668</v>
      </c>
      <c r="G91" s="5" t="s">
        <v>247</v>
      </c>
      <c r="H91" s="41" t="s">
        <v>138</v>
      </c>
    </row>
    <row r="92" spans="1:8" ht="15.75" customHeight="1">
      <c r="A92" s="77" t="s">
        <v>224</v>
      </c>
      <c r="B92" s="75" t="s">
        <v>225</v>
      </c>
      <c r="C92" s="11" t="s">
        <v>148</v>
      </c>
      <c r="D92" s="11" t="s">
        <v>152</v>
      </c>
      <c r="E92" s="11">
        <v>633</v>
      </c>
      <c r="F92" s="12">
        <v>1358</v>
      </c>
      <c r="G92" s="11" t="s">
        <v>248</v>
      </c>
      <c r="H92" s="42" t="s">
        <v>148</v>
      </c>
    </row>
    <row r="93" spans="1:8">
      <c r="A93" s="78"/>
      <c r="B93" s="74"/>
      <c r="C93" s="13" t="s">
        <v>150</v>
      </c>
      <c r="D93" s="13" t="s">
        <v>151</v>
      </c>
      <c r="E93" s="14">
        <v>26028</v>
      </c>
      <c r="F93" s="13" t="s">
        <v>153</v>
      </c>
      <c r="G93" s="13" t="s">
        <v>247</v>
      </c>
      <c r="H93" s="43" t="s">
        <v>150</v>
      </c>
    </row>
    <row r="94" spans="1:8">
      <c r="A94" s="78"/>
      <c r="B94" s="74"/>
      <c r="C94" s="13" t="s">
        <v>154</v>
      </c>
      <c r="D94" s="13" t="s">
        <v>155</v>
      </c>
      <c r="E94" s="13">
        <v>39409</v>
      </c>
      <c r="F94" s="13">
        <v>40137</v>
      </c>
      <c r="G94" s="13" t="s">
        <v>248</v>
      </c>
      <c r="H94" s="43" t="s">
        <v>154</v>
      </c>
    </row>
    <row r="95" spans="1:8">
      <c r="A95" s="78"/>
      <c r="B95" s="74"/>
      <c r="C95" s="13" t="s">
        <v>156</v>
      </c>
      <c r="D95" s="13" t="s">
        <v>157</v>
      </c>
      <c r="E95" s="14">
        <v>43210</v>
      </c>
      <c r="F95" s="13" t="s">
        <v>158</v>
      </c>
      <c r="G95" s="13" t="s">
        <v>248</v>
      </c>
      <c r="H95" s="43" t="s">
        <v>156</v>
      </c>
    </row>
    <row r="96" spans="1:8">
      <c r="A96" s="78"/>
      <c r="B96" s="74"/>
      <c r="C96" s="13" t="s">
        <v>160</v>
      </c>
      <c r="D96" s="13" t="s">
        <v>159</v>
      </c>
      <c r="E96" s="13">
        <v>138056</v>
      </c>
      <c r="F96" s="13">
        <v>138796</v>
      </c>
      <c r="G96" s="13" t="s">
        <v>248</v>
      </c>
      <c r="H96" s="43" t="s">
        <v>160</v>
      </c>
    </row>
    <row r="97" spans="1:8">
      <c r="A97" s="78"/>
      <c r="B97" s="74"/>
      <c r="C97" s="13" t="s">
        <v>161</v>
      </c>
      <c r="D97" s="13" t="s">
        <v>162</v>
      </c>
      <c r="E97" s="13">
        <v>67027</v>
      </c>
      <c r="F97" s="13">
        <v>67641</v>
      </c>
      <c r="G97" s="13" t="s">
        <v>247</v>
      </c>
      <c r="H97" s="43" t="s">
        <v>161</v>
      </c>
    </row>
    <row r="98" spans="1:8">
      <c r="A98" s="78"/>
      <c r="B98" s="74"/>
      <c r="C98" s="13" t="s">
        <v>163</v>
      </c>
      <c r="D98" s="13" t="s">
        <v>162</v>
      </c>
      <c r="E98" s="13">
        <v>73310</v>
      </c>
      <c r="F98" s="13">
        <v>73867</v>
      </c>
      <c r="G98" s="13" t="s">
        <v>248</v>
      </c>
      <c r="H98" s="43" t="s">
        <v>163</v>
      </c>
    </row>
    <row r="99" spans="1:8">
      <c r="A99" s="78"/>
      <c r="B99" s="74"/>
      <c r="C99" s="13" t="s">
        <v>164</v>
      </c>
      <c r="D99" s="13" t="s">
        <v>165</v>
      </c>
      <c r="E99" s="13">
        <v>125848</v>
      </c>
      <c r="F99" s="13">
        <v>126138</v>
      </c>
      <c r="G99" s="13" t="s">
        <v>247</v>
      </c>
      <c r="H99" s="43" t="s">
        <v>164</v>
      </c>
    </row>
    <row r="100" spans="1:8">
      <c r="A100" s="78"/>
      <c r="B100" s="74"/>
      <c r="C100" s="13" t="s">
        <v>166</v>
      </c>
      <c r="D100" s="13" t="s">
        <v>167</v>
      </c>
      <c r="E100" s="13">
        <v>45390</v>
      </c>
      <c r="F100" s="13">
        <v>45947</v>
      </c>
      <c r="G100" s="13" t="s">
        <v>247</v>
      </c>
      <c r="H100" s="43" t="s">
        <v>166</v>
      </c>
    </row>
    <row r="101" spans="1:8">
      <c r="A101" s="78"/>
      <c r="B101" s="74"/>
      <c r="C101" s="13" t="s">
        <v>168</v>
      </c>
      <c r="D101" s="13" t="s">
        <v>167</v>
      </c>
      <c r="E101" s="13">
        <v>47633</v>
      </c>
      <c r="F101" s="13">
        <v>48241</v>
      </c>
      <c r="G101" s="13" t="s">
        <v>248</v>
      </c>
      <c r="H101" s="43" t="s">
        <v>168</v>
      </c>
    </row>
    <row r="102" spans="1:8">
      <c r="A102" s="78"/>
      <c r="B102" s="74"/>
      <c r="C102" s="13" t="s">
        <v>169</v>
      </c>
      <c r="D102" s="13" t="s">
        <v>170</v>
      </c>
      <c r="E102" s="13">
        <v>252118</v>
      </c>
      <c r="F102" s="13">
        <v>252422</v>
      </c>
      <c r="G102" s="13" t="s">
        <v>247</v>
      </c>
      <c r="H102" s="43" t="s">
        <v>169</v>
      </c>
    </row>
    <row r="103" spans="1:8">
      <c r="A103" s="78"/>
      <c r="B103" s="74"/>
      <c r="C103" s="13" t="s">
        <v>171</v>
      </c>
      <c r="D103" s="13" t="s">
        <v>170</v>
      </c>
      <c r="E103" s="13">
        <v>259017</v>
      </c>
      <c r="F103" s="13">
        <v>259682</v>
      </c>
      <c r="G103" s="13" t="s">
        <v>247</v>
      </c>
      <c r="H103" s="43" t="s">
        <v>171</v>
      </c>
    </row>
    <row r="104" spans="1:8">
      <c r="A104" s="78"/>
      <c r="B104" s="74"/>
      <c r="C104" s="13" t="s">
        <v>172</v>
      </c>
      <c r="D104" s="13" t="s">
        <v>173</v>
      </c>
      <c r="E104" s="13">
        <v>112009</v>
      </c>
      <c r="F104" s="13">
        <v>112671</v>
      </c>
      <c r="G104" s="13" t="s">
        <v>247</v>
      </c>
      <c r="H104" s="43" t="s">
        <v>172</v>
      </c>
    </row>
    <row r="105" spans="1:8">
      <c r="A105" s="78"/>
      <c r="B105" s="74"/>
      <c r="C105" s="13" t="s">
        <v>174</v>
      </c>
      <c r="D105" s="13" t="s">
        <v>175</v>
      </c>
      <c r="E105" s="13">
        <v>196359</v>
      </c>
      <c r="F105" s="13">
        <v>197012</v>
      </c>
      <c r="G105" s="13" t="s">
        <v>248</v>
      </c>
      <c r="H105" s="43" t="s">
        <v>174</v>
      </c>
    </row>
    <row r="106" spans="1:8">
      <c r="A106" s="78"/>
      <c r="B106" s="74"/>
      <c r="C106" s="13" t="s">
        <v>176</v>
      </c>
      <c r="D106" s="13" t="s">
        <v>177</v>
      </c>
      <c r="E106" s="13">
        <v>1013</v>
      </c>
      <c r="F106" s="13">
        <v>1666</v>
      </c>
      <c r="G106" s="13" t="s">
        <v>247</v>
      </c>
      <c r="H106" s="43" t="s">
        <v>176</v>
      </c>
    </row>
    <row r="107" spans="1:8">
      <c r="A107" s="78"/>
      <c r="B107" s="74"/>
      <c r="C107" s="13" t="s">
        <v>178</v>
      </c>
      <c r="D107" s="13" t="s">
        <v>179</v>
      </c>
      <c r="E107" s="13">
        <v>487457</v>
      </c>
      <c r="F107" s="13">
        <v>487768</v>
      </c>
      <c r="G107" s="13" t="s">
        <v>248</v>
      </c>
      <c r="H107" s="43" t="s">
        <v>178</v>
      </c>
    </row>
    <row r="108" spans="1:8">
      <c r="A108" s="78"/>
      <c r="B108" s="74"/>
      <c r="C108" s="13" t="s">
        <v>180</v>
      </c>
      <c r="D108" s="13">
        <v>492186</v>
      </c>
      <c r="E108" s="13">
        <v>492845</v>
      </c>
      <c r="F108" s="13">
        <v>492845</v>
      </c>
      <c r="G108" s="13" t="s">
        <v>247</v>
      </c>
      <c r="H108" s="43" t="s">
        <v>180</v>
      </c>
    </row>
    <row r="109" spans="1:8">
      <c r="A109" s="78"/>
      <c r="B109" s="74"/>
      <c r="C109" s="13" t="s">
        <v>181</v>
      </c>
      <c r="D109" s="13" t="s">
        <v>182</v>
      </c>
      <c r="E109" s="13">
        <v>98496</v>
      </c>
      <c r="F109" s="13">
        <v>98614</v>
      </c>
      <c r="G109" s="13" t="s">
        <v>248</v>
      </c>
      <c r="H109" s="43" t="s">
        <v>181</v>
      </c>
    </row>
    <row r="110" spans="1:8">
      <c r="A110" s="78"/>
      <c r="B110" s="74"/>
      <c r="C110" s="13" t="s">
        <v>183</v>
      </c>
      <c r="D110" s="13" t="s">
        <v>182</v>
      </c>
      <c r="E110" s="13">
        <v>217789</v>
      </c>
      <c r="F110" s="13">
        <v>218397</v>
      </c>
      <c r="G110" s="13" t="s">
        <v>247</v>
      </c>
      <c r="H110" s="43" t="s">
        <v>183</v>
      </c>
    </row>
    <row r="111" spans="1:8">
      <c r="A111" s="78"/>
      <c r="B111" s="74"/>
      <c r="C111" s="13" t="s">
        <v>184</v>
      </c>
      <c r="D111" s="13" t="s">
        <v>182</v>
      </c>
      <c r="E111" s="13">
        <v>225302</v>
      </c>
      <c r="F111" s="13">
        <v>225859</v>
      </c>
      <c r="G111" s="13" t="s">
        <v>248</v>
      </c>
      <c r="H111" s="43" t="s">
        <v>184</v>
      </c>
    </row>
    <row r="112" spans="1:8">
      <c r="A112" s="78"/>
      <c r="B112" s="74"/>
      <c r="C112" s="13" t="s">
        <v>185</v>
      </c>
      <c r="D112" s="13" t="s">
        <v>186</v>
      </c>
      <c r="E112" s="13">
        <v>572163</v>
      </c>
      <c r="F112" s="13">
        <v>572828</v>
      </c>
      <c r="G112" s="13" t="s">
        <v>247</v>
      </c>
      <c r="H112" s="43" t="s">
        <v>185</v>
      </c>
    </row>
    <row r="113" spans="1:8">
      <c r="A113" s="78"/>
      <c r="B113" s="74"/>
      <c r="C113" s="13" t="s">
        <v>187</v>
      </c>
      <c r="D113" s="13" t="s">
        <v>188</v>
      </c>
      <c r="E113" s="13">
        <v>19104</v>
      </c>
      <c r="F113" s="13">
        <v>19415</v>
      </c>
      <c r="G113" s="13" t="s">
        <v>248</v>
      </c>
      <c r="H113" s="43" t="s">
        <v>187</v>
      </c>
    </row>
    <row r="114" spans="1:8">
      <c r="A114" s="78"/>
      <c r="B114" s="74"/>
      <c r="C114" s="13" t="s">
        <v>190</v>
      </c>
      <c r="D114" s="13" t="s">
        <v>189</v>
      </c>
      <c r="E114" s="13">
        <v>8413403</v>
      </c>
      <c r="F114" s="13">
        <v>8413687</v>
      </c>
      <c r="G114" s="13" t="s">
        <v>247</v>
      </c>
      <c r="H114" s="43" t="s">
        <v>190</v>
      </c>
    </row>
    <row r="115" spans="1:8">
      <c r="A115" s="78"/>
      <c r="B115" s="74"/>
      <c r="C115" s="13" t="s">
        <v>191</v>
      </c>
      <c r="D115" s="13" t="s">
        <v>192</v>
      </c>
      <c r="E115" s="13">
        <v>1289656</v>
      </c>
      <c r="F115" s="13">
        <v>1290457</v>
      </c>
      <c r="G115" s="13" t="s">
        <v>247</v>
      </c>
      <c r="H115" s="43" t="s">
        <v>191</v>
      </c>
    </row>
    <row r="116" spans="1:8">
      <c r="A116" s="78"/>
      <c r="B116" s="74"/>
      <c r="C116" s="13" t="s">
        <v>193</v>
      </c>
      <c r="D116" s="13" t="s">
        <v>194</v>
      </c>
      <c r="E116" s="14">
        <v>235754</v>
      </c>
      <c r="F116" s="14">
        <v>236407</v>
      </c>
      <c r="G116" s="13" t="s">
        <v>247</v>
      </c>
      <c r="H116" s="43" t="s">
        <v>193</v>
      </c>
    </row>
    <row r="117" spans="1:8">
      <c r="A117" s="78"/>
      <c r="B117" s="74"/>
      <c r="C117" s="15" t="s">
        <v>227</v>
      </c>
      <c r="D117" s="15" t="s">
        <v>228</v>
      </c>
      <c r="E117" s="16">
        <v>443428</v>
      </c>
      <c r="F117" s="16">
        <v>444102</v>
      </c>
      <c r="G117" s="13" t="s">
        <v>248</v>
      </c>
      <c r="H117" s="44" t="s">
        <v>227</v>
      </c>
    </row>
    <row r="118" spans="1:8">
      <c r="A118" s="78"/>
      <c r="B118" s="74"/>
      <c r="C118" s="15" t="s">
        <v>229</v>
      </c>
      <c r="D118" s="15" t="s">
        <v>233</v>
      </c>
      <c r="E118" s="16">
        <v>568415</v>
      </c>
      <c r="F118" s="16">
        <v>569065</v>
      </c>
      <c r="G118" s="13" t="s">
        <v>248</v>
      </c>
      <c r="H118" s="44" t="s">
        <v>229</v>
      </c>
    </row>
    <row r="119" spans="1:8">
      <c r="A119" s="78"/>
      <c r="B119" s="74"/>
      <c r="C119" s="15" t="s">
        <v>230</v>
      </c>
      <c r="D119" s="15" t="s">
        <v>234</v>
      </c>
      <c r="E119" s="16">
        <v>333403</v>
      </c>
      <c r="F119" s="15" t="s">
        <v>235</v>
      </c>
      <c r="G119" s="13" t="s">
        <v>248</v>
      </c>
      <c r="H119" s="44" t="s">
        <v>230</v>
      </c>
    </row>
    <row r="120" spans="1:8">
      <c r="A120" s="78"/>
      <c r="B120" s="74"/>
      <c r="C120" s="15" t="s">
        <v>231</v>
      </c>
      <c r="D120" s="15" t="s">
        <v>236</v>
      </c>
      <c r="E120" s="16">
        <v>1883345</v>
      </c>
      <c r="F120" s="16">
        <v>1885410</v>
      </c>
      <c r="G120" s="13" t="s">
        <v>247</v>
      </c>
      <c r="H120" s="44" t="s">
        <v>231</v>
      </c>
    </row>
    <row r="121" spans="1:8">
      <c r="A121" s="79"/>
      <c r="B121" s="76"/>
      <c r="C121" s="17" t="s">
        <v>232</v>
      </c>
      <c r="D121" s="17" t="s">
        <v>194</v>
      </c>
      <c r="E121" s="18">
        <v>229920</v>
      </c>
      <c r="F121" s="18">
        <v>230918</v>
      </c>
      <c r="G121" s="19" t="s">
        <v>247</v>
      </c>
      <c r="H121" s="45" t="s">
        <v>232</v>
      </c>
    </row>
    <row r="122" spans="1:8" ht="15.75" customHeight="1">
      <c r="A122" s="65" t="s">
        <v>443</v>
      </c>
      <c r="B122" s="68" t="s">
        <v>790</v>
      </c>
      <c r="C122" s="20" t="s">
        <v>444</v>
      </c>
      <c r="D122" s="20" t="s">
        <v>445</v>
      </c>
      <c r="E122" s="20">
        <v>4167726</v>
      </c>
      <c r="F122" s="20">
        <v>4168349</v>
      </c>
      <c r="G122" s="20" t="s">
        <v>248</v>
      </c>
      <c r="H122" s="46" t="s">
        <v>444</v>
      </c>
    </row>
    <row r="123" spans="1:8">
      <c r="A123" s="66"/>
      <c r="B123" s="69"/>
      <c r="C123" s="15" t="s">
        <v>446</v>
      </c>
      <c r="D123" s="15" t="s">
        <v>445</v>
      </c>
      <c r="E123" s="15">
        <v>7008821</v>
      </c>
      <c r="F123" s="15">
        <v>7009816</v>
      </c>
      <c r="G123" s="15" t="s">
        <v>247</v>
      </c>
      <c r="H123" s="44" t="s">
        <v>446</v>
      </c>
    </row>
    <row r="124" spans="1:8">
      <c r="A124" s="66"/>
      <c r="B124" s="69"/>
      <c r="C124" s="15" t="s">
        <v>447</v>
      </c>
      <c r="D124" s="15" t="s">
        <v>445</v>
      </c>
      <c r="E124" s="15">
        <v>4178399</v>
      </c>
      <c r="F124" s="15">
        <v>4179413</v>
      </c>
      <c r="G124" s="15" t="s">
        <v>248</v>
      </c>
      <c r="H124" s="44" t="s">
        <v>447</v>
      </c>
    </row>
    <row r="125" spans="1:8">
      <c r="A125" s="66"/>
      <c r="B125" s="69"/>
      <c r="C125" s="15" t="s">
        <v>448</v>
      </c>
      <c r="D125" s="15" t="s">
        <v>449</v>
      </c>
      <c r="E125" s="15">
        <v>2787257</v>
      </c>
      <c r="F125" s="15">
        <v>2787913</v>
      </c>
      <c r="G125" s="15" t="s">
        <v>248</v>
      </c>
      <c r="H125" s="44" t="s">
        <v>448</v>
      </c>
    </row>
    <row r="126" spans="1:8">
      <c r="A126" s="66"/>
      <c r="B126" s="69"/>
      <c r="C126" s="15" t="s">
        <v>450</v>
      </c>
      <c r="D126" s="15" t="s">
        <v>451</v>
      </c>
      <c r="E126" s="15">
        <v>19577681</v>
      </c>
      <c r="F126" s="15">
        <v>19578337</v>
      </c>
      <c r="G126" s="15" t="s">
        <v>247</v>
      </c>
      <c r="H126" s="44" t="s">
        <v>450</v>
      </c>
    </row>
    <row r="127" spans="1:8">
      <c r="A127" s="66"/>
      <c r="B127" s="69"/>
      <c r="C127" s="15" t="s">
        <v>452</v>
      </c>
      <c r="D127" s="15" t="s">
        <v>453</v>
      </c>
      <c r="E127" s="15">
        <v>49075128</v>
      </c>
      <c r="F127" s="15">
        <v>49076155</v>
      </c>
      <c r="G127" s="15" t="s">
        <v>247</v>
      </c>
      <c r="H127" s="44" t="s">
        <v>452</v>
      </c>
    </row>
    <row r="128" spans="1:8">
      <c r="A128" s="66"/>
      <c r="B128" s="69"/>
      <c r="C128" s="15" t="s">
        <v>454</v>
      </c>
      <c r="D128" s="15" t="s">
        <v>453</v>
      </c>
      <c r="E128" s="15">
        <v>49067880</v>
      </c>
      <c r="F128" s="15">
        <v>49068993</v>
      </c>
      <c r="G128" s="15" t="s">
        <v>248</v>
      </c>
      <c r="H128" s="44" t="s">
        <v>454</v>
      </c>
    </row>
    <row r="129" spans="1:8">
      <c r="A129" s="66"/>
      <c r="B129" s="69"/>
      <c r="C129" s="15" t="s">
        <v>455</v>
      </c>
      <c r="D129" s="15" t="s">
        <v>453</v>
      </c>
      <c r="E129" s="15">
        <v>34944124</v>
      </c>
      <c r="F129" s="15">
        <v>34944744</v>
      </c>
      <c r="G129" s="15" t="s">
        <v>247</v>
      </c>
      <c r="H129" s="44" t="s">
        <v>455</v>
      </c>
    </row>
    <row r="130" spans="1:8">
      <c r="A130" s="66"/>
      <c r="B130" s="69"/>
      <c r="C130" s="15" t="s">
        <v>456</v>
      </c>
      <c r="D130" s="15" t="s">
        <v>453</v>
      </c>
      <c r="E130" s="15">
        <v>30502002</v>
      </c>
      <c r="F130" s="15">
        <v>30502619</v>
      </c>
      <c r="G130" s="15" t="s">
        <v>248</v>
      </c>
      <c r="H130" s="44" t="s">
        <v>456</v>
      </c>
    </row>
    <row r="131" spans="1:8" ht="15.75" customHeight="1">
      <c r="A131" s="65" t="s">
        <v>457</v>
      </c>
      <c r="B131" s="68" t="s">
        <v>791</v>
      </c>
      <c r="C131" s="20" t="s">
        <v>458</v>
      </c>
      <c r="D131" s="20" t="s">
        <v>459</v>
      </c>
      <c r="E131" s="20">
        <v>92152884</v>
      </c>
      <c r="F131" s="20">
        <v>92153909</v>
      </c>
      <c r="G131" s="20" t="s">
        <v>247</v>
      </c>
      <c r="H131" s="46" t="s">
        <v>458</v>
      </c>
    </row>
    <row r="132" spans="1:8">
      <c r="A132" s="66"/>
      <c r="B132" s="69"/>
      <c r="C132" s="15" t="s">
        <v>460</v>
      </c>
      <c r="D132" s="15" t="s">
        <v>459</v>
      </c>
      <c r="E132" s="15">
        <v>79721811</v>
      </c>
      <c r="F132" s="15">
        <v>79722647</v>
      </c>
      <c r="G132" s="15" t="s">
        <v>248</v>
      </c>
      <c r="H132" s="44" t="s">
        <v>460</v>
      </c>
    </row>
    <row r="133" spans="1:8">
      <c r="A133" s="66"/>
      <c r="B133" s="69"/>
      <c r="C133" s="15" t="s">
        <v>461</v>
      </c>
      <c r="D133" s="15" t="s">
        <v>462</v>
      </c>
      <c r="E133" s="15">
        <v>2350007</v>
      </c>
      <c r="F133" s="15">
        <v>2351451</v>
      </c>
      <c r="G133" s="15" t="s">
        <v>247</v>
      </c>
      <c r="H133" s="44" t="s">
        <v>461</v>
      </c>
    </row>
    <row r="134" spans="1:8">
      <c r="A134" s="66"/>
      <c r="B134" s="69"/>
      <c r="C134" s="15" t="s">
        <v>463</v>
      </c>
      <c r="D134" s="15" t="s">
        <v>464</v>
      </c>
      <c r="E134" s="15">
        <v>292388</v>
      </c>
      <c r="F134" s="15">
        <v>293065</v>
      </c>
      <c r="G134" s="15" t="s">
        <v>248</v>
      </c>
      <c r="H134" s="44" t="s">
        <v>463</v>
      </c>
    </row>
    <row r="135" spans="1:8">
      <c r="A135" s="66"/>
      <c r="B135" s="69"/>
      <c r="C135" s="15" t="s">
        <v>465</v>
      </c>
      <c r="D135" s="15" t="s">
        <v>466</v>
      </c>
      <c r="E135" s="15">
        <v>48118856</v>
      </c>
      <c r="F135" s="15">
        <v>48119491</v>
      </c>
      <c r="G135" s="15" t="s">
        <v>247</v>
      </c>
      <c r="H135" s="44" t="s">
        <v>465</v>
      </c>
    </row>
    <row r="136" spans="1:8">
      <c r="A136" s="66"/>
      <c r="B136" s="69"/>
      <c r="C136" s="15" t="s">
        <v>467</v>
      </c>
      <c r="D136" s="15" t="s">
        <v>466</v>
      </c>
      <c r="E136" s="15">
        <v>2997582</v>
      </c>
      <c r="F136" s="15">
        <v>2998241</v>
      </c>
      <c r="G136" s="15" t="s">
        <v>247</v>
      </c>
      <c r="H136" s="44" t="s">
        <v>467</v>
      </c>
    </row>
    <row r="137" spans="1:8">
      <c r="A137" s="67"/>
      <c r="B137" s="7"/>
      <c r="C137" s="17" t="s">
        <v>468</v>
      </c>
      <c r="D137" s="17" t="s">
        <v>469</v>
      </c>
      <c r="E137" s="17">
        <v>42537780</v>
      </c>
      <c r="F137" s="17">
        <v>42538409</v>
      </c>
      <c r="G137" s="17" t="s">
        <v>247</v>
      </c>
      <c r="H137" s="45" t="s">
        <v>468</v>
      </c>
    </row>
    <row r="138" spans="1:8" ht="15.75" customHeight="1">
      <c r="A138" s="66" t="s">
        <v>470</v>
      </c>
      <c r="B138" s="69" t="s">
        <v>792</v>
      </c>
      <c r="C138" s="15" t="s">
        <v>471</v>
      </c>
      <c r="D138" s="15" t="s">
        <v>472</v>
      </c>
      <c r="E138" s="15">
        <v>43099337</v>
      </c>
      <c r="F138" s="15">
        <v>43100002</v>
      </c>
      <c r="G138" s="15" t="s">
        <v>247</v>
      </c>
      <c r="H138" s="44" t="s">
        <v>471</v>
      </c>
    </row>
    <row r="139" spans="1:8">
      <c r="A139" s="66"/>
      <c r="B139" s="69"/>
      <c r="C139" s="15" t="s">
        <v>473</v>
      </c>
      <c r="D139" s="15" t="s">
        <v>472</v>
      </c>
      <c r="E139" s="15">
        <v>19570306</v>
      </c>
      <c r="F139" s="15">
        <v>19570968</v>
      </c>
      <c r="G139" s="15" t="s">
        <v>248</v>
      </c>
      <c r="H139" s="44" t="s">
        <v>473</v>
      </c>
    </row>
    <row r="140" spans="1:8">
      <c r="A140" s="66"/>
      <c r="B140" s="69"/>
      <c r="C140" s="15" t="s">
        <v>474</v>
      </c>
      <c r="D140" s="15" t="s">
        <v>472</v>
      </c>
      <c r="E140" s="15">
        <v>28058844</v>
      </c>
      <c r="F140" s="15">
        <v>28059939</v>
      </c>
      <c r="G140" s="15" t="s">
        <v>247</v>
      </c>
      <c r="H140" s="44" t="s">
        <v>474</v>
      </c>
    </row>
    <row r="141" spans="1:8">
      <c r="A141" s="66"/>
      <c r="B141" s="69"/>
      <c r="C141" s="15" t="s">
        <v>475</v>
      </c>
      <c r="D141" s="15" t="s">
        <v>472</v>
      </c>
      <c r="E141" s="15">
        <v>19697166</v>
      </c>
      <c r="F141" s="15">
        <v>19698294</v>
      </c>
      <c r="G141" s="15" t="s">
        <v>247</v>
      </c>
      <c r="H141" s="44" t="s">
        <v>475</v>
      </c>
    </row>
    <row r="142" spans="1:8">
      <c r="A142" s="66"/>
      <c r="B142" s="69"/>
      <c r="C142" s="15" t="s">
        <v>476</v>
      </c>
      <c r="D142" s="15" t="s">
        <v>472</v>
      </c>
      <c r="E142" s="15">
        <v>32766190</v>
      </c>
      <c r="F142" s="15">
        <v>32766813</v>
      </c>
      <c r="G142" s="15" t="s">
        <v>247</v>
      </c>
      <c r="H142" s="44" t="s">
        <v>476</v>
      </c>
    </row>
    <row r="143" spans="1:8">
      <c r="A143" s="66"/>
      <c r="B143" s="69"/>
      <c r="C143" s="15" t="s">
        <v>477</v>
      </c>
      <c r="D143" s="15" t="s">
        <v>478</v>
      </c>
      <c r="E143" s="15">
        <v>45467943</v>
      </c>
      <c r="F143" s="15">
        <v>45468536</v>
      </c>
      <c r="G143" s="15" t="s">
        <v>248</v>
      </c>
      <c r="H143" s="44" t="s">
        <v>477</v>
      </c>
    </row>
    <row r="144" spans="1:8">
      <c r="A144" s="66"/>
      <c r="B144" s="69"/>
      <c r="C144" s="15" t="s">
        <v>479</v>
      </c>
      <c r="D144" s="15" t="s">
        <v>480</v>
      </c>
      <c r="E144" s="15">
        <v>22642053</v>
      </c>
      <c r="F144" s="15">
        <v>22643099</v>
      </c>
      <c r="G144" s="15" t="s">
        <v>247</v>
      </c>
      <c r="H144" s="44" t="s">
        <v>479</v>
      </c>
    </row>
    <row r="145" spans="1:8">
      <c r="A145" s="66"/>
      <c r="B145" s="69"/>
      <c r="C145" s="15" t="s">
        <v>481</v>
      </c>
      <c r="D145" s="15" t="s">
        <v>482</v>
      </c>
      <c r="E145" s="15">
        <v>366478</v>
      </c>
      <c r="F145" s="15">
        <v>367748</v>
      </c>
      <c r="G145" s="15" t="s">
        <v>247</v>
      </c>
      <c r="H145" s="44" t="s">
        <v>481</v>
      </c>
    </row>
    <row r="146" spans="1:8">
      <c r="A146" s="66"/>
      <c r="B146" s="69"/>
      <c r="C146" s="15" t="s">
        <v>483</v>
      </c>
      <c r="D146" s="15" t="s">
        <v>484</v>
      </c>
      <c r="E146" s="15">
        <v>21858334</v>
      </c>
      <c r="F146" s="15">
        <v>21859635</v>
      </c>
      <c r="G146" s="15" t="s">
        <v>247</v>
      </c>
      <c r="H146" s="44" t="s">
        <v>483</v>
      </c>
    </row>
    <row r="147" spans="1:8">
      <c r="A147" s="66"/>
      <c r="B147" s="69"/>
      <c r="C147" s="15" t="s">
        <v>485</v>
      </c>
      <c r="D147" s="15" t="s">
        <v>484</v>
      </c>
      <c r="E147" s="15">
        <v>14319451</v>
      </c>
      <c r="F147" s="15">
        <v>14320408</v>
      </c>
      <c r="G147" s="15" t="s">
        <v>247</v>
      </c>
      <c r="H147" s="44" t="s">
        <v>485</v>
      </c>
    </row>
    <row r="148" spans="1:8">
      <c r="A148" s="66"/>
      <c r="B148" s="69"/>
      <c r="C148" s="15" t="s">
        <v>486</v>
      </c>
      <c r="D148" s="15" t="s">
        <v>484</v>
      </c>
      <c r="E148" s="15">
        <v>8685627</v>
      </c>
      <c r="F148" s="15">
        <v>8686538</v>
      </c>
      <c r="G148" s="15" t="s">
        <v>248</v>
      </c>
      <c r="H148" s="44" t="s">
        <v>486</v>
      </c>
    </row>
    <row r="149" spans="1:8">
      <c r="A149" s="66"/>
      <c r="B149" s="69"/>
      <c r="C149" s="15" t="s">
        <v>487</v>
      </c>
      <c r="D149" s="15" t="s">
        <v>484</v>
      </c>
      <c r="E149" s="15">
        <v>13501828</v>
      </c>
      <c r="F149" s="15">
        <v>13502862</v>
      </c>
      <c r="G149" s="15" t="s">
        <v>247</v>
      </c>
      <c r="H149" s="44" t="s">
        <v>487</v>
      </c>
    </row>
    <row r="150" spans="1:8">
      <c r="A150" s="66"/>
      <c r="B150" s="69"/>
      <c r="C150" s="15" t="s">
        <v>488</v>
      </c>
      <c r="D150" s="15" t="s">
        <v>489</v>
      </c>
      <c r="E150" s="15">
        <v>10610886</v>
      </c>
      <c r="F150" s="15">
        <v>10613172</v>
      </c>
      <c r="G150" s="15" t="s">
        <v>247</v>
      </c>
      <c r="H150" s="44" t="s">
        <v>488</v>
      </c>
    </row>
    <row r="151" spans="1:8">
      <c r="A151" s="67"/>
      <c r="B151" s="70"/>
      <c r="C151" s="17" t="s">
        <v>490</v>
      </c>
      <c r="D151" s="17" t="s">
        <v>491</v>
      </c>
      <c r="E151" s="17">
        <v>47021409</v>
      </c>
      <c r="F151" s="17">
        <v>47022327</v>
      </c>
      <c r="G151" s="17" t="s">
        <v>247</v>
      </c>
      <c r="H151" s="45" t="s">
        <v>490</v>
      </c>
    </row>
    <row r="152" spans="1:8" ht="15.75" customHeight="1">
      <c r="A152" s="65" t="s">
        <v>492</v>
      </c>
      <c r="B152" s="68" t="s">
        <v>793</v>
      </c>
      <c r="C152" s="20" t="s">
        <v>493</v>
      </c>
      <c r="D152" s="20" t="s">
        <v>494</v>
      </c>
      <c r="E152" s="20">
        <v>588985</v>
      </c>
      <c r="F152" s="20">
        <v>590022</v>
      </c>
      <c r="G152" s="20" t="s">
        <v>247</v>
      </c>
      <c r="H152" s="46" t="s">
        <v>495</v>
      </c>
    </row>
    <row r="153" spans="1:8">
      <c r="A153" s="66"/>
      <c r="B153" s="69"/>
      <c r="C153" s="15" t="s">
        <v>496</v>
      </c>
      <c r="D153" s="15" t="s">
        <v>494</v>
      </c>
      <c r="E153" s="15">
        <v>599609</v>
      </c>
      <c r="F153" s="15">
        <v>600256</v>
      </c>
      <c r="G153" s="15" t="s">
        <v>247</v>
      </c>
      <c r="H153" s="44" t="s">
        <v>497</v>
      </c>
    </row>
    <row r="154" spans="1:8">
      <c r="A154" s="66"/>
      <c r="B154" s="69"/>
      <c r="C154" s="15" t="s">
        <v>498</v>
      </c>
      <c r="D154" s="15" t="s">
        <v>499</v>
      </c>
      <c r="E154" s="15">
        <v>321888</v>
      </c>
      <c r="F154" s="15">
        <v>323000</v>
      </c>
      <c r="G154" s="15" t="s">
        <v>248</v>
      </c>
      <c r="H154" s="44" t="s">
        <v>498</v>
      </c>
    </row>
    <row r="155" spans="1:8">
      <c r="A155" s="66"/>
      <c r="B155" s="69"/>
      <c r="C155" s="15" t="s">
        <v>500</v>
      </c>
      <c r="D155" s="15" t="s">
        <v>501</v>
      </c>
      <c r="E155" s="15">
        <v>26911517</v>
      </c>
      <c r="F155" s="15">
        <v>26912446</v>
      </c>
      <c r="G155" s="15" t="s">
        <v>247</v>
      </c>
      <c r="H155" s="44" t="s">
        <v>500</v>
      </c>
    </row>
    <row r="156" spans="1:8">
      <c r="A156" s="66"/>
      <c r="B156" s="69"/>
      <c r="C156" s="15" t="s">
        <v>502</v>
      </c>
      <c r="D156" s="15" t="s">
        <v>501</v>
      </c>
      <c r="E156" s="15">
        <v>12665274</v>
      </c>
      <c r="F156" s="15">
        <v>12666368</v>
      </c>
      <c r="G156" s="15" t="s">
        <v>247</v>
      </c>
      <c r="H156" s="44" t="s">
        <v>502</v>
      </c>
    </row>
    <row r="157" spans="1:8">
      <c r="A157" s="66"/>
      <c r="B157" s="69"/>
      <c r="C157" s="15" t="s">
        <v>503</v>
      </c>
      <c r="D157" s="15" t="s">
        <v>92</v>
      </c>
      <c r="E157" s="15">
        <v>16415041</v>
      </c>
      <c r="F157" s="15">
        <v>16416138</v>
      </c>
      <c r="G157" s="15" t="s">
        <v>247</v>
      </c>
      <c r="H157" s="44" t="s">
        <v>503</v>
      </c>
    </row>
    <row r="158" spans="1:8">
      <c r="A158" s="66"/>
      <c r="B158" s="69"/>
      <c r="C158" s="15" t="s">
        <v>504</v>
      </c>
      <c r="D158" s="15" t="s">
        <v>92</v>
      </c>
      <c r="E158" s="15">
        <v>16435856</v>
      </c>
      <c r="F158" s="15">
        <v>16436845</v>
      </c>
      <c r="G158" s="15" t="s">
        <v>247</v>
      </c>
      <c r="H158" s="44" t="s">
        <v>504</v>
      </c>
    </row>
    <row r="159" spans="1:8">
      <c r="A159" s="66"/>
      <c r="B159" s="69"/>
      <c r="C159" s="15" t="s">
        <v>505</v>
      </c>
      <c r="D159" s="15" t="s">
        <v>92</v>
      </c>
      <c r="E159" s="15">
        <v>16392304</v>
      </c>
      <c r="F159" s="15">
        <v>16393382</v>
      </c>
      <c r="G159" s="15" t="s">
        <v>248</v>
      </c>
      <c r="H159" s="44" t="s">
        <v>505</v>
      </c>
    </row>
    <row r="160" spans="1:8">
      <c r="A160" s="66"/>
      <c r="B160" s="69"/>
      <c r="C160" s="15" t="s">
        <v>506</v>
      </c>
      <c r="D160" s="15" t="s">
        <v>92</v>
      </c>
      <c r="E160" s="15">
        <v>15714116</v>
      </c>
      <c r="F160" s="15">
        <v>15714559</v>
      </c>
      <c r="G160" s="15" t="s">
        <v>248</v>
      </c>
      <c r="H160" s="44" t="s">
        <v>506</v>
      </c>
    </row>
    <row r="161" spans="1:8">
      <c r="A161" s="66"/>
      <c r="B161" s="69"/>
      <c r="C161" s="15" t="s">
        <v>507</v>
      </c>
      <c r="D161" s="15" t="s">
        <v>92</v>
      </c>
      <c r="E161" s="15">
        <v>15739887</v>
      </c>
      <c r="F161" s="15">
        <v>15741584</v>
      </c>
      <c r="G161" s="15" t="s">
        <v>248</v>
      </c>
      <c r="H161" s="44" t="s">
        <v>507</v>
      </c>
    </row>
    <row r="162" spans="1:8">
      <c r="A162" s="66"/>
      <c r="B162" s="69"/>
      <c r="C162" s="15" t="s">
        <v>508</v>
      </c>
      <c r="D162" s="15" t="s">
        <v>92</v>
      </c>
      <c r="E162" s="15">
        <v>15099900</v>
      </c>
      <c r="F162" s="15">
        <v>15100457</v>
      </c>
      <c r="G162" s="15" t="s">
        <v>247</v>
      </c>
      <c r="H162" s="44" t="s">
        <v>508</v>
      </c>
    </row>
    <row r="163" spans="1:8">
      <c r="A163" s="66"/>
      <c r="B163" s="69"/>
      <c r="C163" s="15" t="s">
        <v>509</v>
      </c>
      <c r="D163" s="15" t="s">
        <v>92</v>
      </c>
      <c r="E163" s="15">
        <v>38305824</v>
      </c>
      <c r="F163" s="15">
        <v>38306734</v>
      </c>
      <c r="G163" s="15" t="s">
        <v>247</v>
      </c>
      <c r="H163" s="44" t="s">
        <v>509</v>
      </c>
    </row>
    <row r="164" spans="1:8">
      <c r="A164" s="66"/>
      <c r="B164" s="69"/>
      <c r="C164" s="15" t="s">
        <v>510</v>
      </c>
      <c r="D164" s="15" t="s">
        <v>92</v>
      </c>
      <c r="E164" s="15">
        <v>15111532</v>
      </c>
      <c r="F164" s="15">
        <v>15112071</v>
      </c>
      <c r="G164" s="15" t="s">
        <v>247</v>
      </c>
      <c r="H164" s="44" t="s">
        <v>510</v>
      </c>
    </row>
    <row r="165" spans="1:8">
      <c r="A165" s="66"/>
      <c r="B165" s="69"/>
      <c r="C165" s="15" t="s">
        <v>511</v>
      </c>
      <c r="D165" s="15" t="s">
        <v>92</v>
      </c>
      <c r="E165" s="15">
        <v>15118693</v>
      </c>
      <c r="F165" s="15">
        <v>15119756</v>
      </c>
      <c r="G165" s="15" t="s">
        <v>247</v>
      </c>
      <c r="H165" s="44" t="s">
        <v>511</v>
      </c>
    </row>
    <row r="166" spans="1:8">
      <c r="A166" s="66"/>
      <c r="B166" s="69"/>
      <c r="C166" s="15" t="s">
        <v>512</v>
      </c>
      <c r="D166" s="15" t="s">
        <v>93</v>
      </c>
      <c r="E166" s="15">
        <v>14543750</v>
      </c>
      <c r="F166" s="15">
        <v>14544785</v>
      </c>
      <c r="G166" s="15" t="s">
        <v>247</v>
      </c>
      <c r="H166" s="44" t="s">
        <v>512</v>
      </c>
    </row>
    <row r="167" spans="1:8">
      <c r="A167" s="66"/>
      <c r="B167" s="69"/>
      <c r="C167" s="15" t="s">
        <v>513</v>
      </c>
      <c r="D167" s="15" t="s">
        <v>514</v>
      </c>
      <c r="E167" s="15">
        <v>16455128</v>
      </c>
      <c r="F167" s="15">
        <v>16455778</v>
      </c>
      <c r="G167" s="15" t="s">
        <v>248</v>
      </c>
      <c r="H167" s="44" t="s">
        <v>513</v>
      </c>
    </row>
    <row r="168" spans="1:8">
      <c r="A168" s="66"/>
      <c r="B168" s="69"/>
      <c r="C168" s="15" t="s">
        <v>515</v>
      </c>
      <c r="D168" s="15" t="s">
        <v>516</v>
      </c>
      <c r="E168" s="15">
        <v>14347071</v>
      </c>
      <c r="F168" s="15">
        <v>14348330</v>
      </c>
      <c r="G168" s="15" t="s">
        <v>248</v>
      </c>
      <c r="H168" s="44" t="s">
        <v>515</v>
      </c>
    </row>
    <row r="169" spans="1:8">
      <c r="A169" s="66"/>
      <c r="B169" s="69"/>
      <c r="C169" s="15" t="s">
        <v>517</v>
      </c>
      <c r="D169" s="15" t="s">
        <v>518</v>
      </c>
      <c r="E169" s="15">
        <v>12556297</v>
      </c>
      <c r="F169" s="15">
        <v>12556746</v>
      </c>
      <c r="G169" s="15" t="s">
        <v>248</v>
      </c>
      <c r="H169" s="44" t="s">
        <v>517</v>
      </c>
    </row>
    <row r="170" spans="1:8">
      <c r="A170" s="67"/>
      <c r="B170" s="70"/>
      <c r="C170" s="17" t="s">
        <v>519</v>
      </c>
      <c r="D170" s="17" t="s">
        <v>94</v>
      </c>
      <c r="E170" s="17">
        <v>27989730</v>
      </c>
      <c r="F170" s="17">
        <v>27990665</v>
      </c>
      <c r="G170" s="17" t="s">
        <v>248</v>
      </c>
      <c r="H170" s="45" t="s">
        <v>519</v>
      </c>
    </row>
    <row r="171" spans="1:8">
      <c r="A171" s="65" t="s">
        <v>520</v>
      </c>
      <c r="B171" s="68" t="s">
        <v>521</v>
      </c>
      <c r="C171" s="20" t="s">
        <v>522</v>
      </c>
      <c r="D171" s="20">
        <v>2</v>
      </c>
      <c r="E171" s="20">
        <v>220835395</v>
      </c>
      <c r="F171" s="20">
        <v>220835967</v>
      </c>
      <c r="G171" s="20" t="s">
        <v>247</v>
      </c>
      <c r="H171" s="46" t="s">
        <v>522</v>
      </c>
    </row>
    <row r="172" spans="1:8">
      <c r="A172" s="66"/>
      <c r="B172" s="69"/>
      <c r="C172" s="15" t="s">
        <v>523</v>
      </c>
      <c r="D172" s="15">
        <v>6</v>
      </c>
      <c r="E172" s="15">
        <v>124090279</v>
      </c>
      <c r="F172" s="15">
        <v>124091124</v>
      </c>
      <c r="G172" s="15" t="s">
        <v>247</v>
      </c>
      <c r="H172" s="44" t="s">
        <v>523</v>
      </c>
    </row>
    <row r="173" spans="1:8">
      <c r="A173" s="66"/>
      <c r="B173" s="69"/>
      <c r="C173" s="15" t="s">
        <v>524</v>
      </c>
      <c r="D173" s="15">
        <v>6</v>
      </c>
      <c r="E173" s="15">
        <v>1301118</v>
      </c>
      <c r="F173" s="15">
        <v>1301916</v>
      </c>
      <c r="G173" s="15" t="s">
        <v>247</v>
      </c>
      <c r="H173" s="44" t="s">
        <v>524</v>
      </c>
    </row>
    <row r="174" spans="1:8">
      <c r="A174" s="66"/>
      <c r="B174" s="69"/>
      <c r="C174" s="15" t="s">
        <v>525</v>
      </c>
      <c r="D174" s="15">
        <v>3</v>
      </c>
      <c r="E174" s="15">
        <v>228026403</v>
      </c>
      <c r="F174" s="15">
        <v>228027161</v>
      </c>
      <c r="G174" s="15" t="s">
        <v>247</v>
      </c>
      <c r="H174" s="44" t="s">
        <v>525</v>
      </c>
    </row>
    <row r="175" spans="1:8">
      <c r="A175" s="66"/>
      <c r="B175" s="69"/>
      <c r="C175" s="15" t="s">
        <v>526</v>
      </c>
      <c r="D175" s="15">
        <v>9</v>
      </c>
      <c r="E175" s="15">
        <v>129497163</v>
      </c>
      <c r="F175" s="15">
        <v>129497949</v>
      </c>
      <c r="G175" s="15" t="s">
        <v>248</v>
      </c>
      <c r="H175" s="44" t="s">
        <v>526</v>
      </c>
    </row>
    <row r="176" spans="1:8">
      <c r="A176" s="66"/>
      <c r="B176" s="69"/>
      <c r="C176" s="15" t="s">
        <v>527</v>
      </c>
      <c r="D176" s="15">
        <v>9</v>
      </c>
      <c r="E176" s="15">
        <v>2199682</v>
      </c>
      <c r="F176" s="15">
        <v>2200449</v>
      </c>
      <c r="G176" s="15" t="s">
        <v>247</v>
      </c>
      <c r="H176" s="44" t="s">
        <v>527</v>
      </c>
    </row>
    <row r="177" spans="1:8">
      <c r="A177" s="66"/>
      <c r="B177" s="69"/>
      <c r="C177" s="15" t="s">
        <v>528</v>
      </c>
      <c r="D177" s="15">
        <v>9</v>
      </c>
      <c r="E177" s="15">
        <v>67283987</v>
      </c>
      <c r="F177" s="15">
        <v>67284751</v>
      </c>
      <c r="G177" s="15" t="s">
        <v>247</v>
      </c>
      <c r="H177" s="44" t="s">
        <v>528</v>
      </c>
    </row>
    <row r="178" spans="1:8">
      <c r="A178" s="66"/>
      <c r="B178" s="69"/>
      <c r="C178" s="15" t="s">
        <v>529</v>
      </c>
      <c r="D178" s="15">
        <v>9</v>
      </c>
      <c r="E178" s="15">
        <v>42168801</v>
      </c>
      <c r="F178" s="15">
        <v>42169346</v>
      </c>
      <c r="G178" s="15" t="s">
        <v>248</v>
      </c>
      <c r="H178" s="44" t="s">
        <v>529</v>
      </c>
    </row>
    <row r="179" spans="1:8">
      <c r="A179" s="66"/>
      <c r="B179" s="69"/>
      <c r="C179" s="15" t="s">
        <v>530</v>
      </c>
      <c r="D179" s="15">
        <v>9</v>
      </c>
      <c r="E179" s="15">
        <v>3919235</v>
      </c>
      <c r="F179" s="15">
        <v>3919852</v>
      </c>
      <c r="G179" s="15" t="s">
        <v>247</v>
      </c>
      <c r="H179" s="44" t="s">
        <v>530</v>
      </c>
    </row>
    <row r="180" spans="1:8">
      <c r="A180" s="66"/>
      <c r="B180" s="69"/>
      <c r="C180" s="15" t="s">
        <v>531</v>
      </c>
      <c r="D180" s="15">
        <v>8</v>
      </c>
      <c r="E180" s="15">
        <v>154453455</v>
      </c>
      <c r="F180" s="15">
        <v>154454081</v>
      </c>
      <c r="G180" s="15" t="s">
        <v>247</v>
      </c>
      <c r="H180" s="44" t="s">
        <v>531</v>
      </c>
    </row>
    <row r="181" spans="1:8">
      <c r="A181" s="66"/>
      <c r="B181" s="69"/>
      <c r="C181" s="15" t="s">
        <v>532</v>
      </c>
      <c r="D181" s="15">
        <v>8</v>
      </c>
      <c r="E181" s="15">
        <v>170342986</v>
      </c>
      <c r="F181" s="15">
        <v>170343896</v>
      </c>
      <c r="G181" s="15" t="s">
        <v>248</v>
      </c>
      <c r="H181" s="44" t="s">
        <v>532</v>
      </c>
    </row>
    <row r="182" spans="1:8">
      <c r="A182" s="66"/>
      <c r="B182" s="69"/>
      <c r="C182" s="15" t="s">
        <v>533</v>
      </c>
      <c r="D182" s="15">
        <v>8</v>
      </c>
      <c r="E182" s="15">
        <v>70051211</v>
      </c>
      <c r="F182" s="15">
        <v>70051921</v>
      </c>
      <c r="G182" s="15" t="s">
        <v>247</v>
      </c>
      <c r="H182" s="44" t="s">
        <v>533</v>
      </c>
    </row>
    <row r="183" spans="1:8">
      <c r="A183" s="66"/>
      <c r="B183" s="69"/>
      <c r="C183" s="15" t="s">
        <v>534</v>
      </c>
      <c r="D183" s="15">
        <v>8</v>
      </c>
      <c r="E183" s="15">
        <v>2109803</v>
      </c>
      <c r="F183" s="15">
        <v>2110486</v>
      </c>
      <c r="G183" s="15" t="s">
        <v>247</v>
      </c>
      <c r="H183" s="44" t="s">
        <v>534</v>
      </c>
    </row>
    <row r="184" spans="1:8">
      <c r="A184" s="67"/>
      <c r="B184" s="70"/>
      <c r="C184" s="17" t="s">
        <v>535</v>
      </c>
      <c r="D184" s="17">
        <v>5</v>
      </c>
      <c r="E184" s="17">
        <v>164598332</v>
      </c>
      <c r="F184" s="17">
        <v>164598967</v>
      </c>
      <c r="G184" s="17" t="s">
        <v>247</v>
      </c>
      <c r="H184" s="45" t="s">
        <v>535</v>
      </c>
    </row>
    <row r="185" spans="1:8" ht="15.75" customHeight="1">
      <c r="A185" s="71" t="s">
        <v>536</v>
      </c>
      <c r="B185" s="68" t="s">
        <v>794</v>
      </c>
      <c r="C185" s="20" t="s">
        <v>537</v>
      </c>
      <c r="D185" s="20" t="s">
        <v>538</v>
      </c>
      <c r="E185" s="20">
        <v>55138643</v>
      </c>
      <c r="F185" s="20">
        <v>55139611</v>
      </c>
      <c r="G185" s="20" t="s">
        <v>248</v>
      </c>
      <c r="H185" s="46" t="s">
        <v>537</v>
      </c>
    </row>
    <row r="186" spans="1:8">
      <c r="A186" s="72"/>
      <c r="B186" s="69"/>
      <c r="C186" s="15" t="s">
        <v>539</v>
      </c>
      <c r="D186" s="15" t="s">
        <v>540</v>
      </c>
      <c r="E186" s="15">
        <v>8852285</v>
      </c>
      <c r="F186" s="15">
        <v>8853575</v>
      </c>
      <c r="G186" s="15" t="s">
        <v>248</v>
      </c>
      <c r="H186" s="44" t="s">
        <v>539</v>
      </c>
    </row>
    <row r="187" spans="1:8">
      <c r="A187" s="72"/>
      <c r="B187" s="69"/>
      <c r="C187" s="15" t="s">
        <v>541</v>
      </c>
      <c r="D187" s="15" t="s">
        <v>540</v>
      </c>
      <c r="E187" s="15">
        <v>14291943</v>
      </c>
      <c r="F187" s="15">
        <v>14293063</v>
      </c>
      <c r="G187" s="15" t="s">
        <v>247</v>
      </c>
      <c r="H187" s="44" t="s">
        <v>541</v>
      </c>
    </row>
    <row r="188" spans="1:8">
      <c r="A188" s="72"/>
      <c r="B188" s="69"/>
      <c r="C188" s="15" t="s">
        <v>542</v>
      </c>
      <c r="D188" s="15" t="s">
        <v>540</v>
      </c>
      <c r="E188" s="15">
        <v>44401897</v>
      </c>
      <c r="F188" s="15">
        <v>44402925</v>
      </c>
      <c r="G188" s="15" t="s">
        <v>247</v>
      </c>
      <c r="H188" s="44" t="s">
        <v>542</v>
      </c>
    </row>
    <row r="189" spans="1:8">
      <c r="A189" s="72"/>
      <c r="B189" s="69"/>
      <c r="C189" s="15" t="s">
        <v>543</v>
      </c>
      <c r="D189" s="15" t="s">
        <v>540</v>
      </c>
      <c r="E189" s="15">
        <v>15807290</v>
      </c>
      <c r="F189" s="15">
        <v>15809524</v>
      </c>
      <c r="G189" s="15" t="s">
        <v>247</v>
      </c>
      <c r="H189" s="44" t="s">
        <v>543</v>
      </c>
    </row>
    <row r="190" spans="1:8">
      <c r="A190" s="72"/>
      <c r="B190" s="69"/>
      <c r="C190" s="15" t="s">
        <v>544</v>
      </c>
      <c r="D190" s="15" t="s">
        <v>540</v>
      </c>
      <c r="E190" s="15">
        <v>8846180</v>
      </c>
      <c r="F190" s="15">
        <v>8848152</v>
      </c>
      <c r="G190" s="15" t="s">
        <v>248</v>
      </c>
      <c r="H190" s="44" t="s">
        <v>544</v>
      </c>
    </row>
    <row r="191" spans="1:8">
      <c r="A191" s="72"/>
      <c r="B191" s="69"/>
      <c r="C191" s="15" t="s">
        <v>545</v>
      </c>
      <c r="D191" s="15" t="s">
        <v>540</v>
      </c>
      <c r="E191" s="15">
        <v>15815552</v>
      </c>
      <c r="F191" s="15">
        <v>15816761</v>
      </c>
      <c r="G191" s="15" t="s">
        <v>247</v>
      </c>
      <c r="H191" s="44" t="s">
        <v>545</v>
      </c>
    </row>
    <row r="192" spans="1:8">
      <c r="A192" s="72"/>
      <c r="B192" s="69"/>
      <c r="C192" s="15" t="s">
        <v>546</v>
      </c>
      <c r="D192" s="15" t="s">
        <v>540</v>
      </c>
      <c r="E192" s="15">
        <v>8284560</v>
      </c>
      <c r="F192" s="15">
        <v>8285236</v>
      </c>
      <c r="G192" s="15" t="s">
        <v>248</v>
      </c>
      <c r="H192" s="44" t="s">
        <v>546</v>
      </c>
    </row>
    <row r="193" spans="1:8">
      <c r="A193" s="72"/>
      <c r="B193" s="69"/>
      <c r="C193" s="15" t="s">
        <v>547</v>
      </c>
      <c r="D193" s="15" t="s">
        <v>548</v>
      </c>
      <c r="E193" s="15">
        <v>69571600</v>
      </c>
      <c r="F193" s="15">
        <v>69572854</v>
      </c>
      <c r="G193" s="15" t="s">
        <v>247</v>
      </c>
      <c r="H193" s="44" t="s">
        <v>547</v>
      </c>
    </row>
    <row r="194" spans="1:8">
      <c r="A194" s="72"/>
      <c r="B194" s="69"/>
      <c r="C194" s="15" t="s">
        <v>549</v>
      </c>
      <c r="D194" s="15" t="s">
        <v>548</v>
      </c>
      <c r="E194" s="15">
        <v>59330606</v>
      </c>
      <c r="F194" s="15">
        <v>59331228</v>
      </c>
      <c r="G194" s="15" t="s">
        <v>247</v>
      </c>
      <c r="H194" s="44" t="s">
        <v>549</v>
      </c>
    </row>
    <row r="195" spans="1:8">
      <c r="A195" s="72"/>
      <c r="B195" s="69"/>
      <c r="C195" s="15" t="s">
        <v>550</v>
      </c>
      <c r="D195" s="15" t="s">
        <v>548</v>
      </c>
      <c r="E195" s="15">
        <v>12423711</v>
      </c>
      <c r="F195" s="15">
        <v>12424406</v>
      </c>
      <c r="G195" s="15" t="s">
        <v>248</v>
      </c>
      <c r="H195" s="44" t="s">
        <v>550</v>
      </c>
    </row>
    <row r="196" spans="1:8">
      <c r="A196" s="72"/>
      <c r="B196" s="69"/>
      <c r="C196" s="15" t="s">
        <v>551</v>
      </c>
      <c r="D196" s="15" t="s">
        <v>548</v>
      </c>
      <c r="E196" s="15">
        <v>55171092</v>
      </c>
      <c r="F196" s="15">
        <v>55172417</v>
      </c>
      <c r="G196" s="15" t="s">
        <v>247</v>
      </c>
      <c r="H196" s="44" t="s">
        <v>551</v>
      </c>
    </row>
    <row r="197" spans="1:8">
      <c r="A197" s="72"/>
      <c r="B197" s="69"/>
      <c r="C197" s="15" t="s">
        <v>552</v>
      </c>
      <c r="D197" s="15" t="s">
        <v>553</v>
      </c>
      <c r="E197" s="15">
        <v>498645</v>
      </c>
      <c r="F197" s="15">
        <v>499908</v>
      </c>
      <c r="G197" s="15" t="s">
        <v>248</v>
      </c>
      <c r="H197" s="44" t="s">
        <v>552</v>
      </c>
    </row>
    <row r="198" spans="1:8">
      <c r="A198" s="72"/>
      <c r="B198" s="69"/>
      <c r="C198" s="15" t="s">
        <v>554</v>
      </c>
      <c r="D198" s="15" t="s">
        <v>555</v>
      </c>
      <c r="E198" s="15">
        <v>66168531</v>
      </c>
      <c r="F198" s="15">
        <v>66169595</v>
      </c>
      <c r="G198" s="15" t="s">
        <v>248</v>
      </c>
      <c r="H198" s="44" t="s">
        <v>554</v>
      </c>
    </row>
    <row r="199" spans="1:8">
      <c r="A199" s="72"/>
      <c r="B199" s="69"/>
      <c r="C199" s="15" t="s">
        <v>556</v>
      </c>
      <c r="D199" s="15" t="s">
        <v>557</v>
      </c>
      <c r="E199" s="15">
        <v>75977526</v>
      </c>
      <c r="F199" s="15">
        <v>75978400</v>
      </c>
      <c r="G199" s="15" t="s">
        <v>247</v>
      </c>
      <c r="H199" s="44" t="s">
        <v>556</v>
      </c>
    </row>
    <row r="200" spans="1:8">
      <c r="A200" s="73"/>
      <c r="B200" s="70"/>
      <c r="C200" s="17" t="s">
        <v>558</v>
      </c>
      <c r="D200" s="17" t="s">
        <v>559</v>
      </c>
      <c r="E200" s="17">
        <v>39795879</v>
      </c>
      <c r="F200" s="17">
        <v>39796813</v>
      </c>
      <c r="G200" s="17" t="s">
        <v>247</v>
      </c>
      <c r="H200" s="45" t="s">
        <v>558</v>
      </c>
    </row>
  </sheetData>
  <mergeCells count="28">
    <mergeCell ref="A3:A12"/>
    <mergeCell ref="B3:B12"/>
    <mergeCell ref="A13:A26"/>
    <mergeCell ref="B13:B26"/>
    <mergeCell ref="A27:A40"/>
    <mergeCell ref="B27:B40"/>
    <mergeCell ref="A85:A91"/>
    <mergeCell ref="B85:B91"/>
    <mergeCell ref="B92:B121"/>
    <mergeCell ref="A92:A121"/>
    <mergeCell ref="A41:A49"/>
    <mergeCell ref="B41:B49"/>
    <mergeCell ref="A50:A65"/>
    <mergeCell ref="B50:B65"/>
    <mergeCell ref="A66:A84"/>
    <mergeCell ref="B66:B84"/>
    <mergeCell ref="A122:A130"/>
    <mergeCell ref="B122:B130"/>
    <mergeCell ref="A131:A137"/>
    <mergeCell ref="B131:B136"/>
    <mergeCell ref="A138:A151"/>
    <mergeCell ref="B138:B151"/>
    <mergeCell ref="A152:A170"/>
    <mergeCell ref="B152:B170"/>
    <mergeCell ref="A171:A184"/>
    <mergeCell ref="B171:B184"/>
    <mergeCell ref="A185:A200"/>
    <mergeCell ref="B185:B200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4"/>
  <sheetViews>
    <sheetView topLeftCell="F1" workbookViewId="0">
      <selection activeCell="N57" sqref="N57"/>
    </sheetView>
  </sheetViews>
  <sheetFormatPr defaultColWidth="9" defaultRowHeight="14"/>
  <cols>
    <col min="1" max="1" width="11.81640625" style="2" customWidth="1"/>
    <col min="2" max="2" width="17.81640625" style="2" customWidth="1"/>
    <col min="3" max="3" width="20.81640625" style="2" customWidth="1"/>
    <col min="4" max="4" width="47" style="2" bestFit="1" customWidth="1"/>
    <col min="5" max="5" width="40" style="2" bestFit="1" customWidth="1"/>
    <col min="6" max="6" width="31.1796875" style="2" customWidth="1"/>
    <col min="7" max="7" width="15" style="2" bestFit="1" customWidth="1"/>
    <col min="8" max="8" width="45.6328125" style="5" bestFit="1" customWidth="1"/>
    <col min="9" max="9" width="17.81640625" style="2" bestFit="1" customWidth="1"/>
    <col min="10" max="16384" width="9" style="2"/>
  </cols>
  <sheetData>
    <row r="1" spans="1:9" ht="15.5">
      <c r="A1" s="1" t="s">
        <v>786</v>
      </c>
      <c r="B1" s="21"/>
      <c r="C1" s="21"/>
      <c r="D1" s="21"/>
      <c r="E1" s="21"/>
      <c r="F1" s="21"/>
      <c r="G1" s="21"/>
    </row>
    <row r="2" spans="1:9" s="5" customFormat="1" ht="15.5">
      <c r="A2" s="22" t="s">
        <v>562</v>
      </c>
      <c r="B2" s="22" t="s">
        <v>778</v>
      </c>
      <c r="C2" s="22" t="s">
        <v>563</v>
      </c>
      <c r="D2" s="22" t="s">
        <v>777</v>
      </c>
      <c r="E2" s="22" t="s">
        <v>776</v>
      </c>
      <c r="F2" s="22" t="s">
        <v>564</v>
      </c>
      <c r="G2" s="22" t="s">
        <v>565</v>
      </c>
      <c r="H2" s="22" t="s">
        <v>795</v>
      </c>
      <c r="I2" s="22" t="s">
        <v>907</v>
      </c>
    </row>
    <row r="3" spans="1:9" ht="15.5">
      <c r="A3" s="23">
        <v>1</v>
      </c>
      <c r="B3" s="23" t="s">
        <v>604</v>
      </c>
      <c r="C3" s="23" t="s">
        <v>567</v>
      </c>
      <c r="D3" s="23" t="s">
        <v>642</v>
      </c>
      <c r="E3" s="23" t="s">
        <v>707</v>
      </c>
      <c r="F3" s="23" t="s">
        <v>643</v>
      </c>
      <c r="G3" s="23" t="s">
        <v>644</v>
      </c>
      <c r="H3" s="23" t="s">
        <v>796</v>
      </c>
      <c r="I3" s="23" t="s">
        <v>707</v>
      </c>
    </row>
    <row r="4" spans="1:9" ht="15.5">
      <c r="A4" s="23">
        <v>2</v>
      </c>
      <c r="B4" s="23" t="s">
        <v>604</v>
      </c>
      <c r="C4" s="23" t="s">
        <v>572</v>
      </c>
      <c r="D4" s="23" t="s">
        <v>642</v>
      </c>
      <c r="E4" s="23" t="s">
        <v>707</v>
      </c>
      <c r="F4" s="23" t="s">
        <v>645</v>
      </c>
      <c r="G4" s="23" t="s">
        <v>646</v>
      </c>
      <c r="H4" s="23" t="s">
        <v>796</v>
      </c>
      <c r="I4" s="23" t="s">
        <v>707</v>
      </c>
    </row>
    <row r="5" spans="1:9" ht="15.5">
      <c r="A5" s="23">
        <v>3</v>
      </c>
      <c r="B5" s="23" t="s">
        <v>604</v>
      </c>
      <c r="C5" s="23" t="s">
        <v>574</v>
      </c>
      <c r="D5" s="23" t="s">
        <v>642</v>
      </c>
      <c r="E5" s="23" t="s">
        <v>707</v>
      </c>
      <c r="F5" s="23" t="s">
        <v>647</v>
      </c>
      <c r="G5" s="23" t="s">
        <v>648</v>
      </c>
      <c r="H5" s="23" t="s">
        <v>796</v>
      </c>
      <c r="I5" s="23" t="s">
        <v>707</v>
      </c>
    </row>
    <row r="6" spans="1:9" ht="15.5">
      <c r="A6" s="23">
        <v>4</v>
      </c>
      <c r="B6" s="23" t="s">
        <v>649</v>
      </c>
      <c r="C6" s="23" t="s">
        <v>567</v>
      </c>
      <c r="D6" s="23" t="s">
        <v>650</v>
      </c>
      <c r="E6" s="23" t="s">
        <v>707</v>
      </c>
      <c r="F6" s="23" t="s">
        <v>651</v>
      </c>
      <c r="G6" s="23" t="s">
        <v>652</v>
      </c>
      <c r="H6" s="23" t="s">
        <v>796</v>
      </c>
      <c r="I6" s="23" t="s">
        <v>707</v>
      </c>
    </row>
    <row r="7" spans="1:9" ht="15.5">
      <c r="A7" s="23">
        <v>5</v>
      </c>
      <c r="B7" s="23" t="s">
        <v>649</v>
      </c>
      <c r="C7" s="23" t="s">
        <v>572</v>
      </c>
      <c r="D7" s="23" t="s">
        <v>650</v>
      </c>
      <c r="E7" s="23" t="s">
        <v>707</v>
      </c>
      <c r="F7" s="23" t="s">
        <v>653</v>
      </c>
      <c r="G7" s="23" t="s">
        <v>654</v>
      </c>
      <c r="H7" s="23" t="s">
        <v>796</v>
      </c>
      <c r="I7" s="23" t="s">
        <v>707</v>
      </c>
    </row>
    <row r="8" spans="1:9" ht="15.5">
      <c r="A8" s="23">
        <v>6</v>
      </c>
      <c r="B8" s="23" t="s">
        <v>649</v>
      </c>
      <c r="C8" s="23" t="s">
        <v>574</v>
      </c>
      <c r="D8" s="23" t="s">
        <v>650</v>
      </c>
      <c r="E8" s="23" t="s">
        <v>707</v>
      </c>
      <c r="F8" s="23" t="s">
        <v>655</v>
      </c>
      <c r="G8" s="23" t="s">
        <v>656</v>
      </c>
      <c r="H8" s="23" t="s">
        <v>796</v>
      </c>
      <c r="I8" s="23" t="s">
        <v>707</v>
      </c>
    </row>
    <row r="9" spans="1:9" ht="15.5">
      <c r="A9" s="23">
        <v>7</v>
      </c>
      <c r="B9" s="23" t="s">
        <v>657</v>
      </c>
      <c r="C9" s="23" t="s">
        <v>567</v>
      </c>
      <c r="D9" s="23" t="s">
        <v>658</v>
      </c>
      <c r="E9" s="23" t="s">
        <v>707</v>
      </c>
      <c r="F9" s="23" t="s">
        <v>659</v>
      </c>
      <c r="G9" s="23" t="s">
        <v>660</v>
      </c>
      <c r="H9" s="23" t="s">
        <v>796</v>
      </c>
      <c r="I9" s="23" t="s">
        <v>707</v>
      </c>
    </row>
    <row r="10" spans="1:9" ht="15.5">
      <c r="A10" s="23">
        <v>8</v>
      </c>
      <c r="B10" s="23" t="s">
        <v>657</v>
      </c>
      <c r="C10" s="23" t="s">
        <v>572</v>
      </c>
      <c r="D10" s="23" t="s">
        <v>658</v>
      </c>
      <c r="E10" s="23" t="s">
        <v>707</v>
      </c>
      <c r="F10" s="23" t="s">
        <v>661</v>
      </c>
      <c r="G10" s="23" t="s">
        <v>660</v>
      </c>
      <c r="H10" s="23" t="s">
        <v>796</v>
      </c>
      <c r="I10" s="23" t="s">
        <v>707</v>
      </c>
    </row>
    <row r="11" spans="1:9" ht="15.5">
      <c r="A11" s="23">
        <v>9</v>
      </c>
      <c r="B11" s="23" t="s">
        <v>657</v>
      </c>
      <c r="C11" s="23" t="s">
        <v>574</v>
      </c>
      <c r="D11" s="23" t="s">
        <v>658</v>
      </c>
      <c r="E11" s="23" t="s">
        <v>707</v>
      </c>
      <c r="F11" s="23" t="s">
        <v>662</v>
      </c>
      <c r="G11" s="23" t="s">
        <v>660</v>
      </c>
      <c r="H11" s="23" t="s">
        <v>796</v>
      </c>
      <c r="I11" s="23" t="s">
        <v>707</v>
      </c>
    </row>
    <row r="12" spans="1:9" ht="15.5">
      <c r="A12" s="23">
        <v>10</v>
      </c>
      <c r="B12" s="23" t="s">
        <v>663</v>
      </c>
      <c r="C12" s="23" t="s">
        <v>567</v>
      </c>
      <c r="D12" s="23" t="s">
        <v>664</v>
      </c>
      <c r="E12" s="23" t="s">
        <v>707</v>
      </c>
      <c r="F12" s="23" t="s">
        <v>665</v>
      </c>
      <c r="G12" s="23" t="s">
        <v>666</v>
      </c>
      <c r="H12" s="23" t="s">
        <v>796</v>
      </c>
      <c r="I12" s="23" t="s">
        <v>707</v>
      </c>
    </row>
    <row r="13" spans="1:9" ht="15.5">
      <c r="A13" s="23">
        <v>11</v>
      </c>
      <c r="B13" s="23" t="s">
        <v>663</v>
      </c>
      <c r="C13" s="23" t="s">
        <v>572</v>
      </c>
      <c r="D13" s="23" t="s">
        <v>664</v>
      </c>
      <c r="E13" s="23" t="s">
        <v>707</v>
      </c>
      <c r="F13" s="23" t="s">
        <v>667</v>
      </c>
      <c r="G13" s="23" t="s">
        <v>668</v>
      </c>
      <c r="H13" s="23" t="s">
        <v>796</v>
      </c>
      <c r="I13" s="23" t="s">
        <v>707</v>
      </c>
    </row>
    <row r="14" spans="1:9" ht="15.5">
      <c r="A14" s="23">
        <v>12</v>
      </c>
      <c r="B14" s="23" t="s">
        <v>663</v>
      </c>
      <c r="C14" s="23" t="s">
        <v>574</v>
      </c>
      <c r="D14" s="23" t="s">
        <v>664</v>
      </c>
      <c r="E14" s="23" t="s">
        <v>707</v>
      </c>
      <c r="F14" s="23" t="s">
        <v>669</v>
      </c>
      <c r="G14" s="23" t="s">
        <v>670</v>
      </c>
      <c r="H14" s="23" t="s">
        <v>796</v>
      </c>
      <c r="I14" s="23" t="s">
        <v>707</v>
      </c>
    </row>
    <row r="15" spans="1:9" ht="15.5">
      <c r="A15" s="23">
        <v>13</v>
      </c>
      <c r="B15" s="23" t="s">
        <v>566</v>
      </c>
      <c r="C15" s="23" t="s">
        <v>567</v>
      </c>
      <c r="D15" s="23" t="s">
        <v>671</v>
      </c>
      <c r="E15" s="23" t="s">
        <v>707</v>
      </c>
      <c r="F15" s="23" t="s">
        <v>672</v>
      </c>
      <c r="G15" s="23" t="s">
        <v>673</v>
      </c>
      <c r="H15" s="23" t="s">
        <v>796</v>
      </c>
      <c r="I15" s="23" t="s">
        <v>707</v>
      </c>
    </row>
    <row r="16" spans="1:9" ht="15.5">
      <c r="A16" s="23">
        <v>14</v>
      </c>
      <c r="B16" s="23" t="s">
        <v>566</v>
      </c>
      <c r="C16" s="23" t="s">
        <v>572</v>
      </c>
      <c r="D16" s="23" t="s">
        <v>671</v>
      </c>
      <c r="E16" s="23" t="s">
        <v>707</v>
      </c>
      <c r="F16" s="23" t="s">
        <v>674</v>
      </c>
      <c r="G16" s="23" t="s">
        <v>675</v>
      </c>
      <c r="H16" s="23" t="s">
        <v>796</v>
      </c>
      <c r="I16" s="23" t="s">
        <v>707</v>
      </c>
    </row>
    <row r="17" spans="1:9" ht="15.5">
      <c r="A17" s="23">
        <v>15</v>
      </c>
      <c r="B17" s="23" t="s">
        <v>566</v>
      </c>
      <c r="C17" s="23" t="s">
        <v>574</v>
      </c>
      <c r="D17" s="23" t="s">
        <v>671</v>
      </c>
      <c r="E17" s="23" t="s">
        <v>707</v>
      </c>
      <c r="F17" s="23" t="s">
        <v>676</v>
      </c>
      <c r="G17" s="23" t="s">
        <v>677</v>
      </c>
      <c r="H17" s="23" t="s">
        <v>796</v>
      </c>
      <c r="I17" s="23" t="s">
        <v>707</v>
      </c>
    </row>
    <row r="18" spans="1:9" ht="15.5">
      <c r="A18" s="23">
        <v>16</v>
      </c>
      <c r="B18" s="23" t="s">
        <v>678</v>
      </c>
      <c r="C18" s="23" t="s">
        <v>567</v>
      </c>
      <c r="D18" s="23" t="s">
        <v>679</v>
      </c>
      <c r="E18" s="23" t="s">
        <v>707</v>
      </c>
      <c r="F18" s="23" t="s">
        <v>680</v>
      </c>
      <c r="G18" s="23" t="s">
        <v>681</v>
      </c>
      <c r="H18" s="23" t="s">
        <v>796</v>
      </c>
      <c r="I18" s="23" t="s">
        <v>707</v>
      </c>
    </row>
    <row r="19" spans="1:9" ht="15.5">
      <c r="A19" s="23">
        <v>17</v>
      </c>
      <c r="B19" s="23" t="s">
        <v>678</v>
      </c>
      <c r="C19" s="23" t="s">
        <v>572</v>
      </c>
      <c r="D19" s="23" t="s">
        <v>679</v>
      </c>
      <c r="E19" s="23" t="s">
        <v>707</v>
      </c>
      <c r="F19" s="23" t="s">
        <v>682</v>
      </c>
      <c r="G19" s="23" t="s">
        <v>683</v>
      </c>
      <c r="H19" s="23" t="s">
        <v>796</v>
      </c>
      <c r="I19" s="23" t="s">
        <v>707</v>
      </c>
    </row>
    <row r="20" spans="1:9" ht="15.5">
      <c r="A20" s="23">
        <v>18</v>
      </c>
      <c r="B20" s="23" t="s">
        <v>678</v>
      </c>
      <c r="C20" s="23" t="s">
        <v>574</v>
      </c>
      <c r="D20" s="23" t="s">
        <v>679</v>
      </c>
      <c r="E20" s="23" t="s">
        <v>707</v>
      </c>
      <c r="F20" s="23" t="s">
        <v>684</v>
      </c>
      <c r="G20" s="23" t="s">
        <v>685</v>
      </c>
      <c r="H20" s="23" t="s">
        <v>796</v>
      </c>
      <c r="I20" s="23" t="s">
        <v>707</v>
      </c>
    </row>
    <row r="21" spans="1:9" ht="15.5">
      <c r="A21" s="23">
        <v>19</v>
      </c>
      <c r="B21" s="23" t="s">
        <v>686</v>
      </c>
      <c r="C21" s="23" t="s">
        <v>567</v>
      </c>
      <c r="D21" s="23" t="s">
        <v>687</v>
      </c>
      <c r="E21" s="23" t="s">
        <v>707</v>
      </c>
      <c r="F21" s="23" t="s">
        <v>688</v>
      </c>
      <c r="G21" s="23" t="s">
        <v>660</v>
      </c>
      <c r="H21" s="23" t="s">
        <v>796</v>
      </c>
      <c r="I21" s="23" t="s">
        <v>707</v>
      </c>
    </row>
    <row r="22" spans="1:9" ht="15.5">
      <c r="A22" s="23">
        <v>20</v>
      </c>
      <c r="B22" s="23" t="s">
        <v>686</v>
      </c>
      <c r="C22" s="23" t="s">
        <v>572</v>
      </c>
      <c r="D22" s="23" t="s">
        <v>687</v>
      </c>
      <c r="E22" s="23" t="s">
        <v>707</v>
      </c>
      <c r="F22" s="23" t="s">
        <v>689</v>
      </c>
      <c r="G22" s="23" t="s">
        <v>660</v>
      </c>
      <c r="H22" s="23" t="s">
        <v>796</v>
      </c>
      <c r="I22" s="23" t="s">
        <v>707</v>
      </c>
    </row>
    <row r="23" spans="1:9" ht="15.5">
      <c r="A23" s="23">
        <v>21</v>
      </c>
      <c r="B23" s="23" t="s">
        <v>686</v>
      </c>
      <c r="C23" s="23" t="s">
        <v>574</v>
      </c>
      <c r="D23" s="23" t="s">
        <v>687</v>
      </c>
      <c r="E23" s="23" t="s">
        <v>707</v>
      </c>
      <c r="F23" s="23" t="s">
        <v>690</v>
      </c>
      <c r="G23" s="23" t="s">
        <v>691</v>
      </c>
      <c r="H23" s="23" t="s">
        <v>796</v>
      </c>
      <c r="I23" s="23" t="s">
        <v>707</v>
      </c>
    </row>
    <row r="24" spans="1:9" ht="15.5">
      <c r="A24" s="23">
        <v>22</v>
      </c>
      <c r="B24" s="23" t="s">
        <v>692</v>
      </c>
      <c r="C24" s="23" t="s">
        <v>567</v>
      </c>
      <c r="D24" s="23" t="s">
        <v>693</v>
      </c>
      <c r="E24" s="23" t="s">
        <v>707</v>
      </c>
      <c r="F24" s="23" t="s">
        <v>694</v>
      </c>
      <c r="G24" s="23" t="s">
        <v>695</v>
      </c>
      <c r="H24" s="23" t="s">
        <v>797</v>
      </c>
      <c r="I24" s="23" t="s">
        <v>707</v>
      </c>
    </row>
    <row r="25" spans="1:9" ht="15.5">
      <c r="A25" s="23">
        <v>23</v>
      </c>
      <c r="B25" s="23" t="s">
        <v>692</v>
      </c>
      <c r="C25" s="23" t="s">
        <v>572</v>
      </c>
      <c r="D25" s="23" t="s">
        <v>693</v>
      </c>
      <c r="E25" s="23" t="s">
        <v>707</v>
      </c>
      <c r="F25" s="23" t="s">
        <v>696</v>
      </c>
      <c r="G25" s="23" t="s">
        <v>695</v>
      </c>
      <c r="H25" s="23" t="s">
        <v>797</v>
      </c>
      <c r="I25" s="23" t="s">
        <v>707</v>
      </c>
    </row>
    <row r="26" spans="1:9" ht="15.5">
      <c r="A26" s="23">
        <v>24</v>
      </c>
      <c r="B26" s="23" t="s">
        <v>692</v>
      </c>
      <c r="C26" s="23" t="s">
        <v>574</v>
      </c>
      <c r="D26" s="23" t="s">
        <v>693</v>
      </c>
      <c r="E26" s="23" t="s">
        <v>707</v>
      </c>
      <c r="F26" s="23" t="s">
        <v>697</v>
      </c>
      <c r="G26" s="23" t="s">
        <v>695</v>
      </c>
      <c r="H26" s="23" t="s">
        <v>797</v>
      </c>
      <c r="I26" s="23" t="s">
        <v>707</v>
      </c>
    </row>
    <row r="27" spans="1:9" ht="15.5">
      <c r="A27" s="23">
        <v>25</v>
      </c>
      <c r="B27" s="23" t="s">
        <v>698</v>
      </c>
      <c r="C27" s="23" t="s">
        <v>567</v>
      </c>
      <c r="D27" s="23" t="s">
        <v>699</v>
      </c>
      <c r="E27" s="23" t="s">
        <v>700</v>
      </c>
      <c r="F27" s="23" t="s">
        <v>701</v>
      </c>
      <c r="G27" s="23" t="s">
        <v>702</v>
      </c>
      <c r="H27" s="23" t="s">
        <v>796</v>
      </c>
      <c r="I27" s="23" t="s">
        <v>707</v>
      </c>
    </row>
    <row r="28" spans="1:9" ht="15.5">
      <c r="A28" s="23">
        <v>26</v>
      </c>
      <c r="B28" s="23" t="s">
        <v>698</v>
      </c>
      <c r="C28" s="23" t="s">
        <v>572</v>
      </c>
      <c r="D28" s="23" t="s">
        <v>699</v>
      </c>
      <c r="E28" s="23" t="s">
        <v>700</v>
      </c>
      <c r="F28" s="23" t="s">
        <v>703</v>
      </c>
      <c r="G28" s="23" t="s">
        <v>704</v>
      </c>
      <c r="H28" s="23" t="s">
        <v>796</v>
      </c>
      <c r="I28" s="23" t="s">
        <v>707</v>
      </c>
    </row>
    <row r="29" spans="1:9" ht="15.5">
      <c r="A29" s="23">
        <v>27</v>
      </c>
      <c r="B29" s="23" t="s">
        <v>698</v>
      </c>
      <c r="C29" s="23" t="s">
        <v>574</v>
      </c>
      <c r="D29" s="23" t="s">
        <v>699</v>
      </c>
      <c r="E29" s="23" t="s">
        <v>700</v>
      </c>
      <c r="F29" s="23" t="s">
        <v>705</v>
      </c>
      <c r="G29" s="23" t="s">
        <v>706</v>
      </c>
      <c r="H29" s="23" t="s">
        <v>796</v>
      </c>
      <c r="I29" s="23" t="s">
        <v>707</v>
      </c>
    </row>
    <row r="30" spans="1:9" ht="15.5">
      <c r="A30" s="23">
        <v>28</v>
      </c>
      <c r="B30" s="23" t="s">
        <v>566</v>
      </c>
      <c r="C30" s="23" t="s">
        <v>567</v>
      </c>
      <c r="D30" s="23" t="s">
        <v>568</v>
      </c>
      <c r="E30" s="23" t="s">
        <v>569</v>
      </c>
      <c r="F30" s="23" t="s">
        <v>570</v>
      </c>
      <c r="G30" s="23" t="s">
        <v>571</v>
      </c>
      <c r="H30" s="23" t="s">
        <v>798</v>
      </c>
      <c r="I30" s="21" t="s">
        <v>799</v>
      </c>
    </row>
    <row r="31" spans="1:9" ht="15.5">
      <c r="A31" s="23">
        <v>29</v>
      </c>
      <c r="B31" s="23" t="s">
        <v>566</v>
      </c>
      <c r="C31" s="23" t="s">
        <v>572</v>
      </c>
      <c r="D31" s="23" t="s">
        <v>568</v>
      </c>
      <c r="E31" s="23" t="s">
        <v>569</v>
      </c>
      <c r="F31" s="23" t="s">
        <v>573</v>
      </c>
      <c r="G31" s="23" t="s">
        <v>571</v>
      </c>
      <c r="H31" s="23" t="s">
        <v>798</v>
      </c>
      <c r="I31" s="21" t="s">
        <v>799</v>
      </c>
    </row>
    <row r="32" spans="1:9" ht="15.5">
      <c r="A32" s="23">
        <v>30</v>
      </c>
      <c r="B32" s="23" t="s">
        <v>566</v>
      </c>
      <c r="C32" s="23" t="s">
        <v>574</v>
      </c>
      <c r="D32" s="23" t="s">
        <v>568</v>
      </c>
      <c r="E32" s="23" t="s">
        <v>569</v>
      </c>
      <c r="F32" s="23" t="s">
        <v>575</v>
      </c>
      <c r="G32" s="23" t="s">
        <v>571</v>
      </c>
      <c r="H32" s="23" t="s">
        <v>798</v>
      </c>
      <c r="I32" s="21" t="s">
        <v>799</v>
      </c>
    </row>
    <row r="33" spans="1:9" ht="15.5">
      <c r="A33" s="23">
        <v>31</v>
      </c>
      <c r="B33" s="23" t="s">
        <v>566</v>
      </c>
      <c r="C33" s="23" t="s">
        <v>567</v>
      </c>
      <c r="D33" s="23" t="s">
        <v>568</v>
      </c>
      <c r="E33" s="23" t="s">
        <v>576</v>
      </c>
      <c r="F33" s="23" t="s">
        <v>577</v>
      </c>
      <c r="G33" s="23" t="s">
        <v>571</v>
      </c>
      <c r="H33" s="23" t="s">
        <v>798</v>
      </c>
      <c r="I33" s="21" t="s">
        <v>799</v>
      </c>
    </row>
    <row r="34" spans="1:9" ht="15.5">
      <c r="A34" s="23">
        <v>32</v>
      </c>
      <c r="B34" s="23" t="s">
        <v>566</v>
      </c>
      <c r="C34" s="23" t="s">
        <v>572</v>
      </c>
      <c r="D34" s="23" t="s">
        <v>568</v>
      </c>
      <c r="E34" s="23" t="s">
        <v>576</v>
      </c>
      <c r="F34" s="23" t="s">
        <v>578</v>
      </c>
      <c r="G34" s="23" t="s">
        <v>571</v>
      </c>
      <c r="H34" s="23" t="s">
        <v>798</v>
      </c>
      <c r="I34" s="21" t="s">
        <v>799</v>
      </c>
    </row>
    <row r="35" spans="1:9" ht="15.5">
      <c r="A35" s="23">
        <v>33</v>
      </c>
      <c r="B35" s="23" t="s">
        <v>566</v>
      </c>
      <c r="C35" s="23" t="s">
        <v>574</v>
      </c>
      <c r="D35" s="23" t="s">
        <v>568</v>
      </c>
      <c r="E35" s="23" t="s">
        <v>576</v>
      </c>
      <c r="F35" s="23" t="s">
        <v>579</v>
      </c>
      <c r="G35" s="23" t="s">
        <v>571</v>
      </c>
      <c r="H35" s="23" t="s">
        <v>798</v>
      </c>
      <c r="I35" s="21" t="s">
        <v>799</v>
      </c>
    </row>
    <row r="36" spans="1:9" ht="15.5">
      <c r="A36" s="23">
        <v>34</v>
      </c>
      <c r="B36" s="23" t="s">
        <v>566</v>
      </c>
      <c r="C36" s="23" t="s">
        <v>567</v>
      </c>
      <c r="D36" s="23" t="s">
        <v>580</v>
      </c>
      <c r="E36" s="23" t="s">
        <v>581</v>
      </c>
      <c r="F36" s="23" t="s">
        <v>582</v>
      </c>
      <c r="G36" s="24" t="s">
        <v>583</v>
      </c>
      <c r="H36" s="23" t="s">
        <v>800</v>
      </c>
      <c r="I36" s="23" t="s">
        <v>707</v>
      </c>
    </row>
    <row r="37" spans="1:9" ht="15.5">
      <c r="A37" s="23">
        <v>35</v>
      </c>
      <c r="B37" s="23" t="s">
        <v>566</v>
      </c>
      <c r="C37" s="23" t="s">
        <v>572</v>
      </c>
      <c r="D37" s="23" t="s">
        <v>580</v>
      </c>
      <c r="E37" s="23" t="s">
        <v>581</v>
      </c>
      <c r="F37" s="23" t="s">
        <v>584</v>
      </c>
      <c r="G37" s="24" t="s">
        <v>583</v>
      </c>
      <c r="H37" s="23" t="s">
        <v>800</v>
      </c>
      <c r="I37" s="23" t="s">
        <v>707</v>
      </c>
    </row>
    <row r="38" spans="1:9" ht="15.5">
      <c r="A38" s="23">
        <v>36</v>
      </c>
      <c r="B38" s="23" t="s">
        <v>566</v>
      </c>
      <c r="C38" s="23" t="s">
        <v>574</v>
      </c>
      <c r="D38" s="23" t="s">
        <v>580</v>
      </c>
      <c r="E38" s="23" t="s">
        <v>581</v>
      </c>
      <c r="F38" s="23" t="s">
        <v>585</v>
      </c>
      <c r="G38" s="24" t="s">
        <v>583</v>
      </c>
      <c r="H38" s="23" t="s">
        <v>800</v>
      </c>
      <c r="I38" s="23" t="s">
        <v>707</v>
      </c>
    </row>
    <row r="39" spans="1:9" ht="15.5">
      <c r="A39" s="23">
        <v>37</v>
      </c>
      <c r="B39" s="23" t="s">
        <v>566</v>
      </c>
      <c r="C39" s="23" t="s">
        <v>567</v>
      </c>
      <c r="D39" s="23" t="s">
        <v>586</v>
      </c>
      <c r="E39" s="23" t="s">
        <v>581</v>
      </c>
      <c r="F39" s="23" t="s">
        <v>587</v>
      </c>
      <c r="G39" s="24" t="s">
        <v>583</v>
      </c>
      <c r="H39" s="23" t="s">
        <v>800</v>
      </c>
      <c r="I39" s="23" t="s">
        <v>707</v>
      </c>
    </row>
    <row r="40" spans="1:9" ht="15.5">
      <c r="A40" s="23">
        <v>38</v>
      </c>
      <c r="B40" s="23" t="s">
        <v>566</v>
      </c>
      <c r="C40" s="23" t="s">
        <v>572</v>
      </c>
      <c r="D40" s="23" t="s">
        <v>586</v>
      </c>
      <c r="E40" s="23" t="s">
        <v>581</v>
      </c>
      <c r="F40" s="23" t="s">
        <v>588</v>
      </c>
      <c r="G40" s="24" t="s">
        <v>583</v>
      </c>
      <c r="H40" s="23" t="s">
        <v>800</v>
      </c>
      <c r="I40" s="23" t="s">
        <v>707</v>
      </c>
    </row>
    <row r="41" spans="1:9" ht="15.5">
      <c r="A41" s="23">
        <v>39</v>
      </c>
      <c r="B41" s="23" t="s">
        <v>566</v>
      </c>
      <c r="C41" s="23" t="s">
        <v>574</v>
      </c>
      <c r="D41" s="23" t="s">
        <v>586</v>
      </c>
      <c r="E41" s="23" t="s">
        <v>581</v>
      </c>
      <c r="F41" s="23" t="s">
        <v>589</v>
      </c>
      <c r="G41" s="24" t="s">
        <v>583</v>
      </c>
      <c r="H41" s="23" t="s">
        <v>800</v>
      </c>
      <c r="I41" s="23" t="s">
        <v>707</v>
      </c>
    </row>
    <row r="42" spans="1:9" ht="15.5">
      <c r="A42" s="23">
        <v>40</v>
      </c>
      <c r="B42" s="23" t="s">
        <v>566</v>
      </c>
      <c r="C42" s="23" t="s">
        <v>567</v>
      </c>
      <c r="D42" s="23" t="s">
        <v>590</v>
      </c>
      <c r="E42" s="23" t="s">
        <v>581</v>
      </c>
      <c r="F42" s="23" t="s">
        <v>591</v>
      </c>
      <c r="G42" s="24" t="s">
        <v>583</v>
      </c>
      <c r="H42" s="23" t="s">
        <v>800</v>
      </c>
      <c r="I42" s="23" t="s">
        <v>707</v>
      </c>
    </row>
    <row r="43" spans="1:9" ht="15.5">
      <c r="A43" s="23">
        <v>41</v>
      </c>
      <c r="B43" s="23" t="s">
        <v>566</v>
      </c>
      <c r="C43" s="23" t="s">
        <v>572</v>
      </c>
      <c r="D43" s="23" t="s">
        <v>590</v>
      </c>
      <c r="E43" s="23" t="s">
        <v>581</v>
      </c>
      <c r="F43" s="23" t="s">
        <v>592</v>
      </c>
      <c r="G43" s="24" t="s">
        <v>583</v>
      </c>
      <c r="H43" s="23" t="s">
        <v>800</v>
      </c>
      <c r="I43" s="23" t="s">
        <v>707</v>
      </c>
    </row>
    <row r="44" spans="1:9" ht="15.5">
      <c r="A44" s="23">
        <v>42</v>
      </c>
      <c r="B44" s="23" t="s">
        <v>566</v>
      </c>
      <c r="C44" s="23" t="s">
        <v>574</v>
      </c>
      <c r="D44" s="23" t="s">
        <v>590</v>
      </c>
      <c r="E44" s="23" t="s">
        <v>581</v>
      </c>
      <c r="F44" s="23" t="s">
        <v>593</v>
      </c>
      <c r="G44" s="24" t="s">
        <v>583</v>
      </c>
      <c r="H44" s="23" t="s">
        <v>800</v>
      </c>
      <c r="I44" s="23" t="s">
        <v>707</v>
      </c>
    </row>
    <row r="45" spans="1:9" ht="15.5">
      <c r="A45" s="23">
        <v>43</v>
      </c>
      <c r="B45" s="23" t="s">
        <v>566</v>
      </c>
      <c r="C45" s="23" t="s">
        <v>567</v>
      </c>
      <c r="D45" s="23" t="s">
        <v>594</v>
      </c>
      <c r="E45" s="23" t="s">
        <v>581</v>
      </c>
      <c r="F45" s="23" t="s">
        <v>595</v>
      </c>
      <c r="G45" s="24" t="s">
        <v>583</v>
      </c>
      <c r="H45" s="23" t="s">
        <v>800</v>
      </c>
      <c r="I45" s="23" t="s">
        <v>707</v>
      </c>
    </row>
    <row r="46" spans="1:9" ht="15.5">
      <c r="A46" s="23">
        <v>44</v>
      </c>
      <c r="B46" s="23" t="s">
        <v>566</v>
      </c>
      <c r="C46" s="23" t="s">
        <v>572</v>
      </c>
      <c r="D46" s="23" t="s">
        <v>594</v>
      </c>
      <c r="E46" s="23" t="s">
        <v>581</v>
      </c>
      <c r="F46" s="23" t="s">
        <v>596</v>
      </c>
      <c r="G46" s="24" t="s">
        <v>583</v>
      </c>
      <c r="H46" s="23" t="s">
        <v>800</v>
      </c>
      <c r="I46" s="23" t="s">
        <v>707</v>
      </c>
    </row>
    <row r="47" spans="1:9" ht="15.5">
      <c r="A47" s="23">
        <v>45</v>
      </c>
      <c r="B47" s="23" t="s">
        <v>566</v>
      </c>
      <c r="C47" s="23" t="s">
        <v>574</v>
      </c>
      <c r="D47" s="23" t="s">
        <v>594</v>
      </c>
      <c r="E47" s="23" t="s">
        <v>581</v>
      </c>
      <c r="F47" s="23" t="s">
        <v>597</v>
      </c>
      <c r="G47" s="24" t="s">
        <v>583</v>
      </c>
      <c r="H47" s="23" t="s">
        <v>800</v>
      </c>
      <c r="I47" s="23" t="s">
        <v>707</v>
      </c>
    </row>
    <row r="48" spans="1:9" ht="15.5">
      <c r="A48" s="23">
        <v>46</v>
      </c>
      <c r="B48" s="23" t="s">
        <v>566</v>
      </c>
      <c r="C48" s="23" t="s">
        <v>567</v>
      </c>
      <c r="D48" s="23" t="s">
        <v>598</v>
      </c>
      <c r="E48" s="23" t="s">
        <v>599</v>
      </c>
      <c r="F48" s="23" t="s">
        <v>600</v>
      </c>
      <c r="G48" s="23" t="s">
        <v>601</v>
      </c>
      <c r="H48" s="23" t="s">
        <v>801</v>
      </c>
      <c r="I48" s="23" t="s">
        <v>707</v>
      </c>
    </row>
    <row r="49" spans="1:9" ht="15.5">
      <c r="A49" s="23">
        <v>47</v>
      </c>
      <c r="B49" s="23" t="s">
        <v>566</v>
      </c>
      <c r="C49" s="23" t="s">
        <v>572</v>
      </c>
      <c r="D49" s="23" t="s">
        <v>598</v>
      </c>
      <c r="E49" s="23" t="s">
        <v>599</v>
      </c>
      <c r="F49" s="23" t="s">
        <v>602</v>
      </c>
      <c r="G49" s="23" t="s">
        <v>601</v>
      </c>
      <c r="H49" s="23" t="s">
        <v>801</v>
      </c>
      <c r="I49" s="23" t="s">
        <v>707</v>
      </c>
    </row>
    <row r="50" spans="1:9" ht="15.5">
      <c r="A50" s="23">
        <v>48</v>
      </c>
      <c r="B50" s="23" t="s">
        <v>566</v>
      </c>
      <c r="C50" s="23" t="s">
        <v>574</v>
      </c>
      <c r="D50" s="23" t="s">
        <v>598</v>
      </c>
      <c r="E50" s="23" t="s">
        <v>599</v>
      </c>
      <c r="F50" s="23" t="s">
        <v>603</v>
      </c>
      <c r="G50" s="23" t="s">
        <v>601</v>
      </c>
      <c r="H50" s="23" t="s">
        <v>801</v>
      </c>
      <c r="I50" s="23" t="s">
        <v>707</v>
      </c>
    </row>
    <row r="51" spans="1:9" ht="15.5">
      <c r="A51" s="23">
        <v>49</v>
      </c>
      <c r="B51" s="23" t="s">
        <v>604</v>
      </c>
      <c r="C51" s="23" t="s">
        <v>567</v>
      </c>
      <c r="D51" s="23" t="s">
        <v>605</v>
      </c>
      <c r="E51" s="23" t="s">
        <v>707</v>
      </c>
      <c r="F51" s="23" t="s">
        <v>606</v>
      </c>
      <c r="G51" s="23" t="s">
        <v>607</v>
      </c>
      <c r="H51" s="23" t="s">
        <v>802</v>
      </c>
      <c r="I51" s="23" t="s">
        <v>707</v>
      </c>
    </row>
    <row r="52" spans="1:9" ht="15.5">
      <c r="A52" s="23">
        <v>50</v>
      </c>
      <c r="B52" s="23" t="s">
        <v>604</v>
      </c>
      <c r="C52" s="23" t="s">
        <v>572</v>
      </c>
      <c r="D52" s="23" t="s">
        <v>605</v>
      </c>
      <c r="E52" s="23" t="s">
        <v>707</v>
      </c>
      <c r="F52" s="23" t="s">
        <v>608</v>
      </c>
      <c r="G52" s="23" t="s">
        <v>607</v>
      </c>
      <c r="H52" s="23" t="s">
        <v>802</v>
      </c>
      <c r="I52" s="23" t="s">
        <v>707</v>
      </c>
    </row>
    <row r="53" spans="1:9" ht="15.5">
      <c r="A53" s="23">
        <v>51</v>
      </c>
      <c r="B53" s="23" t="s">
        <v>604</v>
      </c>
      <c r="C53" s="23" t="s">
        <v>574</v>
      </c>
      <c r="D53" s="23" t="s">
        <v>605</v>
      </c>
      <c r="E53" s="23" t="s">
        <v>707</v>
      </c>
      <c r="F53" s="23" t="s">
        <v>609</v>
      </c>
      <c r="G53" s="23" t="s">
        <v>607</v>
      </c>
      <c r="H53" s="23" t="s">
        <v>802</v>
      </c>
      <c r="I53" s="23" t="s">
        <v>707</v>
      </c>
    </row>
    <row r="54" spans="1:9" ht="15.5">
      <c r="A54" s="23">
        <v>52</v>
      </c>
      <c r="B54" s="23" t="s">
        <v>604</v>
      </c>
      <c r="C54" s="23" t="s">
        <v>567</v>
      </c>
      <c r="D54" s="23" t="s">
        <v>610</v>
      </c>
      <c r="E54" s="23" t="s">
        <v>611</v>
      </c>
      <c r="F54" s="23" t="s">
        <v>612</v>
      </c>
      <c r="G54" s="23" t="s">
        <v>613</v>
      </c>
      <c r="H54" s="23" t="s">
        <v>803</v>
      </c>
      <c r="I54" s="21" t="s">
        <v>804</v>
      </c>
    </row>
    <row r="55" spans="1:9" ht="15.5">
      <c r="A55" s="23">
        <v>53</v>
      </c>
      <c r="B55" s="23" t="s">
        <v>604</v>
      </c>
      <c r="C55" s="23" t="s">
        <v>572</v>
      </c>
      <c r="D55" s="23" t="s">
        <v>610</v>
      </c>
      <c r="E55" s="23" t="s">
        <v>611</v>
      </c>
      <c r="F55" s="23" t="s">
        <v>614</v>
      </c>
      <c r="G55" s="23" t="s">
        <v>613</v>
      </c>
      <c r="H55" s="23" t="s">
        <v>803</v>
      </c>
      <c r="I55" s="21" t="s">
        <v>804</v>
      </c>
    </row>
    <row r="56" spans="1:9" ht="15.5">
      <c r="A56" s="23">
        <v>54</v>
      </c>
      <c r="B56" s="23" t="s">
        <v>604</v>
      </c>
      <c r="C56" s="23" t="s">
        <v>574</v>
      </c>
      <c r="D56" s="23" t="s">
        <v>610</v>
      </c>
      <c r="E56" s="23" t="s">
        <v>611</v>
      </c>
      <c r="F56" s="23" t="s">
        <v>615</v>
      </c>
      <c r="G56" s="23" t="s">
        <v>613</v>
      </c>
      <c r="H56" s="23" t="s">
        <v>803</v>
      </c>
      <c r="I56" s="21" t="s">
        <v>804</v>
      </c>
    </row>
    <row r="57" spans="1:9" ht="15.5">
      <c r="A57" s="23">
        <v>55</v>
      </c>
      <c r="B57" s="23" t="s">
        <v>604</v>
      </c>
      <c r="C57" s="23" t="s">
        <v>567</v>
      </c>
      <c r="D57" s="23" t="s">
        <v>616</v>
      </c>
      <c r="E57" s="23" t="s">
        <v>611</v>
      </c>
      <c r="F57" s="23" t="s">
        <v>617</v>
      </c>
      <c r="G57" s="23" t="s">
        <v>613</v>
      </c>
      <c r="H57" s="23" t="s">
        <v>803</v>
      </c>
      <c r="I57" s="21" t="s">
        <v>804</v>
      </c>
    </row>
    <row r="58" spans="1:9" ht="15.5">
      <c r="A58" s="23">
        <v>56</v>
      </c>
      <c r="B58" s="23" t="s">
        <v>604</v>
      </c>
      <c r="C58" s="23" t="s">
        <v>572</v>
      </c>
      <c r="D58" s="23" t="s">
        <v>618</v>
      </c>
      <c r="E58" s="23" t="s">
        <v>611</v>
      </c>
      <c r="F58" s="23" t="s">
        <v>619</v>
      </c>
      <c r="G58" s="23" t="s">
        <v>613</v>
      </c>
      <c r="H58" s="23" t="s">
        <v>803</v>
      </c>
      <c r="I58" s="21" t="s">
        <v>804</v>
      </c>
    </row>
    <row r="59" spans="1:9" ht="15.5">
      <c r="A59" s="23">
        <v>57</v>
      </c>
      <c r="B59" s="23" t="s">
        <v>604</v>
      </c>
      <c r="C59" s="23" t="s">
        <v>574</v>
      </c>
      <c r="D59" s="23" t="s">
        <v>620</v>
      </c>
      <c r="E59" s="23" t="s">
        <v>611</v>
      </c>
      <c r="F59" s="23" t="s">
        <v>621</v>
      </c>
      <c r="G59" s="23" t="s">
        <v>613</v>
      </c>
      <c r="H59" s="23" t="s">
        <v>803</v>
      </c>
      <c r="I59" s="21" t="s">
        <v>804</v>
      </c>
    </row>
    <row r="60" spans="1:9" ht="15.5">
      <c r="A60" s="23">
        <v>58</v>
      </c>
      <c r="B60" s="23" t="s">
        <v>604</v>
      </c>
      <c r="C60" s="23" t="s">
        <v>622</v>
      </c>
      <c r="D60" s="23" t="s">
        <v>623</v>
      </c>
      <c r="E60" s="23" t="s">
        <v>782</v>
      </c>
      <c r="F60" s="23" t="s">
        <v>624</v>
      </c>
      <c r="G60" s="23" t="s">
        <v>625</v>
      </c>
      <c r="H60" s="23" t="s">
        <v>805</v>
      </c>
      <c r="I60" s="23" t="s">
        <v>707</v>
      </c>
    </row>
    <row r="61" spans="1:9" ht="15.5">
      <c r="A61" s="23">
        <v>59</v>
      </c>
      <c r="B61" s="23" t="s">
        <v>604</v>
      </c>
      <c r="C61" s="23" t="s">
        <v>622</v>
      </c>
      <c r="D61" s="23" t="s">
        <v>626</v>
      </c>
      <c r="E61" s="23" t="s">
        <v>783</v>
      </c>
      <c r="F61" s="23" t="s">
        <v>627</v>
      </c>
      <c r="G61" s="23" t="s">
        <v>625</v>
      </c>
      <c r="H61" s="23" t="s">
        <v>805</v>
      </c>
      <c r="I61" s="23" t="s">
        <v>707</v>
      </c>
    </row>
    <row r="62" spans="1:9" ht="15.5">
      <c r="A62" s="23">
        <v>60</v>
      </c>
      <c r="B62" s="23" t="s">
        <v>604</v>
      </c>
      <c r="C62" s="23" t="s">
        <v>567</v>
      </c>
      <c r="D62" s="23" t="s">
        <v>628</v>
      </c>
      <c r="E62" s="23" t="s">
        <v>629</v>
      </c>
      <c r="F62" s="23" t="s">
        <v>630</v>
      </c>
      <c r="G62" s="23" t="s">
        <v>631</v>
      </c>
      <c r="H62" s="23" t="s">
        <v>806</v>
      </c>
      <c r="I62" s="23" t="s">
        <v>707</v>
      </c>
    </row>
    <row r="63" spans="1:9" ht="15.5">
      <c r="A63" s="23">
        <v>61</v>
      </c>
      <c r="B63" s="23" t="s">
        <v>604</v>
      </c>
      <c r="C63" s="23" t="s">
        <v>572</v>
      </c>
      <c r="D63" s="23" t="s">
        <v>628</v>
      </c>
      <c r="E63" s="23" t="s">
        <v>629</v>
      </c>
      <c r="F63" s="23" t="s">
        <v>632</v>
      </c>
      <c r="G63" s="23" t="s">
        <v>631</v>
      </c>
      <c r="H63" s="23" t="s">
        <v>806</v>
      </c>
      <c r="I63" s="23" t="s">
        <v>707</v>
      </c>
    </row>
    <row r="64" spans="1:9" ht="15.5">
      <c r="A64" s="23">
        <v>62</v>
      </c>
      <c r="B64" s="23" t="s">
        <v>604</v>
      </c>
      <c r="C64" s="23" t="s">
        <v>574</v>
      </c>
      <c r="D64" s="23" t="s">
        <v>628</v>
      </c>
      <c r="E64" s="23" t="s">
        <v>629</v>
      </c>
      <c r="F64" s="23" t="s">
        <v>633</v>
      </c>
      <c r="G64" s="23" t="s">
        <v>631</v>
      </c>
      <c r="H64" s="23" t="s">
        <v>806</v>
      </c>
      <c r="I64" s="23" t="s">
        <v>707</v>
      </c>
    </row>
    <row r="65" spans="1:9" ht="15.5">
      <c r="A65" s="23">
        <v>63</v>
      </c>
      <c r="B65" s="23" t="s">
        <v>604</v>
      </c>
      <c r="C65" s="23" t="s">
        <v>567</v>
      </c>
      <c r="D65" s="23" t="s">
        <v>634</v>
      </c>
      <c r="E65" s="23" t="s">
        <v>629</v>
      </c>
      <c r="F65" s="23" t="s">
        <v>635</v>
      </c>
      <c r="G65" s="23" t="s">
        <v>631</v>
      </c>
      <c r="H65" s="23" t="s">
        <v>806</v>
      </c>
      <c r="I65" s="23" t="s">
        <v>707</v>
      </c>
    </row>
    <row r="66" spans="1:9" ht="15.5">
      <c r="A66" s="23">
        <v>64</v>
      </c>
      <c r="B66" s="23" t="s">
        <v>604</v>
      </c>
      <c r="C66" s="23" t="s">
        <v>572</v>
      </c>
      <c r="D66" s="23" t="s">
        <v>634</v>
      </c>
      <c r="E66" s="23" t="s">
        <v>629</v>
      </c>
      <c r="F66" s="23" t="s">
        <v>636</v>
      </c>
      <c r="G66" s="23" t="s">
        <v>631</v>
      </c>
      <c r="H66" s="23" t="s">
        <v>806</v>
      </c>
      <c r="I66" s="23" t="s">
        <v>707</v>
      </c>
    </row>
    <row r="67" spans="1:9" ht="15.5">
      <c r="A67" s="23">
        <v>65</v>
      </c>
      <c r="B67" s="23" t="s">
        <v>604</v>
      </c>
      <c r="C67" s="23" t="s">
        <v>574</v>
      </c>
      <c r="D67" s="23" t="s">
        <v>634</v>
      </c>
      <c r="E67" s="23" t="s">
        <v>629</v>
      </c>
      <c r="F67" s="23" t="s">
        <v>637</v>
      </c>
      <c r="G67" s="23" t="s">
        <v>631</v>
      </c>
      <c r="H67" s="23" t="s">
        <v>806</v>
      </c>
      <c r="I67" s="23" t="s">
        <v>707</v>
      </c>
    </row>
    <row r="68" spans="1:9" ht="15.5">
      <c r="A68" s="23">
        <v>66</v>
      </c>
      <c r="B68" s="23" t="s">
        <v>604</v>
      </c>
      <c r="C68" s="23" t="s">
        <v>567</v>
      </c>
      <c r="D68" s="23" t="s">
        <v>638</v>
      </c>
      <c r="E68" s="23" t="s">
        <v>629</v>
      </c>
      <c r="F68" s="23" t="s">
        <v>639</v>
      </c>
      <c r="G68" s="23" t="s">
        <v>631</v>
      </c>
      <c r="H68" s="23" t="s">
        <v>806</v>
      </c>
      <c r="I68" s="23" t="s">
        <v>707</v>
      </c>
    </row>
    <row r="69" spans="1:9" ht="15.5">
      <c r="A69" s="23">
        <v>67</v>
      </c>
      <c r="B69" s="23" t="s">
        <v>604</v>
      </c>
      <c r="C69" s="23" t="s">
        <v>572</v>
      </c>
      <c r="D69" s="23" t="s">
        <v>638</v>
      </c>
      <c r="E69" s="23" t="s">
        <v>629</v>
      </c>
      <c r="F69" s="23" t="s">
        <v>640</v>
      </c>
      <c r="G69" s="23" t="s">
        <v>631</v>
      </c>
      <c r="H69" s="23" t="s">
        <v>806</v>
      </c>
      <c r="I69" s="23" t="s">
        <v>707</v>
      </c>
    </row>
    <row r="70" spans="1:9" ht="15.5">
      <c r="A70" s="23">
        <v>68</v>
      </c>
      <c r="B70" s="23" t="s">
        <v>604</v>
      </c>
      <c r="C70" s="23" t="s">
        <v>574</v>
      </c>
      <c r="D70" s="23" t="s">
        <v>638</v>
      </c>
      <c r="E70" s="23" t="s">
        <v>629</v>
      </c>
      <c r="F70" s="23" t="s">
        <v>641</v>
      </c>
      <c r="G70" s="23" t="s">
        <v>631</v>
      </c>
      <c r="H70" s="23" t="s">
        <v>806</v>
      </c>
      <c r="I70" s="23" t="s">
        <v>707</v>
      </c>
    </row>
    <row r="72" spans="1:9">
      <c r="F72" s="2" t="s">
        <v>908</v>
      </c>
    </row>
    <row r="73" spans="1:9">
      <c r="F73" s="53" t="s">
        <v>910</v>
      </c>
    </row>
    <row r="74" spans="1:9">
      <c r="F74" s="53" t="s">
        <v>909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topLeftCell="A16" zoomScale="115" zoomScaleNormal="115" workbookViewId="0">
      <selection activeCell="F20" sqref="F20"/>
    </sheetView>
  </sheetViews>
  <sheetFormatPr defaultColWidth="9" defaultRowHeight="14"/>
  <cols>
    <col min="1" max="1" width="4.1796875" style="2" customWidth="1"/>
    <col min="2" max="2" width="19.81640625" style="2" bestFit="1" customWidth="1"/>
    <col min="3" max="3" width="27.6328125" style="2" bestFit="1" customWidth="1"/>
    <col min="4" max="4" width="57.1796875" style="2" bestFit="1" customWidth="1"/>
    <col min="5" max="5" width="21.36328125" style="2" customWidth="1"/>
    <col min="6" max="16384" width="9" style="2"/>
  </cols>
  <sheetData>
    <row r="1" spans="1:5" ht="15.5">
      <c r="A1" s="1" t="s">
        <v>906</v>
      </c>
      <c r="B1" s="21"/>
      <c r="C1" s="21"/>
      <c r="D1" s="21"/>
    </row>
    <row r="2" spans="1:5" ht="16.5" customHeight="1">
      <c r="A2" s="61" t="s">
        <v>738</v>
      </c>
      <c r="B2" s="61" t="s">
        <v>739</v>
      </c>
      <c r="C2" s="61" t="s">
        <v>740</v>
      </c>
      <c r="D2" s="61" t="s">
        <v>741</v>
      </c>
      <c r="E2" s="61" t="s">
        <v>926</v>
      </c>
    </row>
    <row r="3" spans="1:5" ht="16.5" customHeight="1">
      <c r="A3" s="58">
        <v>1</v>
      </c>
      <c r="B3" s="82" t="s">
        <v>761</v>
      </c>
      <c r="C3" s="35" t="s">
        <v>708</v>
      </c>
      <c r="D3" s="35" t="s">
        <v>709</v>
      </c>
      <c r="E3" s="83" t="s">
        <v>927</v>
      </c>
    </row>
    <row r="4" spans="1:5" ht="16.5" customHeight="1">
      <c r="A4" s="58">
        <v>2</v>
      </c>
      <c r="B4" s="82"/>
      <c r="C4" s="35" t="s">
        <v>760</v>
      </c>
      <c r="D4" s="35" t="s">
        <v>710</v>
      </c>
      <c r="E4" s="83"/>
    </row>
    <row r="5" spans="1:5" ht="16.5" customHeight="1">
      <c r="A5" s="58">
        <v>3</v>
      </c>
      <c r="B5" s="82" t="s">
        <v>759</v>
      </c>
      <c r="C5" s="35" t="s">
        <v>711</v>
      </c>
      <c r="D5" s="35" t="s">
        <v>712</v>
      </c>
      <c r="E5" s="83"/>
    </row>
    <row r="6" spans="1:5" ht="16.5" customHeight="1">
      <c r="A6" s="58">
        <v>4</v>
      </c>
      <c r="B6" s="82"/>
      <c r="C6" s="35" t="s">
        <v>758</v>
      </c>
      <c r="D6" s="35" t="s">
        <v>713</v>
      </c>
      <c r="E6" s="83"/>
    </row>
    <row r="7" spans="1:5" ht="16.5" customHeight="1">
      <c r="A7" s="58">
        <v>5</v>
      </c>
      <c r="B7" s="82" t="s">
        <v>757</v>
      </c>
      <c r="C7" s="35" t="s">
        <v>714</v>
      </c>
      <c r="D7" s="35" t="s">
        <v>715</v>
      </c>
      <c r="E7" s="83"/>
    </row>
    <row r="8" spans="1:5" ht="16.5" customHeight="1">
      <c r="A8" s="58">
        <v>6</v>
      </c>
      <c r="B8" s="82"/>
      <c r="C8" s="35" t="s">
        <v>756</v>
      </c>
      <c r="D8" s="35" t="s">
        <v>716</v>
      </c>
      <c r="E8" s="83"/>
    </row>
    <row r="9" spans="1:5" ht="16.5" customHeight="1">
      <c r="A9" s="58">
        <v>7</v>
      </c>
      <c r="B9" s="82" t="s">
        <v>755</v>
      </c>
      <c r="C9" s="35" t="s">
        <v>717</v>
      </c>
      <c r="D9" s="35" t="s">
        <v>718</v>
      </c>
      <c r="E9" s="83"/>
    </row>
    <row r="10" spans="1:5" ht="16.5" customHeight="1">
      <c r="A10" s="58">
        <v>8</v>
      </c>
      <c r="B10" s="82"/>
      <c r="C10" s="35" t="s">
        <v>754</v>
      </c>
      <c r="D10" s="35" t="s">
        <v>719</v>
      </c>
      <c r="E10" s="83"/>
    </row>
    <row r="11" spans="1:5" ht="16.5" customHeight="1">
      <c r="A11" s="58">
        <v>9</v>
      </c>
      <c r="B11" s="82" t="s">
        <v>753</v>
      </c>
      <c r="C11" s="35" t="s">
        <v>752</v>
      </c>
      <c r="D11" s="35" t="s">
        <v>720</v>
      </c>
      <c r="E11" s="83"/>
    </row>
    <row r="12" spans="1:5" ht="16.5" customHeight="1">
      <c r="A12" s="58">
        <v>10</v>
      </c>
      <c r="B12" s="82"/>
      <c r="C12" s="35" t="s">
        <v>721</v>
      </c>
      <c r="D12" s="35" t="s">
        <v>722</v>
      </c>
      <c r="E12" s="83"/>
    </row>
    <row r="13" spans="1:5" ht="16.5" customHeight="1">
      <c r="A13" s="58">
        <v>11</v>
      </c>
      <c r="B13" s="82" t="s">
        <v>751</v>
      </c>
      <c r="C13" s="35" t="s">
        <v>750</v>
      </c>
      <c r="D13" s="35" t="s">
        <v>723</v>
      </c>
      <c r="E13" s="83"/>
    </row>
    <row r="14" spans="1:5" ht="16.5" customHeight="1">
      <c r="A14" s="58">
        <v>12</v>
      </c>
      <c r="B14" s="82"/>
      <c r="C14" s="35" t="s">
        <v>724</v>
      </c>
      <c r="D14" s="35" t="s">
        <v>725</v>
      </c>
      <c r="E14" s="83"/>
    </row>
    <row r="15" spans="1:5" ht="16.5" customHeight="1">
      <c r="A15" s="58">
        <v>13</v>
      </c>
      <c r="B15" s="82" t="s">
        <v>749</v>
      </c>
      <c r="C15" s="35" t="s">
        <v>748</v>
      </c>
      <c r="D15" s="35" t="s">
        <v>726</v>
      </c>
      <c r="E15" s="83"/>
    </row>
    <row r="16" spans="1:5" ht="16.5" customHeight="1">
      <c r="A16" s="58">
        <v>14</v>
      </c>
      <c r="B16" s="82"/>
      <c r="C16" s="35" t="s">
        <v>727</v>
      </c>
      <c r="D16" s="35" t="s">
        <v>728</v>
      </c>
      <c r="E16" s="83"/>
    </row>
    <row r="17" spans="1:5" ht="16.5" customHeight="1">
      <c r="A17" s="58">
        <v>15</v>
      </c>
      <c r="B17" s="82" t="s">
        <v>747</v>
      </c>
      <c r="C17" s="35" t="s">
        <v>743</v>
      </c>
      <c r="D17" s="35" t="s">
        <v>729</v>
      </c>
      <c r="E17" s="83"/>
    </row>
    <row r="18" spans="1:5" ht="16.5" customHeight="1">
      <c r="A18" s="58">
        <v>16</v>
      </c>
      <c r="B18" s="82"/>
      <c r="C18" s="35" t="s">
        <v>746</v>
      </c>
      <c r="D18" s="35" t="s">
        <v>730</v>
      </c>
      <c r="E18" s="83"/>
    </row>
    <row r="19" spans="1:5" ht="16.5" customHeight="1">
      <c r="A19" s="58">
        <v>17</v>
      </c>
      <c r="B19" s="82" t="s">
        <v>745</v>
      </c>
      <c r="C19" s="35" t="s">
        <v>744</v>
      </c>
      <c r="D19" s="35" t="s">
        <v>731</v>
      </c>
      <c r="E19" s="83"/>
    </row>
    <row r="20" spans="1:5" ht="16.5" customHeight="1">
      <c r="A20" s="58">
        <v>18</v>
      </c>
      <c r="B20" s="82"/>
      <c r="C20" s="35" t="s">
        <v>732</v>
      </c>
      <c r="D20" s="35" t="s">
        <v>733</v>
      </c>
      <c r="E20" s="83"/>
    </row>
    <row r="21" spans="1:5" ht="16.5" customHeight="1">
      <c r="A21" s="58">
        <v>19</v>
      </c>
      <c r="B21" s="85" t="s">
        <v>742</v>
      </c>
      <c r="C21" s="35" t="s">
        <v>734</v>
      </c>
      <c r="D21" s="35" t="s">
        <v>735</v>
      </c>
      <c r="E21" s="83"/>
    </row>
    <row r="22" spans="1:5" ht="16.5" customHeight="1">
      <c r="A22" s="58">
        <v>20</v>
      </c>
      <c r="B22" s="82"/>
      <c r="C22" s="35" t="s">
        <v>736</v>
      </c>
      <c r="D22" s="35" t="s">
        <v>737</v>
      </c>
      <c r="E22" s="83"/>
    </row>
    <row r="23" spans="1:5" ht="22.5" customHeight="1">
      <c r="A23" s="58">
        <v>21</v>
      </c>
      <c r="B23" s="82" t="s">
        <v>923</v>
      </c>
      <c r="C23" s="59" t="s">
        <v>924</v>
      </c>
      <c r="D23" s="58" t="s">
        <v>911</v>
      </c>
      <c r="E23" s="84" t="s">
        <v>929</v>
      </c>
    </row>
    <row r="24" spans="1:5" ht="22.5" customHeight="1">
      <c r="A24" s="58">
        <v>22</v>
      </c>
      <c r="B24" s="82"/>
      <c r="C24" s="59" t="s">
        <v>925</v>
      </c>
      <c r="D24" s="58" t="s">
        <v>912</v>
      </c>
      <c r="E24" s="83"/>
    </row>
    <row r="25" spans="1:5" ht="15.5">
      <c r="A25" s="58">
        <v>23</v>
      </c>
      <c r="B25" s="82" t="s">
        <v>917</v>
      </c>
      <c r="C25" s="58" t="s">
        <v>919</v>
      </c>
      <c r="D25" s="60" t="s">
        <v>913</v>
      </c>
      <c r="E25" s="83" t="s">
        <v>928</v>
      </c>
    </row>
    <row r="26" spans="1:5" ht="15.5">
      <c r="A26" s="58">
        <v>24</v>
      </c>
      <c r="B26" s="82"/>
      <c r="C26" s="58" t="s">
        <v>920</v>
      </c>
      <c r="D26" s="60" t="s">
        <v>914</v>
      </c>
      <c r="E26" s="83"/>
    </row>
    <row r="27" spans="1:5" ht="15.5">
      <c r="A27" s="58">
        <v>25</v>
      </c>
      <c r="B27" s="82" t="s">
        <v>918</v>
      </c>
      <c r="C27" s="58" t="s">
        <v>921</v>
      </c>
      <c r="D27" s="60" t="s">
        <v>915</v>
      </c>
      <c r="E27" s="83"/>
    </row>
    <row r="28" spans="1:5" ht="15.5">
      <c r="A28" s="58">
        <v>26</v>
      </c>
      <c r="B28" s="82"/>
      <c r="C28" s="58" t="s">
        <v>922</v>
      </c>
      <c r="D28" s="60" t="s">
        <v>916</v>
      </c>
      <c r="E28" s="83"/>
    </row>
  </sheetData>
  <mergeCells count="16">
    <mergeCell ref="B25:B26"/>
    <mergeCell ref="B27:B28"/>
    <mergeCell ref="B23:B24"/>
    <mergeCell ref="E3:E22"/>
    <mergeCell ref="E23:E24"/>
    <mergeCell ref="E25:E28"/>
    <mergeCell ref="B21:B22"/>
    <mergeCell ref="B19:B20"/>
    <mergeCell ref="B17:B18"/>
    <mergeCell ref="B3:B4"/>
    <mergeCell ref="B5:B6"/>
    <mergeCell ref="B7:B8"/>
    <mergeCell ref="B9:B10"/>
    <mergeCell ref="B11:B12"/>
    <mergeCell ref="B13:B14"/>
    <mergeCell ref="B15:B16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workbookViewId="0"/>
  </sheetViews>
  <sheetFormatPr defaultColWidth="9.1796875" defaultRowHeight="15.5"/>
  <cols>
    <col min="1" max="1" width="9.1796875" style="21"/>
    <col min="2" max="2" width="64.1796875" style="21" bestFit="1" customWidth="1"/>
    <col min="3" max="4" width="9.453125" style="21" bestFit="1" customWidth="1"/>
    <col min="5" max="5" width="11.1796875" style="21" bestFit="1" customWidth="1"/>
    <col min="6" max="6" width="9.1796875" style="21"/>
    <col min="7" max="7" width="20.453125" style="21" customWidth="1"/>
    <col min="8" max="16384" width="9.1796875" style="21"/>
  </cols>
  <sheetData>
    <row r="1" spans="1:6">
      <c r="A1" s="1" t="s">
        <v>787</v>
      </c>
    </row>
    <row r="2" spans="1:6" s="1" customFormat="1">
      <c r="A2" s="1" t="s">
        <v>404</v>
      </c>
      <c r="B2" s="1" t="s">
        <v>405</v>
      </c>
      <c r="C2" s="1" t="s">
        <v>406</v>
      </c>
      <c r="D2" s="1" t="s">
        <v>407</v>
      </c>
      <c r="E2" s="1" t="s">
        <v>408</v>
      </c>
      <c r="F2" s="1" t="s">
        <v>409</v>
      </c>
    </row>
    <row r="3" spans="1:6">
      <c r="A3" s="21" t="s">
        <v>410</v>
      </c>
      <c r="B3" s="21" t="s">
        <v>411</v>
      </c>
      <c r="C3" s="21">
        <v>29</v>
      </c>
      <c r="D3" s="21">
        <v>23</v>
      </c>
      <c r="E3" s="25">
        <v>1.0999999999999999E-267</v>
      </c>
      <c r="F3" s="21" t="s">
        <v>412</v>
      </c>
    </row>
    <row r="4" spans="1:6">
      <c r="A4" s="21" t="s">
        <v>413</v>
      </c>
      <c r="B4" s="21" t="s">
        <v>414</v>
      </c>
      <c r="C4" s="21">
        <v>41</v>
      </c>
      <c r="D4" s="21">
        <v>21</v>
      </c>
      <c r="E4" s="25">
        <v>2.5000000000000001E-298</v>
      </c>
      <c r="F4" s="21" t="s">
        <v>412</v>
      </c>
    </row>
    <row r="5" spans="1:6">
      <c r="A5" s="21" t="s">
        <v>415</v>
      </c>
      <c r="B5" s="21" t="s">
        <v>416</v>
      </c>
      <c r="C5" s="21">
        <v>31</v>
      </c>
      <c r="D5" s="21">
        <v>22</v>
      </c>
      <c r="E5" s="25">
        <v>8.5999999999999994E-236</v>
      </c>
      <c r="F5" s="21" t="s">
        <v>412</v>
      </c>
    </row>
    <row r="6" spans="1:6">
      <c r="A6" s="21" t="s">
        <v>417</v>
      </c>
      <c r="B6" s="21" t="s">
        <v>418</v>
      </c>
      <c r="C6" s="21">
        <v>29</v>
      </c>
      <c r="D6" s="21">
        <v>22</v>
      </c>
      <c r="E6" s="25">
        <v>9.4999999999999993E-251</v>
      </c>
      <c r="F6" s="21" t="s">
        <v>412</v>
      </c>
    </row>
    <row r="7" spans="1:6">
      <c r="A7" s="21" t="s">
        <v>419</v>
      </c>
      <c r="B7" s="21" t="s">
        <v>420</v>
      </c>
      <c r="C7" s="21">
        <v>21</v>
      </c>
      <c r="D7" s="21">
        <v>22</v>
      </c>
      <c r="E7" s="25">
        <v>3.8000000000000001E-154</v>
      </c>
      <c r="F7" s="21" t="s">
        <v>421</v>
      </c>
    </row>
    <row r="8" spans="1:6">
      <c r="A8" s="21" t="s">
        <v>422</v>
      </c>
      <c r="B8" s="21" t="s">
        <v>423</v>
      </c>
      <c r="C8" s="21">
        <v>15</v>
      </c>
      <c r="D8" s="21">
        <v>18</v>
      </c>
      <c r="E8" s="25">
        <v>4.5000000000000002E-71</v>
      </c>
      <c r="F8" s="21" t="s">
        <v>424</v>
      </c>
    </row>
    <row r="9" spans="1:6">
      <c r="A9" s="21" t="s">
        <v>425</v>
      </c>
      <c r="B9" s="21" t="s">
        <v>426</v>
      </c>
      <c r="C9" s="21">
        <v>40</v>
      </c>
      <c r="D9" s="21">
        <v>3</v>
      </c>
      <c r="E9" s="25">
        <v>6.2E-49</v>
      </c>
      <c r="F9" s="21" t="s">
        <v>424</v>
      </c>
    </row>
    <row r="10" spans="1:6">
      <c r="A10" s="21" t="s">
        <v>427</v>
      </c>
      <c r="B10" s="21" t="s">
        <v>428</v>
      </c>
      <c r="C10" s="21">
        <v>29</v>
      </c>
      <c r="D10" s="21">
        <v>4</v>
      </c>
      <c r="E10" s="25">
        <v>3.3999999999999997E-20</v>
      </c>
      <c r="F10" s="21" t="s">
        <v>424</v>
      </c>
    </row>
    <row r="11" spans="1:6">
      <c r="A11" s="21" t="s">
        <v>429</v>
      </c>
      <c r="B11" s="21" t="s">
        <v>430</v>
      </c>
      <c r="C11" s="21">
        <v>11</v>
      </c>
      <c r="D11" s="21">
        <v>5</v>
      </c>
      <c r="E11" s="25">
        <v>8.0000000000000004E-4</v>
      </c>
      <c r="F11" s="21" t="s">
        <v>424</v>
      </c>
    </row>
    <row r="12" spans="1:6">
      <c r="A12" s="21" t="s">
        <v>431</v>
      </c>
      <c r="B12" s="21" t="s">
        <v>432</v>
      </c>
      <c r="C12" s="21">
        <v>23</v>
      </c>
      <c r="D12" s="21">
        <v>2</v>
      </c>
      <c r="E12" s="25">
        <v>2.7000000000000001E-3</v>
      </c>
      <c r="F12" s="21" t="s">
        <v>424</v>
      </c>
    </row>
  </sheetData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60"/>
  <sheetViews>
    <sheetView zoomScale="70" zoomScaleNormal="70" workbookViewId="0"/>
  </sheetViews>
  <sheetFormatPr defaultColWidth="9.1796875" defaultRowHeight="14"/>
  <cols>
    <col min="1" max="1" width="42.81640625" style="15" customWidth="1"/>
    <col min="2" max="2" width="22.6328125" style="15" bestFit="1" customWidth="1"/>
    <col min="3" max="3" width="23.1796875" style="15" customWidth="1"/>
    <col min="4" max="17" width="17.81640625" style="15" bestFit="1" customWidth="1"/>
    <col min="18" max="18" width="63.6328125" style="15" bestFit="1" customWidth="1"/>
    <col min="19" max="16384" width="9.1796875" style="15"/>
  </cols>
  <sheetData>
    <row r="1" spans="1:18">
      <c r="A1" s="26" t="s">
        <v>788</v>
      </c>
      <c r="B1" s="26"/>
      <c r="C1" s="26"/>
      <c r="D1" s="26"/>
      <c r="E1" s="26"/>
      <c r="F1" s="26"/>
      <c r="G1" s="26"/>
      <c r="H1" s="26"/>
    </row>
    <row r="2" spans="1:18" ht="15.5">
      <c r="A2" s="97" t="s">
        <v>249</v>
      </c>
      <c r="B2" s="99" t="s">
        <v>250</v>
      </c>
      <c r="C2" s="99" t="s">
        <v>251</v>
      </c>
      <c r="D2" s="101" t="s">
        <v>252</v>
      </c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86" t="s">
        <v>253</v>
      </c>
    </row>
    <row r="3" spans="1:18" ht="15.75" customHeight="1">
      <c r="A3" s="98"/>
      <c r="B3" s="100"/>
      <c r="C3" s="100"/>
      <c r="D3" s="49" t="s">
        <v>13</v>
      </c>
      <c r="E3" s="49" t="s">
        <v>14</v>
      </c>
      <c r="F3" s="49" t="s">
        <v>15</v>
      </c>
      <c r="G3" s="49" t="s">
        <v>16</v>
      </c>
      <c r="H3" s="49" t="s">
        <v>17</v>
      </c>
      <c r="I3" s="49" t="s">
        <v>18</v>
      </c>
      <c r="J3" s="49" t="s">
        <v>19</v>
      </c>
      <c r="K3" s="49" t="s">
        <v>20</v>
      </c>
      <c r="L3" s="49" t="s">
        <v>21</v>
      </c>
      <c r="M3" s="49" t="s">
        <v>22</v>
      </c>
      <c r="N3" s="49" t="s">
        <v>23</v>
      </c>
      <c r="O3" s="49" t="s">
        <v>24</v>
      </c>
      <c r="P3" s="49" t="s">
        <v>25</v>
      </c>
      <c r="Q3" s="49" t="s">
        <v>26</v>
      </c>
      <c r="R3" s="87"/>
    </row>
    <row r="4" spans="1:18">
      <c r="A4" s="88" t="s">
        <v>254</v>
      </c>
      <c r="B4" s="27" t="s">
        <v>255</v>
      </c>
      <c r="C4" s="27" t="s">
        <v>256</v>
      </c>
      <c r="D4" s="27">
        <v>0</v>
      </c>
      <c r="E4" s="27">
        <v>1</v>
      </c>
      <c r="F4" s="27">
        <v>0</v>
      </c>
      <c r="G4" s="27">
        <v>0</v>
      </c>
      <c r="H4" s="27">
        <v>0</v>
      </c>
      <c r="I4" s="27">
        <v>1</v>
      </c>
      <c r="J4" s="27">
        <v>0</v>
      </c>
      <c r="K4" s="27">
        <v>0</v>
      </c>
      <c r="L4" s="27">
        <v>0</v>
      </c>
      <c r="M4" s="27">
        <v>0</v>
      </c>
      <c r="N4" s="27">
        <v>0</v>
      </c>
      <c r="O4" s="27">
        <v>0</v>
      </c>
      <c r="P4" s="27">
        <v>1</v>
      </c>
      <c r="Q4" s="27">
        <v>1</v>
      </c>
      <c r="R4" s="27" t="s">
        <v>257</v>
      </c>
    </row>
    <row r="5" spans="1:18">
      <c r="A5" s="89"/>
      <c r="B5" s="27" t="s">
        <v>258</v>
      </c>
      <c r="C5" s="27" t="s">
        <v>259</v>
      </c>
      <c r="D5" s="27">
        <v>0</v>
      </c>
      <c r="E5" s="27">
        <v>0</v>
      </c>
      <c r="F5" s="27">
        <v>1</v>
      </c>
      <c r="G5" s="27">
        <v>0</v>
      </c>
      <c r="H5" s="27">
        <v>0</v>
      </c>
      <c r="I5" s="27">
        <v>2</v>
      </c>
      <c r="J5" s="27">
        <v>0</v>
      </c>
      <c r="K5" s="27">
        <v>1</v>
      </c>
      <c r="L5" s="27">
        <v>0</v>
      </c>
      <c r="M5" s="27">
        <v>1</v>
      </c>
      <c r="N5" s="27">
        <v>0</v>
      </c>
      <c r="O5" s="27">
        <v>0</v>
      </c>
      <c r="P5" s="27">
        <v>0</v>
      </c>
      <c r="Q5" s="27">
        <v>0</v>
      </c>
      <c r="R5" s="27" t="s">
        <v>260</v>
      </c>
    </row>
    <row r="6" spans="1:18">
      <c r="A6" s="89"/>
      <c r="B6" s="27" t="s">
        <v>261</v>
      </c>
      <c r="C6" s="27" t="s">
        <v>262</v>
      </c>
      <c r="D6" s="27">
        <v>0</v>
      </c>
      <c r="E6" s="27">
        <v>0</v>
      </c>
      <c r="F6" s="27">
        <v>1</v>
      </c>
      <c r="G6" s="27">
        <v>0</v>
      </c>
      <c r="H6" s="27">
        <v>0</v>
      </c>
      <c r="I6" s="27">
        <v>0</v>
      </c>
      <c r="J6" s="27">
        <v>0</v>
      </c>
      <c r="K6" s="27">
        <v>1</v>
      </c>
      <c r="L6" s="27">
        <v>0</v>
      </c>
      <c r="M6" s="27">
        <v>1</v>
      </c>
      <c r="N6" s="27">
        <v>0</v>
      </c>
      <c r="O6" s="27">
        <v>0</v>
      </c>
      <c r="P6" s="27">
        <v>1</v>
      </c>
      <c r="Q6" s="27">
        <v>0</v>
      </c>
      <c r="R6" s="27" t="s">
        <v>263</v>
      </c>
    </row>
    <row r="7" spans="1:18">
      <c r="A7" s="89"/>
      <c r="B7" s="27" t="s">
        <v>264</v>
      </c>
      <c r="C7" s="27" t="s">
        <v>265</v>
      </c>
      <c r="D7" s="27">
        <v>0</v>
      </c>
      <c r="E7" s="27">
        <v>0</v>
      </c>
      <c r="F7" s="27">
        <v>1</v>
      </c>
      <c r="G7" s="27">
        <v>0</v>
      </c>
      <c r="H7" s="27">
        <v>1</v>
      </c>
      <c r="I7" s="27">
        <v>0</v>
      </c>
      <c r="J7" s="27">
        <v>1</v>
      </c>
      <c r="K7" s="27">
        <v>0</v>
      </c>
      <c r="L7" s="27">
        <v>2</v>
      </c>
      <c r="M7" s="27">
        <v>1</v>
      </c>
      <c r="N7" s="27">
        <v>2</v>
      </c>
      <c r="O7" s="27">
        <v>2</v>
      </c>
      <c r="P7" s="27">
        <v>1</v>
      </c>
      <c r="Q7" s="27">
        <v>2</v>
      </c>
      <c r="R7" s="27" t="s">
        <v>266</v>
      </c>
    </row>
    <row r="8" spans="1:18">
      <c r="A8" s="89"/>
      <c r="B8" s="27" t="s">
        <v>267</v>
      </c>
      <c r="C8" s="27" t="s">
        <v>268</v>
      </c>
      <c r="D8" s="27">
        <v>0</v>
      </c>
      <c r="E8" s="27">
        <v>0</v>
      </c>
      <c r="F8" s="27">
        <v>1</v>
      </c>
      <c r="G8" s="27">
        <v>1</v>
      </c>
      <c r="H8" s="27">
        <v>0</v>
      </c>
      <c r="I8" s="27">
        <v>1</v>
      </c>
      <c r="J8" s="27">
        <v>1</v>
      </c>
      <c r="K8" s="27">
        <v>0</v>
      </c>
      <c r="L8" s="27">
        <v>0</v>
      </c>
      <c r="M8" s="27">
        <v>2</v>
      </c>
      <c r="N8" s="27">
        <v>0</v>
      </c>
      <c r="O8" s="27">
        <v>1</v>
      </c>
      <c r="P8" s="27">
        <v>1</v>
      </c>
      <c r="Q8" s="27">
        <v>0</v>
      </c>
      <c r="R8" s="27" t="s">
        <v>269</v>
      </c>
    </row>
    <row r="9" spans="1:18">
      <c r="A9" s="89"/>
      <c r="B9" s="27" t="s">
        <v>270</v>
      </c>
      <c r="C9" s="27" t="s">
        <v>271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1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 t="s">
        <v>272</v>
      </c>
    </row>
    <row r="10" spans="1:18">
      <c r="A10" s="89"/>
      <c r="B10" s="27" t="s">
        <v>273</v>
      </c>
      <c r="C10" s="27" t="s">
        <v>274</v>
      </c>
      <c r="D10" s="27">
        <v>0</v>
      </c>
      <c r="E10" s="27">
        <v>0</v>
      </c>
      <c r="F10" s="27">
        <v>0</v>
      </c>
      <c r="G10" s="27">
        <v>2</v>
      </c>
      <c r="H10" s="27">
        <v>0</v>
      </c>
      <c r="I10" s="27">
        <v>0</v>
      </c>
      <c r="J10" s="27">
        <v>0</v>
      </c>
      <c r="K10" s="27">
        <v>1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 t="s">
        <v>275</v>
      </c>
    </row>
    <row r="11" spans="1:18">
      <c r="A11" s="89"/>
      <c r="B11" s="27" t="s">
        <v>276</v>
      </c>
      <c r="C11" s="27" t="s">
        <v>277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1</v>
      </c>
      <c r="N11" s="27">
        <v>0</v>
      </c>
      <c r="O11" s="27">
        <v>1</v>
      </c>
      <c r="P11" s="27">
        <v>1</v>
      </c>
      <c r="Q11" s="27">
        <v>0</v>
      </c>
      <c r="R11" s="27" t="s">
        <v>278</v>
      </c>
    </row>
    <row r="12" spans="1:18">
      <c r="A12" s="89"/>
      <c r="B12" s="27" t="s">
        <v>279</v>
      </c>
      <c r="C12" s="27" t="s">
        <v>280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1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1</v>
      </c>
      <c r="R12" s="27" t="s">
        <v>281</v>
      </c>
    </row>
    <row r="13" spans="1:18">
      <c r="A13" s="89"/>
      <c r="B13" s="27" t="s">
        <v>282</v>
      </c>
      <c r="C13" s="27" t="s">
        <v>283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1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 t="s">
        <v>284</v>
      </c>
    </row>
    <row r="14" spans="1:18">
      <c r="A14" s="89"/>
      <c r="B14" s="27" t="s">
        <v>285</v>
      </c>
      <c r="C14" s="27" t="s">
        <v>286</v>
      </c>
      <c r="D14" s="27">
        <v>1</v>
      </c>
      <c r="E14" s="27">
        <v>0</v>
      </c>
      <c r="F14" s="27">
        <v>1</v>
      </c>
      <c r="G14" s="27">
        <v>4</v>
      </c>
      <c r="H14" s="27">
        <v>4</v>
      </c>
      <c r="I14" s="27">
        <v>3</v>
      </c>
      <c r="J14" s="27">
        <v>1</v>
      </c>
      <c r="K14" s="27">
        <v>2</v>
      </c>
      <c r="L14" s="27">
        <v>2</v>
      </c>
      <c r="M14" s="27">
        <v>0</v>
      </c>
      <c r="N14" s="27">
        <v>1</v>
      </c>
      <c r="O14" s="27">
        <v>1</v>
      </c>
      <c r="P14" s="27">
        <v>1</v>
      </c>
      <c r="Q14" s="27">
        <v>1</v>
      </c>
      <c r="R14" s="28" t="s">
        <v>287</v>
      </c>
    </row>
    <row r="15" spans="1:18">
      <c r="A15" s="89"/>
      <c r="B15" s="27" t="s">
        <v>288</v>
      </c>
      <c r="C15" s="27" t="s">
        <v>289</v>
      </c>
      <c r="D15" s="27">
        <v>1</v>
      </c>
      <c r="E15" s="27">
        <v>1</v>
      </c>
      <c r="F15" s="27">
        <v>1</v>
      </c>
      <c r="G15" s="27">
        <v>4</v>
      </c>
      <c r="H15" s="27">
        <v>3</v>
      </c>
      <c r="I15" s="27">
        <v>0</v>
      </c>
      <c r="J15" s="27">
        <v>1</v>
      </c>
      <c r="K15" s="27">
        <v>1</v>
      </c>
      <c r="L15" s="27">
        <v>2</v>
      </c>
      <c r="M15" s="27">
        <v>0</v>
      </c>
      <c r="N15" s="27">
        <v>0</v>
      </c>
      <c r="O15" s="27">
        <v>2</v>
      </c>
      <c r="P15" s="27">
        <v>2</v>
      </c>
      <c r="Q15" s="27">
        <v>0</v>
      </c>
      <c r="R15" s="29" t="s">
        <v>290</v>
      </c>
    </row>
    <row r="16" spans="1:18">
      <c r="A16" s="90"/>
      <c r="B16" s="27" t="s">
        <v>291</v>
      </c>
      <c r="C16" s="27" t="s">
        <v>292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1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30" t="s">
        <v>293</v>
      </c>
    </row>
    <row r="17" spans="1:18">
      <c r="A17" s="91" t="s">
        <v>294</v>
      </c>
      <c r="B17" s="31" t="s">
        <v>295</v>
      </c>
      <c r="C17" s="31" t="s">
        <v>296</v>
      </c>
      <c r="D17" s="31">
        <v>2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 t="s">
        <v>297</v>
      </c>
    </row>
    <row r="18" spans="1:18">
      <c r="A18" s="92"/>
      <c r="B18" s="31" t="s">
        <v>298</v>
      </c>
      <c r="C18" s="31" t="s">
        <v>299</v>
      </c>
      <c r="D18" s="31">
        <v>3</v>
      </c>
      <c r="E18" s="31">
        <v>6</v>
      </c>
      <c r="F18" s="31">
        <v>3</v>
      </c>
      <c r="G18" s="31">
        <v>4</v>
      </c>
      <c r="H18" s="31">
        <v>4</v>
      </c>
      <c r="I18" s="31">
        <v>3</v>
      </c>
      <c r="J18" s="31">
        <v>1</v>
      </c>
      <c r="K18" s="31">
        <v>6</v>
      </c>
      <c r="L18" s="31">
        <v>3</v>
      </c>
      <c r="M18" s="31">
        <v>4</v>
      </c>
      <c r="N18" s="31">
        <v>8</v>
      </c>
      <c r="O18" s="31">
        <v>0</v>
      </c>
      <c r="P18" s="31">
        <v>1</v>
      </c>
      <c r="Q18" s="31">
        <v>2</v>
      </c>
      <c r="R18" s="31" t="s">
        <v>300</v>
      </c>
    </row>
    <row r="19" spans="1:18" ht="14.25" customHeight="1">
      <c r="A19" s="92"/>
      <c r="B19" s="31" t="s">
        <v>301</v>
      </c>
      <c r="C19" s="31" t="s">
        <v>302</v>
      </c>
      <c r="D19" s="31">
        <v>1</v>
      </c>
      <c r="E19" s="31">
        <v>0</v>
      </c>
      <c r="F19" s="31">
        <v>0</v>
      </c>
      <c r="G19" s="31">
        <v>0</v>
      </c>
      <c r="H19" s="31">
        <v>1</v>
      </c>
      <c r="I19" s="31">
        <v>2</v>
      </c>
      <c r="J19" s="31">
        <v>1</v>
      </c>
      <c r="K19" s="31">
        <v>0</v>
      </c>
      <c r="L19" s="31">
        <v>3</v>
      </c>
      <c r="M19" s="31">
        <v>0</v>
      </c>
      <c r="N19" s="31">
        <v>1</v>
      </c>
      <c r="O19" s="31">
        <v>0</v>
      </c>
      <c r="P19" s="31">
        <v>0</v>
      </c>
      <c r="Q19" s="31">
        <v>0</v>
      </c>
      <c r="R19" s="31" t="s">
        <v>303</v>
      </c>
    </row>
    <row r="20" spans="1:18">
      <c r="A20" s="92"/>
      <c r="B20" s="31" t="s">
        <v>304</v>
      </c>
      <c r="C20" s="31" t="s">
        <v>305</v>
      </c>
      <c r="D20" s="31">
        <v>1</v>
      </c>
      <c r="E20" s="31">
        <v>0</v>
      </c>
      <c r="F20" s="31">
        <v>0</v>
      </c>
      <c r="G20" s="31">
        <v>2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1</v>
      </c>
      <c r="P20" s="31">
        <v>0</v>
      </c>
      <c r="Q20" s="31">
        <v>0</v>
      </c>
      <c r="R20" s="31" t="s">
        <v>303</v>
      </c>
    </row>
    <row r="21" spans="1:18">
      <c r="A21" s="92"/>
      <c r="B21" s="31" t="s">
        <v>306</v>
      </c>
      <c r="C21" s="31" t="s">
        <v>307</v>
      </c>
      <c r="D21" s="31">
        <v>1</v>
      </c>
      <c r="E21" s="31">
        <v>3</v>
      </c>
      <c r="F21" s="31">
        <v>2</v>
      </c>
      <c r="G21" s="31">
        <v>2</v>
      </c>
      <c r="H21" s="31">
        <v>1</v>
      </c>
      <c r="I21" s="31">
        <v>3</v>
      </c>
      <c r="J21" s="31">
        <v>2</v>
      </c>
      <c r="K21" s="31">
        <v>6</v>
      </c>
      <c r="L21" s="31">
        <v>6</v>
      </c>
      <c r="M21" s="31">
        <v>0</v>
      </c>
      <c r="N21" s="31">
        <v>4</v>
      </c>
      <c r="O21" s="31">
        <v>2</v>
      </c>
      <c r="P21" s="31">
        <v>2</v>
      </c>
      <c r="Q21" s="31">
        <v>0</v>
      </c>
      <c r="R21" s="31" t="s">
        <v>308</v>
      </c>
    </row>
    <row r="22" spans="1:18">
      <c r="A22" s="92"/>
      <c r="B22" s="31" t="s">
        <v>309</v>
      </c>
      <c r="C22" s="31" t="s">
        <v>310</v>
      </c>
      <c r="D22" s="31">
        <v>2</v>
      </c>
      <c r="E22" s="31">
        <v>2</v>
      </c>
      <c r="F22" s="31">
        <v>0</v>
      </c>
      <c r="G22" s="31">
        <v>0</v>
      </c>
      <c r="H22" s="31">
        <v>0</v>
      </c>
      <c r="I22" s="31">
        <v>2</v>
      </c>
      <c r="J22" s="31">
        <v>0</v>
      </c>
      <c r="K22" s="31">
        <v>1</v>
      </c>
      <c r="L22" s="31">
        <v>2</v>
      </c>
      <c r="M22" s="31">
        <v>0</v>
      </c>
      <c r="N22" s="31">
        <v>3</v>
      </c>
      <c r="O22" s="31">
        <v>2</v>
      </c>
      <c r="P22" s="31">
        <v>0</v>
      </c>
      <c r="Q22" s="31">
        <v>0</v>
      </c>
      <c r="R22" s="31" t="s">
        <v>303</v>
      </c>
    </row>
    <row r="23" spans="1:18">
      <c r="A23" s="92"/>
      <c r="B23" s="31" t="s">
        <v>311</v>
      </c>
      <c r="C23" s="31" t="s">
        <v>312</v>
      </c>
      <c r="D23" s="31">
        <v>0</v>
      </c>
      <c r="E23" s="31">
        <v>0</v>
      </c>
      <c r="F23" s="31">
        <v>1</v>
      </c>
      <c r="G23" s="31">
        <v>0</v>
      </c>
      <c r="H23" s="31">
        <v>3</v>
      </c>
      <c r="I23" s="31">
        <v>1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1</v>
      </c>
      <c r="P23" s="31">
        <v>1</v>
      </c>
      <c r="Q23" s="31">
        <v>1</v>
      </c>
      <c r="R23" s="31" t="s">
        <v>313</v>
      </c>
    </row>
    <row r="24" spans="1:18">
      <c r="A24" s="92"/>
      <c r="B24" s="31" t="s">
        <v>314</v>
      </c>
      <c r="C24" s="31" t="s">
        <v>315</v>
      </c>
      <c r="D24" s="31">
        <v>0</v>
      </c>
      <c r="E24" s="31">
        <v>0</v>
      </c>
      <c r="F24" s="31">
        <v>1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1</v>
      </c>
      <c r="Q24" s="31">
        <v>0</v>
      </c>
      <c r="R24" s="31" t="s">
        <v>300</v>
      </c>
    </row>
    <row r="25" spans="1:18">
      <c r="A25" s="92"/>
      <c r="B25" s="31" t="s">
        <v>316</v>
      </c>
      <c r="C25" s="31" t="s">
        <v>317</v>
      </c>
      <c r="D25" s="31">
        <v>0</v>
      </c>
      <c r="E25" s="31">
        <v>0</v>
      </c>
      <c r="F25" s="31">
        <v>0</v>
      </c>
      <c r="G25" s="31">
        <v>1</v>
      </c>
      <c r="H25" s="31">
        <v>0</v>
      </c>
      <c r="I25" s="31">
        <v>0</v>
      </c>
      <c r="J25" s="31">
        <v>0</v>
      </c>
      <c r="K25" s="31">
        <v>1</v>
      </c>
      <c r="L25" s="31">
        <v>1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 t="s">
        <v>318</v>
      </c>
    </row>
    <row r="26" spans="1:18">
      <c r="A26" s="92"/>
      <c r="B26" s="31" t="s">
        <v>319</v>
      </c>
      <c r="C26" s="31" t="s">
        <v>320</v>
      </c>
      <c r="D26" s="31">
        <v>0</v>
      </c>
      <c r="E26" s="31">
        <v>0</v>
      </c>
      <c r="F26" s="31">
        <v>1</v>
      </c>
      <c r="G26" s="31">
        <v>0</v>
      </c>
      <c r="H26" s="31">
        <v>1</v>
      </c>
      <c r="I26" s="31">
        <v>0</v>
      </c>
      <c r="J26" s="31">
        <v>1</v>
      </c>
      <c r="K26" s="31">
        <v>0</v>
      </c>
      <c r="L26" s="31">
        <v>0</v>
      </c>
      <c r="M26" s="31">
        <v>0</v>
      </c>
      <c r="N26" s="31">
        <v>1</v>
      </c>
      <c r="O26" s="31">
        <v>0</v>
      </c>
      <c r="P26" s="31">
        <v>1</v>
      </c>
      <c r="Q26" s="31">
        <v>1</v>
      </c>
      <c r="R26" s="31" t="s">
        <v>321</v>
      </c>
    </row>
    <row r="27" spans="1:18">
      <c r="A27" s="92"/>
      <c r="B27" s="31" t="s">
        <v>322</v>
      </c>
      <c r="C27" s="31" t="s">
        <v>323</v>
      </c>
      <c r="D27" s="31">
        <v>0</v>
      </c>
      <c r="E27" s="31">
        <v>1</v>
      </c>
      <c r="F27" s="31">
        <v>1</v>
      </c>
      <c r="G27" s="31">
        <v>0</v>
      </c>
      <c r="H27" s="31">
        <v>0</v>
      </c>
      <c r="I27" s="31">
        <v>0</v>
      </c>
      <c r="J27" s="31">
        <v>0</v>
      </c>
      <c r="K27" s="31">
        <v>1</v>
      </c>
      <c r="L27" s="31">
        <v>0</v>
      </c>
      <c r="M27" s="31">
        <v>0</v>
      </c>
      <c r="N27" s="31">
        <v>0</v>
      </c>
      <c r="O27" s="31">
        <v>1</v>
      </c>
      <c r="P27" s="31">
        <v>1</v>
      </c>
      <c r="Q27" s="31">
        <v>0</v>
      </c>
      <c r="R27" s="31" t="s">
        <v>303</v>
      </c>
    </row>
    <row r="28" spans="1:18">
      <c r="A28" s="92"/>
      <c r="B28" s="31" t="s">
        <v>324</v>
      </c>
      <c r="C28" s="31" t="s">
        <v>325</v>
      </c>
      <c r="D28" s="31">
        <v>0</v>
      </c>
      <c r="E28" s="31">
        <v>0</v>
      </c>
      <c r="F28" s="31">
        <v>0</v>
      </c>
      <c r="G28" s="31">
        <v>1</v>
      </c>
      <c r="H28" s="31">
        <v>1</v>
      </c>
      <c r="I28" s="31">
        <v>0</v>
      </c>
      <c r="J28" s="31">
        <v>1</v>
      </c>
      <c r="K28" s="31">
        <v>0</v>
      </c>
      <c r="L28" s="31">
        <v>1</v>
      </c>
      <c r="M28" s="31">
        <v>0</v>
      </c>
      <c r="N28" s="31">
        <v>1</v>
      </c>
      <c r="O28" s="31">
        <v>0</v>
      </c>
      <c r="P28" s="31">
        <v>0</v>
      </c>
      <c r="Q28" s="31">
        <v>1</v>
      </c>
      <c r="R28" s="31" t="s">
        <v>303</v>
      </c>
    </row>
    <row r="29" spans="1:18">
      <c r="A29" s="92"/>
      <c r="B29" s="31" t="s">
        <v>326</v>
      </c>
      <c r="C29" s="31" t="s">
        <v>327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1</v>
      </c>
      <c r="J29" s="31">
        <v>1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 t="s">
        <v>303</v>
      </c>
    </row>
    <row r="30" spans="1:18">
      <c r="A30" s="92"/>
      <c r="B30" s="31" t="s">
        <v>328</v>
      </c>
      <c r="C30" s="31" t="s">
        <v>329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1</v>
      </c>
      <c r="P30" s="31">
        <v>0</v>
      </c>
      <c r="Q30" s="31">
        <v>0</v>
      </c>
      <c r="R30" s="31" t="s">
        <v>313</v>
      </c>
    </row>
    <row r="31" spans="1:18">
      <c r="A31" s="92"/>
      <c r="B31" s="31" t="s">
        <v>330</v>
      </c>
      <c r="C31" s="31" t="s">
        <v>331</v>
      </c>
      <c r="D31" s="31">
        <v>0</v>
      </c>
      <c r="E31" s="31">
        <v>1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1</v>
      </c>
      <c r="R31" s="31" t="s">
        <v>313</v>
      </c>
    </row>
    <row r="32" spans="1:18">
      <c r="A32" s="92"/>
      <c r="B32" s="31" t="s">
        <v>332</v>
      </c>
      <c r="C32" s="31" t="s">
        <v>333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1</v>
      </c>
      <c r="K32" s="31">
        <v>2</v>
      </c>
      <c r="L32" s="31">
        <v>0</v>
      </c>
      <c r="M32" s="31">
        <v>0</v>
      </c>
      <c r="N32" s="31">
        <v>0</v>
      </c>
      <c r="O32" s="31">
        <v>1</v>
      </c>
      <c r="P32" s="31">
        <v>0</v>
      </c>
      <c r="Q32" s="31">
        <v>0</v>
      </c>
      <c r="R32" s="31" t="s">
        <v>303</v>
      </c>
    </row>
    <row r="33" spans="1:18">
      <c r="A33" s="92"/>
      <c r="B33" s="31" t="s">
        <v>334</v>
      </c>
      <c r="C33" s="31" t="s">
        <v>335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1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 t="s">
        <v>300</v>
      </c>
    </row>
    <row r="34" spans="1:18">
      <c r="A34" s="93"/>
      <c r="B34" s="31" t="s">
        <v>336</v>
      </c>
      <c r="C34" s="31" t="s">
        <v>337</v>
      </c>
      <c r="D34" s="31">
        <v>1</v>
      </c>
      <c r="E34" s="31">
        <v>2</v>
      </c>
      <c r="F34" s="31">
        <v>0</v>
      </c>
      <c r="G34" s="31">
        <v>0</v>
      </c>
      <c r="H34" s="31">
        <v>1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4</v>
      </c>
      <c r="O34" s="31">
        <v>0</v>
      </c>
      <c r="P34" s="31">
        <v>0</v>
      </c>
      <c r="Q34" s="31">
        <v>0</v>
      </c>
      <c r="R34" s="31" t="s">
        <v>303</v>
      </c>
    </row>
    <row r="35" spans="1:18">
      <c r="A35" s="94" t="s">
        <v>338</v>
      </c>
      <c r="B35" s="32" t="s">
        <v>339</v>
      </c>
      <c r="C35" s="32" t="s">
        <v>340</v>
      </c>
      <c r="D35" s="32">
        <v>1</v>
      </c>
      <c r="E35" s="32">
        <v>0</v>
      </c>
      <c r="F35" s="32">
        <v>0</v>
      </c>
      <c r="G35" s="32">
        <v>0</v>
      </c>
      <c r="H35" s="32">
        <v>2</v>
      </c>
      <c r="I35" s="32">
        <v>0</v>
      </c>
      <c r="J35" s="32">
        <v>0</v>
      </c>
      <c r="K35" s="32">
        <v>1</v>
      </c>
      <c r="L35" s="32">
        <v>3</v>
      </c>
      <c r="M35" s="32">
        <v>1</v>
      </c>
      <c r="N35" s="32">
        <v>0</v>
      </c>
      <c r="O35" s="32">
        <v>0</v>
      </c>
      <c r="P35" s="32">
        <v>0</v>
      </c>
      <c r="Q35" s="32">
        <v>0</v>
      </c>
      <c r="R35" s="32" t="s">
        <v>341</v>
      </c>
    </row>
    <row r="36" spans="1:18">
      <c r="A36" s="95"/>
      <c r="B36" s="32" t="s">
        <v>342</v>
      </c>
      <c r="C36" s="32" t="s">
        <v>289</v>
      </c>
      <c r="D36" s="32">
        <v>1</v>
      </c>
      <c r="E36" s="32">
        <v>1</v>
      </c>
      <c r="F36" s="32">
        <v>1</v>
      </c>
      <c r="G36" s="32">
        <v>4</v>
      </c>
      <c r="H36" s="32">
        <v>3</v>
      </c>
      <c r="I36" s="32">
        <v>0</v>
      </c>
      <c r="J36" s="32">
        <v>1</v>
      </c>
      <c r="K36" s="32">
        <v>1</v>
      </c>
      <c r="L36" s="32">
        <v>2</v>
      </c>
      <c r="M36" s="32">
        <v>0</v>
      </c>
      <c r="N36" s="32">
        <v>0</v>
      </c>
      <c r="O36" s="32">
        <v>2</v>
      </c>
      <c r="P36" s="32">
        <v>2</v>
      </c>
      <c r="Q36" s="32">
        <v>0</v>
      </c>
      <c r="R36" s="32" t="s">
        <v>343</v>
      </c>
    </row>
    <row r="37" spans="1:18">
      <c r="A37" s="95"/>
      <c r="B37" s="32" t="s">
        <v>344</v>
      </c>
      <c r="C37" s="32" t="s">
        <v>345</v>
      </c>
      <c r="D37" s="32">
        <v>1</v>
      </c>
      <c r="E37" s="32">
        <v>1</v>
      </c>
      <c r="F37" s="32">
        <v>1</v>
      </c>
      <c r="G37" s="32">
        <v>4</v>
      </c>
      <c r="H37" s="32">
        <v>3</v>
      </c>
      <c r="I37" s="32">
        <v>0</v>
      </c>
      <c r="J37" s="32">
        <v>1</v>
      </c>
      <c r="K37" s="32">
        <v>1</v>
      </c>
      <c r="L37" s="32">
        <v>2</v>
      </c>
      <c r="M37" s="32">
        <v>0</v>
      </c>
      <c r="N37" s="32">
        <v>0</v>
      </c>
      <c r="O37" s="32">
        <v>2</v>
      </c>
      <c r="P37" s="32">
        <v>2</v>
      </c>
      <c r="Q37" s="32">
        <v>0</v>
      </c>
      <c r="R37" s="32" t="s">
        <v>343</v>
      </c>
    </row>
    <row r="38" spans="1:18">
      <c r="A38" s="95"/>
      <c r="B38" s="32" t="s">
        <v>346</v>
      </c>
      <c r="C38" s="32" t="s">
        <v>347</v>
      </c>
      <c r="D38" s="32">
        <v>1</v>
      </c>
      <c r="E38" s="32">
        <v>3</v>
      </c>
      <c r="F38" s="32">
        <v>2</v>
      </c>
      <c r="G38" s="32">
        <v>1</v>
      </c>
      <c r="H38" s="32">
        <v>1</v>
      </c>
      <c r="I38" s="32">
        <v>3</v>
      </c>
      <c r="J38" s="32">
        <v>2</v>
      </c>
      <c r="K38" s="32">
        <v>4</v>
      </c>
      <c r="L38" s="32">
        <v>6</v>
      </c>
      <c r="M38" s="32">
        <v>0</v>
      </c>
      <c r="N38" s="32">
        <v>3</v>
      </c>
      <c r="O38" s="32">
        <v>2</v>
      </c>
      <c r="P38" s="32">
        <v>2</v>
      </c>
      <c r="Q38" s="32">
        <v>0</v>
      </c>
      <c r="R38" s="32" t="s">
        <v>348</v>
      </c>
    </row>
    <row r="39" spans="1:18">
      <c r="A39" s="95"/>
      <c r="B39" s="32" t="s">
        <v>349</v>
      </c>
      <c r="C39" s="32" t="s">
        <v>350</v>
      </c>
      <c r="D39" s="32">
        <v>0</v>
      </c>
      <c r="E39" s="32">
        <v>1</v>
      </c>
      <c r="F39" s="32">
        <v>0</v>
      </c>
      <c r="G39" s="32">
        <v>0</v>
      </c>
      <c r="H39" s="32">
        <v>1</v>
      </c>
      <c r="I39" s="32">
        <v>2</v>
      </c>
      <c r="J39" s="32">
        <v>0</v>
      </c>
      <c r="K39" s="32">
        <v>2</v>
      </c>
      <c r="L39" s="32">
        <v>3</v>
      </c>
      <c r="M39" s="32">
        <v>0</v>
      </c>
      <c r="N39" s="32">
        <v>2</v>
      </c>
      <c r="O39" s="32">
        <v>0</v>
      </c>
      <c r="P39" s="32">
        <v>0</v>
      </c>
      <c r="Q39" s="32">
        <v>0</v>
      </c>
      <c r="R39" s="32" t="s">
        <v>348</v>
      </c>
    </row>
    <row r="40" spans="1:18">
      <c r="A40" s="95"/>
      <c r="B40" s="32" t="s">
        <v>351</v>
      </c>
      <c r="C40" s="32" t="s">
        <v>352</v>
      </c>
      <c r="D40" s="32">
        <v>1</v>
      </c>
      <c r="E40" s="32">
        <v>0</v>
      </c>
      <c r="F40" s="32">
        <v>1</v>
      </c>
      <c r="G40" s="32">
        <v>2</v>
      </c>
      <c r="H40" s="32">
        <v>1</v>
      </c>
      <c r="I40" s="32">
        <v>0</v>
      </c>
      <c r="J40" s="32">
        <v>0</v>
      </c>
      <c r="K40" s="32">
        <v>0</v>
      </c>
      <c r="L40" s="32">
        <v>1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 t="s">
        <v>353</v>
      </c>
    </row>
    <row r="41" spans="1:18">
      <c r="A41" s="95"/>
      <c r="B41" s="32" t="s">
        <v>354</v>
      </c>
      <c r="C41" s="32" t="s">
        <v>355</v>
      </c>
      <c r="D41" s="32">
        <v>0</v>
      </c>
      <c r="E41" s="32">
        <v>1</v>
      </c>
      <c r="F41" s="32">
        <v>1</v>
      </c>
      <c r="G41" s="32">
        <v>0</v>
      </c>
      <c r="H41" s="32">
        <v>0</v>
      </c>
      <c r="I41" s="32">
        <v>2</v>
      </c>
      <c r="J41" s="32">
        <v>0</v>
      </c>
      <c r="K41" s="32">
        <v>1</v>
      </c>
      <c r="L41" s="32">
        <v>1</v>
      </c>
      <c r="M41" s="32">
        <v>0</v>
      </c>
      <c r="N41" s="32">
        <v>1</v>
      </c>
      <c r="O41" s="32">
        <v>1</v>
      </c>
      <c r="P41" s="32">
        <v>1</v>
      </c>
      <c r="Q41" s="32">
        <v>0</v>
      </c>
      <c r="R41" s="32" t="s">
        <v>356</v>
      </c>
    </row>
    <row r="42" spans="1:18">
      <c r="A42" s="95"/>
      <c r="B42" s="32" t="s">
        <v>357</v>
      </c>
      <c r="C42" s="32" t="s">
        <v>358</v>
      </c>
      <c r="D42" s="32">
        <v>0</v>
      </c>
      <c r="E42" s="32">
        <v>0</v>
      </c>
      <c r="F42" s="32">
        <v>1</v>
      </c>
      <c r="G42" s="32">
        <v>0</v>
      </c>
      <c r="H42" s="32">
        <v>1</v>
      </c>
      <c r="I42" s="32">
        <v>0</v>
      </c>
      <c r="J42" s="32">
        <v>0</v>
      </c>
      <c r="K42" s="32">
        <v>0</v>
      </c>
      <c r="L42" s="32">
        <v>1</v>
      </c>
      <c r="M42" s="32">
        <v>0</v>
      </c>
      <c r="N42" s="32">
        <v>0</v>
      </c>
      <c r="O42" s="32">
        <v>1</v>
      </c>
      <c r="P42" s="32">
        <v>1</v>
      </c>
      <c r="Q42" s="32">
        <v>1</v>
      </c>
      <c r="R42" s="32" t="s">
        <v>356</v>
      </c>
    </row>
    <row r="43" spans="1:18">
      <c r="A43" s="95"/>
      <c r="B43" s="32" t="s">
        <v>359</v>
      </c>
      <c r="C43" s="32" t="s">
        <v>360</v>
      </c>
      <c r="D43" s="32">
        <v>0</v>
      </c>
      <c r="E43" s="32">
        <v>0</v>
      </c>
      <c r="F43" s="32">
        <v>0</v>
      </c>
      <c r="G43" s="32">
        <v>0</v>
      </c>
      <c r="H43" s="32">
        <v>1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 t="s">
        <v>361</v>
      </c>
    </row>
    <row r="44" spans="1:18" ht="15.75" customHeight="1">
      <c r="A44" s="95"/>
      <c r="B44" s="32" t="s">
        <v>362</v>
      </c>
      <c r="C44" s="32" t="s">
        <v>363</v>
      </c>
      <c r="D44" s="32">
        <v>1</v>
      </c>
      <c r="E44" s="32">
        <v>1</v>
      </c>
      <c r="F44" s="32">
        <v>0</v>
      </c>
      <c r="G44" s="32">
        <v>2</v>
      </c>
      <c r="H44" s="32">
        <v>1</v>
      </c>
      <c r="I44" s="32">
        <v>0</v>
      </c>
      <c r="J44" s="32">
        <v>3</v>
      </c>
      <c r="K44" s="32">
        <v>1</v>
      </c>
      <c r="L44" s="32">
        <v>0</v>
      </c>
      <c r="M44" s="32">
        <v>0</v>
      </c>
      <c r="N44" s="32">
        <v>1</v>
      </c>
      <c r="O44" s="32">
        <v>1</v>
      </c>
      <c r="P44" s="32">
        <v>0</v>
      </c>
      <c r="Q44" s="32">
        <v>2</v>
      </c>
      <c r="R44" s="32" t="s">
        <v>560</v>
      </c>
    </row>
    <row r="45" spans="1:18">
      <c r="A45" s="96"/>
      <c r="B45" s="32" t="s">
        <v>364</v>
      </c>
      <c r="C45" s="32" t="s">
        <v>365</v>
      </c>
      <c r="D45" s="32">
        <v>0</v>
      </c>
      <c r="E45" s="32">
        <v>1</v>
      </c>
      <c r="F45" s="32">
        <v>0</v>
      </c>
      <c r="G45" s="32">
        <v>0</v>
      </c>
      <c r="H45" s="32">
        <v>1</v>
      </c>
      <c r="I45" s="32">
        <v>2</v>
      </c>
      <c r="J45" s="32">
        <v>0</v>
      </c>
      <c r="K45" s="32">
        <v>2</v>
      </c>
      <c r="L45" s="32">
        <v>3</v>
      </c>
      <c r="M45" s="32">
        <v>0</v>
      </c>
      <c r="N45" s="32">
        <v>2</v>
      </c>
      <c r="O45" s="32">
        <v>0</v>
      </c>
      <c r="P45" s="32">
        <v>0</v>
      </c>
      <c r="Q45" s="32">
        <v>0</v>
      </c>
      <c r="R45" s="32" t="s">
        <v>348</v>
      </c>
    </row>
    <row r="46" spans="1:18">
      <c r="A46" s="88" t="s">
        <v>366</v>
      </c>
      <c r="B46" s="27" t="s">
        <v>367</v>
      </c>
      <c r="C46" s="27" t="s">
        <v>368</v>
      </c>
      <c r="D46" s="27">
        <v>1</v>
      </c>
      <c r="E46" s="27">
        <v>0</v>
      </c>
      <c r="F46" s="27">
        <v>1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1</v>
      </c>
      <c r="M46" s="27">
        <v>1</v>
      </c>
      <c r="N46" s="27">
        <v>2</v>
      </c>
      <c r="O46" s="27">
        <v>1</v>
      </c>
      <c r="P46" s="27">
        <v>0</v>
      </c>
      <c r="Q46" s="27">
        <v>0</v>
      </c>
      <c r="R46" s="27" t="s">
        <v>369</v>
      </c>
    </row>
    <row r="47" spans="1:18">
      <c r="A47" s="89"/>
      <c r="B47" s="27" t="s">
        <v>370</v>
      </c>
      <c r="C47" s="27" t="s">
        <v>371</v>
      </c>
      <c r="D47" s="27">
        <v>1</v>
      </c>
      <c r="E47" s="27">
        <v>0</v>
      </c>
      <c r="F47" s="27">
        <v>1</v>
      </c>
      <c r="G47" s="27">
        <v>0</v>
      </c>
      <c r="H47" s="27">
        <v>1</v>
      </c>
      <c r="I47" s="27">
        <v>1</v>
      </c>
      <c r="J47" s="27">
        <v>0</v>
      </c>
      <c r="K47" s="27">
        <v>3</v>
      </c>
      <c r="L47" s="27">
        <v>1</v>
      </c>
      <c r="M47" s="27">
        <v>0</v>
      </c>
      <c r="N47" s="27">
        <v>0</v>
      </c>
      <c r="O47" s="27">
        <v>1</v>
      </c>
      <c r="P47" s="27">
        <v>0</v>
      </c>
      <c r="Q47" s="27">
        <v>0</v>
      </c>
      <c r="R47" s="27" t="s">
        <v>372</v>
      </c>
    </row>
    <row r="48" spans="1:18">
      <c r="A48" s="89"/>
      <c r="B48" s="27" t="s">
        <v>373</v>
      </c>
      <c r="C48" s="27" t="s">
        <v>374</v>
      </c>
      <c r="D48" s="27">
        <v>0</v>
      </c>
      <c r="E48" s="27">
        <v>1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 t="s">
        <v>375</v>
      </c>
    </row>
    <row r="49" spans="1:18">
      <c r="A49" s="89"/>
      <c r="B49" s="27" t="s">
        <v>376</v>
      </c>
      <c r="C49" s="27" t="s">
        <v>377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1</v>
      </c>
      <c r="R49" s="27" t="s">
        <v>378</v>
      </c>
    </row>
    <row r="50" spans="1:18">
      <c r="A50" s="89"/>
      <c r="B50" s="27" t="s">
        <v>379</v>
      </c>
      <c r="C50" s="27" t="s">
        <v>380</v>
      </c>
      <c r="D50" s="27">
        <v>0</v>
      </c>
      <c r="E50" s="27">
        <v>0</v>
      </c>
      <c r="F50" s="27">
        <v>3</v>
      </c>
      <c r="G50" s="27">
        <v>0</v>
      </c>
      <c r="H50" s="27">
        <v>0</v>
      </c>
      <c r="I50" s="27">
        <v>3</v>
      </c>
      <c r="J50" s="27">
        <v>2</v>
      </c>
      <c r="K50" s="27">
        <v>4</v>
      </c>
      <c r="L50" s="27">
        <v>2</v>
      </c>
      <c r="M50" s="27">
        <v>3</v>
      </c>
      <c r="N50" s="27">
        <v>1</v>
      </c>
      <c r="O50" s="27">
        <v>3</v>
      </c>
      <c r="P50" s="27">
        <v>2</v>
      </c>
      <c r="Q50" s="27">
        <v>5</v>
      </c>
      <c r="R50" s="27" t="s">
        <v>381</v>
      </c>
    </row>
    <row r="51" spans="1:18">
      <c r="A51" s="89"/>
      <c r="B51" s="27" t="s">
        <v>382</v>
      </c>
      <c r="C51" s="27" t="s">
        <v>383</v>
      </c>
      <c r="D51" s="27">
        <v>2</v>
      </c>
      <c r="E51" s="27">
        <v>2</v>
      </c>
      <c r="F51" s="27">
        <v>3</v>
      </c>
      <c r="G51" s="27">
        <v>1</v>
      </c>
      <c r="H51" s="27">
        <v>8</v>
      </c>
      <c r="I51" s="27">
        <v>2</v>
      </c>
      <c r="J51" s="27">
        <v>2</v>
      </c>
      <c r="K51" s="27">
        <v>3</v>
      </c>
      <c r="L51" s="27">
        <v>4</v>
      </c>
      <c r="M51" s="27">
        <v>1</v>
      </c>
      <c r="N51" s="27">
        <v>2</v>
      </c>
      <c r="O51" s="27">
        <v>4</v>
      </c>
      <c r="P51" s="27">
        <v>4</v>
      </c>
      <c r="Q51" s="27">
        <v>5</v>
      </c>
      <c r="R51" s="33" t="s">
        <v>384</v>
      </c>
    </row>
    <row r="52" spans="1:18">
      <c r="A52" s="89"/>
      <c r="B52" s="27" t="s">
        <v>385</v>
      </c>
      <c r="C52" s="27" t="s">
        <v>371</v>
      </c>
      <c r="D52" s="27">
        <v>2</v>
      </c>
      <c r="E52" s="27">
        <v>2</v>
      </c>
      <c r="F52" s="27">
        <v>5</v>
      </c>
      <c r="G52" s="27">
        <v>1</v>
      </c>
      <c r="H52" s="27">
        <v>3</v>
      </c>
      <c r="I52" s="27">
        <v>2</v>
      </c>
      <c r="J52" s="27">
        <v>1</v>
      </c>
      <c r="K52" s="27">
        <v>5</v>
      </c>
      <c r="L52" s="27">
        <v>2</v>
      </c>
      <c r="M52" s="27">
        <v>0</v>
      </c>
      <c r="N52" s="27">
        <v>2</v>
      </c>
      <c r="O52" s="27">
        <v>3</v>
      </c>
      <c r="P52" s="27">
        <v>1</v>
      </c>
      <c r="Q52" s="27">
        <v>0</v>
      </c>
      <c r="R52" s="33" t="s">
        <v>384</v>
      </c>
    </row>
    <row r="53" spans="1:18">
      <c r="A53" s="89"/>
      <c r="B53" s="27" t="s">
        <v>386</v>
      </c>
      <c r="C53" s="27" t="s">
        <v>387</v>
      </c>
      <c r="D53" s="27">
        <v>1</v>
      </c>
      <c r="E53" s="27">
        <v>3</v>
      </c>
      <c r="F53" s="27">
        <v>3</v>
      </c>
      <c r="G53" s="27">
        <v>0</v>
      </c>
      <c r="H53" s="27">
        <v>5</v>
      </c>
      <c r="I53" s="27">
        <v>5</v>
      </c>
      <c r="J53" s="27">
        <v>2</v>
      </c>
      <c r="K53" s="27">
        <v>3</v>
      </c>
      <c r="L53" s="27">
        <v>5</v>
      </c>
      <c r="M53" s="27">
        <v>5</v>
      </c>
      <c r="N53" s="27">
        <v>6</v>
      </c>
      <c r="O53" s="27">
        <v>3</v>
      </c>
      <c r="P53" s="27">
        <v>5</v>
      </c>
      <c r="Q53" s="27">
        <v>4</v>
      </c>
      <c r="R53" s="33" t="s">
        <v>384</v>
      </c>
    </row>
    <row r="54" spans="1:18">
      <c r="A54" s="89"/>
      <c r="B54" s="27" t="s">
        <v>388</v>
      </c>
      <c r="C54" s="27" t="s">
        <v>389</v>
      </c>
      <c r="D54" s="27">
        <v>0</v>
      </c>
      <c r="E54" s="27">
        <v>0</v>
      </c>
      <c r="F54" s="27">
        <v>1</v>
      </c>
      <c r="G54" s="27">
        <v>1</v>
      </c>
      <c r="H54" s="27">
        <v>1</v>
      </c>
      <c r="I54" s="27">
        <v>3</v>
      </c>
      <c r="J54" s="27">
        <v>0</v>
      </c>
      <c r="K54" s="27">
        <v>1</v>
      </c>
      <c r="L54" s="27">
        <v>2</v>
      </c>
      <c r="M54" s="27">
        <v>1</v>
      </c>
      <c r="N54" s="27">
        <v>1</v>
      </c>
      <c r="O54" s="27">
        <v>0</v>
      </c>
      <c r="P54" s="27">
        <v>0</v>
      </c>
      <c r="Q54" s="27">
        <v>0</v>
      </c>
      <c r="R54" s="33" t="s">
        <v>384</v>
      </c>
    </row>
    <row r="55" spans="1:18">
      <c r="A55" s="89"/>
      <c r="B55" s="27" t="s">
        <v>390</v>
      </c>
      <c r="C55" s="27" t="s">
        <v>391</v>
      </c>
      <c r="D55" s="27">
        <v>0</v>
      </c>
      <c r="E55" s="27">
        <v>0</v>
      </c>
      <c r="F55" s="27">
        <v>1</v>
      </c>
      <c r="G55" s="27">
        <v>0</v>
      </c>
      <c r="H55" s="27">
        <v>1</v>
      </c>
      <c r="I55" s="27">
        <v>0</v>
      </c>
      <c r="J55" s="27">
        <v>1</v>
      </c>
      <c r="K55" s="27">
        <v>1</v>
      </c>
      <c r="L55" s="27">
        <v>1</v>
      </c>
      <c r="M55" s="27">
        <v>0</v>
      </c>
      <c r="N55" s="27">
        <v>0</v>
      </c>
      <c r="O55" s="27">
        <v>3</v>
      </c>
      <c r="P55" s="27">
        <v>2</v>
      </c>
      <c r="Q55" s="27">
        <v>2</v>
      </c>
      <c r="R55" s="33" t="s">
        <v>384</v>
      </c>
    </row>
    <row r="56" spans="1:18" ht="14.25" customHeight="1">
      <c r="A56" s="89"/>
      <c r="B56" s="27" t="s">
        <v>392</v>
      </c>
      <c r="C56" s="27" t="s">
        <v>393</v>
      </c>
      <c r="D56" s="27">
        <v>1</v>
      </c>
      <c r="E56" s="27">
        <v>1</v>
      </c>
      <c r="F56" s="27">
        <v>1</v>
      </c>
      <c r="G56" s="27">
        <v>0</v>
      </c>
      <c r="H56" s="27">
        <v>0</v>
      </c>
      <c r="I56" s="27">
        <v>0</v>
      </c>
      <c r="J56" s="27">
        <v>0</v>
      </c>
      <c r="K56" s="27">
        <v>1</v>
      </c>
      <c r="L56" s="27">
        <v>0</v>
      </c>
      <c r="M56" s="27">
        <v>1</v>
      </c>
      <c r="N56" s="27">
        <v>2</v>
      </c>
      <c r="O56" s="27">
        <v>1</v>
      </c>
      <c r="P56" s="27">
        <v>1</v>
      </c>
      <c r="Q56" s="27">
        <v>1</v>
      </c>
      <c r="R56" s="29" t="s">
        <v>394</v>
      </c>
    </row>
    <row r="57" spans="1:18">
      <c r="A57" s="89"/>
      <c r="B57" s="27" t="s">
        <v>395</v>
      </c>
      <c r="C57" s="27" t="s">
        <v>396</v>
      </c>
      <c r="D57" s="27">
        <v>2</v>
      </c>
      <c r="E57" s="27">
        <v>2</v>
      </c>
      <c r="F57" s="27">
        <v>1</v>
      </c>
      <c r="G57" s="27">
        <v>1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1</v>
      </c>
      <c r="N57" s="27">
        <v>0</v>
      </c>
      <c r="O57" s="27">
        <v>3</v>
      </c>
      <c r="P57" s="27">
        <v>3</v>
      </c>
      <c r="Q57" s="27">
        <v>0</v>
      </c>
      <c r="R57" s="33" t="s">
        <v>397</v>
      </c>
    </row>
    <row r="58" spans="1:18">
      <c r="A58" s="89"/>
      <c r="B58" s="27" t="s">
        <v>398</v>
      </c>
      <c r="C58" s="27" t="s">
        <v>399</v>
      </c>
      <c r="D58" s="27">
        <v>0</v>
      </c>
      <c r="E58" s="27">
        <v>1</v>
      </c>
      <c r="F58" s="27">
        <v>0</v>
      </c>
      <c r="G58" s="27">
        <v>2</v>
      </c>
      <c r="H58" s="27">
        <v>0</v>
      </c>
      <c r="I58" s="27">
        <v>1</v>
      </c>
      <c r="J58" s="27">
        <v>0</v>
      </c>
      <c r="K58" s="27">
        <v>0</v>
      </c>
      <c r="L58" s="27">
        <v>1</v>
      </c>
      <c r="M58" s="27">
        <v>0</v>
      </c>
      <c r="N58" s="27">
        <v>0</v>
      </c>
      <c r="O58" s="27">
        <v>1</v>
      </c>
      <c r="P58" s="27">
        <v>0</v>
      </c>
      <c r="Q58" s="27">
        <v>1</v>
      </c>
      <c r="R58" s="34" t="s">
        <v>400</v>
      </c>
    </row>
    <row r="59" spans="1:18">
      <c r="A59" s="90"/>
      <c r="B59" s="27" t="s">
        <v>401</v>
      </c>
      <c r="C59" s="27" t="s">
        <v>402</v>
      </c>
      <c r="D59" s="27">
        <v>0</v>
      </c>
      <c r="E59" s="27">
        <v>1</v>
      </c>
      <c r="F59" s="27">
        <v>0</v>
      </c>
      <c r="G59" s="27">
        <v>0</v>
      </c>
      <c r="H59" s="27">
        <v>1</v>
      </c>
      <c r="I59" s="27">
        <v>1</v>
      </c>
      <c r="J59" s="27">
        <v>1</v>
      </c>
      <c r="K59" s="27">
        <v>1</v>
      </c>
      <c r="L59" s="27">
        <v>1</v>
      </c>
      <c r="M59" s="27">
        <v>1</v>
      </c>
      <c r="N59" s="27">
        <v>3</v>
      </c>
      <c r="O59" s="27">
        <v>0</v>
      </c>
      <c r="P59" s="27">
        <v>2</v>
      </c>
      <c r="Q59" s="27">
        <v>0</v>
      </c>
      <c r="R59" s="34" t="s">
        <v>403</v>
      </c>
    </row>
    <row r="60" spans="1:18">
      <c r="A60" s="32" t="s">
        <v>779</v>
      </c>
      <c r="B60" s="32"/>
      <c r="C60" s="32"/>
      <c r="D60" s="32">
        <f>SUM(D4:D59)</f>
        <v>29</v>
      </c>
      <c r="E60" s="32">
        <f t="shared" ref="E60:Q60" si="0">SUM(E4:E59)</f>
        <v>39</v>
      </c>
      <c r="F60" s="32">
        <f t="shared" si="0"/>
        <v>42</v>
      </c>
      <c r="G60" s="32">
        <f t="shared" si="0"/>
        <v>40</v>
      </c>
      <c r="H60" s="32">
        <f t="shared" si="0"/>
        <v>55</v>
      </c>
      <c r="I60" s="32">
        <f t="shared" si="0"/>
        <v>47</v>
      </c>
      <c r="J60" s="32">
        <f t="shared" si="0"/>
        <v>29</v>
      </c>
      <c r="K60" s="32">
        <f t="shared" si="0"/>
        <v>60</v>
      </c>
      <c r="L60" s="32">
        <f t="shared" si="0"/>
        <v>65</v>
      </c>
      <c r="M60" s="32">
        <f t="shared" si="0"/>
        <v>25</v>
      </c>
      <c r="N60" s="32">
        <f t="shared" si="0"/>
        <v>53</v>
      </c>
      <c r="O60" s="32">
        <f t="shared" si="0"/>
        <v>48</v>
      </c>
      <c r="P60" s="32">
        <f t="shared" si="0"/>
        <v>43</v>
      </c>
      <c r="Q60" s="32">
        <f t="shared" si="0"/>
        <v>33</v>
      </c>
      <c r="R60" s="32"/>
    </row>
  </sheetData>
  <mergeCells count="9">
    <mergeCell ref="R2:R3"/>
    <mergeCell ref="A4:A16"/>
    <mergeCell ref="A17:A34"/>
    <mergeCell ref="A35:A45"/>
    <mergeCell ref="A46:A59"/>
    <mergeCell ref="A2:A3"/>
    <mergeCell ref="B2:B3"/>
    <mergeCell ref="C2:C3"/>
    <mergeCell ref="D2:Q2"/>
  </mergeCells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8"/>
  <sheetViews>
    <sheetView workbookViewId="0"/>
  </sheetViews>
  <sheetFormatPr defaultColWidth="8.81640625" defaultRowHeight="15.5"/>
  <cols>
    <col min="1" max="1" width="20" style="21" customWidth="1"/>
    <col min="2" max="2" width="9" style="21" bestFit="1" customWidth="1"/>
    <col min="3" max="3" width="10" style="21" bestFit="1" customWidth="1"/>
    <col min="4" max="4" width="9" style="21" bestFit="1" customWidth="1"/>
    <col min="5" max="10" width="8.81640625" style="21"/>
    <col min="11" max="12" width="13.81640625" style="21" bestFit="1" customWidth="1"/>
    <col min="13" max="13" width="12.6328125" style="21" bestFit="1" customWidth="1"/>
    <col min="14" max="14" width="13.453125" style="21" bestFit="1" customWidth="1"/>
    <col min="15" max="16384" width="8.81640625" style="21"/>
  </cols>
  <sheetData>
    <row r="1" spans="1:24">
      <c r="A1" s="1" t="s">
        <v>784</v>
      </c>
    </row>
    <row r="2" spans="1:24">
      <c r="A2" s="47" t="s">
        <v>775</v>
      </c>
      <c r="B2" s="47" t="s">
        <v>604</v>
      </c>
      <c r="C2" s="47" t="s">
        <v>762</v>
      </c>
      <c r="D2" s="47" t="s">
        <v>657</v>
      </c>
      <c r="E2" s="47" t="s">
        <v>663</v>
      </c>
      <c r="F2" s="47" t="s">
        <v>566</v>
      </c>
      <c r="G2" s="47" t="s">
        <v>678</v>
      </c>
      <c r="H2" s="47" t="s">
        <v>686</v>
      </c>
      <c r="I2" s="47" t="s">
        <v>692</v>
      </c>
      <c r="J2" s="47" t="s">
        <v>698</v>
      </c>
      <c r="K2" s="47" t="s">
        <v>763</v>
      </c>
      <c r="L2" s="47" t="s">
        <v>764</v>
      </c>
      <c r="M2" s="47" t="s">
        <v>765</v>
      </c>
      <c r="N2" s="47" t="s">
        <v>766</v>
      </c>
      <c r="O2" s="47" t="s">
        <v>767</v>
      </c>
      <c r="P2" s="47" t="s">
        <v>768</v>
      </c>
      <c r="Q2" s="47" t="s">
        <v>769</v>
      </c>
      <c r="R2" s="47" t="s">
        <v>770</v>
      </c>
      <c r="S2" s="47" t="s">
        <v>781</v>
      </c>
      <c r="T2" s="47" t="s">
        <v>771</v>
      </c>
      <c r="U2" s="47" t="s">
        <v>780</v>
      </c>
      <c r="V2" s="47" t="s">
        <v>772</v>
      </c>
      <c r="W2" s="47" t="s">
        <v>773</v>
      </c>
      <c r="X2" s="47" t="s">
        <v>774</v>
      </c>
    </row>
    <row r="3" spans="1:24">
      <c r="A3" s="50" t="s">
        <v>22</v>
      </c>
      <c r="B3" s="21">
        <v>0.30996800000000002</v>
      </c>
      <c r="C3" s="21">
        <v>0.53153600000000001</v>
      </c>
      <c r="D3" s="21">
        <v>0.48007699999999998</v>
      </c>
      <c r="E3" s="21">
        <v>0.32158999999999999</v>
      </c>
      <c r="F3" s="21">
        <v>3.7585399999999998E-2</v>
      </c>
      <c r="G3" s="21">
        <v>1.67414</v>
      </c>
      <c r="H3" s="21">
        <v>0.12447800000000001</v>
      </c>
      <c r="I3" s="21">
        <v>0.108652</v>
      </c>
      <c r="J3" s="21">
        <v>9.9276299999999998E-2</v>
      </c>
      <c r="K3" s="21">
        <v>1.1929694954570045</v>
      </c>
      <c r="L3" s="21">
        <v>11.115619844151638</v>
      </c>
      <c r="M3" s="21">
        <v>0.13677005250918542</v>
      </c>
      <c r="N3" s="21">
        <v>7.4282645028095207</v>
      </c>
      <c r="O3" s="21">
        <v>10.535230984497947</v>
      </c>
      <c r="P3" s="21">
        <v>11.099573235049204</v>
      </c>
      <c r="Q3" s="21">
        <v>1.6368994257957494</v>
      </c>
      <c r="R3" s="21">
        <v>10.436769849131434</v>
      </c>
      <c r="S3" s="21">
        <v>4.0162942747486197</v>
      </c>
      <c r="T3" s="21">
        <v>29.985703773227488</v>
      </c>
      <c r="U3" s="21">
        <v>5.4349860792303497</v>
      </c>
      <c r="V3" s="21">
        <v>0</v>
      </c>
      <c r="W3" s="21">
        <v>10.39732268619986</v>
      </c>
      <c r="X3" s="21">
        <v>4.6492514525822655</v>
      </c>
    </row>
    <row r="4" spans="1:24">
      <c r="A4" s="50" t="s">
        <v>23</v>
      </c>
      <c r="B4" s="21">
        <v>0</v>
      </c>
      <c r="C4" s="21">
        <v>0</v>
      </c>
      <c r="D4" s="21">
        <v>0</v>
      </c>
      <c r="E4" s="21">
        <v>0</v>
      </c>
      <c r="F4" s="21">
        <v>0</v>
      </c>
      <c r="G4" s="21">
        <v>0</v>
      </c>
      <c r="H4" s="21">
        <v>5.7056299999999997E-2</v>
      </c>
      <c r="I4" s="21">
        <v>0.14363100000000001</v>
      </c>
      <c r="J4" s="21">
        <v>0</v>
      </c>
      <c r="K4" s="21">
        <v>3.8904888287903376</v>
      </c>
      <c r="L4" s="21">
        <v>7.1869991774849709</v>
      </c>
      <c r="M4" s="21">
        <v>5.9001343858425184</v>
      </c>
      <c r="N4" s="21">
        <v>8.1717281694761894</v>
      </c>
      <c r="O4" s="21">
        <v>0</v>
      </c>
      <c r="P4" s="21">
        <v>1.0288709017158706</v>
      </c>
      <c r="Q4" s="21">
        <v>16.203489759129081</v>
      </c>
      <c r="R4" s="21">
        <v>0.41046651579810162</v>
      </c>
      <c r="S4" s="21">
        <v>3.8103762747486196</v>
      </c>
      <c r="T4" s="21">
        <v>4.8855747732274892</v>
      </c>
      <c r="U4" s="21">
        <v>5.3762420792303498</v>
      </c>
      <c r="V4" s="21">
        <v>5.8808598327609509</v>
      </c>
      <c r="W4" s="21">
        <v>7.1424933528665262</v>
      </c>
      <c r="X4" s="21">
        <v>7.6332361192489318</v>
      </c>
    </row>
    <row r="5" spans="1:24">
      <c r="A5" s="50" t="s">
        <v>18</v>
      </c>
      <c r="B5" s="21">
        <v>0.19736899999999999</v>
      </c>
      <c r="C5" s="21">
        <v>4.4641899999999998E-2</v>
      </c>
      <c r="D5" s="21">
        <v>0.35879299999999997</v>
      </c>
      <c r="E5" s="21">
        <v>2.4942599999999999E-2</v>
      </c>
      <c r="F5" s="21">
        <v>0.12989000000000001</v>
      </c>
      <c r="G5" s="21">
        <v>0.35192899999999999</v>
      </c>
      <c r="H5" s="21">
        <v>3.7848899999999999</v>
      </c>
      <c r="I5" s="21">
        <v>4.1565900000000003E-2</v>
      </c>
      <c r="J5" s="21">
        <v>2.2777800000000001E-2</v>
      </c>
      <c r="K5" s="21">
        <v>2.1888261621236711</v>
      </c>
      <c r="L5" s="21">
        <v>1.3015698441516375</v>
      </c>
      <c r="M5" s="21">
        <v>3.6361460525091851</v>
      </c>
      <c r="N5" s="21">
        <v>23.138178836142853</v>
      </c>
      <c r="O5" s="21">
        <v>2.1037946511646135</v>
      </c>
      <c r="P5" s="21">
        <v>2.5161579017158706</v>
      </c>
      <c r="Q5" s="21">
        <v>31.593950092462411</v>
      </c>
      <c r="R5" s="21">
        <v>5.7978965157981017</v>
      </c>
      <c r="S5" s="21">
        <v>8.696629941415285</v>
      </c>
      <c r="T5" s="21">
        <v>3.1791497732274894</v>
      </c>
      <c r="U5" s="21">
        <v>1.2314300792303499</v>
      </c>
      <c r="V5" s="21">
        <v>2.1509368327609502</v>
      </c>
      <c r="W5" s="21">
        <v>2.7533730195331931</v>
      </c>
      <c r="X5" s="21">
        <v>5.0896077859155975</v>
      </c>
    </row>
    <row r="6" spans="1:24">
      <c r="A6" s="50" t="s">
        <v>17</v>
      </c>
      <c r="B6" s="21">
        <v>12.804500000000001</v>
      </c>
      <c r="C6" s="21">
        <v>16.054500000000001</v>
      </c>
      <c r="D6" s="21">
        <v>12.576599999999999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1.4902998287903377</v>
      </c>
      <c r="L6" s="21">
        <v>6.0165621774849702</v>
      </c>
      <c r="M6" s="21">
        <v>5.7841823858425183</v>
      </c>
      <c r="N6" s="21">
        <v>1.3747051694761874</v>
      </c>
      <c r="O6" s="21">
        <v>8.7809793178312816</v>
      </c>
      <c r="P6" s="21">
        <v>2.8856482350492043</v>
      </c>
      <c r="Q6" s="21">
        <v>10.601324092462416</v>
      </c>
      <c r="R6" s="21">
        <v>2.200560182464768</v>
      </c>
      <c r="S6" s="21">
        <v>4.6894529414152855</v>
      </c>
      <c r="T6" s="21">
        <v>12.91230477322749</v>
      </c>
      <c r="U6" s="21">
        <v>0.18532507923034983</v>
      </c>
      <c r="V6" s="21">
        <v>14.687111832760948</v>
      </c>
      <c r="W6" s="21">
        <v>3.1841703528665266</v>
      </c>
      <c r="X6" s="21">
        <v>13.288753452582265</v>
      </c>
    </row>
    <row r="7" spans="1:24">
      <c r="A7" s="50" t="s">
        <v>16</v>
      </c>
      <c r="B7" s="21">
        <v>2.03573</v>
      </c>
      <c r="C7" s="21">
        <v>1.3670899999999999</v>
      </c>
      <c r="D7" s="21">
        <v>1.07114</v>
      </c>
      <c r="E7" s="21">
        <v>0</v>
      </c>
      <c r="F7" s="21">
        <v>0</v>
      </c>
      <c r="G7" s="21">
        <v>0</v>
      </c>
      <c r="H7" s="21">
        <v>0.121251</v>
      </c>
      <c r="I7" s="21">
        <v>0</v>
      </c>
      <c r="J7" s="21">
        <v>1.9923900000000001E-2</v>
      </c>
      <c r="K7" s="21">
        <v>2.6280061621236714</v>
      </c>
      <c r="L7" s="21">
        <v>8.5555701774849719</v>
      </c>
      <c r="M7" s="21">
        <v>20.083567385842521</v>
      </c>
      <c r="N7" s="21">
        <v>0</v>
      </c>
      <c r="O7" s="21">
        <v>25.032476317831279</v>
      </c>
      <c r="P7" s="21">
        <v>2.9274799017158708</v>
      </c>
      <c r="Q7" s="21">
        <v>2.7530044257957491</v>
      </c>
      <c r="R7" s="21">
        <v>20.051328515798101</v>
      </c>
      <c r="S7" s="21">
        <v>8.4537542747486185</v>
      </c>
      <c r="T7" s="21">
        <v>0.61627277322748952</v>
      </c>
      <c r="U7" s="21">
        <v>0</v>
      </c>
      <c r="V7" s="21">
        <v>7.5442108327609514</v>
      </c>
      <c r="W7" s="21">
        <v>0</v>
      </c>
      <c r="X7" s="21">
        <v>12.008265785915597</v>
      </c>
    </row>
    <row r="8" spans="1:24">
      <c r="A8" s="50" t="s">
        <v>15</v>
      </c>
      <c r="B8" s="21">
        <v>0.25099199999999999</v>
      </c>
      <c r="C8" s="21">
        <v>0.59497699999999998</v>
      </c>
      <c r="D8" s="21">
        <v>0.13311899999999999</v>
      </c>
      <c r="E8" s="21">
        <v>1.1752400000000001</v>
      </c>
      <c r="F8" s="21">
        <v>3.36587E-2</v>
      </c>
      <c r="G8" s="21">
        <v>0.16416</v>
      </c>
      <c r="H8" s="21">
        <v>0.66882399999999997</v>
      </c>
      <c r="I8" s="21">
        <v>0.34594000000000003</v>
      </c>
      <c r="J8" s="21">
        <v>0.31325799999999998</v>
      </c>
      <c r="K8" s="21">
        <v>0.43592682879033778</v>
      </c>
      <c r="L8" s="21">
        <v>4.3947391774849702</v>
      </c>
      <c r="M8" s="21">
        <v>13.292611719175852</v>
      </c>
      <c r="N8" s="21">
        <v>9.1642281694761873</v>
      </c>
      <c r="O8" s="21">
        <v>28.01055531783128</v>
      </c>
      <c r="P8" s="21">
        <v>17.899491901715869</v>
      </c>
      <c r="Q8" s="21">
        <v>7.0255647591290842</v>
      </c>
      <c r="R8" s="21">
        <v>4.3544765157981011</v>
      </c>
      <c r="S8" s="21">
        <v>3.0289236080819526</v>
      </c>
      <c r="T8" s="21">
        <v>3.3938347732274892</v>
      </c>
      <c r="U8" s="21">
        <v>0</v>
      </c>
      <c r="V8" s="21">
        <v>0.52047249942761697</v>
      </c>
      <c r="W8" s="21">
        <v>15.528358686199859</v>
      </c>
      <c r="X8" s="21">
        <v>3.6583031192489313</v>
      </c>
    </row>
    <row r="9" spans="1:24">
      <c r="A9" s="50" t="s">
        <v>21</v>
      </c>
      <c r="B9" s="21">
        <v>0.35308099999999998</v>
      </c>
      <c r="C9" s="21">
        <v>0.189857</v>
      </c>
      <c r="D9" s="21">
        <v>0.50545399999999996</v>
      </c>
      <c r="E9" s="21">
        <v>0.156525</v>
      </c>
      <c r="F9" s="21">
        <v>0.16194</v>
      </c>
      <c r="G9" s="21">
        <v>0.59606300000000001</v>
      </c>
      <c r="H9" s="21">
        <v>6.0453299999999999</v>
      </c>
      <c r="I9" s="21">
        <v>0.121681</v>
      </c>
      <c r="J9" s="21">
        <v>5.5616600000000002E-2</v>
      </c>
      <c r="K9" s="21">
        <v>0.6687301621236712</v>
      </c>
      <c r="L9" s="21">
        <v>0.97450784415163738</v>
      </c>
      <c r="M9" s="21">
        <v>26.682265719175856</v>
      </c>
      <c r="N9" s="21">
        <v>1.9899781694761878</v>
      </c>
      <c r="O9" s="21">
        <v>2.53284231783128</v>
      </c>
      <c r="P9" s="21">
        <v>0.38710223504920405</v>
      </c>
      <c r="Q9" s="21">
        <v>17.22868375912908</v>
      </c>
      <c r="R9" s="21">
        <v>27.874946849131437</v>
      </c>
      <c r="S9" s="21">
        <v>3.7808729414152862</v>
      </c>
      <c r="T9" s="21">
        <v>19.351739773227489</v>
      </c>
      <c r="U9" s="21">
        <v>99.107960079230338</v>
      </c>
      <c r="V9" s="21">
        <v>2.5236141660942839</v>
      </c>
      <c r="W9" s="21">
        <v>4.5106310195331938</v>
      </c>
      <c r="X9" s="21">
        <v>56.646269452582267</v>
      </c>
    </row>
    <row r="10" spans="1:24">
      <c r="A10" s="50" t="s">
        <v>20</v>
      </c>
      <c r="B10" s="21">
        <v>6.3624700000000001</v>
      </c>
      <c r="C10" s="21">
        <v>2.8201200000000002</v>
      </c>
      <c r="D10" s="21">
        <v>4.7411500000000002</v>
      </c>
      <c r="E10" s="21">
        <v>3.6445400000000001</v>
      </c>
      <c r="F10" s="21">
        <v>3.1806399999999999</v>
      </c>
      <c r="G10" s="21">
        <v>17.743400000000001</v>
      </c>
      <c r="H10" s="21">
        <v>122.328</v>
      </c>
      <c r="I10" s="21">
        <v>2.80165</v>
      </c>
      <c r="J10" s="21">
        <v>2.23644</v>
      </c>
      <c r="K10" s="21">
        <v>1.522663162123671</v>
      </c>
      <c r="L10" s="21">
        <v>2.7936308441516373</v>
      </c>
      <c r="M10" s="21">
        <v>10.306217052509185</v>
      </c>
      <c r="N10" s="21">
        <v>4.8971901694761879</v>
      </c>
      <c r="O10" s="21">
        <v>4.1580449844979466</v>
      </c>
      <c r="P10" s="21">
        <v>1.0824322350492042</v>
      </c>
      <c r="Q10" s="21">
        <v>5.8170710924624158</v>
      </c>
      <c r="R10" s="21">
        <v>47.17773318246477</v>
      </c>
      <c r="S10" s="21">
        <v>9.9138086080819541</v>
      </c>
      <c r="T10" s="21">
        <v>19.217583773227489</v>
      </c>
      <c r="U10" s="21">
        <v>0.2374480792303498</v>
      </c>
      <c r="V10" s="21">
        <v>12.662750832760949</v>
      </c>
      <c r="W10" s="21">
        <v>1.9935670195331934</v>
      </c>
      <c r="X10" s="21">
        <v>0</v>
      </c>
    </row>
    <row r="11" spans="1:24">
      <c r="A11" s="50" t="s">
        <v>19</v>
      </c>
      <c r="B11" s="21">
        <v>2.0529000000000002</v>
      </c>
      <c r="C11" s="21">
        <v>1.08321</v>
      </c>
      <c r="D11" s="21">
        <v>2.5012300000000001</v>
      </c>
      <c r="E11" s="21">
        <v>0.50826099999999996</v>
      </c>
      <c r="F11" s="21">
        <v>1.26559</v>
      </c>
      <c r="G11" s="21">
        <v>5.3525900000000002</v>
      </c>
      <c r="H11" s="21">
        <v>6.5601200000000004</v>
      </c>
      <c r="I11" s="21">
        <v>3.5629300000000002</v>
      </c>
      <c r="J11" s="21">
        <v>1.7083200000000001</v>
      </c>
      <c r="K11" s="21">
        <v>1.8907864954570044</v>
      </c>
      <c r="L11" s="21">
        <v>0.8613648441516375</v>
      </c>
      <c r="M11" s="21">
        <v>0.61047905250918533</v>
      </c>
      <c r="N11" s="21">
        <v>4.0629078361428546</v>
      </c>
      <c r="O11" s="21">
        <v>15.382472651164614</v>
      </c>
      <c r="P11" s="21">
        <v>1.4707719017158707</v>
      </c>
      <c r="Q11" s="21">
        <v>20.272689759129079</v>
      </c>
      <c r="R11" s="21">
        <v>4.0083698491314346</v>
      </c>
      <c r="S11" s="21">
        <v>1.8961522747486197</v>
      </c>
      <c r="T11" s="21">
        <v>4.1732707732274896</v>
      </c>
      <c r="U11" s="21">
        <v>0</v>
      </c>
      <c r="V11" s="21">
        <v>8.0752088327609499</v>
      </c>
      <c r="W11" s="21">
        <v>45.720347019533186</v>
      </c>
      <c r="X11" s="21">
        <v>4.3298657859155982</v>
      </c>
    </row>
    <row r="12" spans="1:24">
      <c r="A12" s="50" t="s">
        <v>26</v>
      </c>
      <c r="B12" s="21">
        <v>0.59358999999999995</v>
      </c>
      <c r="C12" s="21">
        <v>0.39568199999999998</v>
      </c>
      <c r="D12" s="21">
        <v>0.77035200000000004</v>
      </c>
      <c r="E12" s="21">
        <v>5.1366500000000002E-2</v>
      </c>
      <c r="F12" s="21">
        <v>2.7084299999999999E-2</v>
      </c>
      <c r="G12" s="21">
        <v>0.156501</v>
      </c>
      <c r="H12" s="21">
        <v>0.12202399999999999</v>
      </c>
      <c r="I12" s="21">
        <v>8.5364599999999999E-2</v>
      </c>
      <c r="J12" s="21">
        <v>0.16862099999999999</v>
      </c>
      <c r="K12" s="21">
        <v>0</v>
      </c>
      <c r="L12" s="21">
        <v>0</v>
      </c>
      <c r="M12" s="21">
        <v>0.69663171917585198</v>
      </c>
      <c r="N12" s="21">
        <v>0.53935416947618753</v>
      </c>
      <c r="O12" s="21">
        <v>2.6982316511646136</v>
      </c>
      <c r="P12" s="21">
        <v>2.5448099017158703</v>
      </c>
      <c r="Q12" s="21">
        <v>2.6722634257957494</v>
      </c>
      <c r="R12" s="21">
        <v>8.8302495157981014</v>
      </c>
      <c r="S12" s="21">
        <v>2.4133546080819528</v>
      </c>
      <c r="T12" s="21">
        <v>8.1644057732274895</v>
      </c>
      <c r="U12" s="21">
        <v>9.3047220792303484</v>
      </c>
      <c r="V12" s="21">
        <v>7.0011494994276173</v>
      </c>
      <c r="W12" s="21">
        <v>8.9299056861998594</v>
      </c>
      <c r="X12" s="21">
        <v>3.5608114525822647</v>
      </c>
    </row>
    <row r="13" spans="1:24">
      <c r="A13" s="50" t="s">
        <v>13</v>
      </c>
      <c r="B13" s="21">
        <v>0.88569500000000001</v>
      </c>
      <c r="C13" s="21">
        <v>0.72648100000000004</v>
      </c>
      <c r="D13" s="21">
        <v>0.47806700000000002</v>
      </c>
      <c r="E13" s="21">
        <v>1.4519500000000001</v>
      </c>
      <c r="F13" s="21">
        <v>0.93027599999999999</v>
      </c>
      <c r="G13" s="21">
        <v>0.44277300000000003</v>
      </c>
      <c r="H13" s="21">
        <v>0.74120299999999995</v>
      </c>
      <c r="I13" s="21">
        <v>0.49840099999999998</v>
      </c>
      <c r="J13" s="21">
        <v>0.84267000000000003</v>
      </c>
      <c r="K13" s="21">
        <v>0</v>
      </c>
      <c r="L13" s="21">
        <v>0</v>
      </c>
      <c r="M13" s="21">
        <v>0.45704338584251869</v>
      </c>
      <c r="N13" s="21">
        <v>2.4338638361428542</v>
      </c>
      <c r="O13" s="21">
        <v>3.5507259844979471</v>
      </c>
      <c r="P13" s="21">
        <v>18.059378235049202</v>
      </c>
      <c r="Q13" s="21">
        <v>2.7187167591290828</v>
      </c>
      <c r="R13" s="21">
        <v>16.677802182464767</v>
      </c>
      <c r="S13" s="21">
        <v>6.5059222747486194</v>
      </c>
      <c r="T13" s="21">
        <v>0</v>
      </c>
      <c r="U13" s="21">
        <v>2.4072440792303498</v>
      </c>
      <c r="V13" s="21">
        <v>5.4591574994276169</v>
      </c>
      <c r="W13" s="21">
        <v>3.5379966861998597</v>
      </c>
      <c r="X13" s="21">
        <v>5.218452452582266</v>
      </c>
    </row>
    <row r="14" spans="1:24">
      <c r="A14" s="50" t="s">
        <v>14</v>
      </c>
      <c r="B14" s="21">
        <v>0.32369900000000001</v>
      </c>
      <c r="C14" s="21">
        <v>0.45873000000000003</v>
      </c>
      <c r="D14" s="21">
        <v>0</v>
      </c>
      <c r="E14" s="21">
        <v>0.346001</v>
      </c>
      <c r="F14" s="21">
        <v>2.6874600000000002</v>
      </c>
      <c r="G14" s="21">
        <v>0.12944900000000001</v>
      </c>
      <c r="H14" s="21">
        <v>0.14804600000000001</v>
      </c>
      <c r="I14" s="21">
        <v>4.7749800000000002E-2</v>
      </c>
      <c r="J14" s="21">
        <v>0</v>
      </c>
      <c r="K14" s="21">
        <v>0</v>
      </c>
      <c r="L14" s="21">
        <v>0</v>
      </c>
      <c r="M14" s="21">
        <v>3.203466385842519</v>
      </c>
      <c r="N14" s="21">
        <v>2.5780638361428547</v>
      </c>
      <c r="O14" s="21">
        <v>1.7538173178312799</v>
      </c>
      <c r="P14" s="21">
        <v>2.598877235049204</v>
      </c>
      <c r="Q14" s="21">
        <v>98.84841275912909</v>
      </c>
      <c r="R14" s="21">
        <v>312.50603084913143</v>
      </c>
      <c r="S14" s="21">
        <v>6.0548959414152863</v>
      </c>
      <c r="T14" s="21">
        <v>3.2174967732274893</v>
      </c>
      <c r="U14" s="21">
        <v>4.3305079230349819E-2</v>
      </c>
      <c r="V14" s="21">
        <v>6.9735074994276172</v>
      </c>
      <c r="W14" s="21">
        <v>0.58092401953319339</v>
      </c>
      <c r="X14" s="21">
        <v>3.9003574525822642</v>
      </c>
    </row>
    <row r="15" spans="1:24">
      <c r="A15" s="50" t="s">
        <v>25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1.23424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124.37205218246476</v>
      </c>
      <c r="S15" s="21">
        <v>32.743421274748613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</row>
    <row r="16" spans="1:24">
      <c r="A16" s="51" t="s">
        <v>24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0.54425800000000002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6.2504985157981015</v>
      </c>
      <c r="S16" s="48">
        <v>5.863606941415286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</row>
    <row r="17" spans="1:1">
      <c r="A17" s="21" t="s">
        <v>789</v>
      </c>
    </row>
    <row r="18" spans="1:1">
      <c r="A18" s="21" t="s">
        <v>785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07FE-E5A5-4979-84EF-15DE4164904F}">
  <dimension ref="A1:I89"/>
  <sheetViews>
    <sheetView workbookViewId="0">
      <selection activeCell="A19" sqref="A19:XFD19"/>
    </sheetView>
  </sheetViews>
  <sheetFormatPr defaultColWidth="8.81640625" defaultRowHeight="13"/>
  <cols>
    <col min="1" max="1" width="39.36328125" style="54" bestFit="1" customWidth="1"/>
    <col min="2" max="2" width="10.36328125" style="54" customWidth="1"/>
    <col min="3" max="3" width="20" style="54" bestFit="1" customWidth="1"/>
    <col min="4" max="4" width="9.453125" style="54" bestFit="1" customWidth="1"/>
    <col min="5" max="5" width="22.81640625" style="54" bestFit="1" customWidth="1"/>
    <col min="6" max="6" width="17.1796875" style="54" bestFit="1" customWidth="1"/>
    <col min="7" max="7" width="9.6328125" style="54" customWidth="1"/>
    <col min="8" max="8" width="9.81640625" style="54" customWidth="1"/>
    <col min="9" max="9" width="9.36328125" style="54" customWidth="1"/>
    <col min="10" max="16384" width="8.81640625" style="54"/>
  </cols>
  <sheetData>
    <row r="1" spans="1:9">
      <c r="A1" s="103" t="s">
        <v>905</v>
      </c>
      <c r="B1" s="103"/>
      <c r="C1" s="103"/>
      <c r="D1" s="103"/>
    </row>
    <row r="2" spans="1:9" s="55" customFormat="1" ht="26">
      <c r="A2" s="52" t="s">
        <v>807</v>
      </c>
      <c r="B2" s="52" t="s">
        <v>808</v>
      </c>
      <c r="C2" s="52" t="s">
        <v>809</v>
      </c>
      <c r="D2" s="52" t="s">
        <v>810</v>
      </c>
      <c r="E2" s="52" t="s">
        <v>811</v>
      </c>
      <c r="F2" s="52" t="s">
        <v>812</v>
      </c>
      <c r="G2" s="52" t="s">
        <v>813</v>
      </c>
      <c r="H2" s="52" t="s">
        <v>814</v>
      </c>
      <c r="I2" s="52" t="s">
        <v>815</v>
      </c>
    </row>
    <row r="3" spans="1:9" s="64" customFormat="1">
      <c r="A3" s="62" t="s">
        <v>816</v>
      </c>
      <c r="B3" s="62">
        <v>521</v>
      </c>
      <c r="C3" s="63">
        <v>81.6770186335403</v>
      </c>
      <c r="D3" s="62" t="s">
        <v>817</v>
      </c>
      <c r="E3" s="62">
        <v>45</v>
      </c>
      <c r="F3" s="62">
        <v>75.8</v>
      </c>
      <c r="G3" s="62">
        <v>2</v>
      </c>
      <c r="H3" s="62">
        <v>0</v>
      </c>
      <c r="I3" s="62">
        <v>0</v>
      </c>
    </row>
    <row r="4" spans="1:9">
      <c r="A4" s="56" t="s">
        <v>818</v>
      </c>
      <c r="B4" s="56">
        <v>520</v>
      </c>
      <c r="C4" s="57">
        <v>81.521739130434696</v>
      </c>
      <c r="D4" s="56" t="s">
        <v>817</v>
      </c>
      <c r="E4" s="56">
        <v>45</v>
      </c>
      <c r="F4" s="56">
        <v>75.400000000000006</v>
      </c>
      <c r="G4" s="56">
        <v>2</v>
      </c>
      <c r="H4" s="56">
        <v>0</v>
      </c>
      <c r="I4" s="56">
        <v>4</v>
      </c>
    </row>
    <row r="5" spans="1:9">
      <c r="A5" s="56" t="s">
        <v>819</v>
      </c>
      <c r="B5" s="56">
        <v>213</v>
      </c>
      <c r="C5" s="57">
        <v>33.8509316770186</v>
      </c>
      <c r="D5" s="56" t="s">
        <v>817</v>
      </c>
      <c r="E5" s="56">
        <v>50</v>
      </c>
      <c r="F5" s="56">
        <v>72.900000000000006</v>
      </c>
      <c r="G5" s="56">
        <v>2</v>
      </c>
      <c r="H5" s="56">
        <v>0</v>
      </c>
      <c r="I5" s="56">
        <v>1</v>
      </c>
    </row>
    <row r="6" spans="1:9">
      <c r="A6" s="56" t="s">
        <v>820</v>
      </c>
      <c r="B6" s="56">
        <v>105</v>
      </c>
      <c r="C6" s="57">
        <v>18.788819875776301</v>
      </c>
      <c r="D6" s="56" t="s">
        <v>821</v>
      </c>
      <c r="E6" s="56">
        <v>45</v>
      </c>
      <c r="F6" s="56">
        <v>72.8</v>
      </c>
      <c r="G6" s="56">
        <v>2</v>
      </c>
      <c r="H6" s="56">
        <v>0</v>
      </c>
      <c r="I6" s="56">
        <v>1</v>
      </c>
    </row>
    <row r="7" spans="1:9">
      <c r="A7" s="56" t="s">
        <v>822</v>
      </c>
      <c r="B7" s="56">
        <v>519</v>
      </c>
      <c r="C7" s="57">
        <v>81.366459627329107</v>
      </c>
      <c r="D7" s="56" t="s">
        <v>817</v>
      </c>
      <c r="E7" s="56">
        <v>50</v>
      </c>
      <c r="F7" s="56">
        <v>70.2</v>
      </c>
      <c r="G7" s="56">
        <v>2</v>
      </c>
      <c r="H7" s="56">
        <v>0</v>
      </c>
      <c r="I7" s="56">
        <v>0</v>
      </c>
    </row>
    <row r="8" spans="1:9">
      <c r="A8" s="56" t="s">
        <v>823</v>
      </c>
      <c r="B8" s="56">
        <v>94</v>
      </c>
      <c r="C8" s="57">
        <v>15.3726708074534</v>
      </c>
      <c r="D8" s="56" t="s">
        <v>817</v>
      </c>
      <c r="E8" s="56">
        <v>50</v>
      </c>
      <c r="F8" s="56">
        <v>70</v>
      </c>
      <c r="G8" s="56">
        <v>1</v>
      </c>
      <c r="H8" s="56">
        <v>2</v>
      </c>
      <c r="I8" s="56">
        <v>2</v>
      </c>
    </row>
    <row r="9" spans="1:9">
      <c r="A9" s="56" t="s">
        <v>824</v>
      </c>
      <c r="B9" s="56">
        <v>104</v>
      </c>
      <c r="C9" s="57">
        <v>16.9254658385093</v>
      </c>
      <c r="D9" s="56" t="s">
        <v>817</v>
      </c>
      <c r="E9" s="56">
        <v>45</v>
      </c>
      <c r="F9" s="56">
        <v>69.099999999999994</v>
      </c>
      <c r="G9" s="56">
        <v>2</v>
      </c>
      <c r="H9" s="56">
        <v>0</v>
      </c>
      <c r="I9" s="56">
        <v>1</v>
      </c>
    </row>
    <row r="10" spans="1:9">
      <c r="A10" s="56" t="s">
        <v>825</v>
      </c>
      <c r="B10" s="56">
        <v>93</v>
      </c>
      <c r="C10" s="57">
        <v>15.2173913043478</v>
      </c>
      <c r="D10" s="56" t="s">
        <v>817</v>
      </c>
      <c r="E10" s="56">
        <v>45</v>
      </c>
      <c r="F10" s="56">
        <v>68.5</v>
      </c>
      <c r="G10" s="56">
        <v>1</v>
      </c>
      <c r="H10" s="56">
        <v>2</v>
      </c>
      <c r="I10" s="56">
        <v>2</v>
      </c>
    </row>
    <row r="11" spans="1:9">
      <c r="A11" s="56" t="s">
        <v>826</v>
      </c>
      <c r="B11" s="56">
        <v>119</v>
      </c>
      <c r="C11" s="57">
        <v>19.254658385093101</v>
      </c>
      <c r="D11" s="56" t="s">
        <v>817</v>
      </c>
      <c r="E11" s="56">
        <v>50</v>
      </c>
      <c r="F11" s="56">
        <v>67.8</v>
      </c>
      <c r="G11" s="56">
        <v>2</v>
      </c>
      <c r="H11" s="56">
        <v>0</v>
      </c>
      <c r="I11" s="56">
        <v>1</v>
      </c>
    </row>
    <row r="12" spans="1:9">
      <c r="A12" s="56" t="s">
        <v>827</v>
      </c>
      <c r="B12" s="56">
        <v>111</v>
      </c>
      <c r="C12" s="57">
        <v>19.720496894409902</v>
      </c>
      <c r="D12" s="56" t="s">
        <v>821</v>
      </c>
      <c r="E12" s="56">
        <v>50</v>
      </c>
      <c r="F12" s="56">
        <v>67</v>
      </c>
      <c r="G12" s="56">
        <v>2</v>
      </c>
      <c r="H12" s="56">
        <v>0</v>
      </c>
      <c r="I12" s="56">
        <v>1</v>
      </c>
    </row>
    <row r="13" spans="1:9">
      <c r="A13" s="56" t="s">
        <v>828</v>
      </c>
      <c r="B13" s="56">
        <v>607</v>
      </c>
      <c r="C13" s="57">
        <v>95.031055900621098</v>
      </c>
      <c r="D13" s="56" t="s">
        <v>817</v>
      </c>
      <c r="E13" s="56">
        <v>50</v>
      </c>
      <c r="F13" s="56">
        <v>66.599999999999994</v>
      </c>
      <c r="G13" s="56">
        <v>3</v>
      </c>
      <c r="H13" s="56">
        <v>3</v>
      </c>
      <c r="I13" s="56">
        <v>0</v>
      </c>
    </row>
    <row r="14" spans="1:9">
      <c r="A14" s="56" t="s">
        <v>829</v>
      </c>
      <c r="B14" s="56">
        <v>120</v>
      </c>
      <c r="C14" s="57">
        <v>19.409937888198701</v>
      </c>
      <c r="D14" s="56" t="s">
        <v>817</v>
      </c>
      <c r="E14" s="56">
        <v>50</v>
      </c>
      <c r="F14" s="56">
        <v>66.5</v>
      </c>
      <c r="G14" s="56">
        <v>2</v>
      </c>
      <c r="H14" s="56">
        <v>0</v>
      </c>
      <c r="I14" s="56">
        <v>1</v>
      </c>
    </row>
    <row r="15" spans="1:9">
      <c r="A15" s="56" t="s">
        <v>830</v>
      </c>
      <c r="B15" s="56">
        <v>112</v>
      </c>
      <c r="C15" s="57">
        <v>19.875776397515502</v>
      </c>
      <c r="D15" s="56" t="s">
        <v>821</v>
      </c>
      <c r="E15" s="56">
        <v>50</v>
      </c>
      <c r="F15" s="56">
        <v>66.400000000000006</v>
      </c>
      <c r="G15" s="56">
        <v>2</v>
      </c>
      <c r="H15" s="56">
        <v>0</v>
      </c>
      <c r="I15" s="56">
        <v>1</v>
      </c>
    </row>
    <row r="16" spans="1:9">
      <c r="A16" s="56" t="s">
        <v>831</v>
      </c>
      <c r="B16" s="56">
        <v>97</v>
      </c>
      <c r="C16" s="57">
        <v>15.8385093167701</v>
      </c>
      <c r="D16" s="56" t="s">
        <v>817</v>
      </c>
      <c r="E16" s="56">
        <v>50</v>
      </c>
      <c r="F16" s="56">
        <v>65.8</v>
      </c>
      <c r="G16" s="56">
        <v>2</v>
      </c>
      <c r="H16" s="56">
        <v>1</v>
      </c>
      <c r="I16" s="56">
        <v>3</v>
      </c>
    </row>
    <row r="17" spans="1:9">
      <c r="A17" s="56" t="s">
        <v>832</v>
      </c>
      <c r="B17" s="56">
        <v>103</v>
      </c>
      <c r="C17" s="57">
        <v>16.7701863354037</v>
      </c>
      <c r="D17" s="56" t="s">
        <v>817</v>
      </c>
      <c r="E17" s="56">
        <v>40</v>
      </c>
      <c r="F17" s="56">
        <v>65.3</v>
      </c>
      <c r="G17" s="56">
        <v>2</v>
      </c>
      <c r="H17" s="56">
        <v>0</v>
      </c>
      <c r="I17" s="56">
        <v>3</v>
      </c>
    </row>
    <row r="18" spans="1:9">
      <c r="A18" s="56" t="s">
        <v>833</v>
      </c>
      <c r="B18" s="56">
        <v>55</v>
      </c>
      <c r="C18" s="57">
        <v>9.3167701863354004</v>
      </c>
      <c r="D18" s="56" t="s">
        <v>817</v>
      </c>
      <c r="E18" s="56">
        <v>55</v>
      </c>
      <c r="F18" s="56">
        <v>64.3</v>
      </c>
      <c r="G18" s="56">
        <v>1</v>
      </c>
      <c r="H18" s="56">
        <v>1</v>
      </c>
      <c r="I18" s="56">
        <v>3</v>
      </c>
    </row>
    <row r="19" spans="1:9" s="64" customFormat="1">
      <c r="A19" s="62" t="s">
        <v>834</v>
      </c>
      <c r="B19" s="62">
        <v>192</v>
      </c>
      <c r="C19" s="63">
        <v>30.590062111801199</v>
      </c>
      <c r="D19" s="62" t="s">
        <v>817</v>
      </c>
      <c r="E19" s="62">
        <v>50</v>
      </c>
      <c r="F19" s="62">
        <v>64.2</v>
      </c>
      <c r="G19" s="62">
        <v>2</v>
      </c>
      <c r="H19" s="62">
        <v>0</v>
      </c>
      <c r="I19" s="62">
        <v>0</v>
      </c>
    </row>
    <row r="20" spans="1:9">
      <c r="A20" s="56" t="s">
        <v>835</v>
      </c>
      <c r="B20" s="56">
        <v>189</v>
      </c>
      <c r="C20" s="57">
        <v>31.8322981366459</v>
      </c>
      <c r="D20" s="56" t="s">
        <v>821</v>
      </c>
      <c r="E20" s="56">
        <v>45</v>
      </c>
      <c r="F20" s="56">
        <v>63.9</v>
      </c>
      <c r="G20" s="56">
        <v>2</v>
      </c>
      <c r="H20" s="56">
        <v>0</v>
      </c>
      <c r="I20" s="56">
        <v>0</v>
      </c>
    </row>
    <row r="21" spans="1:9">
      <c r="A21" s="56" t="s">
        <v>836</v>
      </c>
      <c r="B21" s="56">
        <v>531</v>
      </c>
      <c r="C21" s="57">
        <v>84.937888198757705</v>
      </c>
      <c r="D21" s="56" t="s">
        <v>821</v>
      </c>
      <c r="E21" s="56">
        <v>40</v>
      </c>
      <c r="F21" s="56">
        <v>63.8</v>
      </c>
      <c r="G21" s="56">
        <v>2</v>
      </c>
      <c r="H21" s="56">
        <v>1</v>
      </c>
      <c r="I21" s="56">
        <v>0</v>
      </c>
    </row>
    <row r="22" spans="1:9">
      <c r="A22" s="56" t="s">
        <v>837</v>
      </c>
      <c r="B22" s="56">
        <v>81</v>
      </c>
      <c r="C22" s="57">
        <v>13.354037267080701</v>
      </c>
      <c r="D22" s="56" t="s">
        <v>817</v>
      </c>
      <c r="E22" s="56">
        <v>50</v>
      </c>
      <c r="F22" s="56">
        <v>63.2</v>
      </c>
      <c r="G22" s="56">
        <v>1</v>
      </c>
      <c r="H22" s="56">
        <v>2</v>
      </c>
      <c r="I22" s="56">
        <v>13</v>
      </c>
    </row>
    <row r="23" spans="1:9">
      <c r="A23" s="56" t="s">
        <v>838</v>
      </c>
      <c r="B23" s="56">
        <v>503</v>
      </c>
      <c r="C23" s="57">
        <v>80.590062111801203</v>
      </c>
      <c r="D23" s="56" t="s">
        <v>821</v>
      </c>
      <c r="E23" s="56">
        <v>50</v>
      </c>
      <c r="F23" s="56">
        <v>63.2</v>
      </c>
      <c r="G23" s="56">
        <v>2</v>
      </c>
      <c r="H23" s="56">
        <v>0</v>
      </c>
      <c r="I23" s="56">
        <v>2</v>
      </c>
    </row>
    <row r="24" spans="1:9">
      <c r="A24" s="56" t="s">
        <v>839</v>
      </c>
      <c r="B24" s="56">
        <v>480</v>
      </c>
      <c r="C24" s="57">
        <v>77.018633540372605</v>
      </c>
      <c r="D24" s="56" t="s">
        <v>821</v>
      </c>
      <c r="E24" s="56">
        <v>35</v>
      </c>
      <c r="F24" s="56">
        <v>63.1</v>
      </c>
      <c r="G24" s="56">
        <v>1</v>
      </c>
      <c r="H24" s="56">
        <v>1</v>
      </c>
      <c r="I24" s="56">
        <v>2</v>
      </c>
    </row>
    <row r="25" spans="1:9">
      <c r="A25" s="56" t="s">
        <v>840</v>
      </c>
      <c r="B25" s="56">
        <v>61</v>
      </c>
      <c r="C25" s="57">
        <v>10.248447204968899</v>
      </c>
      <c r="D25" s="56" t="s">
        <v>817</v>
      </c>
      <c r="E25" s="56">
        <v>50</v>
      </c>
      <c r="F25" s="56">
        <v>62.8</v>
      </c>
      <c r="G25" s="56">
        <v>1</v>
      </c>
      <c r="H25" s="56">
        <v>3</v>
      </c>
      <c r="I25" s="56">
        <v>1</v>
      </c>
    </row>
    <row r="26" spans="1:9">
      <c r="A26" s="56" t="s">
        <v>841</v>
      </c>
      <c r="B26" s="56">
        <v>441</v>
      </c>
      <c r="C26" s="57">
        <v>70.962732919254606</v>
      </c>
      <c r="D26" s="56" t="s">
        <v>821</v>
      </c>
      <c r="E26" s="56">
        <v>50</v>
      </c>
      <c r="F26" s="56">
        <v>62.8</v>
      </c>
      <c r="G26" s="56">
        <v>1</v>
      </c>
      <c r="H26" s="56">
        <v>0</v>
      </c>
      <c r="I26" s="56">
        <v>1</v>
      </c>
    </row>
    <row r="27" spans="1:9">
      <c r="A27" s="56" t="s">
        <v>842</v>
      </c>
      <c r="B27" s="56">
        <v>452</v>
      </c>
      <c r="C27" s="57">
        <v>70.962732919254606</v>
      </c>
      <c r="D27" s="56" t="s">
        <v>817</v>
      </c>
      <c r="E27" s="56">
        <v>50</v>
      </c>
      <c r="F27" s="56">
        <v>62.8</v>
      </c>
      <c r="G27" s="56">
        <v>1</v>
      </c>
      <c r="H27" s="56">
        <v>1</v>
      </c>
      <c r="I27" s="56">
        <v>0</v>
      </c>
    </row>
    <row r="28" spans="1:9">
      <c r="A28" s="56" t="s">
        <v>843</v>
      </c>
      <c r="B28" s="56">
        <v>158</v>
      </c>
      <c r="C28" s="57">
        <v>25.310559006211101</v>
      </c>
      <c r="D28" s="56" t="s">
        <v>817</v>
      </c>
      <c r="E28" s="56">
        <v>60</v>
      </c>
      <c r="F28" s="56">
        <v>62.2</v>
      </c>
      <c r="G28" s="56">
        <v>1</v>
      </c>
      <c r="H28" s="56">
        <v>1</v>
      </c>
      <c r="I28" s="56">
        <v>1</v>
      </c>
    </row>
    <row r="29" spans="1:9">
      <c r="A29" s="56" t="s">
        <v>844</v>
      </c>
      <c r="B29" s="56">
        <v>83</v>
      </c>
      <c r="C29" s="57">
        <v>13.664596273291901</v>
      </c>
      <c r="D29" s="56" t="s">
        <v>817</v>
      </c>
      <c r="E29" s="56">
        <v>55</v>
      </c>
      <c r="F29" s="56">
        <v>61.9</v>
      </c>
      <c r="G29" s="56">
        <v>1</v>
      </c>
      <c r="H29" s="56">
        <v>2</v>
      </c>
      <c r="I29" s="56">
        <v>12</v>
      </c>
    </row>
    <row r="30" spans="1:9">
      <c r="A30" s="56" t="s">
        <v>845</v>
      </c>
      <c r="B30" s="56">
        <v>579</v>
      </c>
      <c r="C30" s="57">
        <v>92.391304347826093</v>
      </c>
      <c r="D30" s="56" t="s">
        <v>821</v>
      </c>
      <c r="E30" s="56">
        <v>35</v>
      </c>
      <c r="F30" s="56">
        <v>61.8</v>
      </c>
      <c r="G30" s="56">
        <v>1</v>
      </c>
      <c r="H30" s="56">
        <v>0</v>
      </c>
      <c r="I30" s="56">
        <v>2</v>
      </c>
    </row>
    <row r="31" spans="1:9">
      <c r="A31" s="56" t="s">
        <v>846</v>
      </c>
      <c r="B31" s="56">
        <v>479</v>
      </c>
      <c r="C31" s="57">
        <v>76.863354037267001</v>
      </c>
      <c r="D31" s="56" t="s">
        <v>821</v>
      </c>
      <c r="E31" s="56">
        <v>40</v>
      </c>
      <c r="F31" s="56">
        <v>61.7</v>
      </c>
      <c r="G31" s="56">
        <v>1</v>
      </c>
      <c r="H31" s="56">
        <v>1</v>
      </c>
      <c r="I31" s="56">
        <v>2</v>
      </c>
    </row>
    <row r="32" spans="1:9">
      <c r="A32" s="56" t="s">
        <v>847</v>
      </c>
      <c r="B32" s="56">
        <v>506</v>
      </c>
      <c r="C32" s="57">
        <v>79.347826086956502</v>
      </c>
      <c r="D32" s="56" t="s">
        <v>817</v>
      </c>
      <c r="E32" s="56">
        <v>55</v>
      </c>
      <c r="F32" s="56">
        <v>61.6</v>
      </c>
      <c r="G32" s="56">
        <v>2</v>
      </c>
      <c r="H32" s="56">
        <v>0</v>
      </c>
      <c r="I32" s="56">
        <v>1</v>
      </c>
    </row>
    <row r="33" spans="1:9">
      <c r="A33" s="56" t="s">
        <v>848</v>
      </c>
      <c r="B33" s="56">
        <v>148</v>
      </c>
      <c r="C33" s="57">
        <v>25.465838509316701</v>
      </c>
      <c r="D33" s="56" t="s">
        <v>821</v>
      </c>
      <c r="E33" s="56">
        <v>45</v>
      </c>
      <c r="F33" s="56">
        <v>60.7</v>
      </c>
      <c r="G33" s="56">
        <v>2</v>
      </c>
      <c r="H33" s="56">
        <v>0</v>
      </c>
      <c r="I33" s="56">
        <v>0</v>
      </c>
    </row>
    <row r="34" spans="1:9">
      <c r="A34" s="56" t="s">
        <v>849</v>
      </c>
      <c r="B34" s="56">
        <v>273</v>
      </c>
      <c r="C34" s="57">
        <v>43.167701863353997</v>
      </c>
      <c r="D34" s="56" t="s">
        <v>817</v>
      </c>
      <c r="E34" s="56">
        <v>55</v>
      </c>
      <c r="F34" s="56">
        <v>60.7</v>
      </c>
      <c r="G34" s="56">
        <v>1</v>
      </c>
      <c r="H34" s="56">
        <v>1</v>
      </c>
      <c r="I34" s="56">
        <v>3</v>
      </c>
    </row>
    <row r="35" spans="1:9">
      <c r="A35" s="56" t="s">
        <v>850</v>
      </c>
      <c r="B35" s="56">
        <v>82</v>
      </c>
      <c r="C35" s="57">
        <v>13.509316770186301</v>
      </c>
      <c r="D35" s="56" t="s">
        <v>817</v>
      </c>
      <c r="E35" s="56">
        <v>50</v>
      </c>
      <c r="F35" s="56">
        <v>60</v>
      </c>
      <c r="G35" s="56">
        <v>1</v>
      </c>
      <c r="H35" s="56">
        <v>2</v>
      </c>
      <c r="I35" s="56">
        <v>13</v>
      </c>
    </row>
    <row r="36" spans="1:9">
      <c r="A36" s="56" t="s">
        <v>851</v>
      </c>
      <c r="B36" s="56">
        <v>471</v>
      </c>
      <c r="C36" s="57">
        <v>75.621118012422301</v>
      </c>
      <c r="D36" s="56" t="s">
        <v>821</v>
      </c>
      <c r="E36" s="56">
        <v>45</v>
      </c>
      <c r="F36" s="56">
        <v>60</v>
      </c>
      <c r="G36" s="56">
        <v>1</v>
      </c>
      <c r="H36" s="56">
        <v>3</v>
      </c>
      <c r="I36" s="56">
        <v>0</v>
      </c>
    </row>
    <row r="37" spans="1:9">
      <c r="A37" s="56" t="s">
        <v>852</v>
      </c>
      <c r="B37" s="56">
        <v>502</v>
      </c>
      <c r="C37" s="57">
        <v>80.434782608695599</v>
      </c>
      <c r="D37" s="56" t="s">
        <v>821</v>
      </c>
      <c r="E37" s="56">
        <v>50</v>
      </c>
      <c r="F37" s="56">
        <v>59.7</v>
      </c>
      <c r="G37" s="56">
        <v>2</v>
      </c>
      <c r="H37" s="56">
        <v>0</v>
      </c>
      <c r="I37" s="56">
        <v>0</v>
      </c>
    </row>
    <row r="38" spans="1:9">
      <c r="A38" s="56" t="s">
        <v>853</v>
      </c>
      <c r="B38" s="56">
        <v>513</v>
      </c>
      <c r="C38" s="57">
        <v>80.434782608695599</v>
      </c>
      <c r="D38" s="56" t="s">
        <v>817</v>
      </c>
      <c r="E38" s="56">
        <v>55</v>
      </c>
      <c r="F38" s="56">
        <v>59.7</v>
      </c>
      <c r="G38" s="56">
        <v>2</v>
      </c>
      <c r="H38" s="56">
        <v>0</v>
      </c>
      <c r="I38" s="56">
        <v>0</v>
      </c>
    </row>
    <row r="39" spans="1:9">
      <c r="A39" s="56" t="s">
        <v>854</v>
      </c>
      <c r="B39" s="56">
        <v>147</v>
      </c>
      <c r="C39" s="57">
        <v>23.6024844720496</v>
      </c>
      <c r="D39" s="56" t="s">
        <v>817</v>
      </c>
      <c r="E39" s="56">
        <v>50</v>
      </c>
      <c r="F39" s="56">
        <v>59.4</v>
      </c>
      <c r="G39" s="56">
        <v>2</v>
      </c>
      <c r="H39" s="56">
        <v>0</v>
      </c>
      <c r="I39" s="56">
        <v>0</v>
      </c>
    </row>
    <row r="40" spans="1:9">
      <c r="A40" s="56" t="s">
        <v>855</v>
      </c>
      <c r="B40" s="56">
        <v>138</v>
      </c>
      <c r="C40" s="57">
        <v>22.204968944099299</v>
      </c>
      <c r="D40" s="56" t="s">
        <v>817</v>
      </c>
      <c r="E40" s="56">
        <v>30</v>
      </c>
      <c r="F40" s="56">
        <v>59.3</v>
      </c>
      <c r="G40" s="56">
        <v>2</v>
      </c>
      <c r="H40" s="56">
        <v>0</v>
      </c>
      <c r="I40" s="56">
        <v>0</v>
      </c>
    </row>
    <row r="41" spans="1:9">
      <c r="A41" s="56" t="s">
        <v>856</v>
      </c>
      <c r="B41" s="56">
        <v>195</v>
      </c>
      <c r="C41" s="57">
        <v>31.055900621117999</v>
      </c>
      <c r="D41" s="56" t="s">
        <v>817</v>
      </c>
      <c r="E41" s="56">
        <v>50</v>
      </c>
      <c r="F41" s="56">
        <v>59.3</v>
      </c>
      <c r="G41" s="56">
        <v>2</v>
      </c>
      <c r="H41" s="56">
        <v>0</v>
      </c>
      <c r="I41" s="56">
        <v>0</v>
      </c>
    </row>
    <row r="42" spans="1:9">
      <c r="A42" s="56" t="s">
        <v>857</v>
      </c>
      <c r="B42" s="56">
        <v>530</v>
      </c>
      <c r="C42" s="57">
        <v>84.782608695652101</v>
      </c>
      <c r="D42" s="56" t="s">
        <v>821</v>
      </c>
      <c r="E42" s="56">
        <v>40</v>
      </c>
      <c r="F42" s="56">
        <v>59.2</v>
      </c>
      <c r="G42" s="56">
        <v>2</v>
      </c>
      <c r="H42" s="56">
        <v>1</v>
      </c>
      <c r="I42" s="56">
        <v>0</v>
      </c>
    </row>
    <row r="43" spans="1:9">
      <c r="A43" s="56" t="s">
        <v>858</v>
      </c>
      <c r="B43" s="56">
        <v>162</v>
      </c>
      <c r="C43" s="57">
        <v>25.931677018633501</v>
      </c>
      <c r="D43" s="56" t="s">
        <v>817</v>
      </c>
      <c r="E43" s="56">
        <v>60</v>
      </c>
      <c r="F43" s="56">
        <v>59</v>
      </c>
      <c r="G43" s="56">
        <v>1</v>
      </c>
      <c r="H43" s="56">
        <v>1</v>
      </c>
      <c r="I43" s="56">
        <v>0</v>
      </c>
    </row>
    <row r="44" spans="1:9">
      <c r="A44" s="56" t="s">
        <v>859</v>
      </c>
      <c r="B44" s="56">
        <v>217</v>
      </c>
      <c r="C44" s="57">
        <v>34.472049689440901</v>
      </c>
      <c r="D44" s="56" t="s">
        <v>817</v>
      </c>
      <c r="E44" s="56">
        <v>45</v>
      </c>
      <c r="F44" s="56">
        <v>58.9</v>
      </c>
      <c r="G44" s="56">
        <v>2</v>
      </c>
      <c r="H44" s="56">
        <v>0</v>
      </c>
      <c r="I44" s="56">
        <v>0</v>
      </c>
    </row>
    <row r="45" spans="1:9">
      <c r="A45" s="56" t="s">
        <v>860</v>
      </c>
      <c r="B45" s="56">
        <v>161</v>
      </c>
      <c r="C45" s="57">
        <v>25.776397515527901</v>
      </c>
      <c r="D45" s="56" t="s">
        <v>817</v>
      </c>
      <c r="E45" s="56">
        <v>60</v>
      </c>
      <c r="F45" s="56">
        <v>57.9</v>
      </c>
      <c r="G45" s="56">
        <v>1</v>
      </c>
      <c r="H45" s="56">
        <v>1</v>
      </c>
      <c r="I45" s="56">
        <v>1</v>
      </c>
    </row>
    <row r="46" spans="1:9">
      <c r="A46" s="56" t="s">
        <v>861</v>
      </c>
      <c r="B46" s="56">
        <v>479</v>
      </c>
      <c r="C46" s="57">
        <v>75.155279503105504</v>
      </c>
      <c r="D46" s="56" t="s">
        <v>817</v>
      </c>
      <c r="E46" s="56">
        <v>40</v>
      </c>
      <c r="F46" s="56">
        <v>57.9</v>
      </c>
      <c r="G46" s="56">
        <v>1</v>
      </c>
      <c r="H46" s="56">
        <v>1</v>
      </c>
      <c r="I46" s="56">
        <v>2</v>
      </c>
    </row>
    <row r="47" spans="1:9">
      <c r="A47" s="56" t="s">
        <v>862</v>
      </c>
      <c r="B47" s="56">
        <v>62</v>
      </c>
      <c r="C47" s="57">
        <v>10.403726708074499</v>
      </c>
      <c r="D47" s="56" t="s">
        <v>817</v>
      </c>
      <c r="E47" s="56">
        <v>50</v>
      </c>
      <c r="F47" s="56">
        <v>57.6</v>
      </c>
      <c r="G47" s="56">
        <v>1</v>
      </c>
      <c r="H47" s="56">
        <v>4</v>
      </c>
      <c r="I47" s="56">
        <v>0</v>
      </c>
    </row>
    <row r="48" spans="1:9">
      <c r="A48" s="56" t="s">
        <v>863</v>
      </c>
      <c r="B48" s="56">
        <v>146</v>
      </c>
      <c r="C48" s="57">
        <v>23.447204968944099</v>
      </c>
      <c r="D48" s="56" t="s">
        <v>817</v>
      </c>
      <c r="E48" s="56">
        <v>45</v>
      </c>
      <c r="F48" s="56">
        <v>57.3</v>
      </c>
      <c r="G48" s="56">
        <v>2</v>
      </c>
      <c r="H48" s="56">
        <v>0</v>
      </c>
      <c r="I48" s="56">
        <v>0</v>
      </c>
    </row>
    <row r="49" spans="1:9">
      <c r="A49" s="56" t="s">
        <v>864</v>
      </c>
      <c r="B49" s="56">
        <v>378</v>
      </c>
      <c r="C49" s="57">
        <v>61.180124223602398</v>
      </c>
      <c r="D49" s="56" t="s">
        <v>821</v>
      </c>
      <c r="E49" s="56">
        <v>70</v>
      </c>
      <c r="F49" s="56">
        <v>57.3</v>
      </c>
      <c r="G49" s="56">
        <v>1</v>
      </c>
      <c r="H49" s="56">
        <v>1</v>
      </c>
      <c r="I49" s="56">
        <v>0</v>
      </c>
    </row>
    <row r="50" spans="1:9">
      <c r="A50" s="56" t="s">
        <v>865</v>
      </c>
      <c r="B50" s="56">
        <v>553</v>
      </c>
      <c r="C50" s="57">
        <v>88.354037267080699</v>
      </c>
      <c r="D50" s="56" t="s">
        <v>821</v>
      </c>
      <c r="E50" s="56">
        <v>45</v>
      </c>
      <c r="F50" s="56">
        <v>57</v>
      </c>
      <c r="G50" s="56">
        <v>2</v>
      </c>
      <c r="H50" s="56">
        <v>2</v>
      </c>
      <c r="I50" s="56">
        <v>2</v>
      </c>
    </row>
    <row r="51" spans="1:9">
      <c r="A51" s="56" t="s">
        <v>866</v>
      </c>
      <c r="B51" s="56">
        <v>218</v>
      </c>
      <c r="C51" s="57">
        <v>34.627329192546497</v>
      </c>
      <c r="D51" s="56" t="s">
        <v>817</v>
      </c>
      <c r="E51" s="56">
        <v>50</v>
      </c>
      <c r="F51" s="56">
        <v>56.7</v>
      </c>
      <c r="G51" s="56">
        <v>2</v>
      </c>
      <c r="H51" s="56">
        <v>0</v>
      </c>
      <c r="I51" s="56">
        <v>0</v>
      </c>
    </row>
    <row r="52" spans="1:9">
      <c r="A52" s="56" t="s">
        <v>867</v>
      </c>
      <c r="B52" s="56">
        <v>387</v>
      </c>
      <c r="C52" s="57">
        <v>62.577639751552702</v>
      </c>
      <c r="D52" s="56" t="s">
        <v>821</v>
      </c>
      <c r="E52" s="56">
        <v>75</v>
      </c>
      <c r="F52" s="56">
        <v>56.6</v>
      </c>
      <c r="G52" s="56">
        <v>1</v>
      </c>
      <c r="H52" s="56">
        <v>1</v>
      </c>
      <c r="I52" s="56">
        <v>0</v>
      </c>
    </row>
    <row r="53" spans="1:9">
      <c r="A53" s="56" t="s">
        <v>868</v>
      </c>
      <c r="B53" s="56">
        <v>561</v>
      </c>
      <c r="C53" s="57">
        <v>87.888198757763902</v>
      </c>
      <c r="D53" s="56" t="s">
        <v>817</v>
      </c>
      <c r="E53" s="56">
        <v>40</v>
      </c>
      <c r="F53" s="56">
        <v>56.5</v>
      </c>
      <c r="G53" s="56">
        <v>2</v>
      </c>
      <c r="H53" s="56">
        <v>2</v>
      </c>
      <c r="I53" s="56">
        <v>2</v>
      </c>
    </row>
    <row r="54" spans="1:9">
      <c r="A54" s="56" t="s">
        <v>869</v>
      </c>
      <c r="B54" s="56">
        <v>221</v>
      </c>
      <c r="C54" s="57">
        <v>35.093167701863301</v>
      </c>
      <c r="D54" s="56" t="s">
        <v>817</v>
      </c>
      <c r="E54" s="56">
        <v>50</v>
      </c>
      <c r="F54" s="56">
        <v>56.4</v>
      </c>
      <c r="G54" s="56">
        <v>2</v>
      </c>
      <c r="H54" s="56">
        <v>0</v>
      </c>
      <c r="I54" s="56">
        <v>0</v>
      </c>
    </row>
    <row r="55" spans="1:9">
      <c r="A55" s="56" t="s">
        <v>870</v>
      </c>
      <c r="B55" s="56">
        <v>513</v>
      </c>
      <c r="C55" s="57">
        <v>82.142857142857096</v>
      </c>
      <c r="D55" s="56" t="s">
        <v>821</v>
      </c>
      <c r="E55" s="56">
        <v>55</v>
      </c>
      <c r="F55" s="56">
        <v>56.3</v>
      </c>
      <c r="G55" s="56">
        <v>2</v>
      </c>
      <c r="H55" s="56">
        <v>0</v>
      </c>
      <c r="I55" s="56">
        <v>0</v>
      </c>
    </row>
    <row r="56" spans="1:9">
      <c r="A56" s="56" t="s">
        <v>871</v>
      </c>
      <c r="B56" s="56">
        <v>76</v>
      </c>
      <c r="C56" s="57">
        <v>12.577639751552701</v>
      </c>
      <c r="D56" s="56" t="s">
        <v>817</v>
      </c>
      <c r="E56" s="56">
        <v>55</v>
      </c>
      <c r="F56" s="56">
        <v>56.1</v>
      </c>
      <c r="G56" s="56">
        <v>1</v>
      </c>
      <c r="H56" s="56">
        <v>0</v>
      </c>
      <c r="I56" s="56">
        <v>0</v>
      </c>
    </row>
    <row r="57" spans="1:9">
      <c r="A57" s="56" t="s">
        <v>872</v>
      </c>
      <c r="B57" s="56">
        <v>191</v>
      </c>
      <c r="C57" s="57">
        <v>30.434782608695599</v>
      </c>
      <c r="D57" s="56" t="s">
        <v>817</v>
      </c>
      <c r="E57" s="56">
        <v>45</v>
      </c>
      <c r="F57" s="56">
        <v>55.8</v>
      </c>
      <c r="G57" s="56">
        <v>2</v>
      </c>
      <c r="H57" s="56">
        <v>0</v>
      </c>
      <c r="I57" s="56">
        <v>1</v>
      </c>
    </row>
    <row r="58" spans="1:9">
      <c r="A58" s="56" t="s">
        <v>873</v>
      </c>
      <c r="B58" s="56">
        <v>554</v>
      </c>
      <c r="C58" s="57">
        <v>88.509316770186302</v>
      </c>
      <c r="D58" s="56" t="s">
        <v>821</v>
      </c>
      <c r="E58" s="56">
        <v>45</v>
      </c>
      <c r="F58" s="56">
        <v>55.8</v>
      </c>
      <c r="G58" s="56">
        <v>2</v>
      </c>
      <c r="H58" s="56">
        <v>0</v>
      </c>
      <c r="I58" s="56">
        <v>3</v>
      </c>
    </row>
    <row r="59" spans="1:9">
      <c r="A59" s="56" t="s">
        <v>874</v>
      </c>
      <c r="B59" s="56">
        <v>166</v>
      </c>
      <c r="C59" s="57">
        <v>28.260869565217298</v>
      </c>
      <c r="D59" s="56" t="s">
        <v>821</v>
      </c>
      <c r="E59" s="56">
        <v>60</v>
      </c>
      <c r="F59" s="56">
        <v>55.1</v>
      </c>
      <c r="G59" s="56">
        <v>1</v>
      </c>
      <c r="H59" s="56">
        <v>1</v>
      </c>
      <c r="I59" s="56">
        <v>0</v>
      </c>
    </row>
    <row r="60" spans="1:9">
      <c r="A60" s="56" t="s">
        <v>875</v>
      </c>
      <c r="B60" s="56">
        <v>177</v>
      </c>
      <c r="C60" s="57">
        <v>28.260869565217298</v>
      </c>
      <c r="D60" s="56" t="s">
        <v>817</v>
      </c>
      <c r="E60" s="56">
        <v>65</v>
      </c>
      <c r="F60" s="56">
        <v>55.1</v>
      </c>
      <c r="G60" s="56">
        <v>2</v>
      </c>
      <c r="H60" s="56">
        <v>0</v>
      </c>
      <c r="I60" s="56">
        <v>0</v>
      </c>
    </row>
    <row r="61" spans="1:9">
      <c r="A61" s="56" t="s">
        <v>876</v>
      </c>
      <c r="B61" s="56">
        <v>214</v>
      </c>
      <c r="C61" s="57">
        <v>35.714285714285701</v>
      </c>
      <c r="D61" s="56" t="s">
        <v>821</v>
      </c>
      <c r="E61" s="56">
        <v>45</v>
      </c>
      <c r="F61" s="56">
        <v>55</v>
      </c>
      <c r="G61" s="56">
        <v>2</v>
      </c>
      <c r="H61" s="56">
        <v>1</v>
      </c>
      <c r="I61" s="56">
        <v>0</v>
      </c>
    </row>
    <row r="62" spans="1:9">
      <c r="A62" s="56" t="s">
        <v>877</v>
      </c>
      <c r="B62" s="56">
        <v>519</v>
      </c>
      <c r="C62" s="57">
        <v>83.074534161490604</v>
      </c>
      <c r="D62" s="56" t="s">
        <v>821</v>
      </c>
      <c r="E62" s="56">
        <v>55</v>
      </c>
      <c r="F62" s="56">
        <v>55</v>
      </c>
      <c r="G62" s="56">
        <v>2</v>
      </c>
      <c r="H62" s="56">
        <v>0</v>
      </c>
      <c r="I62" s="56">
        <v>0</v>
      </c>
    </row>
    <row r="63" spans="1:9">
      <c r="A63" s="56" t="s">
        <v>878</v>
      </c>
      <c r="B63" s="56">
        <v>367</v>
      </c>
      <c r="C63" s="57">
        <v>57.763975155279503</v>
      </c>
      <c r="D63" s="56" t="s">
        <v>817</v>
      </c>
      <c r="E63" s="56">
        <v>65</v>
      </c>
      <c r="F63" s="56">
        <v>54.8</v>
      </c>
      <c r="G63" s="56">
        <v>2</v>
      </c>
      <c r="H63" s="56">
        <v>0</v>
      </c>
      <c r="I63" s="56">
        <v>0</v>
      </c>
    </row>
    <row r="64" spans="1:9">
      <c r="A64" s="56" t="s">
        <v>879</v>
      </c>
      <c r="B64" s="56">
        <v>562</v>
      </c>
      <c r="C64" s="57">
        <v>88.043478260869506</v>
      </c>
      <c r="D64" s="56" t="s">
        <v>817</v>
      </c>
      <c r="E64" s="56">
        <v>45</v>
      </c>
      <c r="F64" s="56">
        <v>54.5</v>
      </c>
      <c r="G64" s="56">
        <v>2</v>
      </c>
      <c r="H64" s="56">
        <v>0</v>
      </c>
      <c r="I64" s="56">
        <v>0</v>
      </c>
    </row>
    <row r="65" spans="1:9">
      <c r="A65" s="56" t="s">
        <v>880</v>
      </c>
      <c r="B65" s="56">
        <v>237</v>
      </c>
      <c r="C65" s="57">
        <v>37.577639751552702</v>
      </c>
      <c r="D65" s="56" t="s">
        <v>817</v>
      </c>
      <c r="E65" s="56">
        <v>60</v>
      </c>
      <c r="F65" s="56">
        <v>54.3</v>
      </c>
      <c r="G65" s="56">
        <v>1</v>
      </c>
      <c r="H65" s="56">
        <v>1</v>
      </c>
      <c r="I65" s="56">
        <v>0</v>
      </c>
    </row>
    <row r="66" spans="1:9">
      <c r="A66" s="56" t="s">
        <v>881</v>
      </c>
      <c r="B66" s="56">
        <v>165</v>
      </c>
      <c r="C66" s="57">
        <v>26.397515527950301</v>
      </c>
      <c r="D66" s="56" t="s">
        <v>817</v>
      </c>
      <c r="E66" s="56">
        <v>60</v>
      </c>
      <c r="F66" s="56">
        <v>54.1</v>
      </c>
      <c r="G66" s="56">
        <v>1</v>
      </c>
      <c r="H66" s="56">
        <v>1</v>
      </c>
      <c r="I66" s="56">
        <v>0</v>
      </c>
    </row>
    <row r="67" spans="1:9">
      <c r="A67" s="56" t="s">
        <v>882</v>
      </c>
      <c r="B67" s="56">
        <v>276</v>
      </c>
      <c r="C67" s="57">
        <v>43.633540372670801</v>
      </c>
      <c r="D67" s="56" t="s">
        <v>817</v>
      </c>
      <c r="E67" s="56">
        <v>55</v>
      </c>
      <c r="F67" s="56">
        <v>54</v>
      </c>
      <c r="G67" s="56">
        <v>1</v>
      </c>
      <c r="H67" s="56">
        <v>1</v>
      </c>
      <c r="I67" s="56">
        <v>2</v>
      </c>
    </row>
    <row r="68" spans="1:9">
      <c r="A68" s="56" t="s">
        <v>883</v>
      </c>
      <c r="B68" s="56">
        <v>257</v>
      </c>
      <c r="C68" s="57">
        <v>40.683229813664497</v>
      </c>
      <c r="D68" s="56" t="s">
        <v>817</v>
      </c>
      <c r="E68" s="56">
        <v>50</v>
      </c>
      <c r="F68" s="56">
        <v>53.9</v>
      </c>
      <c r="G68" s="56">
        <v>3</v>
      </c>
      <c r="H68" s="56">
        <v>1</v>
      </c>
      <c r="I68" s="56">
        <v>0</v>
      </c>
    </row>
    <row r="69" spans="1:9">
      <c r="A69" s="56" t="s">
        <v>884</v>
      </c>
      <c r="B69" s="56">
        <v>216</v>
      </c>
      <c r="C69" s="57">
        <v>34.316770186335397</v>
      </c>
      <c r="D69" s="56" t="s">
        <v>817</v>
      </c>
      <c r="E69" s="56">
        <v>50</v>
      </c>
      <c r="F69" s="56">
        <v>53.8</v>
      </c>
      <c r="G69" s="56">
        <v>2</v>
      </c>
      <c r="H69" s="56">
        <v>0</v>
      </c>
      <c r="I69" s="56">
        <v>0</v>
      </c>
    </row>
    <row r="70" spans="1:9">
      <c r="A70" s="56" t="s">
        <v>885</v>
      </c>
      <c r="B70" s="56">
        <v>392</v>
      </c>
      <c r="C70" s="57">
        <v>61.645962732919202</v>
      </c>
      <c r="D70" s="56" t="s">
        <v>817</v>
      </c>
      <c r="E70" s="56">
        <v>70</v>
      </c>
      <c r="F70" s="56">
        <v>53.8</v>
      </c>
      <c r="G70" s="56">
        <v>1</v>
      </c>
      <c r="H70" s="56">
        <v>1</v>
      </c>
      <c r="I70" s="56">
        <v>0</v>
      </c>
    </row>
    <row r="71" spans="1:9">
      <c r="A71" s="56" t="s">
        <v>886</v>
      </c>
      <c r="B71" s="56">
        <v>350</v>
      </c>
      <c r="C71" s="57">
        <v>56.832298136645903</v>
      </c>
      <c r="D71" s="56" t="s">
        <v>821</v>
      </c>
      <c r="E71" s="56">
        <v>60</v>
      </c>
      <c r="F71" s="56">
        <v>53.7</v>
      </c>
      <c r="G71" s="56">
        <v>2</v>
      </c>
      <c r="H71" s="56">
        <v>0</v>
      </c>
      <c r="I71" s="56">
        <v>0</v>
      </c>
    </row>
    <row r="72" spans="1:9">
      <c r="A72" s="56" t="s">
        <v>887</v>
      </c>
      <c r="B72" s="56">
        <v>549</v>
      </c>
      <c r="C72" s="57">
        <v>87.732919254658299</v>
      </c>
      <c r="D72" s="56" t="s">
        <v>821</v>
      </c>
      <c r="E72" s="56">
        <v>50</v>
      </c>
      <c r="F72" s="56">
        <v>53.6</v>
      </c>
      <c r="G72" s="56">
        <v>2</v>
      </c>
      <c r="H72" s="56">
        <v>2</v>
      </c>
      <c r="I72" s="56">
        <v>3</v>
      </c>
    </row>
    <row r="73" spans="1:9">
      <c r="A73" s="56" t="s">
        <v>888</v>
      </c>
      <c r="B73" s="56">
        <v>552</v>
      </c>
      <c r="C73" s="57">
        <v>88.198757763975095</v>
      </c>
      <c r="D73" s="56" t="s">
        <v>821</v>
      </c>
      <c r="E73" s="56">
        <v>50</v>
      </c>
      <c r="F73" s="56">
        <v>53.4</v>
      </c>
      <c r="G73" s="56">
        <v>2</v>
      </c>
      <c r="H73" s="56">
        <v>0</v>
      </c>
      <c r="I73" s="56">
        <v>0</v>
      </c>
    </row>
    <row r="74" spans="1:9">
      <c r="A74" s="56" t="s">
        <v>889</v>
      </c>
      <c r="B74" s="56">
        <v>182</v>
      </c>
      <c r="C74" s="57">
        <v>29.037267080745298</v>
      </c>
      <c r="D74" s="56" t="s">
        <v>817</v>
      </c>
      <c r="E74" s="56">
        <v>50</v>
      </c>
      <c r="F74" s="56">
        <v>53.1</v>
      </c>
      <c r="G74" s="56">
        <v>2</v>
      </c>
      <c r="H74" s="56">
        <v>0</v>
      </c>
      <c r="I74" s="56">
        <v>0</v>
      </c>
    </row>
    <row r="75" spans="1:9">
      <c r="A75" s="56" t="s">
        <v>890</v>
      </c>
      <c r="B75" s="56">
        <v>291</v>
      </c>
      <c r="C75" s="57">
        <v>45.962732919254599</v>
      </c>
      <c r="D75" s="56" t="s">
        <v>817</v>
      </c>
      <c r="E75" s="56">
        <v>50</v>
      </c>
      <c r="F75" s="56">
        <v>53.1</v>
      </c>
      <c r="G75" s="56">
        <v>4</v>
      </c>
      <c r="H75" s="56">
        <v>0</v>
      </c>
      <c r="I75" s="56">
        <v>4</v>
      </c>
    </row>
    <row r="76" spans="1:9">
      <c r="A76" s="56" t="s">
        <v>891</v>
      </c>
      <c r="B76" s="56">
        <v>365</v>
      </c>
      <c r="C76" s="57">
        <v>57.453416149068303</v>
      </c>
      <c r="D76" s="56" t="s">
        <v>817</v>
      </c>
      <c r="E76" s="56">
        <v>75</v>
      </c>
      <c r="F76" s="56">
        <v>53</v>
      </c>
      <c r="G76" s="56">
        <v>2</v>
      </c>
      <c r="H76" s="56">
        <v>0</v>
      </c>
      <c r="I76" s="56">
        <v>0</v>
      </c>
    </row>
    <row r="77" spans="1:9">
      <c r="A77" s="56" t="s">
        <v>892</v>
      </c>
      <c r="B77" s="56">
        <v>447</v>
      </c>
      <c r="C77" s="57">
        <v>70.186335403726702</v>
      </c>
      <c r="D77" s="56" t="s">
        <v>817</v>
      </c>
      <c r="E77" s="56">
        <v>60</v>
      </c>
      <c r="F77" s="56">
        <v>53</v>
      </c>
      <c r="G77" s="56">
        <v>1</v>
      </c>
      <c r="H77" s="56">
        <v>1</v>
      </c>
      <c r="I77" s="56">
        <v>1</v>
      </c>
    </row>
    <row r="78" spans="1:9">
      <c r="A78" s="56" t="s">
        <v>893</v>
      </c>
      <c r="B78" s="56">
        <v>380</v>
      </c>
      <c r="C78" s="57">
        <v>59.782608695652101</v>
      </c>
      <c r="D78" s="56" t="s">
        <v>817</v>
      </c>
      <c r="E78" s="56">
        <v>65</v>
      </c>
      <c r="F78" s="56">
        <v>52.8</v>
      </c>
      <c r="G78" s="56">
        <v>1</v>
      </c>
      <c r="H78" s="56">
        <v>1</v>
      </c>
      <c r="I78" s="56">
        <v>0</v>
      </c>
    </row>
    <row r="79" spans="1:9">
      <c r="A79" s="56" t="s">
        <v>894</v>
      </c>
      <c r="B79" s="56">
        <v>245</v>
      </c>
      <c r="C79" s="57">
        <v>38.819875776397502</v>
      </c>
      <c r="D79" s="56" t="s">
        <v>817</v>
      </c>
      <c r="E79" s="56">
        <v>45</v>
      </c>
      <c r="F79" s="56">
        <v>52.6</v>
      </c>
      <c r="G79" s="56">
        <v>1</v>
      </c>
      <c r="H79" s="56">
        <v>1</v>
      </c>
      <c r="I79" s="56">
        <v>0</v>
      </c>
    </row>
    <row r="80" spans="1:9">
      <c r="A80" s="56" t="s">
        <v>895</v>
      </c>
      <c r="B80" s="56">
        <v>366</v>
      </c>
      <c r="C80" s="57">
        <v>57.6086956521739</v>
      </c>
      <c r="D80" s="56" t="s">
        <v>817</v>
      </c>
      <c r="E80" s="56">
        <v>70</v>
      </c>
      <c r="F80" s="56">
        <v>52</v>
      </c>
      <c r="G80" s="56">
        <v>2</v>
      </c>
      <c r="H80" s="56">
        <v>0</v>
      </c>
      <c r="I80" s="56">
        <v>0</v>
      </c>
    </row>
    <row r="81" spans="1:9">
      <c r="A81" s="56" t="s">
        <v>896</v>
      </c>
      <c r="B81" s="56">
        <v>375</v>
      </c>
      <c r="C81" s="57">
        <v>59.006211180124197</v>
      </c>
      <c r="D81" s="56" t="s">
        <v>817</v>
      </c>
      <c r="E81" s="56">
        <v>70</v>
      </c>
      <c r="F81" s="56">
        <v>51.9</v>
      </c>
      <c r="G81" s="56">
        <v>1</v>
      </c>
      <c r="H81" s="56">
        <v>1</v>
      </c>
      <c r="I81" s="56">
        <v>0</v>
      </c>
    </row>
    <row r="82" spans="1:9">
      <c r="A82" s="56" t="s">
        <v>897</v>
      </c>
      <c r="B82" s="56">
        <v>258</v>
      </c>
      <c r="C82" s="57">
        <v>40.8385093167701</v>
      </c>
      <c r="D82" s="56" t="s">
        <v>817</v>
      </c>
      <c r="E82" s="56">
        <v>50</v>
      </c>
      <c r="F82" s="56">
        <v>51.8</v>
      </c>
      <c r="G82" s="56">
        <v>3</v>
      </c>
      <c r="H82" s="56">
        <v>1</v>
      </c>
      <c r="I82" s="56">
        <v>1</v>
      </c>
    </row>
    <row r="83" spans="1:9">
      <c r="A83" s="56" t="s">
        <v>898</v>
      </c>
      <c r="B83" s="56">
        <v>507</v>
      </c>
      <c r="C83" s="57">
        <v>81.211180124223603</v>
      </c>
      <c r="D83" s="56" t="s">
        <v>821</v>
      </c>
      <c r="E83" s="56">
        <v>55</v>
      </c>
      <c r="F83" s="56">
        <v>50.9</v>
      </c>
      <c r="G83" s="56">
        <v>2</v>
      </c>
      <c r="H83" s="56">
        <v>0</v>
      </c>
      <c r="I83" s="56">
        <v>0</v>
      </c>
    </row>
    <row r="84" spans="1:9">
      <c r="A84" s="56" t="s">
        <v>899</v>
      </c>
      <c r="B84" s="56">
        <v>246</v>
      </c>
      <c r="C84" s="57">
        <v>38.975155279503099</v>
      </c>
      <c r="D84" s="56" t="s">
        <v>817</v>
      </c>
      <c r="E84" s="56">
        <v>50</v>
      </c>
      <c r="F84" s="56">
        <v>50.7</v>
      </c>
      <c r="G84" s="56">
        <v>1</v>
      </c>
      <c r="H84" s="56">
        <v>1</v>
      </c>
      <c r="I84" s="56">
        <v>1</v>
      </c>
    </row>
    <row r="85" spans="1:9">
      <c r="A85" s="56" t="s">
        <v>900</v>
      </c>
      <c r="B85" s="56">
        <v>398</v>
      </c>
      <c r="C85" s="57">
        <v>64.285714285714207</v>
      </c>
      <c r="D85" s="56" t="s">
        <v>821</v>
      </c>
      <c r="E85" s="56">
        <v>70</v>
      </c>
      <c r="F85" s="56">
        <v>50.7</v>
      </c>
      <c r="G85" s="56">
        <v>2</v>
      </c>
      <c r="H85" s="56">
        <v>0</v>
      </c>
      <c r="I85" s="56">
        <v>0</v>
      </c>
    </row>
    <row r="86" spans="1:9">
      <c r="A86" s="56" t="s">
        <v>901</v>
      </c>
      <c r="B86" s="56">
        <v>410</v>
      </c>
      <c r="C86" s="57">
        <v>66.149068322981293</v>
      </c>
      <c r="D86" s="56" t="s">
        <v>821</v>
      </c>
      <c r="E86" s="56">
        <v>45</v>
      </c>
      <c r="F86" s="56">
        <v>50.6</v>
      </c>
      <c r="G86" s="56">
        <v>2</v>
      </c>
      <c r="H86" s="56">
        <v>0</v>
      </c>
      <c r="I86" s="56">
        <v>0</v>
      </c>
    </row>
    <row r="87" spans="1:9">
      <c r="A87" s="56" t="s">
        <v>902</v>
      </c>
      <c r="B87" s="56">
        <v>405</v>
      </c>
      <c r="C87" s="57">
        <v>65.372670807453403</v>
      </c>
      <c r="D87" s="56" t="s">
        <v>821</v>
      </c>
      <c r="E87" s="56">
        <v>55</v>
      </c>
      <c r="F87" s="56">
        <v>50.5</v>
      </c>
      <c r="G87" s="56">
        <v>2</v>
      </c>
      <c r="H87" s="56">
        <v>0</v>
      </c>
      <c r="I87" s="56">
        <v>0</v>
      </c>
    </row>
    <row r="88" spans="1:9">
      <c r="A88" s="56" t="s">
        <v>903</v>
      </c>
      <c r="B88" s="56">
        <v>391</v>
      </c>
      <c r="C88" s="57">
        <v>61.490683229813598</v>
      </c>
      <c r="D88" s="56" t="s">
        <v>817</v>
      </c>
      <c r="E88" s="56">
        <v>70</v>
      </c>
      <c r="F88" s="56">
        <v>50.3</v>
      </c>
      <c r="G88" s="56">
        <v>1</v>
      </c>
      <c r="H88" s="56">
        <v>1</v>
      </c>
      <c r="I88" s="56">
        <v>0</v>
      </c>
    </row>
    <row r="89" spans="1:9">
      <c r="A89" s="56" t="s">
        <v>904</v>
      </c>
      <c r="B89" s="56">
        <v>181</v>
      </c>
      <c r="C89" s="57">
        <v>28.881987577639698</v>
      </c>
      <c r="D89" s="56" t="s">
        <v>817</v>
      </c>
      <c r="E89" s="56">
        <v>50</v>
      </c>
      <c r="F89" s="56">
        <v>50.1</v>
      </c>
      <c r="G89" s="56">
        <v>2</v>
      </c>
      <c r="H89" s="56">
        <v>0</v>
      </c>
      <c r="I89" s="56">
        <v>0</v>
      </c>
    </row>
  </sheetData>
  <mergeCells count="1">
    <mergeCell ref="A1:D1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Abby Rassette</cp:lastModifiedBy>
  <dcterms:created xsi:type="dcterms:W3CDTF">2015-06-05T18:17:20Z</dcterms:created>
  <dcterms:modified xsi:type="dcterms:W3CDTF">2023-08-23T09:32:29Z</dcterms:modified>
</cp:coreProperties>
</file>