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defaultThemeVersion="166925"/>
  <mc:AlternateContent xmlns:mc="http://schemas.openxmlformats.org/markup-compatibility/2006">
    <mc:Choice Requires="x15">
      <x15ac:absPath xmlns:x15ac="http://schemas.microsoft.com/office/spreadsheetml/2010/11/ac" url="/Users/laszloszabados/Documents/kéziratok/2023 kézirat/Benyó-2023/version-202310/"/>
    </mc:Choice>
  </mc:AlternateContent>
  <xr:revisionPtr revIDLastSave="0" documentId="13_ncr:1_{CE548A85-E4F7-184F-8FC1-3CB93B0356EB}" xr6:coauthVersionLast="36" xr6:coauthVersionMax="36" xr10:uidLastSave="{00000000-0000-0000-0000-000000000000}"/>
  <bookViews>
    <workbookView xWindow="31560" yWindow="2980" windowWidth="18720" windowHeight="23940" tabRatio="781" xr2:uid="{00000000-000D-0000-FFFF-FFFF00000000}"/>
  </bookViews>
  <sheets>
    <sheet name="S1. Arabidopsis lines" sheetId="30" r:id="rId1"/>
    <sheet name="S2. RNAseq summary" sheetId="10" r:id="rId2"/>
    <sheet name="S3. ZFP3-repressed, short E." sheetId="19" r:id="rId3"/>
    <sheet name="S4. ZFP3-repressed, long E" sheetId="21" r:id="rId4"/>
    <sheet name="S5. ZFP3-induced, short E" sheetId="18" r:id="rId5"/>
    <sheet name="S6. ZFP3-induced, long E" sheetId="20" r:id="rId6"/>
    <sheet name="S7. GO term analysis, TAIR" sheetId="24" r:id="rId7"/>
    <sheet name="S8. Bruex et al., 2012" sheetId="25" r:id="rId8"/>
    <sheet name="S9. Yi et al., 2010" sheetId="26" r:id="rId9"/>
    <sheet name="S10. Grierson et al., 2014" sheetId="27" r:id="rId10"/>
    <sheet name="S11. ZnF binding sites" sheetId="29" r:id="rId11"/>
    <sheet name="S12. Oligonucleotides" sheetId="28" r:id="rId12"/>
    <sheet name=" S13. ZFP7-selected genes" sheetId="31" r:id="rId13"/>
    <sheet name="S14. ZFP7-induced genes" sheetId="32" r:id="rId14"/>
    <sheet name="S15. ZFP7-repressed genes" sheetId="33" r:id="rId15"/>
  </sheets>
  <calcPr calcId="181029" iterateCount="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16" i="10" l="1"/>
  <c r="B15" i="10"/>
  <c r="H15" i="10" s="1"/>
  <c r="C15" i="10"/>
  <c r="C18" i="10"/>
  <c r="I18" i="10" s="1"/>
  <c r="B18" i="10"/>
  <c r="H18" i="10" s="1"/>
  <c r="B16" i="10"/>
  <c r="H16" i="10" s="1"/>
  <c r="B17" i="10"/>
  <c r="C17" i="10"/>
  <c r="C20" i="10" s="1"/>
  <c r="D15" i="10" l="1"/>
  <c r="D16" i="10"/>
  <c r="D17" i="10"/>
  <c r="E18" i="10"/>
  <c r="F16" i="10"/>
  <c r="G16" i="10" s="1"/>
  <c r="B19" i="10"/>
  <c r="I17" i="10"/>
  <c r="E15" i="10"/>
  <c r="B20" i="10"/>
  <c r="D20" i="10" s="1"/>
  <c r="F15" i="10"/>
  <c r="G15" i="10" s="1"/>
  <c r="E20" i="10"/>
  <c r="I20" i="10"/>
  <c r="H17" i="10"/>
  <c r="E16" i="10"/>
  <c r="C19" i="10"/>
  <c r="E17" i="10"/>
  <c r="D18" i="10"/>
  <c r="F17" i="10"/>
  <c r="G17" i="10" s="1"/>
  <c r="I15" i="10"/>
  <c r="H19" i="10" l="1"/>
  <c r="D19" i="10"/>
  <c r="H20" i="10"/>
  <c r="I19" i="10"/>
  <c r="E19" i="10"/>
</calcChain>
</file>

<file path=xl/sharedStrings.xml><?xml version="1.0" encoding="utf-8"?>
<sst xmlns="http://schemas.openxmlformats.org/spreadsheetml/2006/main" count="9797" uniqueCount="6627">
  <si>
    <t>AT4G31620</t>
  </si>
  <si>
    <t>AT2G43620</t>
  </si>
  <si>
    <t>AT2G08755</t>
  </si>
  <si>
    <t>AT3G05365</t>
  </si>
  <si>
    <t>AT1G02470</t>
  </si>
  <si>
    <t>AT5G52900</t>
  </si>
  <si>
    <t>AT5G65530</t>
  </si>
  <si>
    <t>AT5G24330</t>
  </si>
  <si>
    <t>AT5G59820</t>
  </si>
  <si>
    <t>AT5G60520</t>
  </si>
  <si>
    <t>AT5G01420</t>
  </si>
  <si>
    <t>AT4G23015</t>
  </si>
  <si>
    <t>AT1G56710</t>
  </si>
  <si>
    <t>AT5G53135</t>
  </si>
  <si>
    <t>AT1G05833</t>
  </si>
  <si>
    <t>AT4G26200</t>
  </si>
  <si>
    <t>AT5G55150</t>
  </si>
  <si>
    <t>AT4G31805</t>
  </si>
  <si>
    <t>AT3G10320</t>
  </si>
  <si>
    <t>AT5G24150</t>
  </si>
  <si>
    <t>AT4G19590</t>
  </si>
  <si>
    <t>AT5G09976</t>
  </si>
  <si>
    <t>AT4G24910</t>
  </si>
  <si>
    <t>AT3G21180</t>
  </si>
  <si>
    <t>AT1G64780</t>
  </si>
  <si>
    <t>AT5G51440</t>
  </si>
  <si>
    <t>AT2G32200</t>
  </si>
  <si>
    <t>AT5G05500</t>
  </si>
  <si>
    <t>AT3G14530</t>
  </si>
  <si>
    <t>AT2G26560</t>
  </si>
  <si>
    <t>AT2G19410</t>
  </si>
  <si>
    <t>AT4G14020</t>
  </si>
  <si>
    <t>AT3G61113</t>
  </si>
  <si>
    <t>AT1G21525</t>
  </si>
  <si>
    <t>AT4G00670</t>
  </si>
  <si>
    <t>AT1G72620</t>
  </si>
  <si>
    <t>AT1G11920</t>
  </si>
  <si>
    <t>AT1G34330</t>
  </si>
  <si>
    <t>AT2G29620</t>
  </si>
  <si>
    <t>AT2G18010</t>
  </si>
  <si>
    <t>AT4G14695</t>
  </si>
  <si>
    <t>AT2G32830</t>
  </si>
  <si>
    <t>AT1G52430</t>
  </si>
  <si>
    <t>AT3G26220</t>
  </si>
  <si>
    <t>AT5G24770</t>
  </si>
  <si>
    <t>AT1G55010</t>
  </si>
  <si>
    <t>AT4G28110</t>
  </si>
  <si>
    <t>AT2G46400</t>
  </si>
  <si>
    <t>AT5G49870</t>
  </si>
  <si>
    <t>AT1G30700</t>
  </si>
  <si>
    <t>AT1G71740</t>
  </si>
  <si>
    <t>AT5G59760</t>
  </si>
  <si>
    <t>AT4G03275</t>
  </si>
  <si>
    <t>AT5G27893</t>
  </si>
  <si>
    <t>AT5G47500</t>
  </si>
  <si>
    <t>AT1G09745</t>
  </si>
  <si>
    <t>AT1G13310</t>
  </si>
  <si>
    <t>AT4G29760</t>
  </si>
  <si>
    <t>AT1G48670</t>
  </si>
  <si>
    <t>AT2G32179</t>
  </si>
  <si>
    <t>AT2G47800</t>
  </si>
  <si>
    <t>AT5G03885</t>
  </si>
  <si>
    <t>AT5G45070</t>
  </si>
  <si>
    <t>AT4G08910</t>
  </si>
  <si>
    <t>AT1G03790</t>
  </si>
  <si>
    <t>AT3G53650</t>
  </si>
  <si>
    <t>AT1G35140</t>
  </si>
  <si>
    <t>AT3G01990</t>
  </si>
  <si>
    <t>AT1G13800</t>
  </si>
  <si>
    <t>AT5G18560</t>
  </si>
  <si>
    <t>AT3G54600</t>
  </si>
  <si>
    <t>AT2G31420</t>
  </si>
  <si>
    <t>AT1G07887</t>
  </si>
  <si>
    <t>AT1G73580</t>
  </si>
  <si>
    <t>AT3G21330</t>
  </si>
  <si>
    <t>AT3G50150</t>
  </si>
  <si>
    <t>AT1G02230</t>
  </si>
  <si>
    <t>AT3G54590</t>
  </si>
  <si>
    <t>AT3G62730</t>
  </si>
  <si>
    <t>AT3G01840</t>
  </si>
  <si>
    <t>AT2G36885</t>
  </si>
  <si>
    <t>AT4G30420</t>
  </si>
  <si>
    <t>AT3G17730</t>
  </si>
  <si>
    <t>AT5G26190</t>
  </si>
  <si>
    <t>AT2G08950</t>
  </si>
  <si>
    <t>AT5G48850</t>
  </si>
  <si>
    <t>AT5G21080</t>
  </si>
  <si>
    <t>AT1G06080</t>
  </si>
  <si>
    <t>AT2G19980</t>
  </si>
  <si>
    <t>AT2G45130</t>
  </si>
  <si>
    <t>AT5G39670</t>
  </si>
  <si>
    <t>AT5G26080</t>
  </si>
  <si>
    <t>AT1G12740</t>
  </si>
  <si>
    <t>AT5G52940</t>
  </si>
  <si>
    <t>AT4G15680</t>
  </si>
  <si>
    <t>AT1G53875</t>
  </si>
  <si>
    <t>AT1G48100</t>
  </si>
  <si>
    <t>AT4G30975</t>
  </si>
  <si>
    <t>AT5G60880</t>
  </si>
  <si>
    <t>AT5G01881</t>
  </si>
  <si>
    <t>AT5G63270</t>
  </si>
  <si>
    <t>AT5G01505</t>
  </si>
  <si>
    <t>AT3G14260</t>
  </si>
  <si>
    <t>AT2G00740</t>
  </si>
  <si>
    <t>AT5G15022</t>
  </si>
  <si>
    <t>AT5G56880</t>
  </si>
  <si>
    <t>AT3G52630</t>
  </si>
  <si>
    <t>AT5G40960</t>
  </si>
  <si>
    <t>AT1G52660</t>
  </si>
  <si>
    <t>AT5G05340</t>
  </si>
  <si>
    <t>AT4G28890</t>
  </si>
  <si>
    <t>AT2G33847</t>
  </si>
  <si>
    <t>AT1G02390</t>
  </si>
  <si>
    <t>AT3G11550</t>
  </si>
  <si>
    <t>AT3G18450</t>
  </si>
  <si>
    <t>AT2G20080</t>
  </si>
  <si>
    <t>AT3G24300</t>
  </si>
  <si>
    <t>AT5G13830</t>
  </si>
  <si>
    <t>AT2G31980</t>
  </si>
  <si>
    <t>AT1G08865</t>
  </si>
  <si>
    <t>AT2G41850</t>
  </si>
  <si>
    <t>AT4G20920</t>
  </si>
  <si>
    <t>AT5G24140</t>
  </si>
  <si>
    <t>AT4G14630</t>
  </si>
  <si>
    <t>AT4G01975</t>
  </si>
  <si>
    <t>AT4G12450</t>
  </si>
  <si>
    <t>AT2G02990</t>
  </si>
  <si>
    <t>AT5G42180</t>
  </si>
  <si>
    <t>AT5G55340</t>
  </si>
  <si>
    <t>AT5G61650</t>
  </si>
  <si>
    <t>AT5G52710</t>
  </si>
  <si>
    <t>AT1G30870</t>
  </si>
  <si>
    <t>AT3G28550</t>
  </si>
  <si>
    <t>AT3G19710</t>
  </si>
  <si>
    <t>AT2G07718</t>
  </si>
  <si>
    <t>AT4G13890</t>
  </si>
  <si>
    <t>AT2G08600</t>
  </si>
  <si>
    <t>AT1G04133</t>
  </si>
  <si>
    <t>AT3G27170</t>
  </si>
  <si>
    <t>AT3G07070</t>
  </si>
  <si>
    <t>AT4G23515</t>
  </si>
  <si>
    <t>AT5G41763</t>
  </si>
  <si>
    <t>AT4G16515</t>
  </si>
  <si>
    <t>AT2G04065</t>
  </si>
  <si>
    <t>AT3G12890</t>
  </si>
  <si>
    <t>AT2G41450</t>
  </si>
  <si>
    <t>AT3G45070</t>
  </si>
  <si>
    <t>AT1G20070</t>
  </si>
  <si>
    <t>AT1G26970</t>
  </si>
  <si>
    <t>AT2G24110</t>
  </si>
  <si>
    <t>AT1G61300</t>
  </si>
  <si>
    <t>AT3G20380</t>
  </si>
  <si>
    <t>AT5G64190</t>
  </si>
  <si>
    <t>AT1G68940</t>
  </si>
  <si>
    <t>AT1G04610</t>
  </si>
  <si>
    <t>AT3G22640</t>
  </si>
  <si>
    <t>AT5G59310</t>
  </si>
  <si>
    <t>AT5G34825</t>
  </si>
  <si>
    <t>AT5G49070</t>
  </si>
  <si>
    <t>AT3G47340</t>
  </si>
  <si>
    <t>AT1G55420</t>
  </si>
  <si>
    <t>AT1G14490</t>
  </si>
  <si>
    <t>AT1G72910</t>
  </si>
  <si>
    <t>AT4G31700</t>
  </si>
  <si>
    <t>AT5G41290</t>
  </si>
  <si>
    <t>AT3G47540</t>
  </si>
  <si>
    <t>AT5G06090</t>
  </si>
  <si>
    <t>AT4G22513</t>
  </si>
  <si>
    <t>AT3G60470</t>
  </si>
  <si>
    <t>AT2G11810</t>
  </si>
  <si>
    <t>AT3G19184</t>
  </si>
  <si>
    <t>AT1G53610</t>
  </si>
  <si>
    <t>AT5G42830</t>
  </si>
  <si>
    <t>AT3G06020</t>
  </si>
  <si>
    <t>AT5G25160</t>
  </si>
  <si>
    <t>AT3G07600</t>
  </si>
  <si>
    <t>AT2G27440</t>
  </si>
  <si>
    <t>AT3G56780</t>
  </si>
  <si>
    <t>AT1G73040</t>
  </si>
  <si>
    <t>AT2G23945</t>
  </si>
  <si>
    <t>AT3G11920</t>
  </si>
  <si>
    <t>AT4G28720</t>
  </si>
  <si>
    <t>AT1G06087</t>
  </si>
  <si>
    <t>AT3G54040</t>
  </si>
  <si>
    <t>AT1G51820</t>
  </si>
  <si>
    <t>AT1G48698</t>
  </si>
  <si>
    <t>AT1G15625</t>
  </si>
  <si>
    <t>AT1G30760</t>
  </si>
  <si>
    <t>AT4G25560</t>
  </si>
  <si>
    <t>AT5G65980</t>
  </si>
  <si>
    <t>AT5G01070</t>
  </si>
  <si>
    <t>AT5G10990</t>
  </si>
  <si>
    <t>AT2G15590</t>
  </si>
  <si>
    <t>AT3G61390</t>
  </si>
  <si>
    <t>AT3G22800</t>
  </si>
  <si>
    <t>AT4G06746</t>
  </si>
  <si>
    <t>AT3G42658</t>
  </si>
  <si>
    <t>AT1G33090</t>
  </si>
  <si>
    <t>AT1G67626</t>
  </si>
  <si>
    <t>AT2G23010</t>
  </si>
  <si>
    <t>AT4G14280</t>
  </si>
  <si>
    <t>AT5G05420</t>
  </si>
  <si>
    <t>AT2G24980</t>
  </si>
  <si>
    <t>AT4G02090</t>
  </si>
  <si>
    <t>AT1G08273</t>
  </si>
  <si>
    <t>AT2G38995</t>
  </si>
  <si>
    <t>AT1G50190</t>
  </si>
  <si>
    <t>AT1G51538</t>
  </si>
  <si>
    <t>AT5G53486</t>
  </si>
  <si>
    <t>AT1G01250</t>
  </si>
  <si>
    <t>AT5G06640</t>
  </si>
  <si>
    <t>AT1G43800</t>
  </si>
  <si>
    <t>AT4G22110</t>
  </si>
  <si>
    <t>AT3G16530</t>
  </si>
  <si>
    <t>AT2G20880</t>
  </si>
  <si>
    <t>AT2G30870</t>
  </si>
  <si>
    <t>AT3G03605</t>
  </si>
  <si>
    <t>AT4G24050</t>
  </si>
  <si>
    <t>AT5G51210</t>
  </si>
  <si>
    <t>AT1G17810</t>
  </si>
  <si>
    <t>AT2G12170</t>
  </si>
  <si>
    <t>AT3G50400</t>
  </si>
  <si>
    <t>AT5G25250</t>
  </si>
  <si>
    <t>AT3G46810</t>
  </si>
  <si>
    <t>AT4G13420</t>
  </si>
  <si>
    <t>AT5G17820</t>
  </si>
  <si>
    <t>AT5G56300</t>
  </si>
  <si>
    <t>AT1G11460</t>
  </si>
  <si>
    <t>AT4G02830</t>
  </si>
  <si>
    <t>AT5G55650</t>
  </si>
  <si>
    <t>AT1G14080</t>
  </si>
  <si>
    <t>AT3G47400</t>
  </si>
  <si>
    <t>AT3G04060</t>
  </si>
  <si>
    <t>AT1G78370</t>
  </si>
  <si>
    <t>AT4G25631</t>
  </si>
  <si>
    <t>AT5G66400</t>
  </si>
  <si>
    <t>AT2G43590</t>
  </si>
  <si>
    <t>AT2G28210</t>
  </si>
  <si>
    <t>AT1G04563</t>
  </si>
  <si>
    <t>AT2G20800</t>
  </si>
  <si>
    <t>AT1G61440</t>
  </si>
  <si>
    <t>DA397_mgp29</t>
  </si>
  <si>
    <t>AT1G67030</t>
  </si>
  <si>
    <t>AT2G18120</t>
  </si>
  <si>
    <t>AT1G68320</t>
  </si>
  <si>
    <t>AT2G05070</t>
  </si>
  <si>
    <t>AT3G50330</t>
  </si>
  <si>
    <t>DA397_mgp39</t>
  </si>
  <si>
    <t>AT4G29150</t>
  </si>
  <si>
    <t>AT5G57190</t>
  </si>
  <si>
    <t>AT4G08950</t>
  </si>
  <si>
    <t>AT3G22840</t>
  </si>
  <si>
    <t>AT3G06955</t>
  </si>
  <si>
    <t>AT1G69280</t>
  </si>
  <si>
    <t>AT1G65900</t>
  </si>
  <si>
    <t>AT1G19160</t>
  </si>
  <si>
    <t>AT2G15340</t>
  </si>
  <si>
    <t>AT4G27590</t>
  </si>
  <si>
    <t>AT1G02810</t>
  </si>
  <si>
    <t>AT5G45080</t>
  </si>
  <si>
    <t>AT2G06002</t>
  </si>
  <si>
    <t>AT1G15580</t>
  </si>
  <si>
    <t>AT5G16023</t>
  </si>
  <si>
    <t>AT3G56400</t>
  </si>
  <si>
    <t>AT5G44440</t>
  </si>
  <si>
    <t>AT1G48930</t>
  </si>
  <si>
    <t>AT1G65860</t>
  </si>
  <si>
    <t>AT4G38410</t>
  </si>
  <si>
    <t>AT2G16760</t>
  </si>
  <si>
    <t>AT1G05143</t>
  </si>
  <si>
    <t>AT5G25090</t>
  </si>
  <si>
    <t>AT4G20860</t>
  </si>
  <si>
    <t>AT5G01280</t>
  </si>
  <si>
    <t>AT1G71530</t>
  </si>
  <si>
    <t>AT1G28370</t>
  </si>
  <si>
    <t>AT4G34580</t>
  </si>
  <si>
    <t>AT5G09440</t>
  </si>
  <si>
    <t>AT4G33355</t>
  </si>
  <si>
    <t>AT3G44450</t>
  </si>
  <si>
    <t>AT5G46060</t>
  </si>
  <si>
    <t>AT5G20045</t>
  </si>
  <si>
    <t>AT1G34245</t>
  </si>
  <si>
    <t>AT5G42655</t>
  </si>
  <si>
    <t>AT3G61810</t>
  </si>
  <si>
    <t>AT5G01550</t>
  </si>
  <si>
    <t>AT5G18065</t>
  </si>
  <si>
    <t>AT5G61420</t>
  </si>
  <si>
    <t>AT4G03480</t>
  </si>
  <si>
    <t>AT4G13195</t>
  </si>
  <si>
    <t>AT5G60130</t>
  </si>
  <si>
    <t>AT4G10020</t>
  </si>
  <si>
    <t>AT1G75785</t>
  </si>
  <si>
    <t>AT3G28500</t>
  </si>
  <si>
    <t>AT1G11730</t>
  </si>
  <si>
    <t>AT3G00390</t>
  </si>
  <si>
    <t>AT4G11590</t>
  </si>
  <si>
    <t>AT2G05940</t>
  </si>
  <si>
    <t>AT2G37960</t>
  </si>
  <si>
    <t>AT2G44840</t>
  </si>
  <si>
    <t>AT3G46300</t>
  </si>
  <si>
    <t>AT1G17030</t>
  </si>
  <si>
    <t>AT5G50930</t>
  </si>
  <si>
    <t>AT1G05240</t>
  </si>
  <si>
    <t>AT4G23320</t>
  </si>
  <si>
    <t>AT5G59670</t>
  </si>
  <si>
    <t>AT1G49640</t>
  </si>
  <si>
    <t>AT2G22290</t>
  </si>
  <si>
    <t>AT5G47530</t>
  </si>
  <si>
    <t>AT5G20640</t>
  </si>
  <si>
    <t>AT2G30230</t>
  </si>
  <si>
    <t>AT5G52300</t>
  </si>
  <si>
    <t>AT5G61520</t>
  </si>
  <si>
    <t>AT1G35330</t>
  </si>
  <si>
    <t>AT2G41260</t>
  </si>
  <si>
    <t>AT4G02800</t>
  </si>
  <si>
    <t>AT5G35380</t>
  </si>
  <si>
    <t>AT5G23990</t>
  </si>
  <si>
    <t>AT1G23160</t>
  </si>
  <si>
    <t>AT4G07170</t>
  </si>
  <si>
    <t>AT2G25160</t>
  </si>
  <si>
    <t>AT1G71866</t>
  </si>
  <si>
    <t>AT5G27895</t>
  </si>
  <si>
    <t>AT2G02380</t>
  </si>
  <si>
    <t>AT1G68290</t>
  </si>
  <si>
    <t>AT5G35190</t>
  </si>
  <si>
    <t>AT4G37225</t>
  </si>
  <si>
    <t>AT1G05250</t>
  </si>
  <si>
    <t>AT2G06200</t>
  </si>
  <si>
    <t>AT1G58590</t>
  </si>
  <si>
    <t>AT1G20120</t>
  </si>
  <si>
    <t>AT2G25260</t>
  </si>
  <si>
    <t>AT1G66100</t>
  </si>
  <si>
    <t>AT3G21320</t>
  </si>
  <si>
    <t>AT5G37050</t>
  </si>
  <si>
    <t>AT2G32487</t>
  </si>
  <si>
    <t>AT1G51670</t>
  </si>
  <si>
    <t>AT2G29410</t>
  </si>
  <si>
    <t>AT1G49860</t>
  </si>
  <si>
    <t>AT5G00585</t>
  </si>
  <si>
    <t>AT5G36800</t>
  </si>
  <si>
    <t>AT5G19110</t>
  </si>
  <si>
    <t>AT5G62310</t>
  </si>
  <si>
    <t>AT1G02580</t>
  </si>
  <si>
    <t>AT1G07270</t>
  </si>
  <si>
    <t>AT4G32280</t>
  </si>
  <si>
    <t>AT3G47030</t>
  </si>
  <si>
    <t>AT4G38390</t>
  </si>
  <si>
    <t>AT5G24100</t>
  </si>
  <si>
    <t>AT1G64250</t>
  </si>
  <si>
    <t>AT4G12580</t>
  </si>
  <si>
    <t>AT1G54970</t>
  </si>
  <si>
    <t>AT5G20790</t>
  </si>
  <si>
    <t>AT2G34540</t>
  </si>
  <si>
    <t>AT4G03925</t>
  </si>
  <si>
    <t>AT1G23210</t>
  </si>
  <si>
    <t>AT3G27095</t>
  </si>
  <si>
    <t>AT2G43100</t>
  </si>
  <si>
    <t>AT4G05815</t>
  </si>
  <si>
    <t>AT1G07180</t>
  </si>
  <si>
    <t>AT5G24070</t>
  </si>
  <si>
    <t>AT2G17550</t>
  </si>
  <si>
    <t>AT2G32660</t>
  </si>
  <si>
    <t>AT3G21420</t>
  </si>
  <si>
    <t>AT2G37300</t>
  </si>
  <si>
    <t>AT4G15417</t>
  </si>
  <si>
    <t>AT5G42580</t>
  </si>
  <si>
    <t>AT5G49770</t>
  </si>
  <si>
    <t>AT5G19410</t>
  </si>
  <si>
    <t>AT4G16160</t>
  </si>
  <si>
    <t>AT2G15130</t>
  </si>
  <si>
    <t>AT2G03740</t>
  </si>
  <si>
    <t>AT3G56891</t>
  </si>
  <si>
    <t>AT4G12030</t>
  </si>
  <si>
    <t>AT1G71520</t>
  </si>
  <si>
    <t>AT3G03780</t>
  </si>
  <si>
    <t>AT3G00790</t>
  </si>
  <si>
    <t>AT5G17450</t>
  </si>
  <si>
    <t>AT5G42040</t>
  </si>
  <si>
    <t>AT2G43470</t>
  </si>
  <si>
    <t>AT2G28110</t>
  </si>
  <si>
    <t>AT1G62660</t>
  </si>
  <si>
    <t>AT1G05675</t>
  </si>
  <si>
    <t>AT4G02170</t>
  </si>
  <si>
    <t>AT5G44990</t>
  </si>
  <si>
    <t>AT5G47130</t>
  </si>
  <si>
    <t>AT5G00760</t>
  </si>
  <si>
    <t>AT1G02340</t>
  </si>
  <si>
    <t>AT3G02390</t>
  </si>
  <si>
    <t>AT4G00680</t>
  </si>
  <si>
    <t>AT2G02310</t>
  </si>
  <si>
    <t>AT1G53870</t>
  </si>
  <si>
    <t>AT1G71030</t>
  </si>
  <si>
    <t>AT5G27890</t>
  </si>
  <si>
    <t>AT5G54230</t>
  </si>
  <si>
    <t>AT1G43590</t>
  </si>
  <si>
    <t>AT5G06630</t>
  </si>
  <si>
    <t>AT2G20721</t>
  </si>
  <si>
    <t>AT1G55290</t>
  </si>
  <si>
    <t>AT3G15650</t>
  </si>
  <si>
    <t>AT4G03330</t>
  </si>
  <si>
    <t>AT1G11850</t>
  </si>
  <si>
    <t>AT2G24970</t>
  </si>
  <si>
    <t>AT5G24880</t>
  </si>
  <si>
    <t>AT1G72545</t>
  </si>
  <si>
    <t>AT3G22540</t>
  </si>
  <si>
    <t>AT4G18195</t>
  </si>
  <si>
    <t>AT5G34810</t>
  </si>
  <si>
    <t>AT1G06830</t>
  </si>
  <si>
    <t>AT3G11415</t>
  </si>
  <si>
    <t>AT2G34960</t>
  </si>
  <si>
    <t>AT3G20160</t>
  </si>
  <si>
    <t>AT1G53163</t>
  </si>
  <si>
    <t>AT2G04455</t>
  </si>
  <si>
    <t>AT5G38300</t>
  </si>
  <si>
    <t>AT3G09520</t>
  </si>
  <si>
    <t>AT1G65500</t>
  </si>
  <si>
    <t>AT5G36925</t>
  </si>
  <si>
    <t>AT5G08990</t>
  </si>
  <si>
    <t>AT5G46871</t>
  </si>
  <si>
    <t>AT4G30320</t>
  </si>
  <si>
    <t>AT4G12290</t>
  </si>
  <si>
    <t>AT2G46860</t>
  </si>
  <si>
    <t>AT3G57765</t>
  </si>
  <si>
    <t>AT2G03540</t>
  </si>
  <si>
    <t>AT2G24720</t>
  </si>
  <si>
    <t>AT2G12450</t>
  </si>
  <si>
    <t>AT3G18610</t>
  </si>
  <si>
    <t>AT4G33730</t>
  </si>
  <si>
    <t>AT1G07160</t>
  </si>
  <si>
    <t>AT5G24410</t>
  </si>
  <si>
    <t>AT3G46110</t>
  </si>
  <si>
    <t>AT2G39040</t>
  </si>
  <si>
    <t>AT4G24860</t>
  </si>
  <si>
    <t>AT3G49055</t>
  </si>
  <si>
    <t>AT5G01775</t>
  </si>
  <si>
    <t>AT5G08640</t>
  </si>
  <si>
    <t>AT5G01250</t>
  </si>
  <si>
    <t>AT3G06778</t>
  </si>
  <si>
    <t>AT5G47000</t>
  </si>
  <si>
    <t>AT1G20065</t>
  </si>
  <si>
    <t>AT3G53200</t>
  </si>
  <si>
    <t>AT1G24090</t>
  </si>
  <si>
    <t>AT3G12965</t>
  </si>
  <si>
    <t>AT5G00590</t>
  </si>
  <si>
    <t>AT1G24280</t>
  </si>
  <si>
    <t>AT5G52260</t>
  </si>
  <si>
    <t>AT5G07450</t>
  </si>
  <si>
    <t>AT4G38080</t>
  </si>
  <si>
    <t>AT1G43640</t>
  </si>
  <si>
    <t>DA397_mgp19</t>
  </si>
  <si>
    <t>AT1G69240</t>
  </si>
  <si>
    <t>AT5G18661</t>
  </si>
  <si>
    <t>AT4G25270</t>
  </si>
  <si>
    <t>AT5G63580</t>
  </si>
  <si>
    <t>AT1G07743</t>
  </si>
  <si>
    <t>AT1G12150</t>
  </si>
  <si>
    <t>AT3G25905</t>
  </si>
  <si>
    <t>AT1G13540</t>
  </si>
  <si>
    <t>AT4G04225</t>
  </si>
  <si>
    <t>AT1G19510</t>
  </si>
  <si>
    <t>AT4G02970</t>
  </si>
  <si>
    <t>AT1G04707</t>
  </si>
  <si>
    <t>AT1G49100</t>
  </si>
  <si>
    <t>AT1G04467</t>
  </si>
  <si>
    <t>AT4G13510</t>
  </si>
  <si>
    <t>AT4G28840</t>
  </si>
  <si>
    <t>AT5G57560</t>
  </si>
  <si>
    <t>AT3G10710</t>
  </si>
  <si>
    <t>AT1G09715</t>
  </si>
  <si>
    <t>AT4G14400</t>
  </si>
  <si>
    <t>AT1G62560</t>
  </si>
  <si>
    <t>AT1G53890</t>
  </si>
  <si>
    <t>AT1G60060</t>
  </si>
  <si>
    <t>AT5G05365</t>
  </si>
  <si>
    <t>AT2G36110</t>
  </si>
  <si>
    <t>AT1G34580</t>
  </si>
  <si>
    <t>AT4G17470</t>
  </si>
  <si>
    <t>AT3G55660</t>
  </si>
  <si>
    <t>AT1G19900</t>
  </si>
  <si>
    <t>AT2G00720</t>
  </si>
  <si>
    <t>AT5G08725</t>
  </si>
  <si>
    <t>AT5G61350</t>
  </si>
  <si>
    <t>AT2G46750</t>
  </si>
  <si>
    <t>AT1G60787</t>
  </si>
  <si>
    <t>AT3G00260</t>
  </si>
  <si>
    <t>AT1G47510</t>
  </si>
  <si>
    <t>AT5G23780</t>
  </si>
  <si>
    <t>AT5G25045</t>
  </si>
  <si>
    <t>AT5G49152</t>
  </si>
  <si>
    <t>AT3G22100</t>
  </si>
  <si>
    <t>AT5G57650</t>
  </si>
  <si>
    <t>AT1G07880</t>
  </si>
  <si>
    <t>AT5G57520</t>
  </si>
  <si>
    <t>AT1G17600</t>
  </si>
  <si>
    <t>AT3G05355</t>
  </si>
  <si>
    <t>AT3G12580</t>
  </si>
  <si>
    <t>AT5G40210</t>
  </si>
  <si>
    <t>AT2G45780</t>
  </si>
  <si>
    <t>AT3G49630</t>
  </si>
  <si>
    <t>AT1G07897</t>
  </si>
  <si>
    <t>AT2G07719</t>
  </si>
  <si>
    <t>AT4G07585</t>
  </si>
  <si>
    <t>AT1G12030</t>
  </si>
  <si>
    <t>AT3G15530</t>
  </si>
  <si>
    <t>AT1G53660</t>
  </si>
  <si>
    <t>AT5G11180</t>
  </si>
  <si>
    <t>AT2G09455</t>
  </si>
  <si>
    <t>AT3G14517</t>
  </si>
  <si>
    <t>AT4G30670</t>
  </si>
  <si>
    <t>AT3G58770</t>
  </si>
  <si>
    <t>AT2G04965</t>
  </si>
  <si>
    <t>AT1G52120</t>
  </si>
  <si>
    <t>AT5G21150</t>
  </si>
  <si>
    <t>AT2G03020</t>
  </si>
  <si>
    <t>AT1G08670</t>
  </si>
  <si>
    <t>AT1G51470</t>
  </si>
  <si>
    <t>AT3G00500</t>
  </si>
  <si>
    <t>AT5G07660</t>
  </si>
  <si>
    <t>AT4G37770</t>
  </si>
  <si>
    <t>AT1G07823</t>
  </si>
  <si>
    <t>AT5G59130</t>
  </si>
  <si>
    <t>AT5G10140</t>
  </si>
  <si>
    <t>AT3G14940</t>
  </si>
  <si>
    <t>AT1G07280</t>
  </si>
  <si>
    <t>AT1G67000</t>
  </si>
  <si>
    <t>AT5G03130</t>
  </si>
  <si>
    <t>AT1G18590</t>
  </si>
  <si>
    <t>AT1G61470</t>
  </si>
  <si>
    <t>AT5G04190</t>
  </si>
  <si>
    <t>AT2G27370</t>
  </si>
  <si>
    <t>AT1G61590</t>
  </si>
  <si>
    <t>AT1G18370</t>
  </si>
  <si>
    <t>DA397_mgp25</t>
  </si>
  <si>
    <t>AT1G72870</t>
  </si>
  <si>
    <t>AT1G12880</t>
  </si>
  <si>
    <t>AT4G25190</t>
  </si>
  <si>
    <t>AT1G51480</t>
  </si>
  <si>
    <t>AT5G44210</t>
  </si>
  <si>
    <t>AT1G72520</t>
  </si>
  <si>
    <t>AT5G11590</t>
  </si>
  <si>
    <t>AT2G28755</t>
  </si>
  <si>
    <t>AT4G02270</t>
  </si>
  <si>
    <t>AT5G67080</t>
  </si>
  <si>
    <t>AT1G74830</t>
  </si>
  <si>
    <t>AT3G54580</t>
  </si>
  <si>
    <t>AT4G29180</t>
  </si>
  <si>
    <t>AT1G16140</t>
  </si>
  <si>
    <t>AT1G76470</t>
  </si>
  <si>
    <t>AT1G12070</t>
  </si>
  <si>
    <t>AT5G52760</t>
  </si>
  <si>
    <t>AT5G33395</t>
  </si>
  <si>
    <t>AT3G04255</t>
  </si>
  <si>
    <t>AT5G65350</t>
  </si>
  <si>
    <t>AT1G60270</t>
  </si>
  <si>
    <t>AT5G22560</t>
  </si>
  <si>
    <t>AT2G41178</t>
  </si>
  <si>
    <t>AT2G23410</t>
  </si>
  <si>
    <t>AT1G54010</t>
  </si>
  <si>
    <t>AT5G08820</t>
  </si>
  <si>
    <t>AT5G41300</t>
  </si>
  <si>
    <t>AT5G15940</t>
  </si>
  <si>
    <t>AT4G11780</t>
  </si>
  <si>
    <t>AT1G27740</t>
  </si>
  <si>
    <t>AT5G44568</t>
  </si>
  <si>
    <t>AT3G05335</t>
  </si>
  <si>
    <t>AT3G13540</t>
  </si>
  <si>
    <t>AT3G08275</t>
  </si>
  <si>
    <t>AT2G34220</t>
  </si>
  <si>
    <t>AT5G45770</t>
  </si>
  <si>
    <t>AT1G74675</t>
  </si>
  <si>
    <t>AT5G24120</t>
  </si>
  <si>
    <t>AT1G14455</t>
  </si>
  <si>
    <t>AT4G19975</t>
  </si>
  <si>
    <t>AT1G75891</t>
  </si>
  <si>
    <t>AT2G15020</t>
  </si>
  <si>
    <t>AT1G67370</t>
  </si>
  <si>
    <t>AT3G42850</t>
  </si>
  <si>
    <t>AT5G61455</t>
  </si>
  <si>
    <t>AT2G40200</t>
  </si>
  <si>
    <t>AT2G24700</t>
  </si>
  <si>
    <t>AT1G30860</t>
  </si>
  <si>
    <t>AT5G46890</t>
  </si>
  <si>
    <t>AT5G38865</t>
  </si>
  <si>
    <t>AT1G78530</t>
  </si>
  <si>
    <t>AT3G02435</t>
  </si>
  <si>
    <t>AT1G54660</t>
  </si>
  <si>
    <t>AT1G33960</t>
  </si>
  <si>
    <t>AT5G28622</t>
  </si>
  <si>
    <t>AT2G47880</t>
  </si>
  <si>
    <t>AT4G04990</t>
  </si>
  <si>
    <t>AT1G62980</t>
  </si>
  <si>
    <t>AT4G37095</t>
  </si>
  <si>
    <t>AT5G49740</t>
  </si>
  <si>
    <t>AT3G08655</t>
  </si>
  <si>
    <t>AT3G07000</t>
  </si>
  <si>
    <t>AT1G49370</t>
  </si>
  <si>
    <t>AT3G58990</t>
  </si>
  <si>
    <t>AT3G51570</t>
  </si>
  <si>
    <t>AT1G09835</t>
  </si>
  <si>
    <t>AT1G53080</t>
  </si>
  <si>
    <t>AT3G20710</t>
  </si>
  <si>
    <t>AT1G43040</t>
  </si>
  <si>
    <t>AT1G61560</t>
  </si>
  <si>
    <t>AT4G02180</t>
  </si>
  <si>
    <t>AT1G52070</t>
  </si>
  <si>
    <t>AT1G69490</t>
  </si>
  <si>
    <t>AT4G13580</t>
  </si>
  <si>
    <t>AT2G34360</t>
  </si>
  <si>
    <t>AT4G01270</t>
  </si>
  <si>
    <t>AT3G62740</t>
  </si>
  <si>
    <t>AT5G65320</t>
  </si>
  <si>
    <t>AT1G47630</t>
  </si>
  <si>
    <t>AT2G30766</t>
  </si>
  <si>
    <t>AT5G40860</t>
  </si>
  <si>
    <t>AT4G19430</t>
  </si>
  <si>
    <t>AT3G57520</t>
  </si>
  <si>
    <t>AT3G06640</t>
  </si>
  <si>
    <t>AT3G01190</t>
  </si>
  <si>
    <t>AT3G44830</t>
  </si>
  <si>
    <t>AT1G67780</t>
  </si>
  <si>
    <t>AT2G35990</t>
  </si>
  <si>
    <t>AT4G26380</t>
  </si>
  <si>
    <t>AT5G06845</t>
  </si>
  <si>
    <t>AT3G57500</t>
  </si>
  <si>
    <t>AT5G64100</t>
  </si>
  <si>
    <t>AT2G47530</t>
  </si>
  <si>
    <t>AT1G09975</t>
  </si>
  <si>
    <t>AT3G55550</t>
  </si>
  <si>
    <t>AT4G16780</t>
  </si>
  <si>
    <t>AT3G28620</t>
  </si>
  <si>
    <t>AT1G23110</t>
  </si>
  <si>
    <t>AT1G33760</t>
  </si>
  <si>
    <t>AT5G27420</t>
  </si>
  <si>
    <t>AT1G05843</t>
  </si>
  <si>
    <t>AT4G10350</t>
  </si>
  <si>
    <t>AT3G28930</t>
  </si>
  <si>
    <t>AT2G14560</t>
  </si>
  <si>
    <t>AT5G65030</t>
  </si>
  <si>
    <t>AT3G49960</t>
  </si>
  <si>
    <t>AT4G12270</t>
  </si>
  <si>
    <t>AT2G34500</t>
  </si>
  <si>
    <t>AT1G10640</t>
  </si>
  <si>
    <t>AT4G17380</t>
  </si>
  <si>
    <t>AT2G28426</t>
  </si>
  <si>
    <t>AT1G78815</t>
  </si>
  <si>
    <t>AT3G55310</t>
  </si>
  <si>
    <t>AT4G29030</t>
  </si>
  <si>
    <t>AT3G48850</t>
  </si>
  <si>
    <t>AT3G04330</t>
  </si>
  <si>
    <t>AT3G49570</t>
  </si>
  <si>
    <t>AT2G22330</t>
  </si>
  <si>
    <t>AT1G26360</t>
  </si>
  <si>
    <t>AT3G21520</t>
  </si>
  <si>
    <t>AT4G03060</t>
  </si>
  <si>
    <t>AT5G54400</t>
  </si>
  <si>
    <t>AT2G35743</t>
  </si>
  <si>
    <t>AT1G08090</t>
  </si>
  <si>
    <t>AT3G05630</t>
  </si>
  <si>
    <t>AT1G24147</t>
  </si>
  <si>
    <t>AT1G06330</t>
  </si>
  <si>
    <t>AT1G08687</t>
  </si>
  <si>
    <t>AT5G61890</t>
  </si>
  <si>
    <t>AT4G15350</t>
  </si>
  <si>
    <t>AT2G17330</t>
  </si>
  <si>
    <t>AT2G36355</t>
  </si>
  <si>
    <t>AT3G29030</t>
  </si>
  <si>
    <t>AT5G57530</t>
  </si>
  <si>
    <t>AT4G22200</t>
  </si>
  <si>
    <t>AT4G24350</t>
  </si>
  <si>
    <t>AT5G09735</t>
  </si>
  <si>
    <t>AT5G65730</t>
  </si>
  <si>
    <t>AT1G61750</t>
  </si>
  <si>
    <t>AT5G16486</t>
  </si>
  <si>
    <t>AT1G29090</t>
  </si>
  <si>
    <t>AT5G57625</t>
  </si>
  <si>
    <t>AT2G47780</t>
  </si>
  <si>
    <t>AT3G07195</t>
  </si>
  <si>
    <t>AT2G39430</t>
  </si>
  <si>
    <t>AT5G09125</t>
  </si>
  <si>
    <t>AT3G45840</t>
  </si>
  <si>
    <t>AT2G05765</t>
  </si>
  <si>
    <t>AT1G06750</t>
  </si>
  <si>
    <t>AT1G15520</t>
  </si>
  <si>
    <t>AT1G66465</t>
  </si>
  <si>
    <t>AT3G47770</t>
  </si>
  <si>
    <t>AT4G37235</t>
  </si>
  <si>
    <t>AT5G39580</t>
  </si>
  <si>
    <t>AT5G23480</t>
  </si>
  <si>
    <t>AT1G26240</t>
  </si>
  <si>
    <t>AT3G28857</t>
  </si>
  <si>
    <t>AT5G61550</t>
  </si>
  <si>
    <t>AT1G27045</t>
  </si>
  <si>
    <t>DA397_mgp07</t>
  </si>
  <si>
    <t>AT2G38220</t>
  </si>
  <si>
    <t>AT2G34910</t>
  </si>
  <si>
    <t>AT1G61480</t>
  </si>
  <si>
    <t>AT1G44970</t>
  </si>
  <si>
    <t>AT3G53140</t>
  </si>
  <si>
    <t>AT1G06160</t>
  </si>
  <si>
    <t>AT4G15710</t>
  </si>
  <si>
    <t>AT3G53235</t>
  </si>
  <si>
    <t>AT1G09240</t>
  </si>
  <si>
    <t>AT4G12870</t>
  </si>
  <si>
    <t>AT2G28671</t>
  </si>
  <si>
    <t>AT4G13000</t>
  </si>
  <si>
    <t>AT2G26010</t>
  </si>
  <si>
    <t>AT3G22090</t>
  </si>
  <si>
    <t>AT4G26660</t>
  </si>
  <si>
    <t>AT5G49730</t>
  </si>
  <si>
    <t>AT1G57590</t>
  </si>
  <si>
    <t>AT2G16580</t>
  </si>
  <si>
    <t>AT2G21100</t>
  </si>
  <si>
    <t>AT2G29470</t>
  </si>
  <si>
    <t>AT1G75394</t>
  </si>
  <si>
    <t>AT5G59390</t>
  </si>
  <si>
    <t>AT2G40750</t>
  </si>
  <si>
    <t>AT4G39700</t>
  </si>
  <si>
    <t>AT1G16440</t>
  </si>
  <si>
    <t>AT4G26530</t>
  </si>
  <si>
    <t>AT5G53740</t>
  </si>
  <si>
    <t>AT1G30650</t>
  </si>
  <si>
    <t>AT1G79680</t>
  </si>
  <si>
    <t>AT3G04010</t>
  </si>
  <si>
    <t>AT1G48640</t>
  </si>
  <si>
    <t>AT4G10270</t>
  </si>
  <si>
    <t>AT5G22410</t>
  </si>
  <si>
    <t>AT2G38250</t>
  </si>
  <si>
    <t>AT5G39520</t>
  </si>
  <si>
    <t>AT5G42700</t>
  </si>
  <si>
    <t>AT1G08430</t>
  </si>
  <si>
    <t>AT3G05600</t>
  </si>
  <si>
    <t>AT1G06350</t>
  </si>
  <si>
    <t>AT1G68800</t>
  </si>
  <si>
    <t>AT5G08855</t>
  </si>
  <si>
    <t>AT2G03720</t>
  </si>
  <si>
    <t>AT3G14510</t>
  </si>
  <si>
    <t>AT1G09945</t>
  </si>
  <si>
    <t>AT5G09570</t>
  </si>
  <si>
    <t>AT4G12320</t>
  </si>
  <si>
    <t>AT5G36670</t>
  </si>
  <si>
    <t>AT1G30850</t>
  </si>
  <si>
    <t>AT5G37980</t>
  </si>
  <si>
    <t>AT4G21970</t>
  </si>
  <si>
    <t>AT1G52700</t>
  </si>
  <si>
    <t>AT4G33610</t>
  </si>
  <si>
    <t>AT5G38780</t>
  </si>
  <si>
    <t>AT3G62810</t>
  </si>
  <si>
    <t>AT3G02225</t>
  </si>
  <si>
    <t>AT1G24470</t>
  </si>
  <si>
    <t>AT5G45990</t>
  </si>
  <si>
    <t>AT2G41970</t>
  </si>
  <si>
    <t>AT1G71380</t>
  </si>
  <si>
    <t>AT3G13437</t>
  </si>
  <si>
    <t>AT5G52790</t>
  </si>
  <si>
    <t>AT1G34047</t>
  </si>
  <si>
    <t>AT1G68430</t>
  </si>
  <si>
    <t>AT5G48390</t>
  </si>
  <si>
    <t>AT4G24265</t>
  </si>
  <si>
    <t>AT1G74810</t>
  </si>
  <si>
    <t>AT4G00750</t>
  </si>
  <si>
    <t>AT4G25220</t>
  </si>
  <si>
    <t>AT2G36770</t>
  </si>
  <si>
    <t>AT3G63093</t>
  </si>
  <si>
    <t>AT3G06460</t>
  </si>
  <si>
    <t>AT5G67110</t>
  </si>
  <si>
    <t>AT2G00370</t>
  </si>
  <si>
    <t>AT1G09787</t>
  </si>
  <si>
    <t>AT3G60280</t>
  </si>
  <si>
    <t>AT3G20460</t>
  </si>
  <si>
    <t>AT2G11150</t>
  </si>
  <si>
    <t>AT4G12430</t>
  </si>
  <si>
    <t>AT5G56960</t>
  </si>
  <si>
    <t>AT4G11655</t>
  </si>
  <si>
    <t>AT2G42540</t>
  </si>
  <si>
    <t>AT2G28990</t>
  </si>
  <si>
    <t>AT5G19560</t>
  </si>
  <si>
    <t>AT5G67350</t>
  </si>
  <si>
    <t>AT2G03370</t>
  </si>
  <si>
    <t>AT3G53232</t>
  </si>
  <si>
    <t>AT3G57200</t>
  </si>
  <si>
    <t>AT1G29860</t>
  </si>
  <si>
    <t>AT1G47400</t>
  </si>
  <si>
    <t>AT2G34240</t>
  </si>
  <si>
    <t>AT2G24010</t>
  </si>
  <si>
    <t>AT5G13580</t>
  </si>
  <si>
    <t>AT5G28230</t>
  </si>
  <si>
    <t>AT3G59765</t>
  </si>
  <si>
    <t>AT4G02780</t>
  </si>
  <si>
    <t>AT2G04375</t>
  </si>
  <si>
    <t>AT5G15850</t>
  </si>
  <si>
    <t>AT3G56230</t>
  </si>
  <si>
    <t>AT1G65730</t>
  </si>
  <si>
    <t>AT1G50750</t>
  </si>
  <si>
    <t>AT1G06173</t>
  </si>
  <si>
    <t>AT3G57160</t>
  </si>
  <si>
    <t>AT1G58460</t>
  </si>
  <si>
    <t>AT5G25580</t>
  </si>
  <si>
    <t>AT5G35490</t>
  </si>
  <si>
    <t>AT4G16233</t>
  </si>
  <si>
    <t>AT5G41761</t>
  </si>
  <si>
    <t>AT1G70030</t>
  </si>
  <si>
    <t>AT3G53150</t>
  </si>
  <si>
    <t>AT5G64905</t>
  </si>
  <si>
    <t>AT5G24200</t>
  </si>
  <si>
    <t>AT5G56080</t>
  </si>
  <si>
    <t>AT2G21185</t>
  </si>
  <si>
    <t>AT3G13650</t>
  </si>
  <si>
    <t>AT2G41940</t>
  </si>
  <si>
    <t>AT3G16070</t>
  </si>
  <si>
    <t>AT3G21340</t>
  </si>
  <si>
    <t>AT5G01740</t>
  </si>
  <si>
    <t>AT1G09495</t>
  </si>
  <si>
    <t>AT2G45220</t>
  </si>
  <si>
    <t>AT3G55230</t>
  </si>
  <si>
    <t>AT1G65484</t>
  </si>
  <si>
    <t>AT4G17280</t>
  </si>
  <si>
    <t>AT3G16440</t>
  </si>
  <si>
    <t>AT5G09585</t>
  </si>
  <si>
    <t>AT2G20520</t>
  </si>
  <si>
    <t>AT3G20475</t>
  </si>
  <si>
    <t>AT5G42445</t>
  </si>
  <si>
    <t>AT5G59320</t>
  </si>
  <si>
    <t>AT5G36907</t>
  </si>
  <si>
    <t>AT3G10780</t>
  </si>
  <si>
    <t>AT3G62680</t>
  </si>
  <si>
    <t>AT1G05990</t>
  </si>
  <si>
    <t>AT4G03005</t>
  </si>
  <si>
    <t>AT3G59850</t>
  </si>
  <si>
    <t>AT5G56970</t>
  </si>
  <si>
    <t>AT2G00990</t>
  </si>
  <si>
    <t>AT3G61270</t>
  </si>
  <si>
    <t>AT1G55200</t>
  </si>
  <si>
    <t>AT3G09390</t>
  </si>
  <si>
    <t>AT1G09880</t>
  </si>
  <si>
    <t>AT5G40900</t>
  </si>
  <si>
    <t>AT4G00390</t>
  </si>
  <si>
    <t>AT3G22620</t>
  </si>
  <si>
    <t>AT2G19920</t>
  </si>
  <si>
    <t>AT3G24900</t>
  </si>
  <si>
    <t>AT3G61950</t>
  </si>
  <si>
    <t>AT3G21670</t>
  </si>
  <si>
    <t>AT1G04880</t>
  </si>
  <si>
    <t>AT3G50825</t>
  </si>
  <si>
    <t>AT2G08450</t>
  </si>
  <si>
    <t>AT4G13620</t>
  </si>
  <si>
    <t>AT1G67460</t>
  </si>
  <si>
    <t>AT1G01580</t>
  </si>
  <si>
    <t>AT3G03200</t>
  </si>
  <si>
    <t>AT4G21990</t>
  </si>
  <si>
    <t>AT1G35830</t>
  </si>
  <si>
    <t>AT2G25240</t>
  </si>
  <si>
    <t>AT5G42600</t>
  </si>
  <si>
    <t>AT4G15370</t>
  </si>
  <si>
    <t>AT4G35210</t>
  </si>
  <si>
    <t>AT1G63630</t>
  </si>
  <si>
    <t>AT1G72930</t>
  </si>
  <si>
    <t>AT4G23210</t>
  </si>
  <si>
    <t>AT5G08155</t>
  </si>
  <si>
    <t>AT1G15125</t>
  </si>
  <si>
    <t>AT1G75300</t>
  </si>
  <si>
    <t>AT4G37400</t>
  </si>
  <si>
    <t>AT1G18980</t>
  </si>
  <si>
    <t>AT1G12040</t>
  </si>
  <si>
    <t>AT5G17860</t>
  </si>
  <si>
    <t>AT1G07373</t>
  </si>
  <si>
    <t>AT2G45750</t>
  </si>
  <si>
    <t>AT2G39380</t>
  </si>
  <si>
    <t>AT4G06080</t>
  </si>
  <si>
    <t>AT4G37950</t>
  </si>
  <si>
    <t>AT4G12410</t>
  </si>
  <si>
    <t>AT2G37170</t>
  </si>
  <si>
    <t>AT5G64260</t>
  </si>
  <si>
    <t>AT3G15740</t>
  </si>
  <si>
    <t>AT1G25430</t>
  </si>
  <si>
    <t>AT3G44990</t>
  </si>
  <si>
    <t>AT2G09525</t>
  </si>
  <si>
    <t>AT1G51880</t>
  </si>
  <si>
    <t>AT2G41451</t>
  </si>
  <si>
    <t>AT5G01910</t>
  </si>
  <si>
    <t>AT2G40370</t>
  </si>
  <si>
    <t>AT3G18200</t>
  </si>
  <si>
    <t>AT1G04797</t>
  </si>
  <si>
    <t>AT3G13900</t>
  </si>
  <si>
    <t>AT1G12600</t>
  </si>
  <si>
    <t>AT3G16160</t>
  </si>
  <si>
    <t>AT4G14365</t>
  </si>
  <si>
    <t>AT5G14340</t>
  </si>
  <si>
    <t>AT5G06730</t>
  </si>
  <si>
    <t>AT5G25470</t>
  </si>
  <si>
    <t>AT1G06120</t>
  </si>
  <si>
    <t>AT5G43290</t>
  </si>
  <si>
    <t>AT1G65486</t>
  </si>
  <si>
    <t>AT1G13480</t>
  </si>
  <si>
    <t>AT1G07175</t>
  </si>
  <si>
    <t>AT3G03565</t>
  </si>
  <si>
    <t>AT5G44063</t>
  </si>
  <si>
    <t>AT4G21745</t>
  </si>
  <si>
    <t>AT3G48920</t>
  </si>
  <si>
    <t>AT4G37390</t>
  </si>
  <si>
    <t>AT5G15890</t>
  </si>
  <si>
    <t>AT5G50260</t>
  </si>
  <si>
    <t>AT1G09867</t>
  </si>
  <si>
    <t>AT1G49620</t>
  </si>
  <si>
    <t>AT3G04695</t>
  </si>
  <si>
    <t>AT4G22475</t>
  </si>
  <si>
    <t>AT1G58420</t>
  </si>
  <si>
    <t>AT1G61810</t>
  </si>
  <si>
    <t>AT3G06120</t>
  </si>
  <si>
    <t>AT3G16800</t>
  </si>
  <si>
    <t>AT5G41380</t>
  </si>
  <si>
    <t>AT2G29090</t>
  </si>
  <si>
    <t>AT1G78410</t>
  </si>
  <si>
    <t>AT3G03225</t>
  </si>
  <si>
    <t>AT1G64360</t>
  </si>
  <si>
    <t>AT5G23010</t>
  </si>
  <si>
    <t>AT4G39030</t>
  </si>
  <si>
    <t>AT5G55950</t>
  </si>
  <si>
    <t>AT5G41730</t>
  </si>
  <si>
    <t>AT1G56240</t>
  </si>
  <si>
    <t>AT2G38152</t>
  </si>
  <si>
    <t>AT3G60330</t>
  </si>
  <si>
    <t>AT1G68600</t>
  </si>
  <si>
    <t>AT1G55390</t>
  </si>
  <si>
    <t>AT3G59130</t>
  </si>
  <si>
    <t>AT3G22240</t>
  </si>
  <si>
    <t>AT2G15390</t>
  </si>
  <si>
    <t>AT2G29010</t>
  </si>
  <si>
    <t>AT5G58010</t>
  </si>
  <si>
    <t>AT1G47395</t>
  </si>
  <si>
    <t>AT5G24510</t>
  </si>
  <si>
    <t>AT5G02225</t>
  </si>
  <si>
    <t>AT3G32925</t>
  </si>
  <si>
    <t>AT1G14220</t>
  </si>
  <si>
    <t>AT4G34750</t>
  </si>
  <si>
    <t>AT5G09978</t>
  </si>
  <si>
    <t>AT2G19582</t>
  </si>
  <si>
    <t>AT1G56600</t>
  </si>
  <si>
    <t>AT5G50610</t>
  </si>
  <si>
    <t>AT2G03110</t>
  </si>
  <si>
    <t>AT5G24206</t>
  </si>
  <si>
    <t>AT1G49700</t>
  </si>
  <si>
    <t>AT5G59240</t>
  </si>
  <si>
    <t>AT4G25480</t>
  </si>
  <si>
    <t>AT3G28740</t>
  </si>
  <si>
    <t>AT3G02545</t>
  </si>
  <si>
    <t>AT1G68480</t>
  </si>
  <si>
    <t>AT3G11110</t>
  </si>
  <si>
    <t>AT1G20160</t>
  </si>
  <si>
    <t>AT3G15720</t>
  </si>
  <si>
    <t>AT4G13900</t>
  </si>
  <si>
    <t>AT5G25920</t>
  </si>
  <si>
    <t>AT3G20075</t>
  </si>
  <si>
    <t>AT1G78430</t>
  </si>
  <si>
    <t>AT3G57730</t>
  </si>
  <si>
    <t>AT1G66060</t>
  </si>
  <si>
    <t>AT1G54040</t>
  </si>
  <si>
    <t>AT3G62090</t>
  </si>
  <si>
    <t>AT3G59730</t>
  </si>
  <si>
    <t>AT5G25020</t>
  </si>
  <si>
    <t>AT4G14130</t>
  </si>
  <si>
    <t>AT4G28790</t>
  </si>
  <si>
    <t>AT4G13410</t>
  </si>
  <si>
    <t>AT5G19800</t>
  </si>
  <si>
    <t>AT5G56200</t>
  </si>
  <si>
    <t>AT5G08495</t>
  </si>
  <si>
    <t>AT1G69930</t>
  </si>
  <si>
    <t>AT5G18050</t>
  </si>
  <si>
    <t>AT1G64930</t>
  </si>
  <si>
    <t>AT5G02865</t>
  </si>
  <si>
    <t>AT3G57440</t>
  </si>
  <si>
    <t>AT4G18350</t>
  </si>
  <si>
    <t>AT2G45410</t>
  </si>
  <si>
    <t>AT1G71250</t>
  </si>
  <si>
    <t>AT1G76430</t>
  </si>
  <si>
    <t>AT1G68620</t>
  </si>
  <si>
    <t>AT5G16530</t>
  </si>
  <si>
    <t>AT4G15300</t>
  </si>
  <si>
    <t>AT2G42065</t>
  </si>
  <si>
    <t>AT5G18740</t>
  </si>
  <si>
    <t>AT2G32680</t>
  </si>
  <si>
    <t>AT4G06770</t>
  </si>
  <si>
    <t>AT1G63040</t>
  </si>
  <si>
    <t>AT5G22890</t>
  </si>
  <si>
    <t>AT2G21210</t>
  </si>
  <si>
    <t>AT5G52600</t>
  </si>
  <si>
    <t>AT2G18480</t>
  </si>
  <si>
    <t>AT1G35240</t>
  </si>
  <si>
    <t>AT2G25060</t>
  </si>
  <si>
    <t>AT3G19430</t>
  </si>
  <si>
    <t>AT4G11170</t>
  </si>
  <si>
    <t>AT1G09797</t>
  </si>
  <si>
    <t>AT1G50050</t>
  </si>
  <si>
    <t>AT2G31751</t>
  </si>
  <si>
    <t>AT5G14860</t>
  </si>
  <si>
    <t>AT5G54370</t>
  </si>
  <si>
    <t>AT4G22470</t>
  </si>
  <si>
    <t>AT1G72850</t>
  </si>
  <si>
    <t>AT2G35980</t>
  </si>
  <si>
    <t>AT5G15180</t>
  </si>
  <si>
    <t>AT3G26280</t>
  </si>
  <si>
    <t>AT1G30750</t>
  </si>
  <si>
    <t>AT3G12540</t>
  </si>
  <si>
    <t>AT1G43160</t>
  </si>
  <si>
    <t>AT2G30520</t>
  </si>
  <si>
    <t>AT4G12490</t>
  </si>
  <si>
    <t>AT4G04293</t>
  </si>
  <si>
    <t>AT1G58007</t>
  </si>
  <si>
    <t>AT5G57540</t>
  </si>
  <si>
    <t>AT2G37820</t>
  </si>
  <si>
    <t>AT3G48340</t>
  </si>
  <si>
    <t>AT5G06300</t>
  </si>
  <si>
    <t>AT1G09287</t>
  </si>
  <si>
    <t>AT2G21910</t>
  </si>
  <si>
    <t>AT3G58190</t>
  </si>
  <si>
    <t>AT4G39410</t>
  </si>
  <si>
    <t>AT3G62270</t>
  </si>
  <si>
    <t>AT4G33260</t>
  </si>
  <si>
    <t>AT4G35640</t>
  </si>
  <si>
    <t>AT3G49780</t>
  </si>
  <si>
    <t>AT3G49580</t>
  </si>
  <si>
    <t>AT1G26590</t>
  </si>
  <si>
    <t>AT2G47360</t>
  </si>
  <si>
    <t>AT2G07774</t>
  </si>
  <si>
    <t>AT1G49610</t>
  </si>
  <si>
    <t>AT1G63100</t>
  </si>
  <si>
    <t>AT4G09435</t>
  </si>
  <si>
    <t>AT2G47520</t>
  </si>
  <si>
    <t>AT3G30214</t>
  </si>
  <si>
    <t>AT5G43420</t>
  </si>
  <si>
    <t>AT1G13080</t>
  </si>
  <si>
    <t>AT1G09421</t>
  </si>
  <si>
    <t>AT1G24148</t>
  </si>
  <si>
    <t>AT3G28510</t>
  </si>
  <si>
    <t>AT3G00400</t>
  </si>
  <si>
    <t>AT2G37030</t>
  </si>
  <si>
    <t>AT5G53190</t>
  </si>
  <si>
    <t>AT3G27920</t>
  </si>
  <si>
    <t>AT1G16640</t>
  </si>
  <si>
    <t>AT3G09680</t>
  </si>
  <si>
    <t>AT1G01453</t>
  </si>
  <si>
    <t>AT1G13830</t>
  </si>
  <si>
    <t>AT5G26310</t>
  </si>
  <si>
    <t>AT1G04295</t>
  </si>
  <si>
    <t>AT3G24400</t>
  </si>
  <si>
    <t>AT3G29000</t>
  </si>
  <si>
    <t>AT1G19830</t>
  </si>
  <si>
    <t>AT2G44570</t>
  </si>
  <si>
    <t>AT3G03700</t>
  </si>
  <si>
    <t>AT3G02020</t>
  </si>
  <si>
    <t>AT2G40670</t>
  </si>
  <si>
    <t>AT2G08425</t>
  </si>
  <si>
    <t>AT1G80240</t>
  </si>
  <si>
    <t>AT3G56080</t>
  </si>
  <si>
    <t>AT4G04710</t>
  </si>
  <si>
    <t>AT1G19610</t>
  </si>
  <si>
    <t>AT3G11640</t>
  </si>
  <si>
    <t>AT1G07313</t>
  </si>
  <si>
    <t>AT4G22495</t>
  </si>
  <si>
    <t>AT5G43450</t>
  </si>
  <si>
    <t>AT2G42388</t>
  </si>
  <si>
    <t>AT2G19190</t>
  </si>
  <si>
    <t>AT4G31380</t>
  </si>
  <si>
    <t>AT5G15600</t>
  </si>
  <si>
    <t>AT2G33380</t>
  </si>
  <si>
    <t>AT1G06923</t>
  </si>
  <si>
    <t>AT4G33880</t>
  </si>
  <si>
    <t>AT5G42510</t>
  </si>
  <si>
    <t>AT5G47450</t>
  </si>
  <si>
    <t>AT1G08217</t>
  </si>
  <si>
    <t>AT4G22710</t>
  </si>
  <si>
    <t>AT1G61450</t>
  </si>
  <si>
    <t>AT1G06360</t>
  </si>
  <si>
    <t>AT2G37530</t>
  </si>
  <si>
    <t>AT1G18280</t>
  </si>
  <si>
    <t>AT4G37980</t>
  </si>
  <si>
    <t>AT1G16400</t>
  </si>
  <si>
    <t>AT3G22810</t>
  </si>
  <si>
    <t>AT3G00250</t>
  </si>
  <si>
    <t>AT4G20190</t>
  </si>
  <si>
    <t>AT3G03500</t>
  </si>
  <si>
    <t>AT3G46280</t>
  </si>
  <si>
    <t>AT4G00460</t>
  </si>
  <si>
    <t>AT3G04615</t>
  </si>
  <si>
    <t>AT4G10950</t>
  </si>
  <si>
    <t>AT1G02920</t>
  </si>
  <si>
    <t>AT5G52310</t>
  </si>
  <si>
    <t>AT2G43510</t>
  </si>
  <si>
    <t>AT1G51090</t>
  </si>
  <si>
    <t>AT4G01630</t>
  </si>
  <si>
    <t>AT3G05920</t>
  </si>
  <si>
    <t>AT2G47540</t>
  </si>
  <si>
    <t>AT3G10420</t>
  </si>
  <si>
    <t>AT5G52390</t>
  </si>
  <si>
    <t>AT5G08360</t>
  </si>
  <si>
    <t>AT3G28350</t>
  </si>
  <si>
    <t>AT5G28280</t>
  </si>
  <si>
    <t>AT2G14247</t>
  </si>
  <si>
    <t>AT3G25570</t>
  </si>
  <si>
    <t>AT4G33465</t>
  </si>
  <si>
    <t>AT4G37409</t>
  </si>
  <si>
    <t>AT1G70460</t>
  </si>
  <si>
    <t>AT4G39320</t>
  </si>
  <si>
    <t>AT1G74870</t>
  </si>
  <si>
    <t>AT1G04500</t>
  </si>
  <si>
    <t>AT3G23010</t>
  </si>
  <si>
    <t>AT4G28850</t>
  </si>
  <si>
    <t>AT2G22905</t>
  </si>
  <si>
    <t>AT1G59725</t>
  </si>
  <si>
    <t>AT5G43230</t>
  </si>
  <si>
    <t>AT1G44740</t>
  </si>
  <si>
    <t>AT4G22690</t>
  </si>
  <si>
    <t>AT1G14210</t>
  </si>
  <si>
    <t>AT5G49270</t>
  </si>
  <si>
    <t>AT1G15870</t>
  </si>
  <si>
    <t>AT3G11430</t>
  </si>
  <si>
    <t>AT3G04070</t>
  </si>
  <si>
    <t>AT1G65130</t>
  </si>
  <si>
    <t>AT5G12050</t>
  </si>
  <si>
    <t>AT2G34990</t>
  </si>
  <si>
    <t>AT3G17690</t>
  </si>
  <si>
    <t>AT4G26010</t>
  </si>
  <si>
    <t>AT5G41280</t>
  </si>
  <si>
    <t>AT2G09685</t>
  </si>
  <si>
    <t>AT1G72610</t>
  </si>
  <si>
    <t>AT5G35935</t>
  </si>
  <si>
    <t>AT2G18180</t>
  </si>
  <si>
    <t>AT5G36270</t>
  </si>
  <si>
    <t>AT4G13160</t>
  </si>
  <si>
    <t>AT1G28480</t>
  </si>
  <si>
    <t>AT1G29785</t>
  </si>
  <si>
    <t>AT3G48540</t>
  </si>
  <si>
    <t>AT4G09990</t>
  </si>
  <si>
    <t>AT5G57400</t>
  </si>
  <si>
    <t>AT1G12560</t>
  </si>
  <si>
    <t>AT2G18690</t>
  </si>
  <si>
    <t>AT5G10890</t>
  </si>
  <si>
    <t>AT2G26150</t>
  </si>
  <si>
    <t>AT5G64530</t>
  </si>
  <si>
    <t>AT5G18030</t>
  </si>
  <si>
    <t>AT1G23730</t>
  </si>
  <si>
    <t>AT4G40090</t>
  </si>
  <si>
    <t>AT4G26255</t>
  </si>
  <si>
    <t>AT5G25451</t>
  </si>
  <si>
    <t>AT5G23980</t>
  </si>
  <si>
    <t>AT4G16807</t>
  </si>
  <si>
    <t>AT1G04425</t>
  </si>
  <si>
    <t>AT5G24910</t>
  </si>
  <si>
    <t>AT2G04755</t>
  </si>
  <si>
    <t>AT1G10155</t>
  </si>
  <si>
    <t>AT5G45650</t>
  </si>
  <si>
    <t>AT1G15190</t>
  </si>
  <si>
    <t>AT4G08109</t>
  </si>
  <si>
    <t>AT1G13650</t>
  </si>
  <si>
    <t>AT1G07050</t>
  </si>
  <si>
    <t>AT1G79330</t>
  </si>
  <si>
    <t>AT5G22555</t>
  </si>
  <si>
    <t>AT4G08874</t>
  </si>
  <si>
    <t>AT5G03640</t>
  </si>
  <si>
    <t>AT4G36105</t>
  </si>
  <si>
    <t>AT2G37750</t>
  </si>
  <si>
    <t>AT5G27845</t>
  </si>
  <si>
    <t>AT2G13547</t>
  </si>
  <si>
    <t>AT1G69480</t>
  </si>
  <si>
    <t>AT1G14750</t>
  </si>
  <si>
    <t>AT4G23200</t>
  </si>
  <si>
    <t>AT4G18830</t>
  </si>
  <si>
    <t>AT3G03315</t>
  </si>
  <si>
    <t>AT5G18090</t>
  </si>
  <si>
    <t>AT4G26590</t>
  </si>
  <si>
    <t>AT1G04330</t>
  </si>
  <si>
    <t>AT2G32300</t>
  </si>
  <si>
    <t>AT1G18975</t>
  </si>
  <si>
    <t>AT2G45680</t>
  </si>
  <si>
    <t>AT2G32270</t>
  </si>
  <si>
    <t>AT3G15570</t>
  </si>
  <si>
    <t>AT4G01360</t>
  </si>
  <si>
    <t>AT4G16162</t>
  </si>
  <si>
    <t>AT2G45080</t>
  </si>
  <si>
    <t>AT1G19320</t>
  </si>
  <si>
    <t>AT4G06980</t>
  </si>
  <si>
    <t>AT2G30360</t>
  </si>
  <si>
    <t>AT5G06740</t>
  </si>
  <si>
    <t>AT3G20940</t>
  </si>
  <si>
    <t>AT4G08925</t>
  </si>
  <si>
    <t>AT1G13520</t>
  </si>
  <si>
    <t>AT1G04933</t>
  </si>
  <si>
    <t>AT2G42060</t>
  </si>
  <si>
    <t>AT2G38160</t>
  </si>
  <si>
    <t>AT3G13840</t>
  </si>
  <si>
    <t>AT3G59270</t>
  </si>
  <si>
    <t>AT1G65690</t>
  </si>
  <si>
    <t>AT2G46650</t>
  </si>
  <si>
    <t>AT5G04840</t>
  </si>
  <si>
    <t>AT5G56120</t>
  </si>
  <si>
    <t>AT5G26790</t>
  </si>
  <si>
    <t>AT5G57010</t>
  </si>
  <si>
    <t>AT2G08485</t>
  </si>
  <si>
    <t>AT1G05370</t>
  </si>
  <si>
    <t>AT5G07690</t>
  </si>
  <si>
    <t>AT5G46140</t>
  </si>
  <si>
    <t>AT3G08770</t>
  </si>
  <si>
    <t>AT3G28220</t>
  </si>
  <si>
    <t>AT3G02850</t>
  </si>
  <si>
    <t>AT4G04220</t>
  </si>
  <si>
    <t>AT3G59930</t>
  </si>
  <si>
    <t>AT1G70260</t>
  </si>
  <si>
    <t>AT1G03390</t>
  </si>
  <si>
    <t>AT5G01320</t>
  </si>
  <si>
    <t>AT4G22080</t>
  </si>
  <si>
    <t>AT3G17130</t>
  </si>
  <si>
    <t>AT4G22610</t>
  </si>
  <si>
    <t>AT2G14960</t>
  </si>
  <si>
    <t>AT3G00490</t>
  </si>
  <si>
    <t>AT3G48520</t>
  </si>
  <si>
    <t>AT4G22212</t>
  </si>
  <si>
    <t>AT2G38940</t>
  </si>
  <si>
    <t>AT3G28917</t>
  </si>
  <si>
    <t>AT5G64750</t>
  </si>
  <si>
    <t>AT5G02220</t>
  </si>
  <si>
    <t>AT1G65570</t>
  </si>
  <si>
    <t>AT3G07490</t>
  </si>
  <si>
    <t>AT3G42725</t>
  </si>
  <si>
    <t>AT3G29410</t>
  </si>
  <si>
    <t>AT4G13210</t>
  </si>
  <si>
    <t>AT4G39950</t>
  </si>
  <si>
    <t>AT3G26180</t>
  </si>
  <si>
    <t>AT5G33355</t>
  </si>
  <si>
    <t>AT5G19790</t>
  </si>
  <si>
    <t>AT1G02800</t>
  </si>
  <si>
    <t>AT1G24620</t>
  </si>
  <si>
    <t>AT5G05490</t>
  </si>
  <si>
    <t>AT3G27025</t>
  </si>
  <si>
    <t>AT3G09220</t>
  </si>
  <si>
    <t>AT2G26420</t>
  </si>
  <si>
    <t>AT4G08570</t>
  </si>
  <si>
    <t>AT1G80325</t>
  </si>
  <si>
    <t>AT5G54790</t>
  </si>
  <si>
    <t>AT5G62210</t>
  </si>
  <si>
    <t>AT1G26380</t>
  </si>
  <si>
    <t>AT1G61230</t>
  </si>
  <si>
    <t>AT1G07390</t>
  </si>
  <si>
    <t>AT1G07795</t>
  </si>
  <si>
    <t>AT4G10130</t>
  </si>
  <si>
    <t>AT2G25090</t>
  </si>
  <si>
    <t>AT5G15290</t>
  </si>
  <si>
    <t>AT2G34010</t>
  </si>
  <si>
    <t>AT5G47950</t>
  </si>
  <si>
    <t>AT5G23030</t>
  </si>
  <si>
    <t>AT4G17340</t>
  </si>
  <si>
    <t>AT1G06553</t>
  </si>
  <si>
    <t>AT2G02130</t>
  </si>
  <si>
    <t>AT1G18197</t>
  </si>
  <si>
    <t>AT4G14390</t>
  </si>
  <si>
    <t>AT4G29880</t>
  </si>
  <si>
    <t>AT5G25230</t>
  </si>
  <si>
    <t>AT1G26890</t>
  </si>
  <si>
    <t>AT2G00670</t>
  </si>
  <si>
    <t>AT3G13210</t>
  </si>
  <si>
    <t>AT3G15270</t>
  </si>
  <si>
    <t>AT1G11260</t>
  </si>
  <si>
    <t>AT5G53210</t>
  </si>
  <si>
    <t>AT1G77855</t>
  </si>
  <si>
    <t>AT5G24155</t>
  </si>
  <si>
    <t>AT5G67430</t>
  </si>
  <si>
    <t>AT5G15120</t>
  </si>
  <si>
    <t>AT1G10657</t>
  </si>
  <si>
    <t>AT2G29460</t>
  </si>
  <si>
    <t>AT5G42530</t>
  </si>
  <si>
    <t>AT3G20670</t>
  </si>
  <si>
    <t>AT5G22390</t>
  </si>
  <si>
    <t>AT5G10230</t>
  </si>
  <si>
    <t>AT4G32220</t>
  </si>
  <si>
    <t>AT2G18150</t>
  </si>
  <si>
    <t>AT3G47350</t>
  </si>
  <si>
    <t>AT4G00700</t>
  </si>
  <si>
    <t>AT1G60970</t>
  </si>
  <si>
    <t>AT1G70880</t>
  </si>
  <si>
    <t>AT1G26250</t>
  </si>
  <si>
    <t>AT3G60120</t>
  </si>
  <si>
    <t>AT2G42110</t>
  </si>
  <si>
    <t>AT3G27473</t>
  </si>
  <si>
    <t>AT3G13710</t>
  </si>
  <si>
    <t>AT3G56410</t>
  </si>
  <si>
    <t>AT1G45191</t>
  </si>
  <si>
    <t>AT2G32620</t>
  </si>
  <si>
    <t>AT5G62330</t>
  </si>
  <si>
    <t>AT1G72200</t>
  </si>
  <si>
    <t>AT1G30050</t>
  </si>
  <si>
    <t>AT5G64910</t>
  </si>
  <si>
    <t>AT1G02630</t>
  </si>
  <si>
    <t>AT4G12735</t>
  </si>
  <si>
    <t>AT3G53480</t>
  </si>
  <si>
    <t>AT1G07167</t>
  </si>
  <si>
    <t>AT1G08187</t>
  </si>
  <si>
    <t>AT2G08735</t>
  </si>
  <si>
    <t>AT1G70170</t>
  </si>
  <si>
    <t>AT5G66940</t>
  </si>
  <si>
    <t>AT5G60530</t>
  </si>
  <si>
    <t>AT3G47090</t>
  </si>
  <si>
    <t>AT5G50710</t>
  </si>
  <si>
    <t>AT1G76952</t>
  </si>
  <si>
    <t>AT5G55570</t>
  </si>
  <si>
    <t>AT4G08450</t>
  </si>
  <si>
    <t>AT4G08040</t>
  </si>
  <si>
    <t>AT2G21780</t>
  </si>
  <si>
    <t>AT1G77730</t>
  </si>
  <si>
    <t>AT5G05390</t>
  </si>
  <si>
    <t>AT3G54870</t>
  </si>
  <si>
    <t>AT4G29370</t>
  </si>
  <si>
    <t>AT4G09130</t>
  </si>
  <si>
    <t>AT1G29020</t>
  </si>
  <si>
    <t>AT5G58750</t>
  </si>
  <si>
    <t>AT5G48690</t>
  </si>
  <si>
    <t>AT1G69588</t>
  </si>
  <si>
    <t>AT4G08400</t>
  </si>
  <si>
    <t>AT2G19060</t>
  </si>
  <si>
    <t>AT4G26055</t>
  </si>
  <si>
    <t>AT1G74010</t>
  </si>
  <si>
    <t>AT5G35525</t>
  </si>
  <si>
    <t>AT1G24575</t>
  </si>
  <si>
    <t>AT1G67760</t>
  </si>
  <si>
    <t>AT4G08410</t>
  </si>
  <si>
    <t>AT5G59330</t>
  </si>
  <si>
    <t>AT4G26260</t>
  </si>
  <si>
    <t>AT2G18490</t>
  </si>
  <si>
    <t>AT1G62835</t>
  </si>
  <si>
    <t>AT5G07010</t>
  </si>
  <si>
    <t>AT1G61340</t>
  </si>
  <si>
    <t>AT2G37510</t>
  </si>
  <si>
    <t>AT1G30110</t>
  </si>
  <si>
    <t>AT5G28030</t>
  </si>
  <si>
    <t>AT1G61950</t>
  </si>
  <si>
    <t>AT4G01600</t>
  </si>
  <si>
    <t>AT3G56970</t>
  </si>
  <si>
    <t>AT1G18710</t>
  </si>
  <si>
    <t>AT5G42785</t>
  </si>
  <si>
    <t>AT4G05170</t>
  </si>
  <si>
    <t>AT5G40570</t>
  </si>
  <si>
    <t>AT4G12200</t>
  </si>
  <si>
    <t>AT5G54075</t>
  </si>
  <si>
    <t>AT1G21250</t>
  </si>
  <si>
    <t>AT1G54940</t>
  </si>
  <si>
    <t>AT4G31970</t>
  </si>
  <si>
    <t>AT5G53710</t>
  </si>
  <si>
    <t>AT5G20860</t>
  </si>
  <si>
    <t>AT4G04610</t>
  </si>
  <si>
    <t>AT4G35620</t>
  </si>
  <si>
    <t>AT1G16410</t>
  </si>
  <si>
    <t>AT5G13930</t>
  </si>
  <si>
    <t>AT2G42140</t>
  </si>
  <si>
    <t>AT5G54148</t>
  </si>
  <si>
    <t>AT3G16360</t>
  </si>
  <si>
    <t>AT5G09520</t>
  </si>
  <si>
    <t>AT1G05650</t>
  </si>
  <si>
    <t>AT2G18640</t>
  </si>
  <si>
    <t>AT3G26290</t>
  </si>
  <si>
    <t>AT2G35738</t>
  </si>
  <si>
    <t>AT5G03995</t>
  </si>
  <si>
    <t>AT4G27290</t>
  </si>
  <si>
    <t>AT2G40180</t>
  </si>
  <si>
    <t>AT2G37430</t>
  </si>
  <si>
    <t>AT2G08760</t>
  </si>
  <si>
    <t>AT2G32610</t>
  </si>
  <si>
    <t>AT1G04800</t>
  </si>
  <si>
    <t>AT1G14960</t>
  </si>
  <si>
    <t>AT2G00430</t>
  </si>
  <si>
    <t>AT3G46270</t>
  </si>
  <si>
    <t>AT1G16160</t>
  </si>
  <si>
    <t>AT2G14760</t>
  </si>
  <si>
    <t>ArthCp076</t>
  </si>
  <si>
    <t>AT4G30230</t>
  </si>
  <si>
    <t>AT1G29195</t>
  </si>
  <si>
    <t>AT5G40010</t>
  </si>
  <si>
    <t>AT2G36100</t>
  </si>
  <si>
    <t>AT2G33560</t>
  </si>
  <si>
    <t>AT1G04778</t>
  </si>
  <si>
    <t>AT1G70510</t>
  </si>
  <si>
    <t>AT1G25240</t>
  </si>
  <si>
    <t>AT1G79915</t>
  </si>
  <si>
    <t>AT2G00880</t>
  </si>
  <si>
    <t>AT1G55430</t>
  </si>
  <si>
    <t>AT1G47990</t>
  </si>
  <si>
    <t>AT3G24750</t>
  </si>
  <si>
    <t>AT5G22500</t>
  </si>
  <si>
    <t>AT1G62570</t>
  </si>
  <si>
    <t>AT1G22275</t>
  </si>
  <si>
    <t>AT1G08965</t>
  </si>
  <si>
    <t>AT1G03980</t>
  </si>
  <si>
    <t>AT1G78360</t>
  </si>
  <si>
    <t>AT1G03165</t>
  </si>
  <si>
    <t>AT2G45243</t>
  </si>
  <si>
    <t>AT4G25250</t>
  </si>
  <si>
    <t>AT2G30210</t>
  </si>
  <si>
    <t>AT3G09925</t>
  </si>
  <si>
    <t>AT1G66090</t>
  </si>
  <si>
    <t>AT1G33930</t>
  </si>
  <si>
    <t>AT1G29395</t>
  </si>
  <si>
    <t>AT5G16850</t>
  </si>
  <si>
    <t>AT2G47550</t>
  </si>
  <si>
    <t>AT1G45015</t>
  </si>
  <si>
    <t>AT3G01760</t>
  </si>
  <si>
    <t>AT1G68640</t>
  </si>
  <si>
    <t>AT2G17050</t>
  </si>
  <si>
    <t>AT5G26340</t>
  </si>
  <si>
    <t>AT3G12220</t>
  </si>
  <si>
    <t>AT5G00685</t>
  </si>
  <si>
    <t>AT2G23630</t>
  </si>
  <si>
    <t>AT1G54095</t>
  </si>
  <si>
    <t>AT5G06720</t>
  </si>
  <si>
    <t>AT3G29810</t>
  </si>
  <si>
    <t>AT3G01375</t>
  </si>
  <si>
    <t>AT4G33790</t>
  </si>
  <si>
    <t>AT3G32040</t>
  </si>
  <si>
    <t>AT1G59850</t>
  </si>
  <si>
    <t>AT1G79850</t>
  </si>
  <si>
    <t>AT3G56600</t>
  </si>
  <si>
    <t>AT1G08165</t>
  </si>
  <si>
    <t>AT2G33790</t>
  </si>
  <si>
    <t>AT1G07937</t>
  </si>
  <si>
    <t>AT4G11700</t>
  </si>
  <si>
    <t>AT5G01055</t>
  </si>
  <si>
    <t>AT1G56550</t>
  </si>
  <si>
    <t>AT5G24660</t>
  </si>
  <si>
    <t>AT5G60910</t>
  </si>
  <si>
    <t>AT2G04955</t>
  </si>
  <si>
    <t>AT5G48430</t>
  </si>
  <si>
    <t>AT5G24110</t>
  </si>
  <si>
    <t>AT5G14200</t>
  </si>
  <si>
    <t>AT5G64572</t>
  </si>
  <si>
    <t>AT4G37810</t>
  </si>
  <si>
    <t>AT5G21130</t>
  </si>
  <si>
    <t>AT4G04005</t>
  </si>
  <si>
    <t>AT1G04150</t>
  </si>
  <si>
    <t>AT3G61970</t>
  </si>
  <si>
    <t>AT2G03925</t>
  </si>
  <si>
    <t>AT2G07773</t>
  </si>
  <si>
    <t>AT1G05937</t>
  </si>
  <si>
    <t>AT4G07705</t>
  </si>
  <si>
    <t>AT1G70640</t>
  </si>
  <si>
    <t>AT1G03070</t>
  </si>
  <si>
    <t>AT1G61550</t>
  </si>
  <si>
    <t>AT3G52160</t>
  </si>
  <si>
    <t>AT4G27260</t>
  </si>
  <si>
    <t>AT2G24800</t>
  </si>
  <si>
    <t>AT3G00460</t>
  </si>
  <si>
    <t>AT2G37870</t>
  </si>
  <si>
    <t>AT4G01735</t>
  </si>
  <si>
    <t>AT4G38340</t>
  </si>
  <si>
    <t>AT2G39510</t>
  </si>
  <si>
    <t>AT3G27900</t>
  </si>
  <si>
    <t>AT2G32210</t>
  </si>
  <si>
    <t>AT4G19170</t>
  </si>
  <si>
    <t>AT3G56825</t>
  </si>
  <si>
    <t>AT5G45090</t>
  </si>
  <si>
    <t>AT1G60110</t>
  </si>
  <si>
    <t>AT3G50640</t>
  </si>
  <si>
    <t>AT2G19530</t>
  </si>
  <si>
    <t>AT2G17060</t>
  </si>
  <si>
    <t>AT1G65480</t>
  </si>
  <si>
    <t>AT3G04510</t>
  </si>
  <si>
    <t>AT2G19590</t>
  </si>
  <si>
    <t>AT5G28650</t>
  </si>
  <si>
    <t>AT2G01905</t>
  </si>
  <si>
    <t>AT4G35810</t>
  </si>
  <si>
    <t>AT5G42590</t>
  </si>
  <si>
    <t>AT1G30282</t>
  </si>
  <si>
    <t>AT1G31760</t>
  </si>
  <si>
    <t>AT3G08675</t>
  </si>
  <si>
    <t>AT4G02890</t>
  </si>
  <si>
    <t>AT4G17460</t>
  </si>
  <si>
    <t>AT5G64000</t>
  </si>
  <si>
    <t>AT4G39940</t>
  </si>
  <si>
    <t>AT3G14440</t>
  </si>
  <si>
    <t>AT5G66455</t>
  </si>
  <si>
    <t>AT1G20680</t>
  </si>
  <si>
    <t>AT2G20480</t>
  </si>
  <si>
    <t>AT5G04960</t>
  </si>
  <si>
    <t>AT4G30170</t>
  </si>
  <si>
    <t>AT4G29930</t>
  </si>
  <si>
    <t>AT1G73810</t>
  </si>
  <si>
    <t>AT3G49620</t>
  </si>
  <si>
    <t>AT3G48790</t>
  </si>
  <si>
    <t>AT1G55990</t>
  </si>
  <si>
    <t>AT1G58170</t>
  </si>
  <si>
    <t>AT1G77960</t>
  </si>
  <si>
    <t>AT1G09615</t>
  </si>
  <si>
    <t>AT5G41030</t>
  </si>
  <si>
    <t>AT1G04760</t>
  </si>
  <si>
    <t>AT1G34540</t>
  </si>
  <si>
    <t>AT4G15490</t>
  </si>
  <si>
    <t>AT4G09110</t>
  </si>
  <si>
    <t>AT1G52000</t>
  </si>
  <si>
    <t>AT1G01750</t>
  </si>
  <si>
    <t>AT1G09905</t>
  </si>
  <si>
    <t>AT4G07995</t>
  </si>
  <si>
    <t>AT5G62280</t>
  </si>
  <si>
    <t>AT4G10580</t>
  </si>
  <si>
    <t>AT5G52910</t>
  </si>
  <si>
    <t>AT2G15060</t>
  </si>
  <si>
    <t>AT2G02620</t>
  </si>
  <si>
    <t>AT5G18910</t>
  </si>
  <si>
    <t>AT4G38870</t>
  </si>
  <si>
    <t>ArthCp032</t>
  </si>
  <si>
    <t>AT3G45280</t>
  </si>
  <si>
    <t>AT4G13800</t>
  </si>
  <si>
    <t>AT1G64020</t>
  </si>
  <si>
    <t>AT2G42530</t>
  </si>
  <si>
    <t>AT1G09500</t>
  </si>
  <si>
    <t>AT2G18980</t>
  </si>
  <si>
    <t>AT1G63530</t>
  </si>
  <si>
    <t>AT1G12950</t>
  </si>
  <si>
    <t>AT1G52130</t>
  </si>
  <si>
    <t>AT1G04153</t>
  </si>
  <si>
    <t>AT4G03270</t>
  </si>
  <si>
    <t>AT5G27889</t>
  </si>
  <si>
    <t>AT5G24355</t>
  </si>
  <si>
    <t>AT3G46230</t>
  </si>
  <si>
    <t>AT2G42850</t>
  </si>
  <si>
    <t>AT5G57550</t>
  </si>
  <si>
    <t>AT1G01560</t>
  </si>
  <si>
    <t>AT5G61160</t>
  </si>
  <si>
    <t>AT3G14710</t>
  </si>
  <si>
    <t>AT1G67180</t>
  </si>
  <si>
    <t>AT1G64660</t>
  </si>
  <si>
    <t>AT4G29610</t>
  </si>
  <si>
    <t>AT3G57210</t>
  </si>
  <si>
    <t>AT2G34830</t>
  </si>
  <si>
    <t>AT3G57100</t>
  </si>
  <si>
    <t>AT2G32530</t>
  </si>
  <si>
    <t>AT1G02570</t>
  </si>
  <si>
    <t>AT3G14225</t>
  </si>
  <si>
    <t>AT1G22980</t>
  </si>
  <si>
    <t>AT2G45800</t>
  </si>
  <si>
    <t>AT1G66470</t>
  </si>
  <si>
    <t>AT1G30900</t>
  </si>
  <si>
    <t>AT5G59260</t>
  </si>
  <si>
    <t>AT3G62960</t>
  </si>
  <si>
    <t>AT1G11915</t>
  </si>
  <si>
    <t>AT2G28200</t>
  </si>
  <si>
    <t>AT2G36800</t>
  </si>
  <si>
    <t>AT5G41750</t>
  </si>
  <si>
    <t>AT1G69920</t>
  </si>
  <si>
    <t>AT5G23190</t>
  </si>
  <si>
    <t>AT3G03190</t>
  </si>
  <si>
    <t>AT2G39690</t>
  </si>
  <si>
    <t>AT3G45700</t>
  </si>
  <si>
    <t>AT3G62760</t>
  </si>
  <si>
    <t>AT3G01630</t>
  </si>
  <si>
    <t>AT1G07520</t>
  </si>
  <si>
    <t>AT2G21900</t>
  </si>
  <si>
    <t>AT5G26300</t>
  </si>
  <si>
    <t>AT5G49080</t>
  </si>
  <si>
    <t>AT2G36750</t>
  </si>
  <si>
    <t>AT4G08620</t>
  </si>
  <si>
    <t>AT5G28263</t>
  </si>
  <si>
    <t>AT2G22510</t>
  </si>
  <si>
    <t>AT1G52890</t>
  </si>
  <si>
    <t>AT5G58784</t>
  </si>
  <si>
    <t>AT1G67610</t>
  </si>
  <si>
    <t>AT3G01175</t>
  </si>
  <si>
    <t>AT4G25820</t>
  </si>
  <si>
    <t>AT1G33540</t>
  </si>
  <si>
    <t>AT1G79860</t>
  </si>
  <si>
    <t>AT2G16660</t>
  </si>
  <si>
    <t>AT5G03390</t>
  </si>
  <si>
    <t>AT4G35720</t>
  </si>
  <si>
    <t>AT5G67400</t>
  </si>
  <si>
    <t>AT2G18660</t>
  </si>
  <si>
    <t>AT2G45610</t>
  </si>
  <si>
    <t>AT3G28270</t>
  </si>
  <si>
    <t>AT1G51840</t>
  </si>
  <si>
    <t>AT5G09730</t>
  </si>
  <si>
    <t>AT5G15360</t>
  </si>
  <si>
    <t>AT1G13609</t>
  </si>
  <si>
    <t>AT4G15975</t>
  </si>
  <si>
    <t>AT3G01345</t>
  </si>
  <si>
    <t>AT5G60142</t>
  </si>
  <si>
    <t>AT3G04720</t>
  </si>
  <si>
    <t>AT2G04090</t>
  </si>
  <si>
    <t>AT5G62730</t>
  </si>
  <si>
    <t>AT2G02020</t>
  </si>
  <si>
    <t>AT4G33720</t>
  </si>
  <si>
    <t>AT1G09475</t>
  </si>
  <si>
    <t>AT1G53542</t>
  </si>
  <si>
    <t>AT3G14310</t>
  </si>
  <si>
    <t>AT4G13440</t>
  </si>
  <si>
    <t>AT1G11655</t>
  </si>
  <si>
    <t>AT5G62380</t>
  </si>
  <si>
    <t>AT1G01380</t>
  </si>
  <si>
    <t>AT4G17085</t>
  </si>
  <si>
    <t>AT1G43020</t>
  </si>
  <si>
    <t>AT3G03480</t>
  </si>
  <si>
    <t>AT2G46130</t>
  </si>
  <si>
    <t>AT3G15700</t>
  </si>
  <si>
    <t>AT3G59710</t>
  </si>
  <si>
    <t>AT1G80130</t>
  </si>
  <si>
    <t>AT3G18170</t>
  </si>
  <si>
    <t>AT5G26320</t>
  </si>
  <si>
    <t>AT5G60660</t>
  </si>
  <si>
    <t>AT2G25410</t>
  </si>
  <si>
    <t>AT3G09985</t>
  </si>
  <si>
    <t>AT4G11400</t>
  </si>
  <si>
    <t>AT3G29670</t>
  </si>
  <si>
    <t>AT1G13400</t>
  </si>
  <si>
    <t>AT5G53902</t>
  </si>
  <si>
    <t>AT2G10605</t>
  </si>
  <si>
    <t>AT2G15370</t>
  </si>
  <si>
    <t>AT5G54050</t>
  </si>
  <si>
    <t>AT3G27250</t>
  </si>
  <si>
    <t>AT3G47740</t>
  </si>
  <si>
    <t>AT2G05370</t>
  </si>
  <si>
    <t>AT4G15230</t>
  </si>
  <si>
    <t>AT3G13310</t>
  </si>
  <si>
    <t>AT3G09080</t>
  </si>
  <si>
    <t>AT1G09253</t>
  </si>
  <si>
    <t>AT4G00080</t>
  </si>
  <si>
    <t>AT3G46090</t>
  </si>
  <si>
    <t>AT1G15405</t>
  </si>
  <si>
    <t>AT5G01515</t>
  </si>
  <si>
    <t>AT5G07760</t>
  </si>
  <si>
    <t>AT4G23215</t>
  </si>
  <si>
    <t>AT3G43930</t>
  </si>
  <si>
    <t>AT5G66660</t>
  </si>
  <si>
    <t>AT1G07903</t>
  </si>
  <si>
    <t>AT1G12805</t>
  </si>
  <si>
    <t>AT4G11470</t>
  </si>
  <si>
    <t>AT4G13390</t>
  </si>
  <si>
    <t>AT1G07477</t>
  </si>
  <si>
    <t>AT5G51270</t>
  </si>
  <si>
    <t>AT5G46220</t>
  </si>
  <si>
    <t>AT5G44306</t>
  </si>
  <si>
    <t>AT2G02455</t>
  </si>
  <si>
    <t>AT4G15330</t>
  </si>
  <si>
    <t>AT3G15170</t>
  </si>
  <si>
    <t>AT1G19020</t>
  </si>
  <si>
    <t>AT5G05085</t>
  </si>
  <si>
    <t>AT4G12500</t>
  </si>
  <si>
    <t>AT3G18715</t>
  </si>
  <si>
    <t>AT4G39795</t>
  </si>
  <si>
    <t>AT1G79320</t>
  </si>
  <si>
    <t>AT1G05660</t>
  </si>
  <si>
    <t>AT2G23400</t>
  </si>
  <si>
    <t>AT3G44800</t>
  </si>
  <si>
    <t>AGI</t>
  </si>
  <si>
    <t>meiotic chromosome segregation (GO:0045132)</t>
  </si>
  <si>
    <t>toxin metabolic process (GO:0009404)</t>
  </si>
  <si>
    <t>root hair cell development (GO:0080147)</t>
  </si>
  <si>
    <t>homologous chromosome segregation (GO:0045143)</t>
  </si>
  <si>
    <t>MYB29</t>
  </si>
  <si>
    <t>MYB28</t>
  </si>
  <si>
    <t>CYP79B3</t>
  </si>
  <si>
    <t>MHF1</t>
  </si>
  <si>
    <t>ASY1</t>
  </si>
  <si>
    <t>CYP79B2</t>
  </si>
  <si>
    <t>WRKY30</t>
  </si>
  <si>
    <t>ABCG6</t>
  </si>
  <si>
    <t>XTH6</t>
  </si>
  <si>
    <t>XTH25</t>
  </si>
  <si>
    <t>RAB18</t>
  </si>
  <si>
    <t>NCED3</t>
  </si>
  <si>
    <t>PMEI4</t>
  </si>
  <si>
    <t>EXPA7</t>
  </si>
  <si>
    <t>EXT12</t>
  </si>
  <si>
    <t>EXPA18</t>
  </si>
  <si>
    <t>RHS12</t>
  </si>
  <si>
    <t>EPF2</t>
  </si>
  <si>
    <t>WRKY70</t>
  </si>
  <si>
    <t>BBE22</t>
  </si>
  <si>
    <t>PRX52</t>
  </si>
  <si>
    <t>Analysis Type:</t>
  </si>
  <si>
    <t>PANTHER Overrepresentation Test (Released 20210224)</t>
  </si>
  <si>
    <t>Annotation Version and Release Date:</t>
  </si>
  <si>
    <t>GO Ontology database DOI:  10.5281/zenodo.4495804 Released 2021-02-01</t>
  </si>
  <si>
    <t>Analyzed List:</t>
  </si>
  <si>
    <t>upload_1 (Arabidopsis thaliana)</t>
  </si>
  <si>
    <t>Reference List:</t>
  </si>
  <si>
    <t>Arabidopsis thaliana (all genes in database)</t>
  </si>
  <si>
    <t>Test Type:</t>
  </si>
  <si>
    <t>FISHER</t>
  </si>
  <si>
    <t>Correction:</t>
  </si>
  <si>
    <t>BONFERRONI</t>
  </si>
  <si>
    <t>Bonferroni count:</t>
  </si>
  <si>
    <t>GO biological process complete</t>
  </si>
  <si>
    <t>Arabidopsis thaliana - REFLIST (27462)</t>
  </si>
  <si>
    <t>upload_1 (expected)</t>
  </si>
  <si>
    <t>upload_1 (over/under)</t>
  </si>
  <si>
    <t>upload_1 (fold Enrichment)</t>
  </si>
  <si>
    <t>upload_1 (P-value)</t>
  </si>
  <si>
    <t>+</t>
  </si>
  <si>
    <t>S-glycoside biosynthetic process (GO:0016144)</t>
  </si>
  <si>
    <t>glycosinolate biosynthetic process (GO:0019758)</t>
  </si>
  <si>
    <t>glycosyl compound biosynthetic process (GO:1901659)</t>
  </si>
  <si>
    <t>chromosome organization involved in meiotic cell cycle (GO:0070192)</t>
  </si>
  <si>
    <t>S-glycoside metabolic process (GO:0016143)</t>
  </si>
  <si>
    <t>glucosinolate metabolic process (GO:0019760)</t>
  </si>
  <si>
    <t>glycosinolate metabolic process (GO:0019757)</t>
  </si>
  <si>
    <t>detoxification (GO:0098754)</t>
  </si>
  <si>
    <t>sulfur compound biosynthetic process (GO:0044272)</t>
  </si>
  <si>
    <t>response to toxic substance (GO:0009636)</t>
  </si>
  <si>
    <t>secondary metabolite biosynthetic process (GO:0044550)</t>
  </si>
  <si>
    <t>glycosyl compound metabolic process (GO:1901657)</t>
  </si>
  <si>
    <t>secondary metabolic process (GO:0019748)</t>
  </si>
  <si>
    <t>sulfur compound metabolic process (GO:0006790)</t>
  </si>
  <si>
    <t>response to oxygen-containing compound (GO:1901700)</t>
  </si>
  <si>
    <t>response to stress (GO:0006950)</t>
  </si>
  <si>
    <t>response to chemical (GO:0042221)</t>
  </si>
  <si>
    <t>response to stimulus (GO:0050896)</t>
  </si>
  <si>
    <t>Unclassified (UNCLASSIFIED)</t>
  </si>
  <si>
    <t>-</t>
  </si>
  <si>
    <t>trichoblast differentiation (GO:0010054)</t>
  </si>
  <si>
    <t>root hair cell differentiation (GO:0048765)</t>
  </si>
  <si>
    <t>trichoblast maturation (GO:0048764)</t>
  </si>
  <si>
    <t>cell maturation (GO:0048469)</t>
  </si>
  <si>
    <t>root epidermal cell differentiation (GO:0010053)</t>
  </si>
  <si>
    <t>anatomical structure maturation (GO:0071695)</t>
  </si>
  <si>
    <t>hemicellulose metabolic process (GO:0010410)</t>
  </si>
  <si>
    <t>plant epidermal cell differentiation (GO:0090627)</t>
  </si>
  <si>
    <t>developmental maturation (GO:0021700)</t>
  </si>
  <si>
    <t>cell wall polysaccharide metabolic process (GO:0010383)</t>
  </si>
  <si>
    <t>root morphogenesis (GO:0010015)</t>
  </si>
  <si>
    <t>cell wall macromolecule metabolic process (GO:0044036)</t>
  </si>
  <si>
    <t>isoprenoid metabolic process (GO:0006720)</t>
  </si>
  <si>
    <t>cell wall organization (GO:0071555)</t>
  </si>
  <si>
    <t>cell wall organization or biogenesis (GO:0071554)</t>
  </si>
  <si>
    <t>cell development (GO:0048468)</t>
  </si>
  <si>
    <t>external encapsulating structure organization (GO:0045229)</t>
  </si>
  <si>
    <t>polysaccharide metabolic process (GO:0005976)</t>
  </si>
  <si>
    <t>cellular polysaccharide metabolic process (GO:0044264)</t>
  </si>
  <si>
    <t>plant organ morphogenesis (GO:1905392)</t>
  </si>
  <si>
    <t>growth (GO:0040007)</t>
  </si>
  <si>
    <t>developmental growth involved in morphogenesis (GO:0060560)</t>
  </si>
  <si>
    <t>developmental growth (GO:0048589)</t>
  </si>
  <si>
    <t>response to acid chemical (GO:0001101)</t>
  </si>
  <si>
    <t>response to water (GO:0009415)</t>
  </si>
  <si>
    <t>root development (GO:0048364)</t>
  </si>
  <si>
    <t>root system development (GO:0022622)</t>
  </si>
  <si>
    <t>cell differentiation (GO:0030154)</t>
  </si>
  <si>
    <t>plant organ development (GO:0099402)</t>
  </si>
  <si>
    <t>response to endogenous stimulus (GO:0009719)</t>
  </si>
  <si>
    <t>response to hormone (GO:0009725)</t>
  </si>
  <si>
    <t>response to organic substance (GO:0010033)</t>
  </si>
  <si>
    <t>cellular aromatic compound metabolic process (GO:0006725)</t>
  </si>
  <si>
    <t>heterocycle metabolic process (GO:0046483)</t>
  </si>
  <si>
    <t>cellular nitrogen compound metabolic process (GO:0034641)</t>
  </si>
  <si>
    <t>nucleobase-containing compound metabolic process (GO:0006139)</t>
  </si>
  <si>
    <t>RNA metabolic process (GO:0016070)</t>
  </si>
  <si>
    <t>gene expression (GO:0010467)</t>
  </si>
  <si>
    <t>nucleic acid metabolic process (GO:0090304)</t>
  </si>
  <si>
    <t>cellular response to decreased oxygen levels (GO:0036294)</t>
  </si>
  <si>
    <t>cellular response to oxygen levels (GO:0071453)</t>
  </si>
  <si>
    <t>response to hypoxia (GO:0001666)</t>
  </si>
  <si>
    <t>response to decreased oxygen levels (GO:0036293)</t>
  </si>
  <si>
    <t>cellular response to stimulus (GO:0051716)</t>
  </si>
  <si>
    <t>CSLB02</t>
  </si>
  <si>
    <t>GLR2.6</t>
  </si>
  <si>
    <t>TET12</t>
  </si>
  <si>
    <t>MIP1 leucine-zipper protein</t>
  </si>
  <si>
    <t>PRP3</t>
  </si>
  <si>
    <t>PRX56</t>
  </si>
  <si>
    <t>CASP5</t>
  </si>
  <si>
    <t>PGSIP4,GUX4</t>
  </si>
  <si>
    <t>hypothetical</t>
  </si>
  <si>
    <t>HRGP2</t>
  </si>
  <si>
    <t>Pectin lyase-like</t>
  </si>
  <si>
    <t>C1 domain family</t>
  </si>
  <si>
    <t>unknown</t>
  </si>
  <si>
    <t>ACA9</t>
  </si>
  <si>
    <t>HAK5</t>
  </si>
  <si>
    <t>QWRF7</t>
  </si>
  <si>
    <t>BPP3</t>
  </si>
  <si>
    <t>PP2-A7</t>
  </si>
  <si>
    <t>O-linked-mannose beta-1,4-N-acetylglucosaminyltransferase-like</t>
  </si>
  <si>
    <t>CPK19</t>
  </si>
  <si>
    <t>All genes:</t>
  </si>
  <si>
    <t>Expressed:</t>
  </si>
  <si>
    <t>All</t>
  </si>
  <si>
    <t>induced %</t>
  </si>
  <si>
    <t>repressed %</t>
  </si>
  <si>
    <t>induced genes</t>
  </si>
  <si>
    <t>repressed genes</t>
  </si>
  <si>
    <t>Treatments</t>
  </si>
  <si>
    <t>EXPA17</t>
  </si>
  <si>
    <t>FUT4</t>
  </si>
  <si>
    <t>FUT5</t>
  </si>
  <si>
    <t>FUT6</t>
  </si>
  <si>
    <t>XTH12</t>
  </si>
  <si>
    <t>XTH13</t>
  </si>
  <si>
    <t>XTH14</t>
  </si>
  <si>
    <t>XTH15</t>
  </si>
  <si>
    <t>XTH26</t>
  </si>
  <si>
    <t>PIP2-4</t>
  </si>
  <si>
    <t>CML25</t>
  </si>
  <si>
    <t>MOP10</t>
  </si>
  <si>
    <t>PIP5K3</t>
  </si>
  <si>
    <t>MRI</t>
  </si>
  <si>
    <t>CSLB1</t>
  </si>
  <si>
    <t>COBL2</t>
  </si>
  <si>
    <t>FLA6</t>
  </si>
  <si>
    <t>GXM2</t>
  </si>
  <si>
    <t>NCED2</t>
  </si>
  <si>
    <t>AATP1</t>
  </si>
  <si>
    <t>BFRUCT3</t>
  </si>
  <si>
    <t>ANNAT7</t>
  </si>
  <si>
    <t>PIP2-2</t>
  </si>
  <si>
    <t>MRN1</t>
  </si>
  <si>
    <t>DES1</t>
  </si>
  <si>
    <t>AFL1</t>
  </si>
  <si>
    <t>CASP1</t>
  </si>
  <si>
    <t>CASP2</t>
  </si>
  <si>
    <t>CASP3</t>
  </si>
  <si>
    <t>LHCB2.2</t>
  </si>
  <si>
    <t>COR413IM1</t>
  </si>
  <si>
    <t>CYP705A1</t>
  </si>
  <si>
    <t>DREB1A</t>
  </si>
  <si>
    <t>GA1</t>
  </si>
  <si>
    <t>EXT6</t>
  </si>
  <si>
    <t>GOLS2</t>
  </si>
  <si>
    <t>NAC019</t>
  </si>
  <si>
    <t>PME17</t>
  </si>
  <si>
    <t>PME33</t>
  </si>
  <si>
    <t>PME46</t>
  </si>
  <si>
    <t>PME54</t>
  </si>
  <si>
    <t>PME7</t>
  </si>
  <si>
    <t>PER15</t>
  </si>
  <si>
    <t>PER45</t>
  </si>
  <si>
    <t>PER24</t>
  </si>
  <si>
    <t>PER27</t>
  </si>
  <si>
    <t>PER35</t>
  </si>
  <si>
    <t>PER44</t>
  </si>
  <si>
    <t>PER57</t>
  </si>
  <si>
    <t>PER64</t>
  </si>
  <si>
    <t>PER65</t>
  </si>
  <si>
    <t>PER7</t>
  </si>
  <si>
    <t>PER9</t>
  </si>
  <si>
    <t>TPS25</t>
  </si>
  <si>
    <t>MYB62</t>
  </si>
  <si>
    <t>RGXT3</t>
  </si>
  <si>
    <t>VSP2</t>
  </si>
  <si>
    <t>PP2C41,EGR3</t>
  </si>
  <si>
    <t>EXT13</t>
  </si>
  <si>
    <t>EXT2,HRGP1</t>
  </si>
  <si>
    <t>GGPS12</t>
  </si>
  <si>
    <t>GGPS4</t>
  </si>
  <si>
    <t>FRA8,IRX7</t>
  </si>
  <si>
    <t>LEA11</t>
  </si>
  <si>
    <t>RHS14</t>
  </si>
  <si>
    <t>RHS3</t>
  </si>
  <si>
    <t>EXT7</t>
  </si>
  <si>
    <t>EXT11</t>
  </si>
  <si>
    <t>PXG3,RD20</t>
  </si>
  <si>
    <t>RAP2.11</t>
  </si>
  <si>
    <t>RAP2.6</t>
  </si>
  <si>
    <t>LTI78,RD29A</t>
  </si>
  <si>
    <t>LTI65,RD29B</t>
  </si>
  <si>
    <t>COW1,SFH1</t>
  </si>
  <si>
    <t>RHS13,SRPP</t>
  </si>
  <si>
    <t>EXT10</t>
  </si>
  <si>
    <t>Protein</t>
  </si>
  <si>
    <t>Cyclin-SDS</t>
  </si>
  <si>
    <t>CYP79F2</t>
  </si>
  <si>
    <t>CYP79F1</t>
  </si>
  <si>
    <t>SOT17</t>
  </si>
  <si>
    <t>ZYP1b</t>
  </si>
  <si>
    <t>FMO GS-OX3</t>
  </si>
  <si>
    <t>FMO GS-OX1</t>
  </si>
  <si>
    <t>GSTU12</t>
  </si>
  <si>
    <t>GSTU11</t>
  </si>
  <si>
    <t>GSTU20</t>
  </si>
  <si>
    <t>GSTZ2</t>
  </si>
  <si>
    <t>GSTF10</t>
  </si>
  <si>
    <t>IPMI2,SSU2</t>
  </si>
  <si>
    <t>GSTF11</t>
  </si>
  <si>
    <t>BCAT4</t>
  </si>
  <si>
    <t>LSU1</t>
  </si>
  <si>
    <t>IPMI1,SSU3</t>
  </si>
  <si>
    <t>GSTF13</t>
  </si>
  <si>
    <t>BAT5,BASS5</t>
  </si>
  <si>
    <t>MSH4</t>
  </si>
  <si>
    <t>SYN1</t>
  </si>
  <si>
    <t>IMD1</t>
  </si>
  <si>
    <t>MAM1</t>
  </si>
  <si>
    <t>LSU2</t>
  </si>
  <si>
    <t>SDI1</t>
  </si>
  <si>
    <t>MGL</t>
  </si>
  <si>
    <t>RNS1</t>
  </si>
  <si>
    <t>MGDC</t>
  </si>
  <si>
    <t>GRXC13</t>
  </si>
  <si>
    <t>PLDP2</t>
  </si>
  <si>
    <t>ASN1</t>
  </si>
  <si>
    <t>GSTF7</t>
  </si>
  <si>
    <t>SCPL18</t>
  </si>
  <si>
    <t>GSTF14</t>
  </si>
  <si>
    <t>ESP</t>
  </si>
  <si>
    <t>GSTU4</t>
  </si>
  <si>
    <t>GSTU3</t>
  </si>
  <si>
    <t>GPAT5</t>
  </si>
  <si>
    <t>SCPL16</t>
  </si>
  <si>
    <t>FAR1</t>
  </si>
  <si>
    <t>CYP86B1</t>
  </si>
  <si>
    <t>PHI-1,EXL1</t>
  </si>
  <si>
    <t>CXE6</t>
  </si>
  <si>
    <t>PLA2A,PLP2</t>
  </si>
  <si>
    <t>HSP17.4</t>
  </si>
  <si>
    <t>PSK4</t>
  </si>
  <si>
    <t>FLOT1</t>
  </si>
  <si>
    <t>CNI1,ATL31</t>
  </si>
  <si>
    <t>TCH4,XTH22</t>
  </si>
  <si>
    <t>RHL41,ZAT12</t>
  </si>
  <si>
    <t>EPFL2</t>
  </si>
  <si>
    <t>MUTE</t>
  </si>
  <si>
    <t>PP2C5</t>
  </si>
  <si>
    <t>BASL</t>
  </si>
  <si>
    <t>SPCH</t>
  </si>
  <si>
    <t>EPFL7</t>
  </si>
  <si>
    <t>RSH2,DTX31</t>
  </si>
  <si>
    <t>CLE45</t>
  </si>
  <si>
    <t>ENODL14</t>
  </si>
  <si>
    <t>XND1,NAC104</t>
  </si>
  <si>
    <t>CUC1,NAC054</t>
  </si>
  <si>
    <t>FT</t>
  </si>
  <si>
    <t>CYP71A16</t>
  </si>
  <si>
    <t>CPT,DPS</t>
  </si>
  <si>
    <t>GGPS8</t>
  </si>
  <si>
    <t>PB1 domain prot.</t>
  </si>
  <si>
    <t>RHS7, PRP1</t>
  </si>
  <si>
    <t>putative</t>
  </si>
  <si>
    <t>BBE28</t>
  </si>
  <si>
    <t>TRAF-like  protein</t>
  </si>
  <si>
    <t>CBS domain protein</t>
  </si>
  <si>
    <t>LRX1</t>
  </si>
  <si>
    <t>DDS5,CPT5</t>
  </si>
  <si>
    <t>RHS16</t>
  </si>
  <si>
    <t>RHS6</t>
  </si>
  <si>
    <t>RHS8</t>
  </si>
  <si>
    <t>MRH6</t>
  </si>
  <si>
    <t>MRH2</t>
  </si>
  <si>
    <t>COBL9,SHV2</t>
  </si>
  <si>
    <t>Gene Model Description</t>
  </si>
  <si>
    <t>AP2/B3-like transcriptional factor family protein;(source:Araport11)</t>
  </si>
  <si>
    <t>Encodes a plasma membrane-localized amino acid transporter likely involved in amino acid export in the developing seed.</t>
  </si>
  <si>
    <t>RNA-binding (RRM/RBD/RNP motifs) family protein;(source:Araport11)</t>
  </si>
  <si>
    <t>Member of IQ67 (CaM binding) domain containing family.</t>
  </si>
  <si>
    <t>S-adenosyl-L-methionine-dependent methyltransferases superfamily protein;(source:Araport11)</t>
  </si>
  <si>
    <t>transmembrane protein;(source:Araport11)</t>
  </si>
  <si>
    <t>encodes a member of the DREB subfamily A-4 of ERF/AP2 transcription factor family. The protein contains one AP2 domain. There are 17 members in this subfamily including TINY.</t>
  </si>
  <si>
    <t>Eukaryotic aspartyl protease family protein;(source:Araport11)</t>
  </si>
  <si>
    <t>CAP (Cysteine-rich secretory proteins, Antigen 5, and Pathogenesis-related 1 protein) superfamily protein;(source:Araport11)</t>
  </si>
  <si>
    <t>member of Cyclic nucleotide gated channel family</t>
  </si>
  <si>
    <t>ETC1 is involved in trichome and root hair patterning in Arabidopsis.</t>
  </si>
  <si>
    <t>ENHANCER OF TRY AND CPC 1 (ETC1)</t>
  </si>
  <si>
    <t>Phosphatidylinositol 4-phosphate 5-kinase (PIP5K) enzyme family member.</t>
  </si>
  <si>
    <t>hypothetical protein (DUF3133);(source:Araport11)</t>
  </si>
  <si>
    <t>Protein kinase superfamily protein;(source:Araport11)</t>
  </si>
  <si>
    <t>late embryogenesis abundant hydroxyproline-rich glycoprotein family protein;(source:Araport11)</t>
  </si>
  <si>
    <t>Heavy metal transport/detoxification superfamily protein;(source:Araport11)</t>
  </si>
  <si>
    <t>Member of MAP Kinase family. Flg22-induced activation is blocked by AvrRpt2.</t>
  </si>
  <si>
    <t>MAP KINASE 11 (MPK11);MAP KINASE 11 (ATMPK11)</t>
  </si>
  <si>
    <t>Encodes the low-iron-inducible ferric chelate reductase responsible for reduction of iron at the root surface.  It is likely to be the major Fe(III) chelate reductase in Arabidopsis iron metabolism.  Coordinately regulated with IRT1, the major transporter responsible for high-affinity iron uptake from the soil, at both transcriptional and posttranscriptional levels. Steady state mRNA levels are regulated by several metals.  Its transcription is regulated by FIT1.</t>
  </si>
  <si>
    <t>FERRIC REDUCTION OXIDASE 2 (FRO2);FERRIC REDUCTION OXIDASE 2 (ATFRO2);FERRIC CHELATE REDUCTASE DEFECTIVE 1 (FRD1)</t>
  </si>
  <si>
    <t>Sec14p-like phosphatidylinositol transfer family protein;(source:Araport11)</t>
  </si>
  <si>
    <t>Plant U-box type E3 ubiquitin ligase (PUB).</t>
  </si>
  <si>
    <t>Encodes a member of KPP-like gene family, homolog of KPP (kinase partner protein) gene in tomato.  Also a member of the RopGEF (guanine nucleotide exchange factor) family, containing the novel PRONE domain (plant-specific Rop nucleotide exchanger), which is exclusively active towards members of the Rop subfamily.</t>
  </si>
  <si>
    <t>hypothetical protein;(source:Araport11)</t>
  </si>
  <si>
    <t>actin depolymerizing factor 11;(source:Araport11)</t>
  </si>
  <si>
    <t>ACTIN DEPOLYMERIZING FACTOR 11 (ADF11)</t>
  </si>
  <si>
    <t>NAD(P)-binding Rossmann-fold superfamily protein;(source:Araport11)</t>
  </si>
  <si>
    <t>ARM repeat superfamily protein;(source:Araport11)</t>
  </si>
  <si>
    <t>Tetratricopeptide repeat (TPR)-like superfamily protein;(source:Araport11)</t>
  </si>
  <si>
    <t>C2H2-like zinc finger protein;(source:Araport11)</t>
  </si>
  <si>
    <t>NAC domain containing protein 4;(source:Araport11)</t>
  </si>
  <si>
    <t>NAC DOMAIN CONTAINING PROTEIN 4 (NAC004);NAC DOMAIN CONTAINING PROTEIN 4 (ANAC004)</t>
  </si>
  <si>
    <t>Encodes a light-inducible, nuclear bHLH protein involved in phytochrome signaling. Mutants exhibit a long-hypocotyl phenotype only under far-red light but not under red light and are defective in other phytochrome A-related responses. Mutants also show blue light response defects. HFR1 interacts with COP1, co-localizes to the nuclear specks and is ubiquinated by COP1.</t>
  </si>
  <si>
    <t>LONG HYPOCOTYL IN FAR-RED (HFR1);REDUCED PHYTOCHROME SIGNALING 1 (REP1); (FBI1);REDUCED SENSITIVITY TO FAR-RED LIGHT 1 (RSF1)</t>
  </si>
  <si>
    <t>Chitinase family protein;(source:Araport11)</t>
  </si>
  <si>
    <t>putative sn-glycerol-3-phosphate 2-O-acyltransferase</t>
  </si>
  <si>
    <t>GLYCEROL-3-PHOSPHATE SN-2-ACYLTRANSFERASE 2 (ATGPAT2);GLYCEROL-3-PHOSPHATE SN-2-ACYLTRANSFERASE 2 (GPAT2)</t>
  </si>
  <si>
    <t>proline-rich family protein;(source:Araport11)</t>
  </si>
  <si>
    <t>Pectin lyase-like superfamily protein;(source:Araport11)</t>
  </si>
  <si>
    <t>Polyketide cyclase/dehydrase and lipid transport superfamily protein;(source:Araport11)</t>
  </si>
  <si>
    <t>Encodes the imprinted gene MEA that belongs to Polycomb Repressive Complex 2 (PRC2) and has a SET domain for methyltransferase activity and is involved in the stable transcriptional silencing of target genes.  It negatively regulates seed development in the absence of fertilization. Mutations in this locus result in embryo lethality.  MEA is imprinted in the endosperm.  The maternal allele is expressed and the paternal allele is silent.  MEA is controlled by DEMETER (DME), a DNA glycosylase required to activate MEA expression, and METHYLTRANSFERASE I (MET1), which maintains CG methylation at the MEA locus. MEA is  involved in the negative regulation of its own imprinted gene expression; the effect is not only allele-specific but also  dynamically regulated during seed development. In the ovule, the MEA transcripts  are accumulated at their highest level before fertilization  and gradually decrease after fertilization</t>
  </si>
  <si>
    <t>MEDEA (MEA);SET DOMAIN-CONTAINING PROTEIN 5 (SDG5);FERTILIZATION INDEPENDENT SEED 1 (FIS1);EMBRYO DEFECTIVE 173 (EMB173)</t>
  </si>
  <si>
    <t>RING/FYVE/PHD zinc finger superfamily protein;(source:Araport11)</t>
  </si>
  <si>
    <t>Nucleoside transporter family protein;(source:Araport11)</t>
  </si>
  <si>
    <t>P-loop containing nucleoside triphosphate hydrolases superfamily protein;(source:Araport11)</t>
  </si>
  <si>
    <t>Encodes a protein with similarity to endo-1,4-b-glucanases and is a   member of Glycoside Hydrolase Family 9. CEL2 is induced by nemotodes and is expressed in syncitia induced by  Heterodera schachtii.May be involved in the development and function of syncitia.</t>
  </si>
  <si>
    <t>CELLULASE 2 (ATCEL2);CELLULASE 2 (CEL2); (CEL2)</t>
  </si>
  <si>
    <t>Plant invertase/pectin methylesterase inhibitor superfamily;(source:Araport11)</t>
  </si>
  <si>
    <t>Encodes glutathione transferase belonging to the phi class of GSTs. Naming convention according to Wagner et al. (2002).</t>
  </si>
  <si>
    <t>GLUTATHIONE S-TRANSFERASE 7 (GSTF7); (ATGSTF8);GLUTATHIONE S-TRANSFERASE 11 (GST11); (ATGSTF7);ARABIDOPSIS GLUTATHIONE S-TRANSFERASE 11 (ATGST11)</t>
  </si>
  <si>
    <t>Phototropic-responsive NPH3 family protein;(source:Araport11)</t>
  </si>
  <si>
    <t>basic helix-loop-helix (bHLH) DNA-binding superfamily protein;(source:Araport11)</t>
  </si>
  <si>
    <t>Bax inhibitor-1 family protein;(source:Araport11)</t>
  </si>
  <si>
    <t>LIFEGUARD 4 (LFG4); (ATLFG4)</t>
  </si>
  <si>
    <t>Acyl-CoA N-acyltransferases (NAT) superfamily protein;(source:Araport11)</t>
  </si>
  <si>
    <t>A member of the FAF family proteins encoded by the FANTASTIC FOUR (FAF) genes:   AT4G02810 (FAF1), AT1G03170 (FAF2), AT5G19260 (FAF3) and AT3G06020 (FAF4).  FAFs have the potential to regulate shoot meristem size in Arabidopsis thaliana. FAFs can repress WUS, which ultimately leads to an arrest of meristem activity in FAF overexpressing lines.</t>
  </si>
  <si>
    <t>CBS domain protein with a domain protein (DUF21);(source:Araport11)</t>
  </si>
  <si>
    <t>RING/U-box superfamily protein;(source:Araport11)</t>
  </si>
  <si>
    <t>HXXXD-type acyl-transferase family protein;(source:Araport11)</t>
  </si>
  <si>
    <t>2-oxoglutarate (2OG) and Fe(II)-dependent oxygenase superfamily protein;(source:Araport11)</t>
  </si>
  <si>
    <t>Leucine-rich repeat (LRR) family protein;(source:Araport11)</t>
  </si>
  <si>
    <t>snoRNA;(source:Araport11)</t>
  </si>
  <si>
    <t>Core-2/I-branching beta-1,6-N-acetylglucosaminyltransferase family protein;(source:Araport11)</t>
  </si>
  <si>
    <t>Protein phosphatase 2C family protein;(source:Araport11)</t>
  </si>
  <si>
    <t>Uncharacterized protein family (UPF0497);(source:Araport11)</t>
  </si>
  <si>
    <t>Encodes SOMNUS (SOM), a nucleus-localized CCCH-type zinc finger protein.  SOM negatively regulates light-dependent seed germination downstream of PIL5 (AT2G20180).</t>
  </si>
  <si>
    <t>SOMNUS (SOM);TANDEM CCCH ZINC FINGER PROTEIN 4 (TZF4); (ATTZF4)</t>
  </si>
  <si>
    <t>Protein kinase family protein;(source:Araport11)</t>
  </si>
  <si>
    <t>Encodes a protein with phytochelatin synthase activity which binds Cd2+ and Cd-glutathione complexes with high affinity. The protein has been postulated to be involved in Cd2+ tolerance. AtPCS2 expression appears to be less than that of AtPCS1, explaining the inability of endogenous AtPCS2 to substitute for AtPCS1 in the cad1-3 mutant (AtPCS1 null).</t>
  </si>
  <si>
    <t>PHYTOCHELATIN SYNTHASE 2 (PCS2);PHYTOCHELATIN SYNTHASE 2 (ATPCS2)</t>
  </si>
  <si>
    <t>None;(source:Araport11)</t>
  </si>
  <si>
    <t>C2 calcium/lipid-binding plant phosphoribosyltransferase family protein;(source:Araport11)</t>
  </si>
  <si>
    <t>MULTIPLE C2 DOMAIN AND TRANSMEMBRANE REGION PROTEIN 10 (MCTP10)</t>
  </si>
  <si>
    <t>Natural antisense transcript overlaps with AT1G02870;(source:Araport11)</t>
  </si>
  <si>
    <t>Natural antisense transcript overlaps with AT1G04290;(source:Araport11)</t>
  </si>
  <si>
    <t>A proline/serine rich protein of unknown function. It interacts with defense related MAP kinase MPK6 and others. May be involved in signaling during defense or stress response.</t>
  </si>
  <si>
    <t xml:space="preserve"> (PH2)</t>
  </si>
  <si>
    <t>BTB/POZ domain-containing protein;(source:Araport11)</t>
  </si>
  <si>
    <t>other_RNA;(source:Araport11)</t>
  </si>
  <si>
    <t>Natural antisense transcript overlaps with AT1G06460;(source:Araport11)</t>
  </si>
  <si>
    <t>CCT motif family protein;(source:Araport11)</t>
  </si>
  <si>
    <t>Calcium-dependent lipid-binding (CaLB domain) family protein;(source:Araport11)</t>
  </si>
  <si>
    <t>Encodes a member of the YUC family that is expressed in the root apex and is ethylene inducible in the root.</t>
  </si>
  <si>
    <t>YUCCA 3 (YUC3)</t>
  </si>
  <si>
    <t>glycine-rich protein;(source:Araport11)</t>
  </si>
  <si>
    <t>Natural antisense transcript overlaps with AT1G09610;(source:Araport11)</t>
  </si>
  <si>
    <t>U2;(source:Araport11)</t>
  </si>
  <si>
    <t>member of Synaptobrevin -like protein family</t>
  </si>
  <si>
    <t>VESICLE-ASSOCIATED MEMBRANE PROTEIN 726 (ATVAMP726);VESICLE-ASSOCIATED MEMBRANE PROTEIN 726 (VAMP726)</t>
  </si>
  <si>
    <t>Ankyrin repeat family protein;(source:Araport11)</t>
  </si>
  <si>
    <t>Natural antisense transcript overlaps with AT1G10522;(source:Araport11)</t>
  </si>
  <si>
    <t>Encodes a ARID-HMG DNA-binding protein that functions in pollen tube growth through the regulation of gene expression by interacting with the transcription factors AGL66 and AGL104.</t>
  </si>
  <si>
    <t>ARID-HMG DNA-BINDING PROTEIN 15 (HMGBD15);ARID-HMG DNA-BINDING PROTEIN 15 (AtHMGB15)</t>
  </si>
  <si>
    <t>hydroxyproline-rich glycoprotein family protein;(source:Araport11)</t>
  </si>
  <si>
    <t>Natural antisense transcript overlaps with AT1G12150;(source:Araport11)</t>
  </si>
  <si>
    <t>Major facilitator superfamily protein;(source:Araport11)</t>
  </si>
  <si>
    <t>Member of a large family of putative ligands homologous to the Clavata3 gene.  Consists of a single exon.</t>
  </si>
  <si>
    <t>dentin sialophosphoprotein;(source:Araport11)</t>
  </si>
  <si>
    <t>Natural antisense transcript overlaps with AT1G15030;(source:Araport11)</t>
  </si>
  <si>
    <t>Galactosyltransferase family protein;(source:Araport11)</t>
  </si>
  <si>
    <t>Peroxidase superfamily protein;(source:Araport11)</t>
  </si>
  <si>
    <t>PATHOGENESIS RELATED 9 (PR9)</t>
  </si>
  <si>
    <t>Encodes a cationic cell-wall-bound peroxidase homolog that is involved in the lignification of cell walls. Regulated by COG1, involved in seed longevity.</t>
  </si>
  <si>
    <t xml:space="preserve"> (ATPRX1);PEROXIDASE 2 (PRX2)</t>
  </si>
  <si>
    <t>cysteine-rich TM module stress tolerance protein;(source:Araport11)</t>
  </si>
  <si>
    <t>Encodes a Protease inhibitor/seed storage/LTP family protein</t>
  </si>
  <si>
    <t>novel transcribed region; detected in root, carpel, root apical meristem, receptacle, leaf, dark-grown seedling, light-grown seedling, flower, aerial, shoot apical meristem;(source:Araport11)</t>
  </si>
  <si>
    <t>hypothetical protein (DUF295);(source:Araport11)</t>
  </si>
  <si>
    <t>UDP-Glycosyltransferase superfamily protein;(source:Araport11)</t>
  </si>
  <si>
    <t>Mannose-binding lectin superfamily protein;(source:Araport11)</t>
  </si>
  <si>
    <t>Natural antisense transcript overlaps with AT1G23820;(source:Araport11)</t>
  </si>
  <si>
    <t>EF hand calcium-binding protein family;(source:Araport11)</t>
  </si>
  <si>
    <t>ROOT HAIR SPECIFIC 1 (RHS1);CALMODULIN LIKE 7 (CML7);ROOT HAIR SPECIFIC 2 (RHS2); (RHS1)</t>
  </si>
  <si>
    <t>Encodes a protein homologous to delta 9 acyl-lipid desaturases of cyanobacteria and acyl-CoA desaturases of yeast and mammals. expression down-regulated by cold temperature.  It is involved in the desaturation of VLCFAs to make monounsaturated VLCFAs.</t>
  </si>
  <si>
    <t xml:space="preserve"> (ATADS1);DELTA 9 DESATURASE 1 (ADS1)</t>
  </si>
  <si>
    <t>Membrane bound acyl-lipid desaturases which can perform &amp;#916;9 desaturation.</t>
  </si>
  <si>
    <t>ACYL-LIPID DESATURASE1.4 (ADS1.4)</t>
  </si>
  <si>
    <t>encodes a member of the ERF (ethylene response factor) subfamily B-3 of ERF/AP2 transcription factor family. The protein contains one AP2 domain. There are 18 members in this subfamily including ATERF-1, ATERF-2, AND ATERF-5.</t>
  </si>
  <si>
    <t>ETHYLENE RESPONSIVE FACTOR 59 (ERF59);OCTADECANOID-RESPONSIVE ARABIDOPSIS AP2/ERF 59 (ORA59)</t>
  </si>
  <si>
    <t>alpha/beta-Hydrolases superfamily protein;(source:Araport11)</t>
  </si>
  <si>
    <t>HEAVY METAL ASSOCIATED PROTEIN 2 (ATHMP02)</t>
  </si>
  <si>
    <t>Fatty acid desaturase family protein;(source:Araport11)</t>
  </si>
  <si>
    <t>ECERIFERUM 17 (CER17); (CER17); (ATADS4);DELTA 9 DESATURASE 4 (ADS4)</t>
  </si>
  <si>
    <t>Deadenylase.</t>
  </si>
  <si>
    <t>Nucleotide/sugar transporter family protein;(source:Araport11)</t>
  </si>
  <si>
    <t>Encodes a member of the CC-type glutaredoxin (ROXY) family that has been shown to interact with the transcription factor TGA2. CEPD1 is a non secreted polypeptide that is highly similar to  CEPD2 which is another member of a novel family related to glutaredoxins. It is induced by nitrogen starvation. It acts downstream of the CEP1 peptide in systemic N-demand signalling .The RNA is expressed in the phloem of cotelydon and leaf vasculature but the peptide is graft transmissible, traveling from the shoot to the root.</t>
  </si>
  <si>
    <t>CEP DOWNSTREAM 1 (CEPD1); (ROXY6)</t>
  </si>
  <si>
    <t>transcription repressor OFP17-like protein;(source:Araport11)</t>
  </si>
  <si>
    <t>TPRXL;(source:Araport11)</t>
  </si>
  <si>
    <t>A member of EXO70 gene family, putative exocyst subunits, conserved in land plants. Arabidopsis thaliana contains 23 putative EXO70 genes, which can be classified into eight clusters on the phylogenetic tree.</t>
  </si>
  <si>
    <t>plant/protein;(source:Araport11)</t>
  </si>
  <si>
    <t>FITNESS encodes a protein with a single CCT domain and belongs to the CCT motif family genes (CMF). FITNESS acts upstream JUB1 thereby controlling H2O2 levels. FITNESS has a role in cellular redox homeostasis controlling H2O2 levels, due to changes in enzymes, metabolites and transcripts related to ROS detoxification.</t>
  </si>
  <si>
    <t>FITNESS (FITNESS)</t>
  </si>
  <si>
    <t>LIGHT-DEPENDENT SHORT HYPOCOTYLS-like protein (DUF640);(source:Araport11)</t>
  </si>
  <si>
    <t>alternative NAD(P)H dehydrogenase;(source:Araport11)</t>
  </si>
  <si>
    <t>Internal NAD(P)H dehydrogenase in mitochondria. The predicted protein sequence has high homology with other designated NAD(P)H DHs from microorganisms; the capacity for matrix NAD(P)H oxidation via the rotenone-insensitive pathway is significantly reduced in the Atndi1 mutant plant line; the in vitro translation product of AtNDI1 is imported into isolated mitochondria and located on the inside of the inner membrane.</t>
  </si>
  <si>
    <t>ARABIDOPSIS THALIANA INTERNAL NON-PHOSPHORYLATING NAD ( P ) H DEHYDROGENASE (ATNDI1);ALTERNATIVE  NAD(P)H DEHYDROGENASE 1 (NDA1)</t>
  </si>
  <si>
    <t>O-glucosyltransferase rumi-like protein (DUF821);(source:Araport11)</t>
  </si>
  <si>
    <t>Cell division control, Cdc6;(source:Araport11)</t>
  </si>
  <si>
    <t xml:space="preserve"> (CDC6B)</t>
  </si>
  <si>
    <t>Member of conserved family of peptides involved in Fe uptake and homeostasis.</t>
  </si>
  <si>
    <t>IRONMAN 6 (IMA6)</t>
  </si>
  <si>
    <t>receptor like protein 1;(source:Araport11)</t>
  </si>
  <si>
    <t>RECEPTOR LIKE PROTEIN 1 (RLP1);RECEPTOR LIKE PROTEIN 1 (AtRLP1)</t>
  </si>
  <si>
    <t>HSP20-like chaperones superfamily protein;(source:Araport11)</t>
  </si>
  <si>
    <t>Natural antisense transcript overlaps with AT1G48100;(source:Araport11)</t>
  </si>
  <si>
    <t>GRAS family transcription factor;(source:Araport11)</t>
  </si>
  <si>
    <t>Leucine-rich repeat protein kinase family protein;(source:Araport11)</t>
  </si>
  <si>
    <t>Histone superfamily protein;(source:Araport11)</t>
  </si>
  <si>
    <t>Disease resistance-responsive (dirigent-like protein) family protein;(source:Araport11)</t>
  </si>
  <si>
    <t>Natural antisense transcript overlaps with AT1G51402;(source:Araport11)</t>
  </si>
  <si>
    <t>RmlC-like cupins superfamily protein;(source:Araport11)</t>
  </si>
  <si>
    <t>forkhead box protein G1;(source:Araport11)</t>
  </si>
  <si>
    <t>Natural antisense transcript overlaps with AT1G52580;(source:Araport11)</t>
  </si>
  <si>
    <t>member of MAP Kinase</t>
  </si>
  <si>
    <t xml:space="preserve"> (ATMPK13)</t>
  </si>
  <si>
    <t>Natural antisense transcript overlaps with AT1G53480;(source:Araport11)</t>
  </si>
  <si>
    <t>Expressed protein;(source:Araport11)</t>
  </si>
  <si>
    <t>High-affinity nitrate transporter. Up-regulated by nitrate. Functions as a repressor of lateral root initiation independently of nitrate uptake.</t>
  </si>
  <si>
    <t>NITRATE TRANSPORTER 2:1 (ATNRT2:1);NITRATE TRANSPORTER 2 (NRT2); (NRT2;1AT);NITRATE TRANSPORTER 2:1 (NRT2:1);LATERAL ROOT INITIATION 1 (LIN1);NITRATE TRANSPORTER 2.1 (ATNRT2.1);NITRATE TRANSPORTER 2.1 (NRT2.1); (ACH1)</t>
  </si>
  <si>
    <t>Late embryogenesis abundant (LEA) hydroxyproline-rich glycoprotein family;(source:Araport11)</t>
  </si>
  <si>
    <t>cyclin-dependent kinase inhibitor;(source:Araport11)</t>
  </si>
  <si>
    <t>novel transcribed region; detected in root, carpel, root apical meristem, receptacle, leaf, dark-grown seedling;(source:Araport11)</t>
  </si>
  <si>
    <t>Natural antisense transcript overlaps with AT1G59850;(source:Araport11)</t>
  </si>
  <si>
    <t>Encodes a Al-activated malate efflux transporter. It is essential for aluminum tolerance but does not represent the major Al tolerance QTL. Staurosporine and calyculin A both block all changes  in AtALMT1 gene expression (as a result malate release  is totally inhibited). AtALMT1 transcription was clearly induced by indole-3-acetic acid, abscisic acid, low pH, hydrogen peroxide and flg22. STOP1 and CAMTA2 transcription factors are involved in Al-inducible expression of AtALMT1 and both proteins bind to the AtALMT1 promoter.</t>
  </si>
  <si>
    <t>ARABIDOPSIS THALIANA ALUMINUM-ACTIVATED MALATE TRANSPORTER 1 (ATALMT1);ALUMINUM-ACTIVATED MALATE TRANSPORTER 1 (ALMT1)</t>
  </si>
  <si>
    <t>ENTH/VHS family protein;(source:Araport11)</t>
  </si>
  <si>
    <t>novel transcribed region; detected in root, root apical meristem, receptacle, leaf, dark-grown seedling, light-grown seedling, flower, shoot apical meristem;(source:Araport11)</t>
  </si>
  <si>
    <t>novel transcribed region;(source:Araport11)</t>
  </si>
  <si>
    <t>Encodes a nicotianamine synthase.</t>
  </si>
  <si>
    <t>ARABIDOPSIS THALIANA NICOTIANAMINE SYNTHASE 3 (ATNAS3);NICOTIANAMINE SYNTHASE 3 (NAS3)</t>
  </si>
  <si>
    <t>Natural antisense transcript overlaps with AT1G71480;(source:Araport11)</t>
  </si>
  <si>
    <t>Natural antisense transcript overlaps with AT1G71950;(source:Araport11)</t>
  </si>
  <si>
    <t>nodulin MtN21-like transporter family protein</t>
  </si>
  <si>
    <t>GDSL-motif  esterase/acyltransferase/lipase. Enzyme group with broad substrate specificity that may catalyze acyltransfer or hydrolase reactions with lipid and non-lipid substrates.</t>
  </si>
  <si>
    <t>Natural antisense transcript overlaps with AT1G09420;(source:Araport11)</t>
  </si>
  <si>
    <t>Carbohydrate-binding X8 domain superfamily protein;(source:Araport11)</t>
  </si>
  <si>
    <t>similar to Eucalyptus gunnii alcohol dehydrogenase of unknown physiological function (GI:1143445), Vigna unguiculata (gi:1854445), NOT a cinnamyl-alcohol dehydrogenase</t>
  </si>
  <si>
    <t>emp24/gp25L/p24 family/GOLD family protein;(source:Araport11)</t>
  </si>
  <si>
    <t>glucuronoxylan 4-O-methyltransferase-like protein (DUF579);(source:Araport11)</t>
  </si>
  <si>
    <t>F-box and associated interaction domains-containing protein;(source:Araport11)</t>
  </si>
  <si>
    <t>multidrug resistance protein;(source:Araport11)</t>
  </si>
  <si>
    <t>Rhamnogalacturonate lyase family protein;(source:Araport11)</t>
  </si>
  <si>
    <t>F-box family protein;(source:Araport11)</t>
  </si>
  <si>
    <t>Uncharacterized conserved protein UCP031279;(source:Araport11)</t>
  </si>
  <si>
    <t>phloem protein 2-A10;(source:Araport11)</t>
  </si>
  <si>
    <t>PHLOEM PROTEIN 2-A10 (AtPP2-A10);PHLOEM PROTEIN 2-A10 (PP2-A10)</t>
  </si>
  <si>
    <t>Encodes a member of the Arabidopsis LIM proteins: a family of actin bundlers with distinct expression patterns.  WLIM1, WLIM2a, and WLIM2b are widely expressed, whereas PLIM2a, PLIM2b, and PLIM2c are predominantly expressed in pollen. Regulates actin cytoskeleton organization.</t>
  </si>
  <si>
    <t>DNAJ heat shock family protein;(source:Araport11)</t>
  </si>
  <si>
    <t>Encodes glutathione transferase belonging to the tau class of GSTs. Naming convention according to Wagner et al. (2002).</t>
  </si>
  <si>
    <t>Putative membrane lipoprotein;(source:Araport11)</t>
  </si>
  <si>
    <t>RNI-like superfamily protein;(source:Araport11)</t>
  </si>
  <si>
    <t>Transducin/WD40 repeat-like superfamily protein;(source:Araport11)</t>
  </si>
  <si>
    <t>Nucleic acid-binding, OB-fold-like protein;(source:Araport11)</t>
  </si>
  <si>
    <t xml:space="preserve"> (DEG17)</t>
  </si>
  <si>
    <t>Has been identified as a translated small open reading frame by ribosome profiling.</t>
  </si>
  <si>
    <t>Encodes a H+/hexose cotransporter. The mRNA is cell-to-cell mobile.</t>
  </si>
  <si>
    <t>SUGAR TRANSPORTER 1 (ATSTP1);SUGAR TRANSPORTER 1 (STP1)</t>
  </si>
  <si>
    <t>S-locus lectin protein kinase family protein;(source:Araport11)</t>
  </si>
  <si>
    <t>Plant invertase/pectin methylesterase inhibitor superfamily protein;(source:Araport11)</t>
  </si>
  <si>
    <t>PLAC8 family protein;(source:Araport11)</t>
  </si>
  <si>
    <t>USUALLY MULTIPLE ACIDS MOVE IN AND OUT TRANSPORTERS 26 (UMAMIT26)</t>
  </si>
  <si>
    <t>eukaryotic translation initiation factor-like protein;(source:Araport11)</t>
  </si>
  <si>
    <t>zinc finger (C2H2 type) family protein;(source:Araport11)</t>
  </si>
  <si>
    <t>MATE efflux family protein;(source:Araport11)</t>
  </si>
  <si>
    <t>senescence regulator (Protein of unknown function, DUF584);(source:Araport11)</t>
  </si>
  <si>
    <t>O-Glycosyl hydrolases family 17 protein;(source:Araport11)</t>
  </si>
  <si>
    <t>wall-associated receptor kinase galacturonan-binding protein;(source:Araport11)</t>
  </si>
  <si>
    <t>phosphoenolpyruvate carboxylase, putative (DUF506);(source:Araport11)</t>
  </si>
  <si>
    <t>encodes a a chimeric leucine-rich repeat/extensin protein that regulates root hair morphogenesis and elongation. Null mutants develop root hairs that frequently abort, swell, or branch. Gene is expressed in root hair cells and protein is specifically localized in the wall of the hair proper. The mRNA is cell-to-cell mobile.</t>
  </si>
  <si>
    <t>LEUCINE-RICH REPEAT/EXTENSIN 1 (LRX1)</t>
  </si>
  <si>
    <t>Immunoglobulin E-set superfamily protein;(source:Araport11)</t>
  </si>
  <si>
    <t>Bifunctional inhibitor/lipid-transfer protein/seed storage 2S albumin superfamily protein;(source:Araport11)</t>
  </si>
  <si>
    <t>weak chloroplast movement under blue light protein (DUF827);(source:Araport11)</t>
  </si>
  <si>
    <t>Aldolase superfamily protein;(source:Araport11)</t>
  </si>
  <si>
    <t>Polynucleotidyl transferase, ribonuclease H-like superfamily protein;(source:Araport11)</t>
  </si>
  <si>
    <t>Calcium-binding EF-hand family protein;(source:Araport11)</t>
  </si>
  <si>
    <t>Member of Alpha-Expansin Gene Family. Naming convention from the Expansin Working Group (Kende et al, 2004. Plant Mol Bio).  Containing a conserved root hair-specific cis-element RHE.  Expressed specifically in root hair cell and involved in root hair elongation.</t>
  </si>
  <si>
    <t>EXPANSIN A7 (ATEXPA7); (EXP7);EXPANSIN A7 (EXPA7); (ATHEXP ALPHA 1.26); (ATEXP7)</t>
  </si>
  <si>
    <t>UDP-N-acetylglucosamine (UAA) transporter family;(source:Araport11)</t>
  </si>
  <si>
    <t>encodes a protein with cytochrome P450 domain</t>
  </si>
  <si>
    <t>CYTOCHROME P450, FAMILY 87, SUBFAMILY A, POLYPEPTIDE 2 (CYP87A2)</t>
  </si>
  <si>
    <t>Zinc finger, C3HC4 type (RING finger) family protein;(source:Araport11)</t>
  </si>
  <si>
    <t>nucleotide binding protein;(source:Araport11)</t>
  </si>
  <si>
    <t>nudix hydrolase homolog 12;(source:Araport11)</t>
  </si>
  <si>
    <t>NUDIX HYDROLASE HOMOLOG 12 (NUDT12);NUDIX HYDROLASE HOMOLOG 12 (atnudt12)</t>
  </si>
  <si>
    <t>root hair specific 2;(source:Araport11)</t>
  </si>
  <si>
    <t>ROOT HAIR SPECIFIC 3 (RHS3);ROOT HAIR SPECIFIC 2 (RSH2);RELA/SPOT HOMOLOG 2 (RSH2); (ATDTX31);ROOT HAIR SPECIFIC 2 (RHS2)</t>
  </si>
  <si>
    <t>cytochrome P450 monooxygenase</t>
  </si>
  <si>
    <t>CYTOCHROME P450, FAMILY 71, SUBFAMILY B, POLYPEPTIDE 2 (CYP71B2)</t>
  </si>
  <si>
    <t>putative cytochrome P450</t>
  </si>
  <si>
    <t>Endosomal targeting BRO1-like domain-containing protein;(source:Araport11)</t>
  </si>
  <si>
    <t>Along with JAG, it is involved in stamen and carpel development.  Expression is limited to the adaxial side of lateral organs. Activated by AGAMOUS in a cal-1, ap1-1 background.</t>
  </si>
  <si>
    <t>NUBBIN (NUB);JAGGED-LIKE (JGL)</t>
  </si>
  <si>
    <t>hypothetical protein (DUF1262);(source:Araport11)</t>
  </si>
  <si>
    <t>Encodes a defensin-like (DEFL) family protein.</t>
  </si>
  <si>
    <t>Encodes a root meristem growth factor (RGF).  Belongs to a family of functionally redundant homologous peptides that are secreted, tyrosine-sulfated, and expressed mainly in the stem cell area and the innermost layer of central columella cells. RGFs are required for maintenance of the root stem cell niche and transit amplifying cell proliferation.  Members of this family include: At5g60810 (RGF1), At1g13620 (RGF2), At2g04025 (RGF3), At3g30350 (RGF4), At5g51451 (RGF5), At4g16515 (RGF6), At3g02240 (RGF7), At2g03830 (RGF8) and At5g64770 (RGF9).</t>
  </si>
  <si>
    <t>Encodes a cytosolic 6-phosphogluconolactonase (PGL) thought to be involved in the oxidative pentose-phosphate pathway (OPPP).</t>
  </si>
  <si>
    <t>Encodes a PPR (pentatricopeptide repeat motif) protein that is essential for the initiation of zygotic embryogenesis.</t>
  </si>
  <si>
    <t>EMBRYONIC FACTOR 19 (FAC19)</t>
  </si>
  <si>
    <t>Remorin family protein;(source:Araport11)</t>
  </si>
  <si>
    <t>Encodes an alpha-(1,2)-fucosyltransferase.</t>
  </si>
  <si>
    <t xml:space="preserve"> (ATFUT6);FUCOSYLTRANSFERASE 6 (FUT6)</t>
  </si>
  <si>
    <t>Ribonuclease T2 family protein;(source:Araport11)</t>
  </si>
  <si>
    <t>Haloacid dehalogenase-like hydrolase (HAD) superfamily protein;(source:Araport11)</t>
  </si>
  <si>
    <t>Galactose oxidase/kelch repeat superfamily protein;(source:Araport11)</t>
  </si>
  <si>
    <t>Putative AT-hook DNA-binding family protein;(source:Araport11)</t>
  </si>
  <si>
    <t>AT-HOOK MOTIF NUCLEAR LOCALIZED PROTEIN 28 (AHL28)</t>
  </si>
  <si>
    <t>Class III peroxidase cell wall-targeted protein localized to the micropylar endosperm facing the radicle. Involved in seed germination.</t>
  </si>
  <si>
    <t>Nucleotide-diphospho-sugar transferase family protein;(source:Araport11)</t>
  </si>
  <si>
    <t>Homeodomain-like superfamily protein;(source:Araport11)</t>
  </si>
  <si>
    <t>Encodes a meiotic cyclin-like protein, distinct from all other known Arabidopsis cyclins.  It is not required for meiotic DSB formation but is necessary for meiotic DSB repair via the homologous chromosome.</t>
  </si>
  <si>
    <t>SOLO DANCERS (SDS)</t>
  </si>
  <si>
    <t>BRASSIKIN1 (BKN1)</t>
  </si>
  <si>
    <t>Fasciclin-like arabinogalactan protein.  Possibly involved in embryogenesis and seed development.</t>
  </si>
  <si>
    <t>FASCICLIN-LIKE ARABINOGALACTAN PROTEIN 19 (FLA19)</t>
  </si>
  <si>
    <t>LOW protein: ATP-dependent RNA helicase-like protein;(source:Araport11)</t>
  </si>
  <si>
    <t>ABC transporter family involved in ABA transport and resistance to lead. Localizes to plasma membrane. Upregulated by lead. Expressed in leaves, flowers, stomata and roots.</t>
  </si>
  <si>
    <t>PLEIOTROPIC DRUG RESISTANCE 12 (PDR12);ARABIDOPSIS THALIANA ATP-BINDING CASSETTE G40 (ATABCG40);ATP-BINDING CASSETTE G40 (ABCG40);PLEIOTROPIC DRUG RESISTANCE 12 (ATPDR12)</t>
  </si>
  <si>
    <t>Concanavalin A-like lectin protein kinase family protein;(source:Araport11)</t>
  </si>
  <si>
    <t>auxin induced protein</t>
  </si>
  <si>
    <t>INDOLE-3-ACETIC ACID INDUCIBLE 5 (IAA5);AUXIN-INDUCIBLE 2-27 (AUX2-27); (ATAUX2-27)</t>
  </si>
  <si>
    <t>E3 ubiquitin-protein ligase;(source:Araport11)</t>
  </si>
  <si>
    <t>Mitochondrial glycoprotein family protein;(source:Araport11)</t>
  </si>
  <si>
    <t>Encodes a predicted WAK-like receptor-like kinase with a cytoplasmic Ser/Thr protein kinase domain and an extracellular domain with EGF-like repeats.</t>
  </si>
  <si>
    <t>WALL ASSOCIATED KINASE-LIKE 3 (WAKL3)</t>
  </si>
  <si>
    <t>WAK-like kinase The mRNA is cell-to-cell mobile.</t>
  </si>
  <si>
    <t>WALL ASSOCIATED KINASE-LIKE 5 (WAKL5)</t>
  </si>
  <si>
    <t>Encodes cytochrome P450 CYP79F2.</t>
  </si>
  <si>
    <t>CYTOCHROME P450, FAMILY 79, SUBFAMILY F, POLYPEPTIDE 2 (CYP79F2)</t>
  </si>
  <si>
    <t>member of CYP79F The mRNA is cell-to-cell mobile.</t>
  </si>
  <si>
    <t>CYTOCHROME P450 79F1 (CYP79F1);SUPERSHOOT 1 (SPS1);BUSHY 1 (BUS1)</t>
  </si>
  <si>
    <t>Member of AGC VIIIa Kinase gene family. Invovled in the maintenance of (p)ppGpp level to accustom plastidial gene expression to darkness.</t>
  </si>
  <si>
    <t>ROOT HAIR SPECIFIC 4 (RHS4);AGC VIIIA KINASE 1-6 (AGC1-6);ROOT HAIR SPECIFIC 3 (RSH3)</t>
  </si>
  <si>
    <t>Chaperone DnaJ-domain superfamily protein;(source:Araport11)</t>
  </si>
  <si>
    <t>VQ motif-containing protein;(source:Araport11)</t>
  </si>
  <si>
    <t>SAUR-like auxin-responsive protein family;(source:Araport11)</t>
  </si>
  <si>
    <t>SOC3 is a TIR-NB-leucine-rich repeat (TNL) protein.Mutants suppress loss of chs2 phenotype of auto-activation of immunity.  When the TIR domain of SOC3  interacts with CHS2 the binding results in temperature activation of cell death, the suppressors inhibit this interaction.</t>
  </si>
  <si>
    <t xml:space="preserve"> (SOC3)</t>
  </si>
  <si>
    <t>beta-tonoplast intrinsic protein (beta-TIP) mRNA, complete</t>
  </si>
  <si>
    <t xml:space="preserve"> (TIP3;2);BETA-TONOPLAST INTRINSIC PROTEIN (BETA-TIP); (TIP3.2)</t>
  </si>
  <si>
    <t>FKBP-like peptidyl-prolyl cis-trans isomerase family protein;(source:Araport11)</t>
  </si>
  <si>
    <t>GCK domain protein;(source:Araport11)</t>
  </si>
  <si>
    <t>zein-binding protein (Protein of unknown function, DUF593);(source:Araport11)</t>
  </si>
  <si>
    <t>GLYCOSYLPHOSPHATIDYLINOSITOL-ANCHORED LIPID PROTEIN TRANSFER 3 (LTPG3)</t>
  </si>
  <si>
    <t>PADRE protein up-regulated after infection by S. sclerotiorum.</t>
  </si>
  <si>
    <t>Encodes a kinesin HINKEL. Required for cytokinesis in pollen. Mutant has cytokinesis defects; seedling lethal.</t>
  </si>
  <si>
    <t>ARABIDOPSIS NPK1-ACTIVATING KINESIN 1 (ATNACK1);NPK1-ACTIVATING KINESIN 1 (NACK1);HINKEL (HIK)</t>
  </si>
  <si>
    <t>2-aminoethanethiol dioxygenase, putative (DUF1637);(source:Araport11)</t>
  </si>
  <si>
    <t>encodes a desulfoglucosinolate sulfotransferase, involved in the final step of glucosinolate core structure biosynthesis. Has a broad-substrate specificity with preference with methionine-derived desulfoglucosinolates.</t>
  </si>
  <si>
    <t>SULFOTRANSFERASE 17 (SOT17);ARABIDOPSIS SULFOTRANSFERASE 5C (ATST5C);SULFOTRANSFERASE 17 (ATSOT17)</t>
  </si>
  <si>
    <t>DNAJ heat shock N-terminal domain-containing protein;(source:Araport11)</t>
  </si>
  <si>
    <t>Member of the R2R3 factor gene family. Promotes seed longevity (viability of seed over time.) Expressed in the chalazal seed coat. Overexpresion enhances resistance of seed to deterioration (PMID:32519347).</t>
  </si>
  <si>
    <t>MYB DOMAIN PROTEIN 47 (AtMYB47);MYB DOMAIN PROTEIN 47 (MYB47)</t>
  </si>
  <si>
    <t>myosin-binding protein, putative (Protein of unknown function, DUF593);(source:Araport11)</t>
  </si>
  <si>
    <t>Modulates defense against bacterial pathogens and tolerance to oxidative stress.</t>
  </si>
  <si>
    <t>HYPOXIA  RESPONSE UNKNOWN PROTEIN 35 (HUP35);SMALL DEFENSE-ASSOCIATED PROTEIN 1 (SDA1)</t>
  </si>
  <si>
    <t>Pathogenesis-related thaumatin superfamily protein;(source:Araport11)</t>
  </si>
  <si>
    <t>pseudogene of Cysteine/Histidine-rich C1 domain family protein;(source:Araport11)</t>
  </si>
  <si>
    <t>RAD-like 5;(source:Araport11)</t>
  </si>
  <si>
    <t>RAD-LIKE 5 (ATRL5);RADIALIS-LIKE SANT/MYB 4 (RSM4);RAD-LIKE 5 (RL5)</t>
  </si>
  <si>
    <t>Predicted to encode a PR (pathogenesis-related) protein.  Belongs to the plant defensin (PDF) family with the following members: At1g75830/PDF1.1, At5g44420/PDF1.2a, At2g26020/PDF1.2b, At5g44430/PDF1.2c, At2g26010/PDF1.3, At1g19610/PDF1.4, At1g55010/PDF1.5, At2g02120/PDF2.1, At2g02100/PDF2.2, At2g02130/PDF2.3, At1g61070/PDF2.4, At5g63660/PDF2.5, At2g02140/PDF2.6, At5g38330/PDF3.1 and At4g30070/PDF3.2.</t>
  </si>
  <si>
    <t xml:space="preserve"> (PDF1.4);LOW-MOLECULAR-WEIGHT CYSTEINE-RICH 78 (LCR78)</t>
  </si>
  <si>
    <t>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t>
  </si>
  <si>
    <t>SMALL AUXIN UPREGULATED RNA 54 (SAUR54)</t>
  </si>
  <si>
    <t>RUBY encodes a secreted  galactose oxidase involved in  cell wall modification.</t>
  </si>
  <si>
    <t>RUBY PARTICLES IN MUCILAGE (RUBY)</t>
  </si>
  <si>
    <t>DNA-directed RNA polymerase I subunit RPA12-like protein;(source:Araport11)</t>
  </si>
  <si>
    <t>Encodes two isoforms. One (SBT5.2(a) ) is a secreted, cell wall localized subtilisin-like serine protease that is involved in regulation of stomatal development. The second isoform (SBT5.2(b) is localized to endosomes.</t>
  </si>
  <si>
    <t xml:space="preserve"> (ATSBT5.2); (SBT5.2(A));CO2 RESPONSE SECRETED PROTEASE (CRSP)</t>
  </si>
  <si>
    <t>member of Alpha-Expansin Gene Family. Naming convention from the Expansin Working Group (Kende et al, 2004. Plant Mol Bio)</t>
  </si>
  <si>
    <t>2-oxoglutarate-dependent dioxygenase</t>
  </si>
  <si>
    <t>Cyclin B2;(source:Araport11)</t>
  </si>
  <si>
    <t>transport/golgi organization-like protein (DUF833);(source:Araport11)</t>
  </si>
  <si>
    <t>Cysteine/Histidine-rich C1 domain family protein;(source:Araport11)</t>
  </si>
  <si>
    <t>Encodes a cell wall-associated kinase that interacts with AtGRP3 and may function as a signaling receptor of extracellular matrix component such as oligogalacturonides. The mRNA is cell-to-cell mobile.</t>
  </si>
  <si>
    <t>CELL WALL-ASSOCIATED KINASE 1 (WAK1); (ATWAK1); (PRO25)</t>
  </si>
  <si>
    <t>Nodulin MtN3 family protein;(source:Araport11)</t>
  </si>
  <si>
    <t>Possibly not a pseudogene based on evidence for transcription (RNA-seq) and translation (Ribo-seq) described in PMID:27791167 .</t>
  </si>
  <si>
    <t>kinase with adenine nucleotide alpha hydrolases-like domain-containing protein;(source:Araport11)</t>
  </si>
  <si>
    <t>One of two nearly identical proteins (ZYP1a) identified by similarity to transverse filament (TF) proteins. These proteins are involved in chromosome synapsis during meiosis I and localize to the synaptonemal complex (SC). Single mutants have reduced fertility and double mutants (induced by RNAi) have severely reduced fertility.</t>
  </si>
  <si>
    <t xml:space="preserve"> (ZYP1); (ZYP1b)</t>
  </si>
  <si>
    <t>GroES-like zinc-binding dehydrogenase family protein;(source:Araport11)</t>
  </si>
  <si>
    <t>Secreted peptide which functions in plant growth and pathogen defense.</t>
  </si>
  <si>
    <t>Grap2/cyclin-D-interacting protein;(source:Araport11)</t>
  </si>
  <si>
    <t>fold protein;(source:Araport11)</t>
  </si>
  <si>
    <t>Expression is upregulated in the shoot of cax1/cax3 mutant.</t>
  </si>
  <si>
    <t>Acyl acid amido synthetase involved in conjugation of an amino acid to a plant hormone, a reaction that regulates free hormone concentration and downstream responses. Can also conjugate chorismate, a precursor of aromatic amino acids and salicylic acid, to cysteine and glutamate, respectively.</t>
  </si>
  <si>
    <t>GRETCHEN HAGEN 3.7 (GH3.7)</t>
  </si>
  <si>
    <t>glycosyl hydrolase 9B6;(source:Araport11)</t>
  </si>
  <si>
    <t>GLYCOSYL HYDROLASE 9B6 (GH9B6);GLYCOSYL HYDROLASE 9B6 (AtGH9B6)</t>
  </si>
  <si>
    <t>encodes a gene similar to cellulose synthase</t>
  </si>
  <si>
    <t>Proline-rich extensin-like family protein;(source:Araport11)</t>
  </si>
  <si>
    <t>beta carbonic anhydrase 3;(source:Araport11)</t>
  </si>
  <si>
    <t>BETA CARBONIC ANHYDRASE 3 (BCA3);BETA CARBONIC ANHYDRASE  3 (ATBCA3)</t>
  </si>
  <si>
    <t>hypothetical protein (DUF626);(source:Araport11)</t>
  </si>
  <si>
    <t>RNase H family protein;(source:Araport11)</t>
  </si>
  <si>
    <t xml:space="preserve"> (RNH1C)</t>
  </si>
  <si>
    <t>Paired amphipathic helix (PAH2) superfamily protein;(source:Araport11)</t>
  </si>
  <si>
    <t>Encodes a plastidic glucose-6-phosphate dehydrogenase that is sensitive to reduction by DTT and whose mRNA is most highly expressed in root.</t>
  </si>
  <si>
    <t>GLUCOSE-6-PHOSPHATE DEHYDROGENASE 3 (G6PD3)</t>
  </si>
  <si>
    <t>Encodes one of the two Arabidopsis homologues to YBR159w encoding a S. cerevisiae beta-ketoacyl reductase (KCR), which catalyzes the first reduction during VLCFA (very long chain fatty acids, &gt;18 carbon) elongation: KCR1 (At1g67730), KCR2 (At1g24470). Complementation of the yeast ybr159Delta mutant demonstrated that the two KCR proteins are divergent and that only AtKCR1 can restore heterologous elongase activity similar to the native yeast KCR gene.</t>
  </si>
  <si>
    <t xml:space="preserve"> (ATKCR2);BETA-KETOACYL REDUCTASE 2 (KCR2)</t>
  </si>
  <si>
    <t>TCP-1/cpn60 chaperonin family protein;(source:Araport11)</t>
  </si>
  <si>
    <t>DEAD-box ATP-dependent RNA helicase-like protein;(source:Araport11)</t>
  </si>
  <si>
    <t>Encodes a EF-hand calcium-binding protein family member. Mutants exhibit longer root hairs under phosphate-deficient conditions.</t>
  </si>
  <si>
    <t>CALMODULIN LIKE 25 (CML25)</t>
  </si>
  <si>
    <t>Encodes a zinc finger protein containing only a single zinc finger.</t>
  </si>
  <si>
    <t>ENTH/VHS/GAT family protein;(source:Araport11)</t>
  </si>
  <si>
    <t xml:space="preserve"> (PICALM6); (PICALM9A)</t>
  </si>
  <si>
    <t>transposable_element_gene;(source:Araport11);non-LTR retrotransposon family (LINE), has a 8.0e-45 P-value blast match to GB:NP_038607 L1 repeat, Tf subfamily, member 9 (LINE-element) (Mus musculus);(source:TAIR10)</t>
  </si>
  <si>
    <t>Plasma-membrane choline transporter family protein;(source:Araport11)</t>
  </si>
  <si>
    <t>Transmembrane amino acid transporter family protein;(source:Araport11)</t>
  </si>
  <si>
    <t>Encodes a member of the proline-rich extensin-like receptor kinase (PERK) family.  This family consists of 15 predicted receptor kinases (PMID: 15653807).</t>
  </si>
  <si>
    <t>EXTENSIN 19 (EXT19)</t>
  </si>
  <si>
    <t>EXTENSIN 18 (EXT18)</t>
  </si>
  <si>
    <t>Encodes a protein predicted to act as a carboxylesterase. It has similarity to the SABP2 methyl salicylate esterase from tobacco but no enzymatic activity has been identified for this protein.</t>
  </si>
  <si>
    <t>METHYL ESTERASE 13 (MES13);ARABIDOPSIS THALIANA METHYL ESTERASE 13 (ATMES13)</t>
  </si>
  <si>
    <t>Functions in the biosynthesis of 4-hydroxy indole-3-carbonyl nitrile (4-OH-ICN), a cyanogenic phytoalexin in Arabidopsis. FOX1 acts as a dehydrogenase on indole cyanohydrin to form indole carbonyl nitrile.</t>
  </si>
  <si>
    <t>FAD-LINKED OXIDOREDUCTASE 1 (FOX1); (ATBBE3);FAD-LINKED OXIDOREDUCTASE (FOX)</t>
  </si>
  <si>
    <t>FAD-binding Berberine family protein;(source:Araport11)</t>
  </si>
  <si>
    <t>EXS (ERD1/XPR1/SYG1) family protein;(source:Araport11)</t>
  </si>
  <si>
    <t>FBD, F-box and Leucine Rich Repeat domains containing protein;(source:Araport11)</t>
  </si>
  <si>
    <t>PBS1-LIKE 4 (PBL4)</t>
  </si>
  <si>
    <t>Encodes ATHB54, a member of the homeodomain leucine zipper (HD-Zip) family protein. Please note that this locus was split from AT1G27050 in the TAIR10 genome release (2010). Affymetrix ATH1 Probe Set linked to symbol ATHB54 is in fact directed against the product of the AT1G27050 locus (the mRNA coding for the RNA-recognition-motif protein).</t>
  </si>
  <si>
    <t>HOMEOBOX PROTEIN 54 (HB54);HOMEOBOX PROTEIN 54 (ATHB54)</t>
  </si>
  <si>
    <t>disease resistance protein (TIR-NBS-LRR class);(source:Araport11)</t>
  </si>
  <si>
    <t>Basic helix-loop-helix (bHLH) transcription factor  that is sufficient to promote postmitotic cell growth in root-hair cells. RSL4 is a direct transcriptional target of RHD6</t>
  </si>
  <si>
    <t>ROOT HAIR DEFECTIVE 6-LIKE 4 (RSL4)</t>
  </si>
  <si>
    <t>encodes a member of the ERF (ethylene response factor) subfamily B-1 of ERF/AP2 transcription factor family. The protein contains one AP2 domain. There are 15 members in this subfamily including ATERF-3, ATERF-4, ATERF-7, and leafy petiole.</t>
  </si>
  <si>
    <t>ERF DOMAIN PROTEIN 11 (ATERF11);ERF DOMAIN PROTEIN 11 (ERF11)</t>
  </si>
  <si>
    <t>myosin heavy chain-like protein;(source:Araport11)</t>
  </si>
  <si>
    <t>Encodes GRX480, a member of the glutaredoxin family that regulates protein redox state.  GRX480 interacts with TGA factors and suppresses JA-responsive PDF1.2 transcription.  GRX480 transcription is SA-inducible and requires NPR1.  Maybe involved in SA/JA cross-talk. It has also been shown to interact with the transcription factor TGA2 and suppress ORA59 promoter activity.</t>
  </si>
  <si>
    <t xml:space="preserve"> (GRX480); (GRXC9); (roxy19)</t>
  </si>
  <si>
    <t>SGNH hydrolase-type esterase superfamily protein;(source:Araport11)</t>
  </si>
  <si>
    <t>Encodes a ppGpp pyrophosphohydrolase.</t>
  </si>
  <si>
    <t>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t>
  </si>
  <si>
    <t>Cysteine proteinases superfamily protein;(source:Araport11)</t>
  </si>
  <si>
    <t>cysteine/histidine-rich C1 domain protein;(source:Araport11)</t>
  </si>
  <si>
    <t>Integral membrane protein in the inner  envelope of chloroplasts. Provide  freezing tolerance. Expression is induced by short-term cold-treatment, water deprivation, and abscisic acid treatment.  involved in response to salt tolerance</t>
  </si>
  <si>
    <t>COLD REGULATED 414 THYLAKOID MEMBRANE 1 (COR414-TM1); (DEG25);COLD REGULATED 314 THYLAKOID MEMBRANE 1 (COR413-TM1);COLD REGULATED 314 INNER MEMBRANE 1 (COR413IM1)</t>
  </si>
  <si>
    <t>translation initiation factor;(source:Araport11)</t>
  </si>
  <si>
    <t>Natural antisense transcript overlaps with AT1G29780. Has been identified as a translated small open reading frame by ribosome profiling.</t>
  </si>
  <si>
    <t>SHORT OPEN READING FRAME 11 (SORF11)</t>
  </si>
  <si>
    <t>member of WRKY Transcription Factor; Group II-c</t>
  </si>
  <si>
    <t>WRKY DNA-BINDING PROTEIN 71 (WRKY71);EXCESSIVE BRANCHES1 (EXB1);WRKY DNA-BINDING PROTEIN 71 (ATWRKY71)</t>
  </si>
  <si>
    <t>tropomyosin;(source:Araport11)</t>
  </si>
  <si>
    <t xml:space="preserve"> (MADA3)</t>
  </si>
  <si>
    <t>NUDIX HYDROLASE HOMOLOG 25 (NUDX25);NUDIX HYDROLASE HOMOLOG 25 (ATNUDX25)</t>
  </si>
  <si>
    <t>Natural antisense transcript overlaps with AT1G30280;(source:Araport11)</t>
  </si>
  <si>
    <t>Subtilase family protein;(source:Araport11)</t>
  </si>
  <si>
    <t>member of WRKY Transcription Factor; Group II-e</t>
  </si>
  <si>
    <t xml:space="preserve"> (AR411);WRKY DNA-BINDING PROTEIN 14 (ATWRKY14);WRKY DNA-BINDING PROTEIN 14 (WRKY14)</t>
  </si>
  <si>
    <t xml:space="preserve"> (ATBBE8)</t>
  </si>
  <si>
    <t>Encodes a BBE-like enzyme that acts in monolignol metabolism by catalyzing the oxidation of aromatic allylic alcohols, such as coumaryl-, sinapyl-, and coniferyl alcohol, to the corresponding aldehydes. The mRNA is cell-to-cell mobile.</t>
  </si>
  <si>
    <t>BERBERINE BRIDGE ENZYME-LIKE 13 (ATBBE-LIKE 13)</t>
  </si>
  <si>
    <t>Member of a family of proteins related to PUP1, a purine transporter. May be involved in the transport of purine and purine derivatives such as cytokinins, across the plasma membrane.</t>
  </si>
  <si>
    <t>root hair specific 4;(source:Araport11)</t>
  </si>
  <si>
    <t>ROOT HAIR SPECIFIC 4 (RSH4)</t>
  </si>
  <si>
    <t>PEROXIDASE7 (PER7)</t>
  </si>
  <si>
    <t>VACUOLAR SORTING RECEPTOR 6;(source:Araport11)</t>
  </si>
  <si>
    <t>VACUOLAR SORTING RECEPTOR 6 (VSR6);BINDING PROTEIN OF 80 KDA 3;3 (BP80-3;3);VACUOLAR SORTING RECEPTOR 3;3 (VSR3;3)</t>
  </si>
  <si>
    <t>Possibly not a pseudogene based on evidence for transcription (RNA-seq) and translation (Ribo-seq) described in PMID:27791167</t>
  </si>
  <si>
    <t>Disease resistance protein (TIR-NBS-LRR class) family;(source:Araport11)</t>
  </si>
  <si>
    <t>Copper amine oxidase family protein;(source:Araport11)</t>
  </si>
  <si>
    <t>SWIB/MDM2 domain superfamily protein;(source:Araport11)</t>
  </si>
  <si>
    <t>SWI/SNF PROTEIN COMPLEX B5 (SWIB5)</t>
  </si>
  <si>
    <t>Glutaredoxin family protein;(source:Araport11)</t>
  </si>
  <si>
    <t>NAC domain protein. SMB, BRN1, and BRN2  act to regulate root cap maturation, in a partially redundant fashion.BRN1 and BRN2, control the cell wall maturation processes that are required to detach root cap layers from the root.</t>
  </si>
  <si>
    <t>Pyridoxal phosphate (PLP)-dependent transferases superfamily protein;(source:Araport11)</t>
  </si>
  <si>
    <t>SNARE-like superfamily protein;(source:Araport11)</t>
  </si>
  <si>
    <t>serine carboxypeptidase-like 18;(source:Araport11)</t>
  </si>
  <si>
    <t>SERINE CARBOXYPEPTIDASE-LIKE 18 (scpl18)</t>
  </si>
  <si>
    <t>ETHYLENE RESPONSE FACTOR022 (ERF022)</t>
  </si>
  <si>
    <t>One of a cluster of paralogs (IAN2-6) that are associated with variation in heat tolerance.</t>
  </si>
  <si>
    <t>IMMUNE ASSOCIATED NUCLEOTIDE BINDING 6 (IAN6)</t>
  </si>
  <si>
    <t>Identified as a gene that is induced by avirulence gene avrRpt2 and RPS2 after infection with Pseudomonas syringae pv maculicola strain ES4326 carrying avrRpt2</t>
  </si>
  <si>
    <t>IMMUNE ASSOCIATED NUCLEOTIDE BINDING 8 (IAN8);AVRRPT2-INDUCED GENE 1 (AIG1)</t>
  </si>
  <si>
    <t>Encodes a secretory peptide EPF2 expressed in proliferating cells of the stomatal lineage, known as meristemoids, and in guard mother cells, the progenitors of stomata.  Controls asymmetric cell divisions during stomatal development.  EPF2 is related to EPF1, also involved in stomatal development. Its transcript levels change after inducing MUTE expression in a mute background. EPF2 binds to the ER receptor triggering MAPK activation that in turn inhibits stomatal development. EPF2 competes with STOMAGEN for binding to receptor protein kinases ER, and TMM.</t>
  </si>
  <si>
    <t>EPIDERMAL PATTERNING FACTOR 2 (EPF2)</t>
  </si>
  <si>
    <t>member of CYP94D</t>
  </si>
  <si>
    <t>CYTOCHROME P450, FAMILY 94, SUBFAMILY D, POLYPEPTIDE 1 (CYP94D1)</t>
  </si>
  <si>
    <t>Encodes a protein disulfide isomerase-like (PDIL) protein, a member of a multigene family within the thioredoxin (TRX) superfamily.  This protein also belongs to the adenosine 5'-phosphosulfate reductase-like (APRL) group.</t>
  </si>
  <si>
    <t>EXL1 is involved in the C-starvation response. Phenotypic changes of an exl1 loss of function mutant became evident only under corresponding experimental conditions. For example, the mutant showed diminished biomass production in a short-day/low light growth regime, impaired survival during extended night, and impaired survival of anoxia stress.</t>
  </si>
  <si>
    <t>PHOSPHATE-INDUCED 1 (PHI-1);HYPOXIA  RESPONSE UNKNOWN PROTEIN 46 (HUP46);EXORDIUM LIKE 7 (EXL7);EXORDIUM LIKE 1 (EXL1)</t>
  </si>
  <si>
    <t>auxin response factor 20;(source:Araport11)</t>
  </si>
  <si>
    <t>AUXIN RESPONSE FACTOR 20 (ARF20)</t>
  </si>
  <si>
    <t>member of Putative ligand-gated ion channel subunit family</t>
  </si>
  <si>
    <t>electron protein, putative (Protein of unknown function, DUF547);(source:Araport11)</t>
  </si>
  <si>
    <t>SMALL AUXIN UPREGULATED RNA 58 (SAUR58)</t>
  </si>
  <si>
    <t>encodes a member of the ERF (ethylene response factor) subfamily B-4 of ERF/AP2 transcription factor family (RAP2.6). The protein contains one AP2 domain. There are 7 members in this subfamily.</t>
  </si>
  <si>
    <t>ETHYLENE RESPONSIVE FACTOR113 (ERF113);RELATED TO AP2 6 (RAP2.6)</t>
  </si>
  <si>
    <t>transposable_element_gene;(source:Araport11);similar to unknown protein [Arabidopsis thaliana] (TAIR:AT5G34838.1);(source:TAIR10)</t>
  </si>
  <si>
    <t>Member of TLP family of tubby like proteins that also contain an F-Box.</t>
  </si>
  <si>
    <t>TUBBY LIKE PROTEIN 5 (TLP5);TUBBY LIKE PROTEIN 5 (AtTLP5)</t>
  </si>
  <si>
    <t>&amp;#916;9 stearoyl-ACP desaturase which together with FAB2, AAD1, and AAD5 redundantly participates in oil storage during the maturation phase.</t>
  </si>
  <si>
    <t>FLORAL TRANSITION AT THE MERISTEM1 (FTM1);STEAROYL-ACYL CARRIER PROTEIN &amp;#916;9-DESATURASE6 (SAD6);ACYL?ACYL CARRIER PROTEIN (ACP) DESATURASE 6 (AAD6);HYPOXIA  RESPONSE UNKNOWN PROTEIN 7 (HUP7)</t>
  </si>
  <si>
    <t>Encodes a class III peroxidase that is genetically redundant with PRX40, expressed in the tapetum, and essential for proper anther and pollen development. Peroxidase required for casparian strip lignification as well as partially required for SGN-dependent compensatory lignification.</t>
  </si>
  <si>
    <t>PEROXIDASE 9 (PER9);PEROXIDASE9 (PRX9)</t>
  </si>
  <si>
    <t>MD-2-related lipid recognition domain-containing protein;(source:Araport11)</t>
  </si>
  <si>
    <t>beta-glucosidase related protein, similar to beta-glucosidase GI:3820531 from (Pinus contorta); contains Pfam profile: PF00232 Glycosyl hydrolase family 1</t>
  </si>
  <si>
    <t>BETA GLUCOSIDASE 1 (BGLU1)</t>
  </si>
  <si>
    <t>Involved in regulation of iron deficiency response genes.</t>
  </si>
  <si>
    <t>FE-UPTAKE-INDUCING PEPTIDE2 (FEP2);IRONMAN 2 (IMA2)</t>
  </si>
  <si>
    <t>Involved in regulation of iron deficiency response genes. Overexpression results in hyperaccumulation of Fe and Mn.</t>
  </si>
  <si>
    <t>IRONMAN 1 (IMA1);FE-UPTAKE-INDUCING PEPTIDE3 (FEP3)</t>
  </si>
  <si>
    <t>Encodes a phosphatidylinositol  polyphosphate 5-phosphatase. It can dephosphorylate PI(4,5)P2, PI(3,5)P2, and PI(3,4,5)P3, but, it is not active against PI(5)P or the water soluble inositol(1,4,5)P3 or inositol(1,3,4,5)P4. The transcript levels for this gene rise in response to auxin, ABA, and JA.</t>
  </si>
  <si>
    <t>INOSITOL POLYPHOSPHATE 5-PHOSPHATASE 11 (5PTASE11);ARABIDOPSIS THALIANA INOSITOL POLYPHOSPHATE 5-PHOSPHATASE 11 (AT5PTASE11)</t>
  </si>
  <si>
    <t>member of CYP96A</t>
  </si>
  <si>
    <t>CYTOCHROME P450, FAMILY 96, SUBFAMILY A, POLYPEPTIDE 7 (CYP96A7)</t>
  </si>
  <si>
    <t>Serine protease inhibitor (SERPIN) family protein;(source:Araport11)</t>
  </si>
  <si>
    <t>Encodes a gibberellin 2-oxidase that acts on C19 gibberellins. AtGA2OX4 expression is responsive to cytokinin and KNOX activities.</t>
  </si>
  <si>
    <t>GIBBERELLIN 2-OXIDASE 4 (GA2OX4);ARABIDOPSIS THALIANA GIBBERELLIN 2-OXIDASE 4 (ATGA2OX4)</t>
  </si>
  <si>
    <t>POLYGALACTURONASE INVOLVED IN EXPANSION3 (PGX3)</t>
  </si>
  <si>
    <t>Cytidine/deoxycytidylate deaminase family protein;(source:Araport11)</t>
  </si>
  <si>
    <t>Nucleotide/sugar transporter family protein</t>
  </si>
  <si>
    <t>Arabidopsis thaliana metal-nicotianamine transporter YSL4</t>
  </si>
  <si>
    <t>auxin-responsive GH3 family protein;(source:Araport11)</t>
  </si>
  <si>
    <t>Potential natural antisense gene, locus overlaps with AT1G48700</t>
  </si>
  <si>
    <t>Terpenoid cyclases/Protein prenyltransferases superfamily protein;(source:Araport11)</t>
  </si>
  <si>
    <t>glycosyl hydrolase 9C1;(source:Araport11)</t>
  </si>
  <si>
    <t>GLYCOSYL HYDROLASE 9C1 (GH9C1);GLYCOSYL HYDROLASE 9C1 (AtGH9C1)</t>
  </si>
  <si>
    <t>pseudogene of Transmembrane amino acid transporter family protein;(source:Araport11)</t>
  </si>
  <si>
    <t>Kip-related protein (KRP) gene, encodes CDK (cyclin-dependent kinase) inhibitor (CKI), negative regulator of cell division. A member of seven KRP genes found in Arabidopsis thaliana. Differential expression patterns for distinct KRPs were revealed by in situ hybridization. Binds to D type cyclins and may inhibit cell cycle.</t>
  </si>
  <si>
    <t>KIP-RELATED PROTEIN 7 (KRP7); (ATKRP7); (ICK5); (ICN6)</t>
  </si>
  <si>
    <t>Plant protein 1589 of unknown function;(source:Araport11)</t>
  </si>
  <si>
    <t>F-box associated ubiquitination effector family protein;(source:Araport11)</t>
  </si>
  <si>
    <t>Encodes glutathione transferase belonging to the phi class of GSTs. Naming convention according to Wagner et al. (2002). The mRNA is cell-to-cell mobile.</t>
  </si>
  <si>
    <t>GLUTATHIONE S-TRANSFERASE (CLASS PHI) 14 (GSTF14);GLUTATHIONE S-TRANSFERASE (CLASS PHI) 14 (ATGSTF14)</t>
  </si>
  <si>
    <t>member of CYP705A</t>
  </si>
  <si>
    <t>Putative lysine decarboxylase family protein;(source:Araport11)</t>
  </si>
  <si>
    <t>aminotransferase-like, mobile domain protein;(source:Araport11)</t>
  </si>
  <si>
    <t>Aminotransferase-like, plant mobile domain family protein;(source:Araport11)</t>
  </si>
  <si>
    <t>Serine/Threonine-kinase;(source:Araport11)</t>
  </si>
  <si>
    <t>Heavy metal associated domain containing protein involved in plant immunity.Mutants show an increase in root length under NO stress and reduction in root length under H2O2 stress conditions. Mutants show increases in defense responses to pathogens including hypersensitive lesions, increased resistance and induction of SAR genes.</t>
  </si>
  <si>
    <t>HEAVY METAL ASSOCIATED PROTEIN 9 (ATHMP09); (ATHMAD1)</t>
  </si>
  <si>
    <t>Encodes a myrosinase.</t>
  </si>
  <si>
    <t>THIOGLUCOSIDE GLUCOHYDROLASE 5 (TGG5);BETA GLUCOSIDASE 35 (BGLU35)</t>
  </si>
  <si>
    <t>disease resistance protein (CC-NBS-LRR class) family protein;(source:Araport11)</t>
  </si>
  <si>
    <t>RESISTANCE SILENCED GENE 1 (RSG1)</t>
  </si>
  <si>
    <t>HEAT-INDUCED TAS1 TARGET 5 (HTT5)</t>
  </si>
  <si>
    <t>STRESS INDUCED FACTOR 4 (SIF4)</t>
  </si>
  <si>
    <t>STRESS INDUCED FACTOR 1 (SIF1)</t>
  </si>
  <si>
    <t>kinase-like protein;(source:Araport11)</t>
  </si>
  <si>
    <t>root hair specific 6;(source:Araport11)</t>
  </si>
  <si>
    <t>ROOT HAIR SPECIFIC 6 (RHS6)</t>
  </si>
  <si>
    <t>kinesin-like protein;(source:Araport11)</t>
  </si>
  <si>
    <t>Ubiquitin carboxyl-terminal hydrolase-related protein;(source:Araport11)</t>
  </si>
  <si>
    <t>encodes a NAC transcription factor whose expression is induced by drought, high salt, and abscisic acid. This gene binds to ERD1 promoter in vitro.</t>
  </si>
  <si>
    <t xml:space="preserve"> (ANAC19);NAC DOMAIN CONTAINING PROTEIN 19 (NAC019);NAC DOMAIN CONTAINING PROTEIN 19 (ANAC019)</t>
  </si>
  <si>
    <t>Legume lectin family protein;(source:Araport11)</t>
  </si>
  <si>
    <t>Encodes a member of the SPL (squamosa-promoter binding protein-like)gene family, a novel gene family encoding DNA binding proteins and putative transcription factors.  Contains the SBP-box, which encodes the SBP-domain, required and sufficient for interaction with DNA. It is involved in regulation of flowering and vegetative phase change.  Its temporal expression is regulated by the microRNA miR156. The target site for the microRNA is in the 3'UTR.</t>
  </si>
  <si>
    <t>membrane-associated kinase regulator;(source:Araport11)</t>
  </si>
  <si>
    <t>ABC-2 type transporter family protein;(source:Araport11)</t>
  </si>
  <si>
    <t>LURP-one-like protein (DUF567);(source:Araport11)</t>
  </si>
  <si>
    <t>LURP-one-like protein;(source:Araport11)</t>
  </si>
  <si>
    <t>Contains lipase signature motif and GDSL domain.</t>
  </si>
  <si>
    <t>GDSL-LIKE LIPASE 23 (GLL23)</t>
  </si>
  <si>
    <t>Epithiospecifier protein, interacts with WRKY53. Involved in pathogen resistance and leaf senescence.</t>
  </si>
  <si>
    <t xml:space="preserve"> (TASTY);EPITHIOSPECIFIER PROTEIN (ESP)</t>
  </si>
  <si>
    <t>DUF1677 family protein, putative (DUF1677);(source:Araport11)</t>
  </si>
  <si>
    <t>FANTASTIC four-like protein (DUF3049);(source:Araport11)</t>
  </si>
  <si>
    <t>Late embryogenesis abundant (LEA) protein-like protein;(source:Araport11)</t>
  </si>
  <si>
    <t>Encodes a xylan glucuronosyltransferase.</t>
  </si>
  <si>
    <t>GLUCURONIC ACID SUBSTITUTION OF XYLAN 4 (GUX4);PLANT GLYCOGENIN-LIKE STARCH INITIATION PROTEIN 4 (PGSIP4)</t>
  </si>
  <si>
    <t>member of MEKK subfamily</t>
  </si>
  <si>
    <t>encodes a proline-rich protein that is specifically expressed in the root. The mRNA is cell-to-cell mobile.</t>
  </si>
  <si>
    <t>PROLINE-RICH PROTEIN 1 (PRP1);ROOT HAIR SPECIFIC 7 (RHS7);PROLINE-RICH PROTEIN 1 (ATPRP1)</t>
  </si>
  <si>
    <t>PLANT DEFENSIN 1.5 (PDF1.5)</t>
  </si>
  <si>
    <t>encodes a protein whose sequence is similar to oxidoreductase, 2OG-Fe(II) oxygenase</t>
  </si>
  <si>
    <t xml:space="preserve"> (F6'H2)</t>
  </si>
  <si>
    <t>EMBRYO SAC DEVELOPMENT ARREST 11 (EDA11)</t>
  </si>
  <si>
    <t>FAD/NAD(P)-binding oxidoreductase family protein;(source:Araport11)</t>
  </si>
  <si>
    <t>phloem protein 2-B13;(source:Araport11)</t>
  </si>
  <si>
    <t>PHLOEM PROTEIN 2-B13 (PP2-B13);PHLOEM PROTEIN 2-B13 (AtPP2-B13)</t>
  </si>
  <si>
    <t>Encodes a rhamnogalacturonan II specific xylosyltransferase.</t>
  </si>
  <si>
    <t>RHAMNOGALACTURONAN SPECI&amp;#64257;C XYLOSYLTRANSFERASE 3 (RGXT3)</t>
  </si>
  <si>
    <t>GolS2 is a galactinol synthase that catalyzes the formation of galactinol from UDP-galactose and myo-inositol. GolS2 transcript levels rise in response to methyl viologen, an oxidative damage-inducing agent. Plants over-expressing GolS2 have increased tolerance to salt, chilling, and high-light stress.</t>
  </si>
  <si>
    <t>GALACTINOL SYNTHASE 2 (GolS2);GALACTINOL SYNTHASE 2 (AtGolS2)</t>
  </si>
  <si>
    <t>POLYGALACTURONASE LIKE 1 (PGL1)</t>
  </si>
  <si>
    <t>Member of the R2R3 factor gene family.</t>
  </si>
  <si>
    <t>Pectinacetylesterase family protein;(source:Araport11)</t>
  </si>
  <si>
    <t>PECTIN ACETYESTERASE 2 (PAE2);PECTIN ACETYESTERASE 2 (ATPAE2)</t>
  </si>
  <si>
    <t>MBOAT (membrane bound O-acyl transferase) family protein;(source:Araport11)</t>
  </si>
  <si>
    <t>Toll-Interleukin-Resistance (TIR) domain family protein;(source:Araport11)</t>
  </si>
  <si>
    <t>GDSL-like lipase/acylhydrolase superfamily protein;(source:Araport11)</t>
  </si>
  <si>
    <t>LRR and NB-ARC domains-containing disease resistance protein;(source:Araport11)</t>
  </si>
  <si>
    <t>Serine/threonine-protein kinase WNK (With No Lysine)-like protein;(source:Araport11)</t>
  </si>
  <si>
    <t>beta glucosidase 6;(source:Araport11)</t>
  </si>
  <si>
    <t>BETA GLUCOSIDASE 6 (BGLU6)</t>
  </si>
  <si>
    <t>Encodes a member of a family of small, secreted, cysteine rich proteins with sequence similarity to SCR (S locus cysteine-rich protein).</t>
  </si>
  <si>
    <t>alpha 1,4-glycosyltransferase family protein;(source:Araport11)</t>
  </si>
  <si>
    <t>Encodes a F-box protein induced by various biotic or abiotic stress.</t>
  </si>
  <si>
    <t>F-BOX STRESS INDUCED 1 (FBS1); (ATFBS1)</t>
  </si>
  <si>
    <t>CAP-gly domain linker;(source:Araport11)</t>
  </si>
  <si>
    <t>CCR4-ASSOCIATED FACTOR 1E (CAF1E)</t>
  </si>
  <si>
    <t>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ATMLO6 belongs to the clade IV, with AtMLO2, AtMLO3 and AtMLO12. The gene is expressed during early seedling growth, in roots and lateral root primordia, in flower and fruit abscission zone, in vascular system of cotyledons, young leaves and petals, in mature rosette leaves, in anthers, as shown by GUS activity patterns. The expression of several phylogenetically closely-related AtMLO genes showed similar or overlapping tissue specificity and analogous responsiveness to external stimuli, suggesting functional redundancy, co-function, or antagonistic function(s).</t>
  </si>
  <si>
    <t>MILDEW RESISTANCE LOCUS O 6 (ATMLO6);MILDEW RESISTANCE LOCUS O 6 (MLO6)</t>
  </si>
  <si>
    <t>SCHENGEN1 (SGN1);PBS1-LIKE 15 (PBL15)</t>
  </si>
  <si>
    <t>DNA-binding storekeeper protein-related transcriptional regulator;(source:Araport11)</t>
  </si>
  <si>
    <t>Receptor-like protein kinase-related family protein;(source:Araport11)</t>
  </si>
  <si>
    <t>PAK-box/P21-Rho-binding family protein;(source:Araport11)</t>
  </si>
  <si>
    <t>beta-glucosidase 45;(source:Araport11)</t>
  </si>
  <si>
    <t>BETA-GLUCOSIDASE 45 (BGLU45)</t>
  </si>
  <si>
    <t>member of Calcium Dependent Protein Kinase</t>
  </si>
  <si>
    <t>CALCIUM-DEPENDENT PROTEIN KINASE 19 (CPK19)</t>
  </si>
  <si>
    <t>belongs to the flavin-monooxygenase (FMO) family, encodes a glucosinolate S-oxygenase that catalyzes the conversion of methylthioalkyl glucosinolates to methylsulfinylalkyl glucosinolates The mRNA is cell-to-cell mobile.</t>
  </si>
  <si>
    <t>FLAVIN-MONOOXYGENASE GLUCOSINOLATE S-OXYGENASE 3 (FMO GS-OX3)</t>
  </si>
  <si>
    <t>FLAVIN-MONOOXYGENASE GLUCOSINOLATE S-OXYGENASE 4 (FMO GS-OX4)</t>
  </si>
  <si>
    <t>Glycosyl hydrolases family 32 protein;(source:Araport11)</t>
  </si>
  <si>
    <t>VACUOLAR INVERTASE 1 (VI1)</t>
  </si>
  <si>
    <t>Terpenoid synthases superfamily protein;(source:Araport11)</t>
  </si>
  <si>
    <t>pseudogene of RNA-directed DNA polymerase (reverse transcriptase)-related family protein;(source:Araport11)</t>
  </si>
  <si>
    <t>pseudogene of pentatricopeptide (PPR) repeat-containing protein</t>
  </si>
  <si>
    <t>Alpha-expansin 18. Naming convention from the Expansin Working Group (Kende et al, 2004. Plant Mol Bio)</t>
  </si>
  <si>
    <t>EXPANSIN A18 (ATEXPA18);EXPANSIN 18 (EXP18);EXPANSIN A18 (EXPA18); (ATHEXP ALPHA 1.25); (ATEXP18)</t>
  </si>
  <si>
    <t>a pseudogene member of the DREB subfamily A-4 of ERF/AP2 transcription factor family. The translated product contains one AP2 domain. There are 17 members in this subfamily including TINY.</t>
  </si>
  <si>
    <t>Transcription factor  belonging to the GRAS family which controls the mitotic cell cycle and division plane orientation.</t>
  </si>
  <si>
    <t>SCARECROW-LIKE 28 (SCL28)</t>
  </si>
  <si>
    <t>Member of TETRASPANIN family</t>
  </si>
  <si>
    <t>nucleolar protein;(source:Araport11)</t>
  </si>
  <si>
    <t>Putative methyltransferase family protein;(source:Araport11)</t>
  </si>
  <si>
    <t>Encodes a member of the MAKR (MEMBRANE-ASSOCIATED KINASE REGULATOR)  gene family. MAKRs have putative kinase interacting motifs and membrane localization signals. Known members include: AT5G26230 (MAKR1), AT1G64080 (MAKR2), AT2G37380 (MAKR3), AT2G39370 (MAKR4), AT5G52870 (MAKR5) and AT5G52900 (MAKR6).</t>
  </si>
  <si>
    <t>transposable_element_gene;(source:Araport11);Mutator-like transposase family, has a 2.2e-20 P-value blast match to GB:AAA21566 mudrA of transposon=MuDR (MuDr-element) (Zea mays);(source:TAIR10)</t>
  </si>
  <si>
    <t>SAQR is a clade specific protein present in single copy in Arabidopsis.It's expression is increased during light induced oxidative stress ,drought stress and also during senescence. Promoter contains two AGL15 binding sites.</t>
  </si>
  <si>
    <t>ENESCENCE-ASSOCIATED AND QQS-RELATED (SAQR)</t>
  </si>
  <si>
    <t>phosphatidylinositol 4-kinase gamma-like protein;(source:Araport11)</t>
  </si>
  <si>
    <t>Encodes a functional methionine gamma-lyase, a cytosolic enzyme catalyzes the degradation of methionine into methanethiol, alpha-ketobutyrate and ammonia. The catabolism of excess methionine is important to methionine homeostasis. The mRNA is cell-to-cell mobile.</t>
  </si>
  <si>
    <t>METHIONINE GAMMA-LYASE (ATMGL);METHIONINE GAMMA-LYASE (MGL)</t>
  </si>
  <si>
    <t>encodes an ammonium transporter protein believed to act as a high affinity transporter. It is expressed in the root, primarily in endodermal and cortical cells, and contributes to ammonium uptake in the root.</t>
  </si>
  <si>
    <t>AMMONIUM TRANSPORTER 1;2 (AMT1;2);AMMONIUM TRANSPORTER 1;2 (ATAMT1;2)</t>
  </si>
  <si>
    <t>member of CYP89A</t>
  </si>
  <si>
    <t>CYTOCHROME P450, FAMILY 87, SUBFAMILY A, POLYPEPTIDE 7 (CYP89A7)</t>
  </si>
  <si>
    <t>TRAF-like family protein;(source:Araport11)</t>
  </si>
  <si>
    <t>FT, together with LFY, promotes flowering and is antagonistic with its homologous gene, TERMINAL FLOWER1 (TFL1). Together with TSF, it plays an antagonistic role to TFL1 in the determination of inflorescence meristem identity. FT is expressed in leaves and is induced by long day treatment. Either the FT mRNA or protein is translocated to the shoot apex where it induces its own expression. Recent data suggests that FT protein acts as a long-range signal. FT is a target of CO and acts upstream of SOC1.</t>
  </si>
  <si>
    <t>REDUCED STEM BRANCHING 8 (RSB8);FLOWERING LOCUS T (FT)</t>
  </si>
  <si>
    <t xml:space="preserve"> (STMP3)</t>
  </si>
  <si>
    <t xml:space="preserve"> (STMP4)</t>
  </si>
  <si>
    <t xml:space="preserve"> (STMP6)</t>
  </si>
  <si>
    <t>Zinc-binding dehydrogenase family protein;(source:Araport11)</t>
  </si>
  <si>
    <t>Encodes a glycosyl hydrolase 28 (GH28) family polygalacturonase (PG) protein. Involved in root cap development.</t>
  </si>
  <si>
    <t>ROOT CAP POLYGALACTURONASE (RCPG)</t>
  </si>
  <si>
    <t>Encodes NHL6 (NDR1/HIN1-like 6). Plays an important role in the abiotic stresses-induced ABA signaling and biosynthesis, particularly during seed germination and early seedling development.</t>
  </si>
  <si>
    <t>NDR1/HIN1-LIKE 6 (NHL6)</t>
  </si>
  <si>
    <t>YELLOW STRIPE LIKE 7 (YSL7)</t>
  </si>
  <si>
    <t>belongs to the flavin-monooxygenase (FMO) family, encodes a glucosinolate S-oxygenase that catalyzes the conversion of methylthioalkyl glucosinolates to methylsulfinylalkyl glucosinolates</t>
  </si>
  <si>
    <t>FLAVIN-MONOOXYGENASE GLUCOSINOLATE S-OXYGENASE 1 (FMO GS-OX1)</t>
  </si>
  <si>
    <t>transmembrane protein, putative (DUF247);(source:Araport11)</t>
  </si>
  <si>
    <t>hypothetical protein (DUF577);(source:Araport11)</t>
  </si>
  <si>
    <t>Disease resistance protein (TIR-NBS class);(source:Araport11)</t>
  </si>
  <si>
    <t>Predicted to encode a PR (pathogenesis-related) protein.  Belongs to the plant thionin (PR-13) family with the following members: At1g66100, At5g36910, At1g72260, At2g15010, At1g12663, At1g12660.</t>
  </si>
  <si>
    <t>ROOT HAIR DEFECTIVE6;(source:Araport11)</t>
  </si>
  <si>
    <t>ROOT HAIR DEFECTIVE6 (RHD6); (AtRHD6)</t>
  </si>
  <si>
    <t>Encodes a novel C2H2 zinc finger protein containing only a single zinc finger which plays a key role in regulating trichome development by integrating GA and cytokinin signaling. The mRNA is cell-to-cell mobile.</t>
  </si>
  <si>
    <t>ZINC FINGER PROTEIN 6 (ZFP6)</t>
  </si>
  <si>
    <t>homeobox Hox-B3-like protein;(source:Araport11)</t>
  </si>
  <si>
    <t>zinc finger (C3HC4-type RING finger) family protein / BRCT domain-containing protein;(source:Araport11)</t>
  </si>
  <si>
    <t>Encodes a small rubber particle protein homolog.  Plays dual roles as positive factors for tissue growth and development and in drought stress responses.</t>
  </si>
  <si>
    <t>Meiotic asynaptic mutant 1 (ASY1). ASY1 protein is  initially distributed as numerous foci throughout the  chromatin. During early G2, the foci are juxtaposed to  the nascent chromosome axes to form a continuous axis associated  signal.</t>
  </si>
  <si>
    <t xml:space="preserve"> (ATASY1);ASYNAPTIC 1 (ASY1)</t>
  </si>
  <si>
    <t>Minichromosome maintenance (MCM2/3/5) family protein;(source:Araport11)</t>
  </si>
  <si>
    <t>PLAT/LH2 domain-containing lipoxygenase family protein;(source:Araport11)</t>
  </si>
  <si>
    <t>pseudogene of F-box protein (DUF295);(source:Araport11)</t>
  </si>
  <si>
    <t>transposable_element_gene;(source:Araport11);pseudogene, hypothetical protein;(source:TAIR10)</t>
  </si>
  <si>
    <t>Zinc-finger domain of monoamine-oxidase A repressor R1 protein;(source:Araport11)</t>
  </si>
  <si>
    <t>DDT-RELATED PROTEIN3 (DDR3)</t>
  </si>
  <si>
    <t>Encodes an endonuclease ENDO2. ENDO2 purified from transgenic Arabidopsis digests RNA, ssDNA, and dsDNA, with a substrate preference for ssDNA and RNA. ENDO2 produced and purified from Nicotiana benthamiana expression showed no demonstrable endonuclease activity, either towards single stranded DNA or mismatches, in vitro.</t>
  </si>
  <si>
    <t>ENDONUCLEASE 2 (ENDO2); (ATBFN2)</t>
  </si>
  <si>
    <t>putative transcription factor: R2R3-MYB transcription  family. Involved in regulation of phosphate starvation responses and gibberellic acid biosynthesis.</t>
  </si>
  <si>
    <t>MYB DOMAIN PROTEIN 62 (MYB62); (BW62C); (BW62B);MYB DOMAIN PROTEIN 62 (AtMYB62)</t>
  </si>
  <si>
    <t>cotton fiber protein;(source:Araport11)</t>
  </si>
  <si>
    <t>Encodes a putative zinc finger transcription factor that is necessary for proper lateral organ shape and is sufficient to induce the proliferation of lateral organ tissue.  Together with NUB, it is involved in stamen and carpel development.</t>
  </si>
  <si>
    <t>JAGGED (JAG)</t>
  </si>
  <si>
    <t>aluminum activated malate transporter family protein;(source:Araport11)</t>
  </si>
  <si>
    <t>Encodes bZIP-transcription factor. Mutant plants have extra floral organs. PAN is essential for AG activation in early flowers  of short-day-grown plants. Binds directly to 5'-AAGAAT-3'regulatory sequence in AG promoter.</t>
  </si>
  <si>
    <t>TGACG SEQUENCE-SPECIFIC BINDING PROTEIN 8 (TGA8);PERIANTHIA (PAN)</t>
  </si>
  <si>
    <t>Encodes a TCP transcription factor, closely related to teosinte branched1, arrests axillary bud development and prevents axillary bud outgrowth. Transcription level and mutant phenotype are weaker than its homolog BRC1 (At3G18550).</t>
  </si>
  <si>
    <t>TCP DOMAIN PROTEIN 12 (TCP12);BRANCHED 2 (BRC2)</t>
  </si>
  <si>
    <t xml:space="preserve"> (PUB42)</t>
  </si>
  <si>
    <t>ROOT HAIR SPECIFIC 9 (RHS9);METHYL ESTERASE 15 (MES15);ARABIDOPSIS THALIANA METHYL ESTERASE 15 (ATMES15)</t>
  </si>
  <si>
    <t>Encodes a member of the NAC transcription factor gene family.  It is expressed in floral primordia and upregulated by AP3 and PI.  Its expression is associated with leaf senescence. The mRNA is cell-to-cell mobile.</t>
  </si>
  <si>
    <t>ARABIDOPSIS NAC DOMAIN CONTAINING PROTEIN 29 (ANAC029);NAC-LIKE, ACTIVATED BY AP3/PI (NAP);NAC-LIKE, ACTIVATED BY AP3/PI (ATNAP)</t>
  </si>
  <si>
    <t>Belongs to a large gene family, called CLE for CLAVATA3/ESR-related, encoding small peptides with conserved carboxyl termini</t>
  </si>
  <si>
    <t>CLAVATA3/ESR-RELATED 45 (CLE45)</t>
  </si>
  <si>
    <t>GLUTATHIONE S-TRANSFERASE TAU 12 (GSTU12);ARABIDOPSIS THALIANA GLUTATHIONE S-TRANSFERASE TAU 12 (ATGSTU12)</t>
  </si>
  <si>
    <t>GLUTATHIONE S-TRANSFERASE TAU 11 (GSTU11);GLUTATHIONE S-TRANSFERASE TAU 11 (ATGSTU11)</t>
  </si>
  <si>
    <t>mutant has Late flowering; Early senescence; Matrix Metalloproteinase</t>
  </si>
  <si>
    <t xml:space="preserve"> (AT2-MMP);MATRIX METALLOPROTEINASE (MMP)</t>
  </si>
  <si>
    <t>Encodes an endoplasmic reticulum (ER)-localized nodulin MtN21-like transporter family protein that negatively regulates resistance against biotrophic pathogens but not the necrotrophic pathogen, B. cinerea, possibly by regulating ROS production, cell death and PR1 expression.</t>
  </si>
  <si>
    <t>USUALLY MULTIPLE ACIDS MOVE IN AND OUT TRANSPORTERS 36 (UMAMIT36);RESISTANCE TO PHYTOPHTHORA PARASITICA 1 (RTP1)</t>
  </si>
  <si>
    <t>Its expression is enriched in root hair cells (compared to non-root hair cells) and this enrichment is associated with increase in the transcription-associated mark trimethylation of H3 lysine 4 (H3K4me3) and decrease in the Polycomb silencing-associated mark trimethylation of H3 lysine 27 (H3K27me3) in root hair cells relative to non-root hair cells.</t>
  </si>
  <si>
    <t>ROOT HAIR SPECIFIC 10 (RHS10);PROLINE-RICH EXTENSIN-LIKE RECEPTOR KINASE 13 (AtPERK13);PROLINE-RICH EXTENSIN-LIKE RECEPTOR KINASE 13 (PERK13)</t>
  </si>
  <si>
    <t>A member of class I knotted1-like homeobox gene family (together with KNAT1). Similar to the knotted1 (kn1) homeobox gene of maize. KNAT2 acts synergistically with cytokinins and antagonistically with ethylene based on ectopic expression studies in different mutant backgrounds and hormone treatments. In addition, KNAT2 is negatively regulated by AS and YABBY genes. KNAT2 is strongly expressed in the shoot apex of seedlings, while in mature plants the gene is primarily expressed in flowers and inflorescence stems.</t>
  </si>
  <si>
    <t>ARABIDOPSIS THALIANA KN 1 (ATK1);KNOTTED-LIKE FROM ARABIDOPSIS THALIANA 2 (KNAT2)</t>
  </si>
  <si>
    <t>Encodes a cysteine-rich receptor-like protein kinase.</t>
  </si>
  <si>
    <t>octicosapeptide/Phox/Bem1p (PB1) domain-containing protein;(source:Araport11)</t>
  </si>
  <si>
    <t>PADRE protein.</t>
  </si>
  <si>
    <t>Encodes a putative myb family transcription factor.  In contrast to most other myb-like proteins its myb domain consists of a single repeat.  A proline-rich region potentially involved in transactivation is found in the C-terminal part of the protein.   Its transcript accumulates mainly in leaves.</t>
  </si>
  <si>
    <t>MYB-LIKE 2 (MYBL2);ARABIDOPSIS MYB-LIKE 2 (ATMYBL2)</t>
  </si>
  <si>
    <t>Auxin efflux carrier family protein;(source:Araport11)</t>
  </si>
  <si>
    <t>cellulase 3;(source:Araport11)</t>
  </si>
  <si>
    <t>ARABIDOPSIS THALIANA GLYCOSYL HYDROLASE 9B3 (ATGH9B3);CELLULASE 3 (CEL3);CELLULASE 3 (ATCEL3)</t>
  </si>
  <si>
    <t>encodes a member of the DREB subfamily A-5 of ERF/AP2 transcription factor family. The protein contains one AP2 domain. There are 16 members in this subfamily including RAP2.1, RAP2.9 and RAP2.10.</t>
  </si>
  <si>
    <t>Member of the EPF/EPFL (epidermal patterning factor/EPF-like) gene family, which genes encode plant-specific secretory peptides, several of which play a role in controlling stomatal density and patterning in the plant epidermis.</t>
  </si>
  <si>
    <t>EPIDERMAL PATTERNING FACTOR LIKE 7 (EPFL7)</t>
  </si>
  <si>
    <t>ARABIDOPSIS THALIANA LIPOXYGENASE 4 (ATLOX4);LIPOXYGENASE 4 (LOX4)</t>
  </si>
  <si>
    <t>germin-like protein (GLP1)</t>
  </si>
  <si>
    <t>GERMIN-LIKE PROTEIN 1 (GLP1);GERMIN-LIKE PROTEIN 1 (GER1);A. THALIANA GERMIN-LIKE PROTEIN 1 (ATGER1)</t>
  </si>
  <si>
    <t>Nucleotide-binding, leucine-rich repeat (NLR)  gene regulated by nonsense-mediated mRNA decay (NMD) genes UPF1 and UPF3.</t>
  </si>
  <si>
    <t>Toll/interleukin-1 receptor-like protein (TIR) mRNA,</t>
  </si>
  <si>
    <t>TOLL/INTERLEUKIN-1 RECEPTOR-LIKE (TIR); (ATTN10);TIR-NUCLEOTIDE BINDING SITE FAMILY 10 (TN10)</t>
  </si>
  <si>
    <t>C2-DOMAIN ABA-RELATED3 (CAR3)</t>
  </si>
  <si>
    <t>Calcium-dependent phosphotriesterase superfamily protein;(source:Araport11)</t>
  </si>
  <si>
    <t>HCO3- transporter family;(source:Araport11)</t>
  </si>
  <si>
    <t>REQUIRES HIGH BORON 5 (BOR5)</t>
  </si>
  <si>
    <t>encodes a protein whose sequence is similar to an isoflavone reductase</t>
  </si>
  <si>
    <t>Pseudogene of AT2G31305</t>
  </si>
  <si>
    <t>protein TUB21;(source:Araport11)</t>
  </si>
  <si>
    <t>Natural antisense transcript overlaps with AT1G75890;(source:Araport11)</t>
  </si>
  <si>
    <t>DUF241 domain protein, putative (DUF241);(source:Araport11)</t>
  </si>
  <si>
    <t>Encodes Pht1;9, a member of the Pht1 family of phosphate transporters which include: Pht1;1/At5g43350, Pht1;2/At5g43370, Pht1;3/At5g43360, Pht1;4/At2g38940, Pht1;5/At2g32830, Pht1;6/At5g43340, Pht1;7/At3g54700, Pht1;8/At1g20860, Pht1;9/At1g76430 (Plant Journal 2002, 31:341).</t>
  </si>
  <si>
    <t>PHOSPHATE TRANSPORTER 1;9 (PHT1;9)</t>
  </si>
  <si>
    <t>Similar to Inflorescence deficient in abscission (IDA). Involved in floral organ abscission.</t>
  </si>
  <si>
    <t>INFLORESCENCE DEFICIENT IN ABSCISSION (IDA)-LIKE 5 (IDL5)</t>
  </si>
  <si>
    <t>Glutathione S-transferase family protein;(source:Araport11)</t>
  </si>
  <si>
    <t>Pleckstrin homology (PH) domain superfamily protein;(source:Araport11)</t>
  </si>
  <si>
    <t>repressor ROX1-like protein;(source:Araport11)</t>
  </si>
  <si>
    <t>Pollen Ole e 1 allergen and extensin family protein;(source:Araport11)</t>
  </si>
  <si>
    <t>GLUTATHIONE S-TRANSFERASE TAU 21 (GSTU21);GLUTATHIONE S-TRANSFERASE TAU 21 (ATGSTU21)</t>
  </si>
  <si>
    <t>GLUTATHIONE S-TRANSFERASE TAU 20 (GSTU20);GLUTATHIONE S-TRANSFERASE TAU 20 (ATGSTU20)</t>
  </si>
  <si>
    <t>Encodes RIP2 (ROP interactive partner 2), a putative Rho protein effector, interacting specifically with the active form of ROPs (Rho proteins of plants).</t>
  </si>
  <si>
    <t>ROP INTERACTIVE PARTNER 4 (RIP4);ROP INTERACTIVE PARTNER 2 (RIP2);INTERACTOR OF CONSTITUTIVELY ACTIVE ROP4 (ICR4)</t>
  </si>
  <si>
    <t>LIGHT SENSITIVE HYPOCOTYLS 7 (LSH7)</t>
  </si>
  <si>
    <t>Encodes a putative metacaspase.  Arabidopsis contains three type I MCP genes (MCP1a-c) and six type II MCP genes (MCP2a?f): AtMCP1a/At5g64240, AtMCP1b/At1g02170, AtMCP1c/At4g25110, AtMCP2a/At1g79310, AtMCP2b/At1g79330, AtMCP2c/At1g79320, AtMCP2d/At1g79340, AtMCP2e/At1g16420, AtMCP2f/At5g04200.</t>
  </si>
  <si>
    <t>METACASPASE 6 (AtMC6);METACASPASE 2C (MCP2c);METACASPASE 6 (MC6);METACASPASE 2C (AtMCP2c)</t>
  </si>
  <si>
    <t>Metacaspase AtMCPb2/AMC6. Caspase family protein. Arginine/lysine-specific cysteine protease activity. Induces apoptosis in yeast. Contains Pfam domain, PF00656: ICE-like protease (caspase) p20 domain.  Arabidopsis contains three type I MCP genes (MCP1a-c) and six type II MCP genes (MCP2a?f): AtMCP1a/At5g64240, AtMCP1b/At1g02170, AtMCP1c/At4g25110, AtMCP2a/At1g79310, AtMCP2b/At1g79330, AtMCP2c/At1g79320, AtMCP2d/At1g79340, AtMCP2e/At1g16420, AtMCP2f/At5g04200.</t>
  </si>
  <si>
    <t>METACASPASE 2B (ATMCP2b); (AMC6);METACASPASE 5 (ATMC5);METACASPASE 2B (MCP2b);METACASPASE 5 (MC5)</t>
  </si>
  <si>
    <t>Encodes a twin-domain, kinase-GC signaling molecule that may function in biotic stress responses that is critically dependent on the second messenger cGMP.</t>
  </si>
  <si>
    <t xml:space="preserve"> (ATWAKL10);WALL ASSOCIATED KINASE (WAK)-LIKE 10 (WAKL10)</t>
  </si>
  <si>
    <t>nuclear-encoded 30S chloroplast ribosomal protein S17</t>
  </si>
  <si>
    <t>RIBOSOMAL PROTEIN S17 (RPS17);PIGMENT DEFECTIVE 347 (PDE347);PLASTID RIBOSOMAL SMALL SUBUNIT PROTEIN 17 (PRPS17); (CS17)</t>
  </si>
  <si>
    <t>Encodes a member of KPP-like gene family, homolog of KPP (kinase partner protein) gene in tomato.  Also a member of the RopGEF (guanine nucleotide exchange factor) family, containing the novel PRONE domain (plant-specific Rop nucleotide exchanger), which is exclusively active towards members of the Rop subfamily. Coexpression of AtPRK2a with AtRopGEF12 resulted in isotropic pollen tube growth  Growth.</t>
  </si>
  <si>
    <t xml:space="preserve"> (ATROPGEF12);MATERNAL EFFECT EMBRYO ARREST 64 (MEE64);ROP (RHO OF PLANTS) GUANINE NUCLEOTIDE EXCHANGE FACTOR 12 (ROPGEF12)</t>
  </si>
  <si>
    <t>DUF642 gene</t>
  </si>
  <si>
    <t>DUF642  L-GALL RESPONSIVE GENE 1 (DGR1)</t>
  </si>
  <si>
    <t>Natural antisense transcript overlaps with AT1G80320;(source:Araport11)</t>
  </si>
  <si>
    <t>cyclin J18 (cycJ18)</t>
  </si>
  <si>
    <t>CYCLIN J18 (CYCJ18)</t>
  </si>
  <si>
    <t>PEPTIDE TRANSPORTER 4 (PTR4); (ATNPF8.4);NRT1/ PTR FAMILY 8.4 (NPF8.4); (AtPTR4)</t>
  </si>
  <si>
    <t>Predicted to encode a PR (pathogenesis-related) protein.  Belongs to the plant defensin (PDF) family with the following members: At1g75830/PDF1.1, At5g44420/PDF1.2a, At2g26020/PDF1.2b, At5g44430/PDF1.2c, At2g26010/PDF1.3, At1g19610/PDF1.4, At1g55010/PDF1.5, At2g02120/PDF2.1, At2g02100/PDF2.2, At2g02130/PDF2.3, At1g61070/PDF2.4, At5g63660/PDF2.5, At2g02140/PDF2.6, At5g38330/PDF3.1 and At4g30070/PDF3.2. The mRNA is cell-to-cell mobile.</t>
  </si>
  <si>
    <t xml:space="preserve"> (PDF2.3);LOW-MOLECULAR-WEIGHT CYSTEINE-RICH 68 (LCR68)</t>
  </si>
  <si>
    <t>phloem protein 2-B6;(source:Araport11)</t>
  </si>
  <si>
    <t>PHLOEM PROTEIN 2-B6 (PP2-B6);PHLOEM PROTEIN 2-B6 (AtPP2-B6)</t>
  </si>
  <si>
    <t>Encodes glutathione transferase belonging to the zeta class of GSTs. Naming convention according to Wagner et al. (2002).</t>
  </si>
  <si>
    <t>GLUTATHIONE S-TRANSFERASE (CLASS ZETA) 2 (GSTZ2);GLUTATHIONE S-TRANSFERASE (CLASS ZETA) 2 (ATGSTZ2)</t>
  </si>
  <si>
    <t>Encodes a member of the ribonuclease T2 family that responds to inorganic phosphate starvation, and inhibits production of anthocyanin.  Also involved in wound-induced signaling independent of jasmonic acid. Its expression is responsive to both phosphate (Pi) and phosphite (Phi) in roots.</t>
  </si>
  <si>
    <t>RIBONUCLEASE 1 (ATRNS1);RIBONUCLEASE 1 (RNS1)</t>
  </si>
  <si>
    <t>Heat shock protein HSP20/alpha crystallin family;(source:Araport11)</t>
  </si>
  <si>
    <t>putative RNA-binding protein;(source:Araport11)</t>
  </si>
  <si>
    <t>Glycosyltransferase family 61 protein;(source:Araport11)</t>
  </si>
  <si>
    <t>O-linked-mannose beta-1,4-N-acetylglucosaminyltransferase-like protein;(source:Araport11)</t>
  </si>
  <si>
    <t>transposable_element_gene;(source:Araport11);similar to unknown protein [Arabidopsis thaliana] (TAIR:AT4G11710.1);(source:TAIR10)</t>
  </si>
  <si>
    <t>Involved in root hair development</t>
  </si>
  <si>
    <t>MORPHOGENESIS OF ROOT HAIR 6 (MRH6)</t>
  </si>
  <si>
    <t>Late embryogenesis abundant protein. Associates with and stabilizes membranes as part of cryoprotective response.</t>
  </si>
  <si>
    <t>LATE EMBRYOGENESIS ABUNDANT 11 (LEA11)</t>
  </si>
  <si>
    <t>novel transcribed region; detected in root, carpel, root apical meristem, receptacle, leaf, dark-grown seedling, light-grown seedling, flower, pollen, aerial, shoot apical meristem;(source:Araport11)</t>
  </si>
  <si>
    <t>Natural antisense transcript overlaps with AT2G01290;(source:Araport11)</t>
  </si>
  <si>
    <t>Natural antisense transcript overlaps with AT2G01630;(source:Araport11)</t>
  </si>
  <si>
    <t>RPM1-interacting protein 4 (RIN4) family protein;(source:Araport11)</t>
  </si>
  <si>
    <t>Natural antisense transcript overlaps with AT2G04280;(source:Araport11)</t>
  </si>
  <si>
    <t>Auxin-responsive family protein;(source:Araport11)</t>
  </si>
  <si>
    <t>Encodes Lhcb2.2.  Belongs to the Lhc super-gene family encodes the light-harvesting chlorophyll a/b-binding (LHC) proteins that constitute the antenna system of the photosynthetic apparatus.</t>
  </si>
  <si>
    <t>LIGHT-HARVESTING CHLOROPHYLL B-BINDING 2 (LHCB2);PHOTOSYSTEM II LIGHT HARVESTING COMPLEX GENE 2.2 (LHCB2.2)</t>
  </si>
  <si>
    <t>RNA-dependent RNA polymerase-like protein;(source:Araport11)</t>
  </si>
  <si>
    <t>Encodes a receptor-like cytoplasmic kinase that phosphorylates the host target RIN4, leading to the activation of a plant innate immune receptor RPM1.</t>
  </si>
  <si>
    <t>PBS1-LIKE 14 (PBL14);RPM1-INDUCED PROTEIN KINASE (RIPK)</t>
  </si>
  <si>
    <t>Growth regulating factor encoding transcription activator. One of the nine members of a GRF gene family, containing nuclear targeting domain. Involved in leaf development and expressed in root, shoot and flower</t>
  </si>
  <si>
    <t>GROWTH-REGULATING FACTOR 6 (AtGRF6);GROWTH-REGULATING FACTOR 6 (GRF6)</t>
  </si>
  <si>
    <t>Ribosomal protein S12/S23 family protein;(source:Araport11)</t>
  </si>
  <si>
    <t>Cytochrome b/b6 protein;(source:Araport11)</t>
  </si>
  <si>
    <t>cytochrome B/B6 protein;(source:Araport11)</t>
  </si>
  <si>
    <t>Natural antisense transcript overlaps with AT2G30960;(source:Araport11)</t>
  </si>
  <si>
    <t>Natural antisense transcript overlaps with AT2G43350;(source:Araport11)</t>
  </si>
  <si>
    <t>transposable_element_gene;(source:Araport11);pseudogene, similar to putative reverse transcriptase,  blastp match of 27%25 identity and 2.7e-06 P-value to GP|20279456|gb|AAM18736.1|AC092548_14|AC092548 putative reverse transcriptase {Oryza sativa (japonica cultivar-group)};(source:TAIR10)</t>
  </si>
  <si>
    <t>pseudogene of putative replication protein A1</t>
  </si>
  <si>
    <t>MGD3 is the major enzyme for galactolipid metabolism during phosphate starvation.  Does not contribute to galactolipid synthesis under P1-sufficient conditions.</t>
  </si>
  <si>
    <t>MONOGALACTOSYLDIACYLGLYCEROL SYNTHASE TYPE C (MGDC); (ATMGD3);MONOGALACTOSYL DIACYLGLYCEROL SYNTHASE  3 (MGD3)</t>
  </si>
  <si>
    <t>transposable_element_gene;(source:Araport11);gypsy-like retrotransposon family, has a 1.7e-96 P-value blast match to GB:AAD11615 prpol (gypsy_Ty3-element) (Zea mays);(source:TAIR10)</t>
  </si>
  <si>
    <t>a member of the cytochrome P450 family</t>
  </si>
  <si>
    <t>Encodes LURP1, a member of the LURP cluster (late upregulated in response to Hyaloperonospora parasitica) which exhibits a pronounced upregulation after recognition of the pathogenic oomycte H. parasitica.  LURP1 is required for full basal defense to H. parasitica and resistance to this pathogen mediated by the R-proteins RPP4 and RPP5. The mRNA is cell-to-cell mobile.</t>
  </si>
  <si>
    <t>LATE UPREGULATED IN RESPONSE TO HYALOPERONOSPORA PARASITICA (LURP1)</t>
  </si>
  <si>
    <t>encodes a protein similar to IAA-amido synthases. Lines carrying an insertion in this gene are hypersensitive to auxin.</t>
  </si>
  <si>
    <t xml:space="preserve"> (GH3.1)</t>
  </si>
  <si>
    <t>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t>
  </si>
  <si>
    <t>transposable_element_gene;(source:Araport11);CACTA-like transposase family (Tnp1/En/Spm), has a 1.8e-63 P-value blast match to ref|NP_189784.1| TNP1-related protein (Arabidopsis thaliana) (CACTA-element);(source:TAIR10)</t>
  </si>
  <si>
    <t>Plant basic secretory protein (BSP) family protein;(source:Araport11)</t>
  </si>
  <si>
    <t>Predicted fucosyltransferase, based on similarity to FUT1, but not functionally redundant with FUT1.</t>
  </si>
  <si>
    <t>ARABIDOPSIS FUCOSYLTRANSFERASE 5 (ATFUT5);FUCOSYLTRANSFERASE 5 (FUT5)</t>
  </si>
  <si>
    <t xml:space="preserve"> (atfut4);FUCOSYLTRANSFERASE 4 (FUT4)</t>
  </si>
  <si>
    <t>spire, putative (DUF1685);(source:Araport11)</t>
  </si>
  <si>
    <t>SMALL AUXIN UPREGULATED RNA 8 (SAUR8)</t>
  </si>
  <si>
    <t>F-box SKIP23-like protein (DUF295);(source:Araport11)</t>
  </si>
  <si>
    <t>Encodes a mitochondrial phosphate transporter. Modulates plant responses to salt stress.</t>
  </si>
  <si>
    <t>putative obtusifoliol 14-alpha demethylase. Expressed pseudogene.</t>
  </si>
  <si>
    <t>CYTOCHROME P450  51G2 (CYP51G2);CYTOCHROME P450 51A1 (CYP51A1)</t>
  </si>
  <si>
    <t>RB1-inducible coiled-coil protein;(source:Araport11)</t>
  </si>
  <si>
    <t>TON1 RECRUITING MOTIF 26 (TRM26)</t>
  </si>
  <si>
    <t>Undecaprenyl pyrophosphate synthetase family protein;(source:Araport11)</t>
  </si>
  <si>
    <t>SMALL AUXIN UPREGULATED RNA 10 (SAUR10)</t>
  </si>
  <si>
    <t>SHI-RELATED SEQUENCE 4 (SRS4)</t>
  </si>
  <si>
    <t>Encodes a protein that might have inorganic pyrophosphatase activity.</t>
  </si>
  <si>
    <t>GAZ is a nuclear localized transcriptional activator that is regulated (decreased) by GA and ABA levels. GAZ is expressed in the root stele and may function non-cell autonomously to effect hormone mediated control of ground tissue maturation.</t>
  </si>
  <si>
    <t>GA- AND ABA-RESPONSIVE ZINC FINGER (GAZ)</t>
  </si>
  <si>
    <t>transmembrane protein, putative (DUF677);(source:Araport11)</t>
  </si>
  <si>
    <t>Encodes an endoplasmic reticulum-targeted geranylgeranyl pyrophosphate synthase</t>
  </si>
  <si>
    <t>GERANYLGERANYL PYROPHOSPHATE SYNTHASE 4 (GGPS4);ISOPRENYL DIPHOSPHATE SYNTHASE3 (IDS3);GERANYLGERANYL PYROPHOSPHATE SYNTHASE 3 (GGPPS3)</t>
  </si>
  <si>
    <t>Encodes PNP-A (Plant Natriuretic Peptide A). PNPs are a class of systemically mobile molecules distantly related to expansins; their biological role has remained elusive. PNP-A contains a signal peptide domain and is secreted into the extracellular space.  Co-expression analyses using microarray data suggest that PNP-A may function as a component of plant defence response and SAR in particular, and could be classified as a newly identified PR protein. It is stress responsive and can enhance its own expression.</t>
  </si>
  <si>
    <t>EXPANSIN-LIKE B3 PRECURSOR (EXLB3); (AtPNP-A);PLANT NATRIURETIC PEPTIDE A (PNP-A)</t>
  </si>
  <si>
    <t>Encodes a microtubule-associated protein.</t>
  </si>
  <si>
    <t>Encodes a atypical member of the bHLH (basic helix-loop-helix) family transcriptional factors.</t>
  </si>
  <si>
    <t xml:space="preserve"> (PRX16)</t>
  </si>
  <si>
    <t>Encodes a receptor-like protein kinase that is involved in early defense signaling. Expression of this gene is strongly induced during leaf senescence.  It is a target of the transcription factor AtWRKY6.</t>
  </si>
  <si>
    <t>FLG22-INDUCED RECEPTOR-LIKE KINASE 1 (FRK1);SE- NESCENCE-INDUCED RECEPTOR-LIKE KINASE (SIRK)</t>
  </si>
  <si>
    <t>AGC (cAMP-dependent, cGMP-dependent and protein kinase C) kinase family protein;(source:Araport11)</t>
  </si>
  <si>
    <t xml:space="preserve"> (PUB34)</t>
  </si>
  <si>
    <t>Natural antisense transcript overlaps with AT2G19580;(source:Araport11)</t>
  </si>
  <si>
    <t>encodes a protein whose sequence is similar to 1-aminocyclopropane-1-carboxylate oxidase</t>
  </si>
  <si>
    <t xml:space="preserve"> (ATACO1);ACC OXIDASE 1 (ACO1)</t>
  </si>
  <si>
    <t>RNA-dependent RNA polymerase family protein;(source:Araport11)</t>
  </si>
  <si>
    <t>TCP INTERACTOR CONTAINING EAR MOTIF PROTEIN 2 (TIE2)</t>
  </si>
  <si>
    <t>fasciclin-like arabinogalactan-protein 6 (Fla6). Possibly involved in embryogenesis and seed development.</t>
  </si>
  <si>
    <t>FASCICLIN-LIKE ARABINOGALACTAN 6 (FLA6)</t>
  </si>
  <si>
    <t>NAD(P)H dehydrogenase B4;(source:Araport11)</t>
  </si>
  <si>
    <t>NAD(P)H DEHYDROGENASE B4 (NDB4)</t>
  </si>
  <si>
    <t>QWRF motif protein (DUF566);(source:Araport11)</t>
  </si>
  <si>
    <t>Encodes ERF53, a drought-induced transcription factor. Belongs to the AP2/ERF superfamily, and has a highly conserved AP2 domain. Regulates drought-responsive gene expressions by binding to the GCC box and/or dehydration-responsive element (DRE) in the promoter of downstream genes. Overexpression of AtERF53 driven by the CaMV35S promoter resulted in an unstable drought-tolerant phenotype in T2 transgenic plants. Involved in heat shock response.</t>
  </si>
  <si>
    <t xml:space="preserve"> (ATERF53);ERF DOMAIN 53 (ERF53)</t>
  </si>
  <si>
    <t>Putative auxin-regulated protein whose expression is downregulated in response to chitin oligomers.</t>
  </si>
  <si>
    <t>SMALL AUXIN UPREGULATED RNA 6 (SAUR6)</t>
  </si>
  <si>
    <t>WRKY DNA-BINDING PROTEIN 59 (WRKY59); (AtWRKY59)</t>
  </si>
  <si>
    <t>CYTOCHROME P450, FAMILY 96, SUBFAMILY A, POLYPEPTIDE 5 (CYP96A5)</t>
  </si>
  <si>
    <t>RAB GTPase homolog H1D;(source:Araport11)</t>
  </si>
  <si>
    <t>ARABIDOPSIS RAB GTPASE HOMOLOG 6 (ATRAB6);RAB GTPASE HOMOLOG H1D (RABH1d);RAB GTPASE HOMOLOG H1D (RAB-H1D);ARABIDOPSIS RAB GTPASE HOMOLOG H1D (ATRAB-H1D);RAB GTPASE HOMOLOG H1D (ATRABH1D)</t>
  </si>
  <si>
    <t>Encodes a cytochrome P450. Involved in tryptophan metabolism. Converts Trp to indole-3-acetaldoxime (IAOx), a precursor to IAA and indole glucosinolates. The mRNA is cell-to-cell mobile.</t>
  </si>
  <si>
    <t>CYTOCHROME P450, FAMILY 79, SUBFAMILY B, POLYPEPTIDE 3 (CYP79B3)</t>
  </si>
  <si>
    <t>serine carboxypeptidase-like 9;(source:Araport11)</t>
  </si>
  <si>
    <t>SERINE CARBOXYPEPTIDASE-LIKE 9 (SCPL9)</t>
  </si>
  <si>
    <t>CIS-PRENYLTRANSFERASE 2 (CPT2); (ATCPT2)</t>
  </si>
  <si>
    <t>Encodes cis-prenyltransferase involved in dolichol  biosynthesis.</t>
  </si>
  <si>
    <t>CIS-PRENYLTRANSFERASE (ACPT); (ATCPT3);CIS-PRENYLTRANSFERASE 3 (CPT3);CIS-PRENYLTRANSFERASE (CPT)</t>
  </si>
  <si>
    <t>SKU5 similar 16;(source:Araport11)</t>
  </si>
  <si>
    <t>SKU5  SIMILAR 16 (sks16)</t>
  </si>
  <si>
    <t>Class I glutamine amidotransferase-like superfamily protein;(source:Araport11)</t>
  </si>
  <si>
    <t>serine carboxypeptidase-like 23;(source:Araport11)</t>
  </si>
  <si>
    <t>SERINE CARBOXYPEPTIDASE-LIKE 23 (scpl23)</t>
  </si>
  <si>
    <t>pseudogene of ribosomal protein S11-beta;(source:Araport11)</t>
  </si>
  <si>
    <t>Transcriptional factor B3 family protein;(source:Araport11)</t>
  </si>
  <si>
    <t xml:space="preserve"> (REM32)</t>
  </si>
  <si>
    <t>GLUTAMATE RECEPTOR 2.2 (ATGLR2.2);GLUTAMATE RECEPTOR 2.2 (GLR2.2)</t>
  </si>
  <si>
    <t>spindle/kinetochore-associated protein;(source:Araport11)</t>
  </si>
  <si>
    <t>EXTENSIN 6 (EXT6)</t>
  </si>
  <si>
    <t>early nodulin-like protein 14;(source:Araport11)</t>
  </si>
  <si>
    <t xml:space="preserve"> (AtENODL14);EARLY NODULIN-LIKE PROTEIN 14 (ENODL14)</t>
  </si>
  <si>
    <t>Encodes a member of the SNF1-related kinase (SnRK) gene family (SnRK3.18), which has also been reported as a member of the CBL-interacting protein kinases (CIPK16) and is involved in salinity tolerance.</t>
  </si>
  <si>
    <t>CBL-INTERACTING PROTEIN KINASE 16 (CIPK16); (ATCIPK16);SNF1-RELATED PROTEIN KINASE 3.18 (SnRK3.18)</t>
  </si>
  <si>
    <t>cytochrome P450, family 82, subfamily F, polypeptide 1;(source:Araport11)</t>
  </si>
  <si>
    <t>CYTOCHROME P450, FAMILY 82, SUBFAMILY F, POLYPEPTIDE 1 (CYP82F1)</t>
  </si>
  <si>
    <t>Serine protease inhibitor (SERPIN) family protein;(source:Araport11). Involved in stress response regulated cell death.</t>
  </si>
  <si>
    <t>SERPIN5 (SERP5); (ATCCP3);CONSERVED IN CILIATED SPECIES AND IN THE LAND PLANTS 3 (CCP3)</t>
  </si>
  <si>
    <t>Hyp O-arabinosyltransferase-like protein;(source:Araport11)</t>
  </si>
  <si>
    <t>HYDROXYPROLINE O-ARABINOSYLATRANSFERASE 2 (HPAT2)</t>
  </si>
  <si>
    <t>EEIG1/EHBP1 protein amino-terminal domain protein;(source:Araport11)</t>
  </si>
  <si>
    <t>hypothetical protein (DUF1677);(source:Araport11)</t>
  </si>
  <si>
    <t>PLANT DEFENSIN 1.3 (PDF1.3)</t>
  </si>
  <si>
    <t>member of Heat Stress Transcription Factor (Hsf) family. Involved in response to misfolded protein accumulation in the cytosol. Regulated by alternative splicing and non-sense-mediated decay.</t>
  </si>
  <si>
    <t>HEAT SHOCK TRANSCRIPTION FACTOR A2 (ATHSFA2);HEAT SHOCK TRANSCRIPTION FACTOR A2 (HSFA2)</t>
  </si>
  <si>
    <t>Encodes a phosphatidylinositol-4-phosphate 5-kinase. Exclusively expressed in roots. Essential for root hair growth.</t>
  </si>
  <si>
    <t>1-PHOSPHATIDYLINOSITOL-4-PHOSPHATE 5-KINASE 3 (PIP5K3)</t>
  </si>
  <si>
    <t>Encodes a lipid acyl hydrolase with wide substrate  specificity that accumulates upon infection by fungal  and bacterial pathogens. Protein is localized in the cytoplasm in healthy leaves, and in membranes in infected cells. Plays a role in cell death and differentially affects the accumulation of oxylipins. Contributes to resistance to virus.</t>
  </si>
  <si>
    <t>PHOSPHOLIPASE A 2A (PLP2); (PLAII ALPHA);PHOSPHOLIPASE A 2A (PLA2A);PATATIN-LIKE PROTEIN 2 (PLP2);PHOSPHOLIPASE A 2A (PLA IIA)</t>
  </si>
  <si>
    <t>CASPARIAN STRIP MEMBRANE DOMAIN PROTEIN 3 (CASP3)</t>
  </si>
  <si>
    <t>pseudogene of rac GTPase activating protein</t>
  </si>
  <si>
    <t>60S acidic ribosomal protein family;(source:Araport11)</t>
  </si>
  <si>
    <t>RAB6-interacting golgin (DUF662);(source:Araport11)</t>
  </si>
  <si>
    <t>Homolog to AT5G22940, a member of glycosyltransferase family 47 that is involved in secondary cell wall biosynthesis. It exhibits high sequence similarity to tobacco (Nicotiana plumbaginifolia) pectin glucuronyltransferase. Protein has a domain that shares significant similarity with the pfam03016 domain.  It is expressed specifically in developing vessels and fiber cells, and FRA8 is targeted to Golgi. Mutants have irregular xylem formation, reduced cellulose levels and plants are smaller than normal siblings.</t>
  </si>
  <si>
    <t>IRREGULAR XYLEM 7 (IRX7);FRAGILE FIBER 8 (FRA8)</t>
  </si>
  <si>
    <t>DUF966 domain containing protein, expressed during embryogenesis.</t>
  </si>
  <si>
    <t>C2H2-type zinc finger family protein;(source:Araport11)</t>
  </si>
  <si>
    <t>alpha carbonic anhydrase 2;(source:Araport11)</t>
  </si>
  <si>
    <t>ALPHA CARBONIC ANHYDRASE 2 (ACA2);ALPHA CARBONIC ANHYDRASE 2 (ATACA2)</t>
  </si>
  <si>
    <t>UDP-D-glucuronate carboxy-lyase-like protein;(source:Araport11)</t>
  </si>
  <si>
    <t>pseudogene of Leucine-rich repeat protein kinase family protein;(source:Araport11)</t>
  </si>
  <si>
    <t>Encodes a protein with ABA 8'-hydroxylase activity, involved in ABA catabolism. Member of the CYP707A gene family. This gene predominantly accumulates in dry seeds and is up-regulated immediately following imbibition. CYP707A2 appears to play a major role in the rapid decrease in ABA levels during early seed imbibition.</t>
  </si>
  <si>
    <t>CYTOCHROME P450, FAMILY 707, SUBFAMILY A, POLYPEPTIDE 2 (CYP707A2)</t>
  </si>
  <si>
    <t>member of Zinc transporter (ZAT) family</t>
  </si>
  <si>
    <t>METAL TOLERANCE PROTEIN B1 (MTPB1);METAL-TOLERANCE PROTEIN 4 (MTP4); (ATMTPB1)</t>
  </si>
  <si>
    <t>Encodes glutathione transferase belonging to the tau class of GSTs. Naming convention according to Wagner et al. (2002). Role in the degradation of H2O2 to water using glutathione as electron donor</t>
  </si>
  <si>
    <t>GLUTATHIONE S-TRANSFERASE TAU 4 (ATGSTU4);GLUTATHIONE S-TRANSFERASE TAU 4 (GSTU4);GLUTATHIONE S-TRANSFERASE 22 (GST22)</t>
  </si>
  <si>
    <t>GLUTATHIONE S-TRANSFERASE TAU 3 (ATGSTU3);GLUTATHIONE S-TRANSFERASE TAU 3 (GSTU3);GLUTATHIONE S-TRANSFERASE 21 (GST21)</t>
  </si>
  <si>
    <t>putative laccase, a member of laccase family of genes (17 members in Arabidopsis).</t>
  </si>
  <si>
    <t>LACCASE 3 (LAC3)</t>
  </si>
  <si>
    <t>6,7-dimethyl-8-ribityllumazine synthase;(source:Araport11)</t>
  </si>
  <si>
    <t>Encodes a SOS2-like protein kinase that is a member of the CBL-interacting protein kinase family.Loss of function mutants show a decrease in sensitivity to high pH.Phosphorylates AHA2, a plasma membrane H+ ATPase.This phosphorylation appears to regulate the activity of the proton transporter.</t>
  </si>
  <si>
    <t>SOS3-INTERACTING PROTEIN 4 (SIP4);PROTEIN KINASE SOS2-LIKE 5 (PKS5);CBL-INTERACTING PROTEIN KINASE 11 (CIPK11);SNF1-RELATED PROTEIN KINASE 3.22 (SNRK3.22)</t>
  </si>
  <si>
    <t>Encodes a phototropin-interacting NRL protein that is an early signaling component in the phototrophic response and is essential for the phototropin-mediated chloroplast accumulation response but is not involved in the chloroplast avoidance response or stomatal opening.</t>
  </si>
  <si>
    <t>ROOT PHOTOTROPISM 2 (RPT2)</t>
  </si>
  <si>
    <t>Encodes a member of the CC-type glutaredoxin (ROXY) family that has been shown to interact with the transcription factor TGA2.</t>
  </si>
  <si>
    <t>Functions in iron homeostasis, activates iron deficiency response genes such as bHLH38, bHLH39, IRT1, and FRO2.</t>
  </si>
  <si>
    <t>FE-UPTAKE-INDUCING PEPTIDE1 (FEP1);IRONMAN 3 (IMA3)</t>
  </si>
  <si>
    <t>early dehydration-induced gene ERD13 homologous to tobacco and maize glutathione S-transferases.  Encodes glutathione transferase belonging to the phi class of GSTs. Naming convention according to Wagner et al. (2002)</t>
  </si>
  <si>
    <t>ARABIDOPSIS THALIANA GLUTATHIONE S-TRANSFERASE PHI 10 (ATGSTF10);GLUTATHIONE S-TRANSFERASE PHI 10 (GSTF10); (ATGSTF4);EARLY DEHYDRATION-INDUCED 13 (ERD13)</t>
  </si>
  <si>
    <t>B3 domain protein (DUF313);(source:Araport11)</t>
  </si>
  <si>
    <t>Potential natural antisense gene, locus overlaps with AT2G31750</t>
  </si>
  <si>
    <t>PHYTOCYSTATIN 2;(source:Araport11)</t>
  </si>
  <si>
    <t>PHYTOCYSTATIN 2 (CYS2);PHYTOCYSTATIN 2 (AtCYS2)</t>
  </si>
  <si>
    <t>Natural antisense transcript overlaps with AT2G32180;(source:Araport11)</t>
  </si>
  <si>
    <t>cysteine-rich/transmembrane domain A-like protein;(source:Araport11)</t>
  </si>
  <si>
    <t>CYSTEINE-RICH TRANSMEMBRANE MODULE 5 (ATHCYSTM5)</t>
  </si>
  <si>
    <t>CYSTEINE-RICH TRANSMEMBRANE MODULE 6 (ATHCYSTM6)</t>
  </si>
  <si>
    <t>A member of Zrt- and Irt-related protein (ZIP) family.  transcript is induced in response to zinc deficiency in the root. also response to iron deficiency.</t>
  </si>
  <si>
    <t>ZINC TRANSPORTER 3 PRECURSOR (ZIP3)</t>
  </si>
  <si>
    <t>Encodes a uclacyanin, a protein precursor that is closely related to precursors of stellacyanins and a blue copper protein from pea pods.</t>
  </si>
  <si>
    <t>UCLACYANIN 1 (UCC1)</t>
  </si>
  <si>
    <t>CELLULOSE SYNTHASE-LIKE B3 (ATCSLB03);CELLULOSE SYNTHASE-LIKE B3 (ATCSLB3);CELLULOSE SYNTHASE-LIKE B3 (CSLB03)</t>
  </si>
  <si>
    <t>CELLULOSE SYNTHASE-LIKE B1 (ATCSLB01);CELLULOSE SYNTHASE-LIKE B1 (CSLB01);CELLULOSE SYNTHASE LIKE B1 (ATCSLB1);CELLULOSE SYNTHASE LIKE B1 (CSLB01)</t>
  </si>
  <si>
    <t>CELLULOSE SYNTHASE-LIKE B (ATCSLB02);CELLULOSE SYNTHASE-LIKE B (CSLB02);CELLULOSE SYNTHASE LIKE B2 (ATCSLB2);CELLULOSE SYNTHASE LIKE B2 (CSLB02)</t>
  </si>
  <si>
    <t>receptor like protein 22;(source:Araport11)</t>
  </si>
  <si>
    <t>RECEPTOR LIKE PROTEIN 22 (RLP22);RECEPTOR LIKE PROTEIN 22 (AtRLP22)</t>
  </si>
  <si>
    <t>NLP20 LRR receptor protein involved in PAMP mediated immunity.</t>
  </si>
  <si>
    <t>RECEPTOR LIKE PROTEIN 23 (RLP23);RECEPTOR LIKE PROTEIN 23 (AtRLP23)</t>
  </si>
  <si>
    <t>Encodes Pht1;5, a member of the Pht1 family of phosphate transporters which include: Pht1;1/At5g43350, Pht1;2/At5g43370, Pht1;3/At5g43360, Pht1;4/At2g38940, Pht1;5/At2g32830, Pht1;6/At5g43340, Pht1;7/At3g54700, Pht1;8/At1g20860, Pht1;9/At1g76430 (Plant Journal 2002, 31:341).</t>
  </si>
  <si>
    <t>PHOSPHATE TRANSPORTER 1;5 (PHT1;5);PHOSPHATE TRANSPORTER 5 (PHT5)</t>
  </si>
  <si>
    <t>Encodes a calcium binding protein whose mRNA is induced upon treatment with NaCl, ABA and in response to desiccation.  mRNA expression under drought conditions is apparent particularly in leaves and flowers. Isoform of caleosin with a role as a peroxygenase involved in oxylipin metabolism during biotic and abiotic stress. Involved in the production of 2-hydroxy-octadecatrienoic acid.  The peroxygenase has a narrow substrate specificity thus acting as a fatty acid hydroperoxide reductase in vivo.</t>
  </si>
  <si>
    <t>RESPONSIVE TO DESICCATION 20 (RD20);CALEOSIN 3 (CLO-3);PEROXYGENASE 3 (PXG3);ARABIDOPSIS THALIANA CALEOSIN 3 (AtCLO3); (ATRD20);CALEOSIN 3 (CLO3)</t>
  </si>
  <si>
    <t>Encodes BUBR1.  May have the spindle assembly checkpoint protein functions conserved from yeast to humans.</t>
  </si>
  <si>
    <t>BUB1-RELATED (BUB1: BUDDING UNINHIBITED BY BENZYMIDAZOL 1) (BUBR1)</t>
  </si>
  <si>
    <t>encodes a member of the ERF (ethylene response factor) subfamily B-4 of ERF/AP2 transcription factor family. The protein contains one AP2 domain. There are 7 members in this subfamily.</t>
  </si>
  <si>
    <t>pollen Ole e 1 allergen protein containing 14.6% proline residues, similar to arabinogalactan protein (Daucus carota) GI:11322245, SP:Q03211 Pistil-specific extensin-like protein precursor (PELP) {Nicotiana tabacum}; contains Pfam profile PF01190: Pollen proteins Ole e I family</t>
  </si>
  <si>
    <t xml:space="preserve"> (ATAGP30);ARABINOGALACTAN PROTEIN 30 (AGP30)</t>
  </si>
  <si>
    <t>verprolin;(source:Araport11)</t>
  </si>
  <si>
    <t>TCP INTERACTOR CONTAINING EAR MOTIF PROTEIN 4 (TIE4)</t>
  </si>
  <si>
    <t>ubiquitin carboxyl-terminal hydrolase-like protein, putative (DUF627 and DUF629);(source:Araport11)</t>
  </si>
  <si>
    <t>MATERNAL EFFECT EMBRYO ARREST 20 (MEE20)</t>
  </si>
  <si>
    <t>ubiquitin carboxyl-terminal hydrolase-like protein, putative (Protein with domains of unknown function DUF627 and DUF632);(source:Araport11)</t>
  </si>
  <si>
    <t>Encodes a protein with C22-sterol desaturase activity. The enzyme was shown to catalyze in the presence of NADPH the conversion of &amp;beta;-sitosterol to stigmasterol, but not that of 24-&lt;i&gt;epi&lt;/i&gt;-campesterol to brassicasterol (unlike CYP710A2).</t>
  </si>
  <si>
    <t>CYTOCHROME P450, FAMILY 710, SUBFAMILY A, POLYPEPTIDE 1 (CYP710A1)</t>
  </si>
  <si>
    <t>WRKY DNA-BINDING PROTEIN 35 (WRKY35);WRKY DNA-BINDING PROTEIN 35 (AtWRKY35);MATERNAL EFFECT EMBRYO ARREST 24 (MEE24)</t>
  </si>
  <si>
    <t>root hair specific protein;(source:Araport11)</t>
  </si>
  <si>
    <t>Encodes a member of the cationic amino acid transporter (CAT) subfamily of amino acid polyamine choline transporters. Mediates efficient uptake of Lys, Arg and Glu in a yeast system. Localized to the plasma membrane.</t>
  </si>
  <si>
    <t>CATIONIC AMINO ACID TRANSPORTER 5 (CAT5)</t>
  </si>
  <si>
    <t>A member of ARF GAP domain (AGD), A thaliana has 15 members, grouped into four classes.</t>
  </si>
  <si>
    <t>Natural antisense transcript overlaps with AT2G35740;(source:Araport11)</t>
  </si>
  <si>
    <t>Pseudogene of AT2G35750; unknown protein</t>
  </si>
  <si>
    <t>Encodes a protein whose sequence is similar to tobacco hairpin-induced gene (HIN1) and Arabidopsis non-race specific disease resistance gene (NDR1). Expression of this gene is induced by cucumber mosaic virus, spermine and during senescence. The gene product is localized to the chloroplast. The mRNA is cell-to-cell mobile.</t>
  </si>
  <si>
    <t>YELLOW-LEAF-SPECIFIC GENE 9 (YLS9);ARABIDOPSIS NDR1/HIN1-LIKE 10 (ATNHL10);NDR1/HIN1-LIKE (NHL10)</t>
  </si>
  <si>
    <t>LONELY GUY 2 (LOG2)</t>
  </si>
  <si>
    <t>Encodes a membrane bound protein involved in formation of the casparian strip. Along with CASP 2 it is required for the localization of ESB1.</t>
  </si>
  <si>
    <t>CASPARIAN STRIP MEMBRANE DOMAIN PROTEIN 1 (CASP1)</t>
  </si>
  <si>
    <t>UDP-glucosyl transferase 73C1;(source:Araport11)</t>
  </si>
  <si>
    <t>UDP-GLUCOSYL TRANSFERASE 73C1 (UGT73C1)</t>
  </si>
  <si>
    <t>Encodes a DON-Glucosyltransferase.  The UGT73C5 glucosylates both brassinolide and castasterone in the 23-O position. The enzyme is presumably involved in the homeostasis of those steroid hormones hence regulating BR activity. Transgenic plants overexpressing UGT73C5 show a typical BR-deficient phenotype.</t>
  </si>
  <si>
    <t>DON-GLUCOSYLTRANSFERASE 1 (DOGT1);UDP-GLUCOSYL TRANSFERASE 73C5 (UGT73C5)</t>
  </si>
  <si>
    <t>TCP family transcription factor;(source:Araport11)</t>
  </si>
  <si>
    <t>SMALL AUXIN UPREGULATED RNA 46 (SAUR46)</t>
  </si>
  <si>
    <t>a member of the plasma membrane intrinsic protein subfamily PIP2. localizes to the plasma membrane and exhibits water transport activity in Xenopus oocyte. expressed specifically in the vascular bundles and protein level increases slightly during leaf dev</t>
  </si>
  <si>
    <t>PLASMA MEMBRANE INTRINSIC PROTEIN 2;2 (PIP2;2);PLASMA MEMBRANE INTRINSIC PROTEIN 2 (PIP2B)</t>
  </si>
  <si>
    <t>ATP-BINDING CASSETTE I16 (ABCI16)</t>
  </si>
  <si>
    <t>Encodes a member of the zinc finger family of transcriptional regulators. It is expressed in many root tips, primary roots, cotyledons and hypocotyl. The protein is localized to the nucleus. Overexpression of ZAT11 causes increased root growth and increased sensitivity to nickel ions. The mRNA is cell-to-cell mobile.</t>
  </si>
  <si>
    <t>ZINC FINGER OF ARABIDOPSIS THALIANA 11 (ZAT11)</t>
  </si>
  <si>
    <t>myosin-M heavy protein;(source:Araport11)</t>
  </si>
  <si>
    <t>BASIC PROLINE-RICH PROTEIN4 (BPP4)</t>
  </si>
  <si>
    <t>ABERRANT POLLEN DEVELOPMENT 3 (APD3)</t>
  </si>
  <si>
    <t>Encodes Pht1;4, a member of the Pht1 family of phosphate transporters which include: Pht1;1/At5g43350, Pht1;2/At5g43370, Pht1;3/At5g43360, Pht1;4/At2g38940, Pht1;5/At2g32830, Pht1;6/At5g43340, Pht1;7/At3g54700, Pht1;8/At1g20860, Pht1;9/At1g76430 (Plant Journal 2002, 31:341). Expression is upregulated in the shoot of cax1/cax3 mutant and is responsive to phosphate (Pi) and not phosphite (Phi) in roots and shoots. The mRNA is cell-to-cell mobile.</t>
  </si>
  <si>
    <t>ARABIDOPSIS THALIANA PHOSPHATE TRANSPORTER 2 (ATPT2);PHOSPHATE TRANSPORTER 1;4 (PHT1;4)</t>
  </si>
  <si>
    <t>O-acyltransferase (WSD1-like) family protein;(source:Araport11)</t>
  </si>
  <si>
    <t>member of ATH subfamily</t>
  </si>
  <si>
    <t>EXOCYST SUBUNIT EXO70 FAMILY PROTEIN H2 (ATEXO70H2);EXOCYST SUBUNIT EXO70 FAMILY PROTEIN H2 (EXO70H2)</t>
  </si>
  <si>
    <t>USUALLY MULTIPLE ACIDS MOVE IN AND OUT TRANSPORTERS 14 (UMAMIT14)</t>
  </si>
  <si>
    <t>ternary complex factor MIP1 leucine-zipper protein (Protein of unknown function, DUF547);(source:Araport11)</t>
  </si>
  <si>
    <t>Encodes PP2C5, a member of the PP2C family phosphatases.  PP2C5 acts as a MAPK phosphatase that positively regulates seed germination, stomatal closure and ABA-inducible gene expression.</t>
  </si>
  <si>
    <t>PHOSPHATASE 2C5 (ATHPP2C5);PHOSPHATASE 2C5 (PP2C5)</t>
  </si>
  <si>
    <t>putative laccase, a member of laccase family of genes (17 members in Arabidopsis). Together with DP1/DIR12 involved in neolignan biosynthesis via  sinapoylcholine/feruloylcholine.</t>
  </si>
  <si>
    <t>LACCASE 5 (LAC5)</t>
  </si>
  <si>
    <t>neuronal PAS domain protein;(source:Araport11)</t>
  </si>
  <si>
    <t>response regulator 16</t>
  </si>
  <si>
    <t>RESPONSE REGULATOR 16 (RR16)</t>
  </si>
  <si>
    <t>member of WRKY Transcription Factor; Group III</t>
  </si>
  <si>
    <t>WRKY DNA-BINDING PROTEIN 54 (WRKY54);WRKY DNA-BINDING PROTEIN 54 (ATWRKY54)</t>
  </si>
  <si>
    <t>Natural antisense transcript overlaps with AT2G41180;(source:Araport11)</t>
  </si>
  <si>
    <t>Late-embryogenesis-abundant gene. Involved in the acquisition of desiccation tolerance during late phase of embryogenesis.</t>
  </si>
  <si>
    <t xml:space="preserve"> (ATM17); (M17)</t>
  </si>
  <si>
    <t>N-acetyltransferase;(source:Araport11)</t>
  </si>
  <si>
    <t>glycosyltransferase-like protein;(source:Araport11)</t>
  </si>
  <si>
    <t>Embryo-specific protein 3, (ATS3);(source:Araport11)</t>
  </si>
  <si>
    <t>Uncharacterized protein;(source:Araport11)</t>
  </si>
  <si>
    <t>ADPG2.</t>
  </si>
  <si>
    <t>POLYGALACTURONASE ABSCISSION ZONE A. THALIANA (PGAZAT);ARABIDOPSIS DEHISCENCE ZONE POLYGALACTURONASE 2 (ADPG2)</t>
  </si>
  <si>
    <t>ZINC FINGER PROTEIN 8 (ZFP8);ZINC FINGER PROTEIN8 (ZFP8)</t>
  </si>
  <si>
    <t>Encodes MRI, a plasma membrane-localized member of the RLCK-VIII subfamily. Preferentially expressed in both pollen tubes and root hairs. mri-knockout mutants display spontaneous pollen tube and root-hair bursting.</t>
  </si>
  <si>
    <t>MARIS (MRI)</t>
  </si>
  <si>
    <t>DnaJ domain protein;(source:Araport11)</t>
  </si>
  <si>
    <t>Encodes COR15B, a protein that protects chloroplast membranes during freezing.</t>
  </si>
  <si>
    <t>COLD REGULATED 15B (COR15B)</t>
  </si>
  <si>
    <t>A cold-regulated gene whose product is targeted to the chloroplast. Cor15am  protects stromal proteins from aggregation under various stress conditions. Constitutive expression increases freezing tolerance in protoplasts in vitro and chloroplasts in vivo. NMR and x-ray diffraction studies suggest that COR15a alters the intrinsic curvature of the inner membrane of chloroplast envelope.  Late Embryogenesis abundant protein (LEA). Protects chloroplast membranes during freezing.</t>
  </si>
  <si>
    <t>COLD-REGULATED 15A (COR15A); (ATCOR15A); (COR15)</t>
  </si>
  <si>
    <t>cytochrome P450, family 718;(source:Araport11)</t>
  </si>
  <si>
    <t>CYTOCHROME P450, FAMILY 718 (CYP718)</t>
  </si>
  <si>
    <t>Small subunit, which together with IPMI SSU2, IPMI SSU3 and IPMI LSU1, is a member of heterodimeric isopropylmalate isomerase (IPMI). Together with IPMI SSU3 participates in the Met chain elongation pathway.</t>
  </si>
  <si>
    <t>ISOPROPYLMALATE ISOMERASE 2 (IPMI2);ISOPROPYLMALATE ISOMERASE SMALL SUB-UNIT 2 (IPMI SSU2); (ATLEUD1)</t>
  </si>
  <si>
    <t>zinc finger CCCH domain protein, putative (DUF3755);(source:Araport11)</t>
  </si>
  <si>
    <t>Member of the defensin-like (DEFL) family. Encodes putative trypsin inhibitor protein which may function in defense against herbivory.</t>
  </si>
  <si>
    <t>TRYPSIN INHIBITOR PROTEIN 1 (ATTI1);TRYPSIN INHIBITOR PROTEIN 1 (TI1)</t>
  </si>
  <si>
    <t>glycosyl hydrolase 9B12;(source:Araport11)</t>
  </si>
  <si>
    <t>GLYCOSYL HYDROLASE 9B12 (GH9B12);GLYCOSYL HYDROLASE 9B12 (AtGH9B12)</t>
  </si>
  <si>
    <t>cyclin p4;(source:Araport11)</t>
  </si>
  <si>
    <t>encodes a member of the ERF (ethylene response factor) subfamily B-3 of ERF/AP2 transcription factor family. The protein contains one AP2 domain. There are 18 members in this subfamily including ATERF-1, ATERF-2, AND ATERF-5. The mRNA is cell-to-cell mobile.</t>
  </si>
  <si>
    <t>ETHYLENE-RESPONSIVE ELEMENT BINDING FACTOR 13 (ATERF13);ETHYLENE-RESPONSIVE ELEMENT BINDING FACTOR 13 (ERF13); (EREBP)</t>
  </si>
  <si>
    <t>cyclin p3;(source:Araport11)</t>
  </si>
  <si>
    <t>CYCLIN P3;1 (cycp3;1)</t>
  </si>
  <si>
    <t>ARABIDOPSIS THALIANA SPX DOMAIN GENE 3 (ATSPX3);SPX DOMAIN GENE 3 (SPX3)</t>
  </si>
  <si>
    <t>Pectin methylesterase involved in pectin  remodelling. Regulated by its PRO region that triggers PME activity in the resistance to Botrytis cinerea.</t>
  </si>
  <si>
    <t xml:space="preserve"> (ATPME17);PECTIN METHYLESTERASE 17 (PME17)</t>
  </si>
  <si>
    <t>LOB domain-containing protein 19;(source:Araport11)</t>
  </si>
  <si>
    <t>LOB DOMAIN-CONTAINING PROTEIN 19 (LBD19)</t>
  </si>
  <si>
    <t>TCP DOMAIN PROTEIN 9 (TCP9)</t>
  </si>
  <si>
    <t>Ubiquitin related modifier 1;(source:Araport11)</t>
  </si>
  <si>
    <t>PLIM2A (PLIM2a)</t>
  </si>
  <si>
    <t>Encodes a protein related to BYPASS1 (BPS1).  Regulates production of mobile compound: bps signal.</t>
  </si>
  <si>
    <t>WRKY DNA-BINDING PROTEIN 43 (WRKY43);WRKY DNA-BINDING PROTEIN 43 (ATWRKY43)</t>
  </si>
  <si>
    <t>Encodes a WRKY transcription factor that contributes to the feedforward inhibition of osmotic/salt stress-dependent LR inhibition via regulation of ABA signaling and auxin   homeostasis.</t>
  </si>
  <si>
    <t>WRKY DNA-BINDING PROTEIN 46 (WRKY46);WRKY DNA-BINDING PROTEIN 46 (ATWRKY46)</t>
  </si>
  <si>
    <t>member of Cytochromes b5 The mRNA is cell-to-cell mobile.</t>
  </si>
  <si>
    <t xml:space="preserve"> (CYTB5-C);CYTOCHROME B5 ISOFORM C (CB5-C);ARABIDOPSIS CYTOCHROME B5 ISOFORM C (ATCB5-C); (B5 #1)</t>
  </si>
  <si>
    <t>Encodes a homolog of rat L-gulono-1,4-lactone (L-GulL) oxidase that is involved in the biosynthesis of L-ascorbic acid.</t>
  </si>
  <si>
    <t xml:space="preserve"> (ATGULLO2);L -GULONO-1,4-LACTONE ( L -GULL) OXIDASE 2 (GULLO2)</t>
  </si>
  <si>
    <t>MYC-type transcription factor which interacts with ICE1 and negatively regulates cold-responsive genes and cold tolerance.</t>
  </si>
  <si>
    <t>PYROPHOSPHORYLASE 3 (PPa3);PYROPHOSPHORYLASE 3 (AtPPa3)</t>
  </si>
  <si>
    <t>encodes a novel Myc-related bHLH transcription factor, which physically associated with APRR1/TOC1 and is a member of PIF3 transcription factor family.</t>
  </si>
  <si>
    <t>Member of the plant-specific DUF724 protein family. Arabidopsis has 10 DUF724 proteins. Loss of function mutant has a WT phenotype</t>
  </si>
  <si>
    <t>encodes a member of the ERF (ethylene response factor) subfamily B-2 of ERF/AP2 transcription factor family. The protein contains one AP2 domain. There are 5 members in this subfamily including RAP2.2 AND RAP2.12. It plays a role in hypoxia-induced root slanting.</t>
  </si>
  <si>
    <t>HYPOXIA RESPONSIVE ERF (ETHYLENE RESPONSE FACTOR) 2 (HRE2);ARABIDOPSIS THALIANA ETHYLENE RESPONSE FACTOR 71 (AtERF71);ETHYLENE RESPONSE FACTOR 71 (ERF71)</t>
  </si>
  <si>
    <t>SMALL RUBBER PARTICLE PROTEIN2 (SRP2);LD-ASSOCIATED PROTEIN 2 (LDAP2)</t>
  </si>
  <si>
    <t>Encodes a plasma membrane localized ATPase transporter involved in multidrug transport.  The expression of this gene is upregulated by herbicide safeners such as benoxacor, fluxofenim and fenclorim. The mRNA is cell-to-cell mobile.</t>
  </si>
  <si>
    <t>MULTIDRUG RESISTANCE-ASSOCIATED PROTEIN 4 (ATMRP4);ATP-BINDING CASSETTE C4 (ABCC4);MULTIDRUG RESISTANCE-ASSOCIATED PROTEIN 4 (MRP4); (EST3)</t>
  </si>
  <si>
    <t>Encodes a member of the CC-type glutaredoxin (ROXY) family. CEPD2 is a non secreted polypeptide that is highly similar to  CEPD1 which is another member of a novel family related to glutaredoxins. It is induced by nitrogen starvation. It acts downstream of the CEP1 peptide in systemic N-demand signalling .The RNA is expressed in the phloem of cotelydon and leaf vasculature but the peptide is graft transmissible, traveling from the shoot to the root.</t>
  </si>
  <si>
    <t>CEP DOWNSTREAM 2 (CEPD2); (ROXY9)</t>
  </si>
  <si>
    <t>Natural antisense transcript overlaps with AT3G03920;(source:Araport11)</t>
  </si>
  <si>
    <t>Encodes an amino acid transporter expressed in the root that is involved in the uptake of acidic amino acids, glutamine and alanine, and probably phenylalanine.</t>
  </si>
  <si>
    <t>LYSINE-HISTIDINE-LIKE TRANSPORTER 6 (LHT6)</t>
  </si>
  <si>
    <t>Encodes a putative LysM-containing receptor-like kinase.  Induction of chitin-responsive genes by chitin treatment is not blocked in the mutant. Based on protein sequence alignment analysis, it was determined to be a pseudo kinase since lack of the ATP-binding P-loop in the kinase domain.</t>
  </si>
  <si>
    <t>LYSM-CONTAINING RECEPTOR-LIKE KINASE 2 (LYK2)</t>
  </si>
  <si>
    <t>transmembrane protein, putative (DUF 3339);(source:Araport11)</t>
  </si>
  <si>
    <t>Member of a small family of ACT domain containing proteins in Arabidopsis. ACT domains are involved in amino acid binding.</t>
  </si>
  <si>
    <t>ACT DOMAIN REPEAT 6 (ACR6)</t>
  </si>
  <si>
    <t>encodes a monofunctional aspartate kinase</t>
  </si>
  <si>
    <t>ASPARTATE KINASE 3 (AK3)</t>
  </si>
  <si>
    <t>Natural antisense transcript overlaps with AT3G09700;(source:Araport11)</t>
  </si>
  <si>
    <t>Natural antisense transcript overlaps with AT3G12520;(source:Araport11)</t>
  </si>
  <si>
    <t>Encodes SKOR, a member of Shaker family potassium ion (K+) channel.  This family includes five groups based on phylogenetic analysis (FEBS Letters (2007) 581: 2357): I (inward rectifying channel): AKT1 (AT2G26650), AKT5 (AT4G32500) and SPIK (also known as AKT6, AT2G25600); II (inward rectifying channel): KAT1 (AT5G46240) and KAT2 (AT4G18290); III (weakly inward rectifying channel): AKT2 (AT4G22200); IV (regulatory subunit involved in inwardly rectifying conductance formation): KAT3 (also known as AtKC1, AT4G32650); V (outward rectifying channel): SKOR (AT3G02850) and GORK (AT5G37500).  Mediates the delivery of K+ from stelar cells to the xylem in the roots towards the shoot. mRNA accumulation is modulated by abscisic acid. K+ gating activity is modulated by external and internal K+. Involved in response to low potassium.</t>
  </si>
  <si>
    <t>STELAR K+ OUTWARD RECTIFIER (SKOR)</t>
  </si>
  <si>
    <t>GLUTATHIONE S-TRANSFERASE F11 (ATGSTF11);GLUTATHIONE S-TRANSFERASE F11 (GSTF11);ARABIDOPSIS GLUTATHIONE-S-TRANSFERASE 6 (ATGSTF6)</t>
  </si>
  <si>
    <t>NAC domain containing protein 45;(source:Araport11)</t>
  </si>
  <si>
    <t>NAC DOMAIN CONTAINING PROTEIN 45 (anac045);NAC DOMAIN CONTAINING PROTEIN 45 (NAC45);NAC DOMAIN CONTAINING PROTEIN 45 (NAC045)</t>
  </si>
  <si>
    <t>Natural antisense transcript overlaps with AT3G16180;(source:Araport11)</t>
  </si>
  <si>
    <t>novel transcribed region; detected in root, root apical meristem, dark-grown seedling, light-grown seedling, aerial;(source:Araport11)</t>
  </si>
  <si>
    <t>acetyl CoA:(Z)-3-hexen-1-ol acetyltransferase;(source:Araport11)</t>
  </si>
  <si>
    <t>ACETYL COA:(Z)-3-HEXEN-1-OL ACETYLTRANSFERASE (CHAT)</t>
  </si>
  <si>
    <t>TatD related DNase;(source:Araport11)</t>
  </si>
  <si>
    <t>novel transcribed region; detected in root, carpel, receptacle, light-grown seedling, aerial;(source:Araport11)</t>
  </si>
  <si>
    <t>Encodes a cytosolic methionine synthase, involved in methionine regeneration via the activated methyl cycle (or SAM cycle)</t>
  </si>
  <si>
    <t>METHIONINE SYNTHASE 2 (MS2);METHIONINE SYNTHASE 2 (ATMS2)</t>
  </si>
  <si>
    <t>Encodes a protein disulfide isomerase-like (PDIL) protein, a member of a multigene family within the thioredoxin (TRX) superfamily.  This protein also belongs to the adenosine 5'-phosphosulfate reductase-like (APRL) group. The mRNA is cell-to-cell mobile.</t>
  </si>
  <si>
    <t>NAC046 is a member of the NAC domain containing family of transcription factors. It was identified in a screen for regulators of chlorophyll protein gene expression. Mutants in NAC046 have delayed senescence and increased CHL content suggesting a role in regulation of senescence and chlorophyll degradation.</t>
  </si>
  <si>
    <t>NAC DOMAIN CONTAINING PROTEIN 46 (NAC046);NAC DOMAIN CONTAINING PROTEIN 46 (anac046)</t>
  </si>
  <si>
    <t>NAC domain containing protein 47;(source:Araport11)</t>
  </si>
  <si>
    <t>NAC DOMAIN CONTAINING PROTEIN 47 (anac047);NAC DOMAIN CONTAINING PROTEIN 47 (NAC047);SPEEDY HYPONASTIC GROWTH (SHG);SPEEDY HYPONASTIC GROWTH (SHYG)</t>
  </si>
  <si>
    <t>Natural antisense transcript overlaps with AT3G22210;(source:Araport11)</t>
  </si>
  <si>
    <t>Kunitz family trypsin and protease inhibitor protein;(source:Araport11)</t>
  </si>
  <si>
    <t>ORGAN BOUNDARY 2 (OBO2);LIGHT SENSITIVE HYPOCOTYLS 2 (LSH2)</t>
  </si>
  <si>
    <t>Natural antisense transcript overlaps with AT3G24020;(source:Araport11)</t>
  </si>
  <si>
    <t>member of WRKY Transcription Factor; Group II-d</t>
  </si>
  <si>
    <t>Natural antisense transcript overlaps with AT3G24503;(source:Araport11)</t>
  </si>
  <si>
    <t>Encodes a protein similar to the antifungal chitin-binding protein hevein from rubber tree latex. mRNA levels increase in response to ethylene and turnip crinkle virus infection. The mRNA is cell-to-cell mobile.</t>
  </si>
  <si>
    <t xml:space="preserve"> (PR-4);HEVEIN-LIKE (HEL);PATHOGENESIS-RELATED 4 (PR4); (ATPR4)</t>
  </si>
  <si>
    <t>Tesmin/TSO1-like CXC domain-containing protein;(source:Araport11)</t>
  </si>
  <si>
    <t>Encodes a cytosolic epoxide hydrolase capable of acting on 9,10-epoxystearic acid and on 12,13- epoxyoctadec-9-enoic acid that is involved in the synthesis of poly-hydroxylated cutin monomers.</t>
  </si>
  <si>
    <t>EPOXIDE HYDROLASE 1 (ATEH1)</t>
  </si>
  <si>
    <t>Encodes a member of the PXPH-PLD subfamily of phospholipase D proteins.  Regulates vesicle trafficking. Required for auxin transport and distribution and hence auxin responses. This subfamily is novel structurally different from the majority of plant PLDs by having phox homology (PX) and pleckstrin homology (PH) domains.  Involved regulating root development in response to nutrient limitation.  Plays a major role in phosphatidic acid production during phosphate deprivation. Induced upon Pi starvation in both shoots and roots. Involved in hydrolyzing phosphatidylcholine and phosphatidylethanolamine to produce diacylglycerol for digalactosyldiacylglycerol synthesis and free Pi to sustain other  Pi-requiring processes.  Does not appear to be involved in root hair patterning. Expression is upregulated in the shoot of cax1/cax3 mutant and is responsive to phosphate (Pi) and not phosphite (Phi) in roots and shoots.</t>
  </si>
  <si>
    <t>PHOSPHOLIPASE D P2 (PLDP2);PHOSPHOLIPASE D ZETA 2 (PLDZETA2);PHOSPHOLIPASE D ZETA 2 (PDLZ2)</t>
  </si>
  <si>
    <t>C2H2 and C2HC zinc fingers superfamily protein;(source:Araport11)</t>
  </si>
  <si>
    <t>HEAVY METAL ASSOCIATED PROTEIN 24 (ATHMP24)</t>
  </si>
  <si>
    <t>FANTASTIC FOUR 4 (FAF4)</t>
  </si>
  <si>
    <t>Encodes a basic helix-loop-helix (bHLH) protein that controls meristemoid differentiation during stomatal development.  In the absence of MUTE, meristemoids abort after excessive asymmetric divisions and fail to differentiate stomata.  MUTE expression in the meristemoid is required for SLGCs differentiation as pavement cells. Epidermal cells lose their competence to respond to MUTE overexpression during cotyledon development.</t>
  </si>
  <si>
    <t>MUTE (MUTE)</t>
  </si>
  <si>
    <t>ELO family protein containing a characteristic histidine motif which binds to AtCb5-B, interacts with AtBI-1</t>
  </si>
  <si>
    <t>ELO HOMOLOG 1 (ELO1)</t>
  </si>
  <si>
    <t>PAS domain-containing protein tyrosine kinase family protein;(source:Araport11)</t>
  </si>
  <si>
    <t>PBS1-LIKE 26 (PBL26)</t>
  </si>
  <si>
    <t>ARF-GAP DOMAIN 11 (AGD11); (ATCML3);CALMODULIN-LIKE 3 (CML3)</t>
  </si>
  <si>
    <t>Natural antisense transcript overlaps with AT3G56450;(source:Araport11)</t>
  </si>
  <si>
    <t>Natural antisense transcript overlaps with AT3G56470;(source:Araport11)</t>
  </si>
  <si>
    <t xml:space="preserve"> (ATLTPI-6);LIPID TRANSFER PROTEIN 6 (LTP6)</t>
  </si>
  <si>
    <t>putative laccase,  a member of laccase family of genes (17 members in Arabidopsis).</t>
  </si>
  <si>
    <t>LACCASE 7 (LAC7)</t>
  </si>
  <si>
    <t>metallothionein, binds to and detoxifies excess copper and other metals, limiting oxidative damage</t>
  </si>
  <si>
    <t>METALLOTHIONEIN 2A (MT2A);ARABIDOPSIS THALIANA METALLOTHIONEIN-1 (ATMT-1);ARABIDOPSIS THALIANA METALLOTHIONEIN-K (ATMT-K)</t>
  </si>
  <si>
    <t>EXOCYST SUBUNIT EXO70 FAMILY PROTEIN H4 (EXO70H4);EXOCYST SUBUNIT EXO70 FAMILY PROTEIN H4 (ATEXO70H4)</t>
  </si>
  <si>
    <t>Involved in shoot regeneration from root explants.</t>
  </si>
  <si>
    <t>Natural antisense transcript overlaps with AT3G63490;(source:Araport11)</t>
  </si>
  <si>
    <t>MUCI21 is a GT61 protein required for the production of highly branched xylan in seed coat mucilage. MUCI21 likely decorates xylan with xylose side chains that seem to be necessary for pectin attachment to the seed surface.</t>
  </si>
  <si>
    <t>MUCILAGE-RELATED 21 (MUCI21);MUCILAGE-MODIFIED 5 (MUM5); (MUM5)</t>
  </si>
  <si>
    <t>SEEDLING PLASTID DEVELOPMENT 1 (SPD1)</t>
  </si>
  <si>
    <t>root hair specific 12;(source:Araport11)</t>
  </si>
  <si>
    <t>ROOT HAIR SPECIFIC 12 (RHS12)</t>
  </si>
  <si>
    <t>sn-glycerol-3-phosphate 2-O-acyltransferas, involved in the biosynthesis of suberin polyester.</t>
  </si>
  <si>
    <t>GLYCEROL-3-PHOSPHATE SN-2-ACYLTRANSFERASE 5 (ATGPAT5);GLYCEROL-3-PHOSPHATE SN-2-ACYLTRANSFERASE 5 (GPAT5)</t>
  </si>
  <si>
    <t>CASPARIAN STRIP MEMBRANE DOMAIN PROTEIN 2 (CASP2)</t>
  </si>
  <si>
    <t>glutaredoxin-like protein;(source:Araport11)</t>
  </si>
  <si>
    <t>serine carboxypeptidase-like 16;(source:Araport11)</t>
  </si>
  <si>
    <t>SERINE CARBOXYPEPTIDASE-LIKE 16 (scpl16)</t>
  </si>
  <si>
    <t>heat shock protein 70;(source:Araport11)</t>
  </si>
  <si>
    <t xml:space="preserve"> (HSC70-4);ARABIDOPSIS HEAT SHOCK PROTEIN 70 (ATHSP70);HEAT SHOCK PROTEIN 70 (HSP70)</t>
  </si>
  <si>
    <t>Encodes a protein belonging to a class of CCT (CONSTANS, CONSTANS-like, TOC1) domain proteins. The protein contains a 43 amino acid-long sequence with high homology to the CCT domain but does not have any B-box or GATA-type zinc finger domains.  Functions as a transcriptional activator and regulates the expression of at least a subset of sugar-inducible genes.</t>
  </si>
  <si>
    <t>ACTIVATOR OF SPOMIN::LUC2 (ASML2)</t>
  </si>
  <si>
    <t>Ribosomal protein S5/Elongation factor G/III/V family protein;(source:Araport11)</t>
  </si>
  <si>
    <t>SHORT OPEN READING FRAME 23 (SORF23)</t>
  </si>
  <si>
    <t>crooked neck protein, putative / cell cycle protein;(source:Araport11)</t>
  </si>
  <si>
    <t>DNA J PROTEIN C66 (DJC66)</t>
  </si>
  <si>
    <t>Brassicaceae specific gene. Overexpression results in  Verticillium wilt resistance.</t>
  </si>
  <si>
    <t>ENHANCER OF VASCULAR WILT RESISTANCE 1 (EWR1); (ATEWR1)</t>
  </si>
  <si>
    <t>Encodes a member of the MYB family of transcriptional regulators. MYB5 act as a negative regulator of trichome branching and play a role in the correct formation of the seed coat and possibly the formation the underlying endosperm layers. Loss of function mutations have defects in seed coat mucilage and columella cells as well as trichome defects (smaller and reduced number of branches).</t>
  </si>
  <si>
    <t>MYB DOMAIN PROTEIN 5 (ATMYB5);MYB DOMAIN PROTEIN 5 (MYB5);ABC TRANSPORTER OF THE MITOCHONDRION 2 (ATM2)</t>
  </si>
  <si>
    <t>calmodulin-binding family protein;(source:Araport11)</t>
  </si>
  <si>
    <t>prenylated RAB acceptor 1.F4;(source:Araport11)</t>
  </si>
  <si>
    <t>PRENYLATED RAB ACCEPTOR 1.F4 (PRA1.F4)</t>
  </si>
  <si>
    <t>Memmber of the EPF/EPFL (epidermal patterning factor/EPF-like) gene family, which genes encode plant-specific secretory peptides, several of which play a role in controlling stomatal density and patterning in the plant epidermis.</t>
  </si>
  <si>
    <t>Encodes a member of the P4 subfamily of P-type ATPases expressed in the pollen plasma membrane.  Double mutants with ALA6 display pollen and pollen tube defects.</t>
  </si>
  <si>
    <t>AMINOPHOSPHOLIPID ATPASE 7 (ALA7)</t>
  </si>
  <si>
    <t>GDSL-MOTIF LIPASE 4 (GLIP4)</t>
  </si>
  <si>
    <t>encodes a pectin methylesterase, targeted by a cellulose binding protein (CBP) from the parasitic nematode Heterodera schachtii during parasitism.</t>
  </si>
  <si>
    <t>PECTIN METHYLESTERASE 3 (ATPME3);OVERLY ZINC SENSITIVE 2 (OZS2);PECTIN METHYLESTERASE 3 (PME3)</t>
  </si>
  <si>
    <t>GRIP/coiled-coil protein;(source:Araport11)</t>
  </si>
  <si>
    <t>Encodes  9-&lt;i&gt;cis&lt;/i&gt;-epoxycarotenoid dioxygenase, a key enzyme in the biosynthesis of abscisic acid. Regulated in response to drought and salinity. Expressed in roots, flowers and seeds. Localized to the chloroplast stroma and thylakoid membrane.</t>
  </si>
  <si>
    <t>NINE-CIS-EPOXYCAROTENOID DIOXYGENASE 3 (NCED3);SUGAR INSENSITIVE 7 (SIS7);SALT TOLERANT 1 (STO1); (ATNCED3)</t>
  </si>
  <si>
    <t>Polyprenyl synthetase family protein;(source:Araport11)</t>
  </si>
  <si>
    <t>ISOPRENYL DIPHOSPHATE SYNTHASE5 (IDS5)</t>
  </si>
  <si>
    <t>transposable_element_gene;(source:Araport11);non-LTR retrotransposon family (LINE), has a 9.0e-38 P-value blast match to GB:NP_038605 L1 repeat, Tf subfamily, member 30 (LINE-element) (Mus musculus);(source:TAIR10)</t>
  </si>
  <si>
    <t>Chloroplast localized  GFDP synthase.</t>
  </si>
  <si>
    <t>GERANYL-FARNESYL PYROPHOSPHATE SYNTHASE 1 (GFPPS1);ISOPRENYL DIPHOSPHATE SYNTHASE6 (IDS6);GERANYLGERANYL PYROPHOSPHATE SYNTHASE 6 (ATGGPS6);GERANYLGERANYL PYROPHOSPHATE SYNTHASE 6 (GGPPS6)</t>
  </si>
  <si>
    <t>Encodes a cytosolic phosphoenolpyruvate carboxylase (PEPC) that has activity when expressed in E.coli. Its mRNA is most abundantly expressed in roots and siliques. PPC3 belongs to the plant-type PEPC family. It can form an enzymatically active complex with a castor bean ortholog of PPC4, which encodes a bacterial-type PEPC. The mRNA is cell-to-cell mobile.</t>
  </si>
  <si>
    <t>PHOSPHOENOLPYRUVATE CARBOXYLASE 3 (PPC3);PHOSPHOENOLPYRUVATE CARBOXYLASE 3 (ATPPC3)</t>
  </si>
  <si>
    <t>Encodes a transcription factor involved in shoot apical meristem formation and cotyledon separation. Functions redundantly with CUC2 and  CUC3. The cuc1 cuc2 double mutant phenotype is first detectable at the heart stage, as embryos lacking two distinct bulges of cotyledonary primordia.In post embryonic development it plays a role in axillary meristem formation, boundary separation, gynoecium and ovule development.Contains a MIR164 binding site.</t>
  </si>
  <si>
    <t>CUP-SHAPED COTYLEDON1 (CUC1); (ATNAC1);ARABIDOPSIS NAC DOMAIN CONTAINING PROTEIN 54 (ANAC054)</t>
  </si>
  <si>
    <t>SQUAMOSA PROMOTER BINDING PROTEIN-LIKE 5 (SPL5)</t>
  </si>
  <si>
    <t xml:space="preserve"> (TCX8)</t>
  </si>
  <si>
    <t>Encodes AHP4, a histidine-containing phosphotransmitter involved in Histidine (His)-to-Aspartate (Asp) phosphorelay signal transduction. AHP4 is one of the six Arabidopsis thaliana histidine phosphotransfer proteins (AHPs).  AHPs function as redundant positive regulators of cytokinin signaling.  Members of the AHP gene family include: AT3G21510 (AHP1), AT3G29350 (AHP2), AT5G39340 (AHP3), AT3G16360 (AHP4), AT1G03430 (AHP5) and AT1G80100 (AHP6).</t>
  </si>
  <si>
    <t>HPT PHOSPHOTRANSMITTER 4 (AHP4)</t>
  </si>
  <si>
    <t>myrosinase-binding protein-like protein (AtMLP-300B) mRNA,</t>
  </si>
  <si>
    <t>MYROSINASE-BINDING PROTEIN-LIKE PROTEIN-300B (ATMLP-300B);MYROSINASE-BINDING PROTEIN-LIKE PROTEIN-300B (MLP-300B);MATERNAL EFFECT EMBRYO ARREST 36 (MEE36)</t>
  </si>
  <si>
    <t>Lectin like protein whose expression is induced upon treatment with chitin oligomers.</t>
  </si>
  <si>
    <t>EGR3 functions as a negative regulator of plant growth with prominent effect on plant growth during drought stress, EGR3 regulates microtubule organization and likely affects additional cytoskeleton and trafficking processes along the plasma membrane.</t>
  </si>
  <si>
    <t>E GROWTH-REGULATING 3 (EGR3)</t>
  </si>
  <si>
    <t>Peroxidase family protein;(source:Araport11)</t>
  </si>
  <si>
    <t>CYCLIC NUCLEOTIDE GATED CHANNEL 19 (CNGC19);CYCLIC NUCLEOTIDE-GATED CHANNEL 19 (ATCNGC19)</t>
  </si>
  <si>
    <t>NAC domain containing protein 57;(source:Araport11)</t>
  </si>
  <si>
    <t>NAC DOMAIN CONTAINING PROTEIN 57 (NAC057);NAC DOMAIN CONTAINING PROTEIN 57 (anac057)</t>
  </si>
  <si>
    <t>USUALLY MULTIPLE ACIDS MOVE IN AND OUT TRANSPORTERS 4 (UMAMIT4)</t>
  </si>
  <si>
    <t>Encodes ATNUC-L2 (NUCLEOLIN LIKE 2).</t>
  </si>
  <si>
    <t>NUCLEOLIN 2 (NUC2);RAN GTPASE-ACTIVATING PROTEIN 1 (ATRANGAP1);NUCLEOLIN LIKE 2 (NUC-L2);NUCLEOLIN LIKE 2 (ATNUC-L2);PARALLEL1-LIKE 1 (PARLL1)</t>
  </si>
  <si>
    <t>Similar to Inflorescance deficient in abscission (IDA). Involved in floral organ abscission.</t>
  </si>
  <si>
    <t>INFLORESCENCE DEFICIENT IN ABSCISSION (IDA)-LIKE 4 (IDL4)</t>
  </si>
  <si>
    <t xml:space="preserve"> (REM1)</t>
  </si>
  <si>
    <t>late embryogenesis abundant protein-related / LEA protein-like protein;(source:Araport11)</t>
  </si>
  <si>
    <t>Belongs to the branched-chain amino acid aminotransferase gene family. Encodes a methionine-oxo-acid transaminase. Involved in the methionine chain elongation pathway that leads to the ultimate biosynthesis of methionine-derived glucosinolates.</t>
  </si>
  <si>
    <t>BRANCHED-CHAIN AMINOTRANSFERASE4 (BCAT4)</t>
  </si>
  <si>
    <t>a pseudogene with cytochrome P450 domain</t>
  </si>
  <si>
    <t>CYTOCHROME P450, FAMILY 705, SUBFAMILY A, POLYPEPTIDE 14 PSEUDOGENE (CYP705A14P)</t>
  </si>
  <si>
    <t>GERANYL(GERANYL)DIPHOSPHATE SYNTHASE 8 (ATGGPS8);POLYPRENYL PYROPHOSPHATE SYNTHASE 2 (PPPS2)</t>
  </si>
  <si>
    <t>Copper transport protein family;(source:Araport11)</t>
  </si>
  <si>
    <t>Encodes MSH5, a homologue of the MutS-homolog family of genes required for normal levels of recombination in budding yeast, mouse and Caenorhabditis elegans. Involved in meiotic recombination.  Required for the formation of Class I interference-sensitive crossovers.  Transcripts of AtMSH5 are specific to reproductive tissues and expression of the protein is abundant during prophase I of meiosis. Involved in meiotic recombination.  Required for the formation of Class I interference-sensitive crossovers.</t>
  </si>
  <si>
    <t>MUTS-HOMOLOGUE 5 (MSH5);MUTS-HOMOLOGUE 5 (ATMSH5)</t>
  </si>
  <si>
    <t>Encodes HTA13, a histone H2A protein.</t>
  </si>
  <si>
    <t>HISTONE H2A 13 (HTA13)</t>
  </si>
  <si>
    <t>a member of A-type cytochrome P450</t>
  </si>
  <si>
    <t>CYTOCHROME P450, FAMILY 705, SUBFAMILY A, POLYPEPTIDE 30 (CYP705A30)</t>
  </si>
  <si>
    <t>one of the type IIB calcium pump isoforms. encodes an autoinhibited Ca(2+)-ATPase that contains an N-terminal calmodulin binding autoinhibitory domain.</t>
  </si>
  <si>
    <t xml:space="preserve"> (ATACA9);AUTOINHIBITED CA(2+)-ATPASE 9 (ACA9)</t>
  </si>
  <si>
    <t>EARLY FLOWERING protein;(source:Araport11)</t>
  </si>
  <si>
    <t>LATERAL BRANCHING OXIDOREDUCTASE (LBO), encodes an oxidoreductase-like enzyme of the 2-oxoglutarate and Fe(II)-dependent dioxygenase superfamily. It is involved in the biosynthesis of strigolactones.</t>
  </si>
  <si>
    <t>LATERAL BRANCHING OXIDOREDUCTASE 1 (LBO1)</t>
  </si>
  <si>
    <t>BRCT domain-containing DNA repair protein;(source:Araport11)</t>
  </si>
  <si>
    <t>Encodes a protein is directly or indirectly involved in membrane fission during breakdown of the ER and the tonoplast during leaf senescence and in membrane fusion during vacuole biogenesis in roots. The mRNA is cell-to-cell mobile.</t>
  </si>
  <si>
    <t>ARABIDOPSIS THALIANA DUF679 DOMAIN MEMBRANE PROTEIN 1 (AtDMP1);DUF679 DOMAIN MEMBRANE PROTEIN 1 (DMP1)</t>
  </si>
  <si>
    <t xml:space="preserve"> (ATNPF6.4);NRT1/ PTR FAMILY 6.4 (NPF6.4)</t>
  </si>
  <si>
    <t>cysteine-rich/transmembrane domain PCC1-like protein;(source:Araport11)</t>
  </si>
  <si>
    <t>CYSTEINE-RICH TRANSMEMBRANE MODULE 9 (ATHCYSTM9)</t>
  </si>
  <si>
    <t>GLYCOSYLPHOSPHATIDYLINOSITOL-ANCHORED LIPID PROTEIN TRANSFER 20 (LTPG20)</t>
  </si>
  <si>
    <t>cupin family protein;(source:Araport11)</t>
  </si>
  <si>
    <t xml:space="preserve"> (PAP85)</t>
  </si>
  <si>
    <t>FORKED-LIKE family member, part of Group 1 (FKD1, FL1-FL3; Group 2 consists of FL4 and FL8 and Group 3 consists of FL5- FL7). May coordinate leaf size with vein density, where Group 1 members and Group 3 members have opposing functions.</t>
  </si>
  <si>
    <t>FORKED-LIKE2 (FL2)</t>
  </si>
  <si>
    <t>Encodes an early light-inducible protein.</t>
  </si>
  <si>
    <t xml:space="preserve"> (ELIP);EARLY LIGHT-INDUCABLE PROTEIN (ELIP1)</t>
  </si>
  <si>
    <t>receptor like protein 36;(source:Araport11)</t>
  </si>
  <si>
    <t>RECEPTOR LIKE PROTEIN 36 (AtRLP36);RECEPTOR LIKE PROTEIN 36 (RLP36)</t>
  </si>
  <si>
    <t>magnesium transporter NIPA (DUF803);(source:Araport11)</t>
  </si>
  <si>
    <t>RNA-directed DNA polymerase (reverse transcriptase)-related family protein;(source:Araport11)</t>
  </si>
  <si>
    <t>Encodes a plasma membrane localized ammonium transporter.</t>
  </si>
  <si>
    <t>AMMONIUM TRANSPORTER 1;3 (ATAMT1;3);AMMONIUM TRANSPORTER 1;3 (AMT1;3)</t>
  </si>
  <si>
    <t>PROLINE-RICH EXTENSIN-LIKE RECEPTOR KINASE 2 (AtPERK2);PROLINE-RICH EXTENSIN-LIKE RECEPTOR KINASE 2 (PERK2)</t>
  </si>
  <si>
    <t>Encodes a member of the LAZY gene family that is expressed in the hypocotyl and the root</t>
  </si>
  <si>
    <t xml:space="preserve"> (LAZY5)</t>
  </si>
  <si>
    <t>receptor like protein 39;(source:Araport11)</t>
  </si>
  <si>
    <t>RECEPTOR LIKE PROTEIN 39 (RLP39);RECEPTOR LIKE PROTEIN 39 (AtRLP39)</t>
  </si>
  <si>
    <t>disease resistance protein (TIR-NBS-LRR class) family protein;(source:Araport11)</t>
  </si>
  <si>
    <t>S-adenosylmethionine decarboxylase family member.</t>
  </si>
  <si>
    <t>S-ADENOSYLMETHIONINE DECARBOXYLASE 3 (SAMDC3)</t>
  </si>
  <si>
    <t>CLAVATA3/ESR-RELATED 27 (CLE27)</t>
  </si>
  <si>
    <t>CYTOCHROME P450, FAMILY 71, SUBFAMILY B, POLYPEPTIDE 20 (CYP71B20)</t>
  </si>
  <si>
    <t>CYTOCHROME P450, FAMILY 71, SUBFAMILY B, POLYPEPTIDE 3 (CYP71B3)</t>
  </si>
  <si>
    <t>CYTOCHROME P450, FAMILY 71, SUBFAMILY B, POLYPEPTIDE 4 (CYP71B4)</t>
  </si>
  <si>
    <t>CYTOCHROME P450, FAMILY 71, SUBFAMILY B, POLYPEPTIDE 26 (CYP71B26)</t>
  </si>
  <si>
    <t>Encodes a member of the LAZY gene family that is expressed in the shoot apex.</t>
  </si>
  <si>
    <t xml:space="preserve"> (LAZY6)</t>
  </si>
  <si>
    <t>member of Anion channel protein family The mRNA is cell-to-cell mobile.</t>
  </si>
  <si>
    <t xml:space="preserve"> (ATCLC-B);CHLORIDE CHANNEL B (CLC-B)</t>
  </si>
  <si>
    <t>ABA&amp;#8208;induced transcription repressor that acts as feedback regulator in ABA signalling.</t>
  </si>
  <si>
    <t>DIG-LIKE 4 (DIL4); (AITR1)</t>
  </si>
  <si>
    <t>hypothetical protein (DUF1184);(source:Araport11)</t>
  </si>
  <si>
    <t>Encodes GL1, a Myb-like protein that is required for induction of trichome development. Interacts with JAZ and DELLA proteins to regulate trichome initiation. Natural hyperfunctional alleles producing trichome development in fruits and pedicels have been found.</t>
  </si>
  <si>
    <t>GLABRA 1 (GL1);MYB DOMAIN PROTEIN 0 (ATMYB0);MALAMBRUNO3 (MAU3);MYB DOMAIN PROTEIN 0 (MYB0); (ATGL1)</t>
  </si>
  <si>
    <t>AFL1 was first identified by immunoscreening an Arabidopsis expression library with antisera recognizing mammalian &amp;#946;1-integrin. It is a peripheral membrane protein associated with endomembranes and plasmamembrane. Based on overexpression and knockdown phenotypes, AFL1 is postulated to function in regulation of growth and proline accumulation in response to drought. AFL1 protein co-localizes with clatharin coated vesicles and has been shown to interact with itself and several endomembrane associated proteins.</t>
  </si>
  <si>
    <t>AT14A-LIKE1 (AFL1)</t>
  </si>
  <si>
    <t>Pseudogene of AT3G28350; unknown protein</t>
  </si>
  <si>
    <t>EXTENSIN 16 (EXT16)</t>
  </si>
  <si>
    <t>Encodes a member of the cytochrome p450 family. Expression is upregulated in response to cis-jasmonate treatment. Overexpression induces synthesis of volatile compounds that affect chemical ecology and insect interactions.</t>
  </si>
  <si>
    <t>CYTOCHROME P450, FAMILY 81, SUBFAMILY D, POLYPEPTIDE 11 (CYP81D11)</t>
  </si>
  <si>
    <t>PACLOBUTRAZOL RESISTANCE 5 (PRE5)</t>
  </si>
  <si>
    <t>mini zinc finger 2;(source:Araport11)</t>
  </si>
  <si>
    <t>MINI ZINC FINGER 2 (MIF2)</t>
  </si>
  <si>
    <t>avrRpt2-induced gene that exhibits RPS2- and avrRpt2-dependent induction early after infection with Pseudomonas syringae pv maculicola strain ES4326 carrying avrRpt2</t>
  </si>
  <si>
    <t>AVRRPT2-INDUCED GENE 2 (AIG2)</t>
  </si>
  <si>
    <t>Encodes an expansin. Naming convention from the Expansin Working Group (Kende et al, 2004. Plant Mol Bio)</t>
  </si>
  <si>
    <t>ARABIDOPSIS THALIANA EXPANSIN 5 (ATEXP5);ARABIDOPSIS THALIANA EXPANSIN A5 (ATEXPA5); (ATHEXP ALPHA 1.4);EXPANSIN 5 (EXP5);EXPANSIN A5 (EXPA5)</t>
  </si>
  <si>
    <t>TERPENE SYNTHASE 25 (TPS25)</t>
  </si>
  <si>
    <t>Encodes a malonyltransferase that may play a role in phenolic xenobiotic detoxification. The mRNA is cell-to-cell mobile.</t>
  </si>
  <si>
    <t>PHENOLIC GLUCOSIDE MALONYLTRANSFERASE 2 (PMAT2)</t>
  </si>
  <si>
    <t>pseudogene of transmembrane protein;(source:Araport11)</t>
  </si>
  <si>
    <t>During the course of seed coat epidermal cell differentiation, COBRA-LIKE 2 plays a role in cellulose deposition into mucilage secretory cells of Arabidopsis seeds. COBRA-LIKE 2 affects mucilage solubility and cellulosic ray formation.</t>
  </si>
  <si>
    <t>COBRA-LIKE PROTEIN 2 PRECURSOR (COBL2)</t>
  </si>
  <si>
    <t>GERANYL(GERANYL)DIPHOSPHATE SYNTHASE 1 (ATGGPS10)</t>
  </si>
  <si>
    <t>transposable_element_gene;(source:Araport11);non-LTR retrotransposon family (LINE), has a 3.1e-13 P-value blast match to GB:AAB41224 ORF2 (LINE-element) (Rattus norvegicus);(source:TAIR10)</t>
  </si>
  <si>
    <t>Member of Sadhu non-coding retrotransposon family.In some natural accessions the allele is  methylated and silenced.</t>
  </si>
  <si>
    <t>SADHU NON-CODING RETROTRANSPOSON 3-2 (SADHU3-2)</t>
  </si>
  <si>
    <t>Mevalonate/galactokinase family protein;(source:Araport11)arabinokinase activity</t>
  </si>
  <si>
    <t>ARABINOKINASE 2 (ARA2)</t>
  </si>
  <si>
    <t>Plant specific protein.BIC1 and BIC2  inhibit cryptochrome function by blocking blue light-dependent cryptochrome dimerization.Light activated transcription of BICs is mediated by cryptochromes.</t>
  </si>
  <si>
    <t>BLUE-LIGHT INHIBITOR OF CRYPTOCHROMES 2 (BIC2)</t>
  </si>
  <si>
    <t>Meprin and TRAF (MATH) homology domain-containing protein;(source:Araport11)</t>
  </si>
  <si>
    <t>Lecithin:cholesterol acyltransferase family protein;(source:Araport11)</t>
  </si>
  <si>
    <t>Encodes a xyloglucan endotransglycosylase/hydrolase. Protein sequence and phylogenetic analysis indicates that this enzyme resides in Group III-A of the XTH family, with high similarity to Tropaeolum majus (nasturtium) xyloglucanase 1 (TmNXG1).Enzyme kinetic analysis indicates predominant xyloglucan endo-hydrolase activity (EC 3.2.1.151) with only limited potential to act as a xyloglucan endo-transglycosylase (EC 2.4.1.207).</t>
  </si>
  <si>
    <t>XYLOGLUCAN ENDO-TRANSGLYCOSYLASE-RELATED 8 (XTR8); (ATXTH31);XYLOGLUCAN ENDOTRANSGLUCOSYLASE/HYDROLASE 31 (XTH31); (ATXTR8)</t>
  </si>
  <si>
    <t>Encodes a sulfotransferase with sulfating activity toward flavonoids.</t>
  </si>
  <si>
    <t>SULFOTRANSFERASE 202B1 (SULT202B1); (ATSULT202B1)</t>
  </si>
  <si>
    <t>syntaxin of plants 72 (SYP72)</t>
  </si>
  <si>
    <t xml:space="preserve"> (ATSYP72);SYNTAXIN OF PLANTS 72 (SYP72)</t>
  </si>
  <si>
    <t>NPF2.4 is a member of the NAXT NPF subfamily. It encodes a plasmamembrane localized chloride transporter that is expressed in the root and is down regulated in response to ABA and salt treatment. NPF2.3 miRNA induced knockdowns have less Cl in the shoots when grown on low NaCl concentrations.</t>
  </si>
  <si>
    <t>NITRATE EXCRETION TRANSPORTER (NPF2.4)</t>
  </si>
  <si>
    <t xml:space="preserve"> (ZAT7)</t>
  </si>
  <si>
    <t xml:space="preserve"> (AUXRP3);SOSEKI4 (SOK4)</t>
  </si>
  <si>
    <t>Member of the class I small heat-shock protein (sHSP) family, which accounts for the majority of sHSPs in maturing seeds.Induced by heat, cold, salt, drought and high-light.</t>
  </si>
  <si>
    <t>ARABIDOPSIS THALIANA HEAT SHOCK PROTEIN 17.4 (ATHSP17.4);HEAT SHOCK PROTEIN 17.4 (HSP17.4)</t>
  </si>
  <si>
    <t>receptor protein kinase-like protein;(source:Araport11)</t>
  </si>
  <si>
    <t>encodes a glutamine-dependent asparagine synthetase, the predicted ASN1 peptide contains a purF-type glutamine-binding domain, and  is expressed predominantly in shoot tissues, where light has a negative effect on its mRNA accumulation.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</si>
  <si>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GLUTAMINE-DEPENDENT ASPARAGINE SYNTHASE 1 (ASN1);ARABIDOPSIS THALIANA GLUTAMINE-DEPENDENT ASPARAGINE SYNTHASE 1 (AT-ASN1);DARK INDUCIBLE 6 (DIN6)</t>
  </si>
  <si>
    <t>Encodes a putative hydroxysteroid dehydrogenase (HSD). Genes that encode HSD include:   At5g50600 and At5g50700 (HSD1), At3g47350(HSD2), At3g47360(HSD3), At5g50590 and At5g50690(HSD4), At5g50770(HSD6) (Plant Cell Physiology 50:1463).  Two copies of HSD1 and HSD4 exist due to a gene duplication event.  In Plant Physiology 145:87, At5g50690 is HSD7, At4g10020 is HSD5.</t>
  </si>
  <si>
    <t>HYDROXYSTEROID DEHYDROGENASE 2 (AtHSD2);HYDROXYSTEROID DEHYDROGENASE 2 (HSD2)</t>
  </si>
  <si>
    <t>A. THALIANA ABC2 HOMOLOG 2 (ATATH2);ATP-BINDING CASSETTE A3 (ABCA3);ABC2 HOMOLOG 2 (ATH2)</t>
  </si>
  <si>
    <t>ABC2 homolog 5;(source:Araport11)</t>
  </si>
  <si>
    <t>A. THALIANA ABC2 HOMOLOG 5 (ATATH5);ATP-BINDING CASSETTE A6 (ABCA6);ABC2 HOMOLOG 5 (ATH5)</t>
  </si>
  <si>
    <t>KDEL-tailed cysteine endopeptidase. Mutants generated via RNAi show decreased lateral root growth.</t>
  </si>
  <si>
    <t>CYSTEINE ENDOPEPTIDASE 2 (CEP2)</t>
  </si>
  <si>
    <t>CYP94B3 is a jasmonoyl-isoleucine-12-hydroxylase that catalyzes the formation of 12-OH-JA-Ile from JA-Ile. By reducing the levels of this the biologically active phytohormone, CYP94B3 attenuates the jasmonic acid signaling cascade. CYP94B3 transcript levels rise in response to wounding.</t>
  </si>
  <si>
    <t>CYTOCHROME P450, FAMILY 94, SUBFAMILY B, POLYPEPTIDE 3 (CYP94B3)</t>
  </si>
  <si>
    <t>MITOCHONDRIAL PHOSPHATE TRANSPORTER 2 (MPT2);PHOSPHATE TRANSPORTER 3;2 (PHT3;2)</t>
  </si>
  <si>
    <t>MYB DOMAIN PROTEIN 45 (AtMYB45);MYB DOMAIN PROTEIN 45 (MYB45)</t>
  </si>
  <si>
    <t>ATP-binding protein;(source:Araport11)</t>
  </si>
  <si>
    <t>This gene encodes a small protein and has either evidence of transcription or purifying selection.</t>
  </si>
  <si>
    <t>response to low sulfur 3;(source:Araport11)</t>
  </si>
  <si>
    <t>RESPONSE TO LOW SULFUR 3 (LSU3)</t>
  </si>
  <si>
    <t>response to low sulfur 1;(source:Araport11)</t>
  </si>
  <si>
    <t>RESPONSE TO LOW SULFUR 1 (LSU1)</t>
  </si>
  <si>
    <t>encodes a protein similar to 2-oxoacid-dependent dioxygenase. Expression is induced after 24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t>
  </si>
  <si>
    <t>DARK INDUCIBLE 11 (DIN11)</t>
  </si>
  <si>
    <t>Phytosulfokine 3 precursor, coding for a unique plant peptide growth factor. Plants overexpressing this gene (under a 35S promoter), develop normal cotyledons and hypocotyls but their growth, in particular that of their roots, was faster than that of wildtype.</t>
  </si>
  <si>
    <t>PHYTOSULFOKINE 4 PRECURSOR (ATPSK4);PHYTOSULFOKINE 4 PRECURSOR (PSK4); (ATPSK3 (FORMER SYMBOL))</t>
  </si>
  <si>
    <t>Encodes a bHLH transcription factor that is involved in transmitting tract and stigma development.</t>
  </si>
  <si>
    <t>HECATE 2 (HEC2)</t>
  </si>
  <si>
    <t>Encodes KCS15, a member of the 3-ketoacyl-CoA synthase family involved in the biosynthesis of VLCFA (very long chain fatty acids).</t>
  </si>
  <si>
    <t>3-KETOACYL-COA SYNTHASE 15 (KCS15)</t>
  </si>
  <si>
    <t>REPLICATION PROTEIN A 3A (RPA3A)</t>
  </si>
  <si>
    <t>Nicotinate N-methyltransferase involved in N-methylnicotinate formation.</t>
  </si>
  <si>
    <t>NICOTINATE N-METHYLTRANSFERASE (NANMT)</t>
  </si>
  <si>
    <t>UDP-glucosyl transferase 73D1;(source:Araport11)</t>
  </si>
  <si>
    <t>UDP-GLUCOSYL TRANSFERASE 73D1 (UGT73D1)</t>
  </si>
  <si>
    <t>MYB DOMAIN PROTEIN 27 (AtMYB27);MYB DOMAIN PROTEIN 27 (MYB27)</t>
  </si>
  <si>
    <t>ROTUNDIFOLIA like 1;(source:Araport11)</t>
  </si>
  <si>
    <t>DEVIL 20 (DVL20);ROTUNDIFOLIA LIKE 1 (RTFL1)</t>
  </si>
  <si>
    <t>Negative regulator of auxin polar transport inhibitors. ABCG37 regulates auxin distribution and homeostasis  in roots by excluding IBA from the root apex, but does  not act directly in basipetal transport. ABCG37 and ABCG36 act redundantly at outermost root plasma  membranes and, transport IBA out of the cells. Also involved in root transmembrane secretion of fluorescent phenolics involved in Fe uptake. The mRNA is cell-to-cell mobile.</t>
  </si>
  <si>
    <t>POLAR AUXIN TRANSPORT INHIBITOR SENSITIVE 1 (PIS1);ATP-BINDING CASSETTE G37 (ABCG37);PLEIOTROPIC DRUG RESISTANCE 9 (ATPDR9);PLEIOTROPIC DRUG RESISTANCE 9 (PDR9)</t>
  </si>
  <si>
    <t xml:space="preserve"> (HTB6)</t>
  </si>
  <si>
    <t>PAR1 protein;(source:Araport11)</t>
  </si>
  <si>
    <t>EXTENSIN 17 (EXT17)</t>
  </si>
  <si>
    <t>Encodes a hydroxyproline-rich glycoprotein. The mRNA is cell-to-cell mobile.</t>
  </si>
  <si>
    <t>HYDROXYPROLINE-RICH GLYCOPROTEIN (ATHRGP1);EXTENSIN 2 (EXT2);HYDROXYPROLINE-RICH GLYCOPROTEIN (HRGP1)</t>
  </si>
  <si>
    <t xml:space="preserve"> (DJ-1F); (DJ1F)</t>
  </si>
  <si>
    <t>Armadillo-repeat containing  kinesin-related protein. Plays a role during transition to root-hair tip growth.Mutants have short, branched root hairs and an excess of endoplasmic microtubles. Phenotype suggests ARK1 plays a role in modulating microtubule depolymerization during root hair tip growth.An HKT2.4 (CS76404) - ARK1 variant causes root hair branching.</t>
  </si>
  <si>
    <t>MORPHOGENESIS OF ROOT HAIR 2 (MRH2);ARABIDOPSIS THALIANA KINESIN UNGROUPED CLADE, GENE A (AtKINUc);CA-ROP2 ENHANCER 1 (CAE1);ARMADILLO REPEAT-CONTAINING KINESIN 1 (ARK1)</t>
  </si>
  <si>
    <t>L-TYPE LECTIN RECEPTOR KINASE S.4 (LECRK-S.4)</t>
  </si>
  <si>
    <t>ROP (RHO OF PLANTS) GUANINE NUCLEOTIDE EXCHANGE FACTOR 6 (ROPGEF6); (ATROPGEF6)</t>
  </si>
  <si>
    <t>Member of WRKY Transcription Factor; Group III. Function as activator of SA-dependent defense genes and a repressor of JA-regulated genes. WRKY70-controlled suppression of  JA-signaling is partly executed by NPR1.</t>
  </si>
  <si>
    <t>ARABIDOPSIS THALIANA WRKY DNA-BINDING PROTEIN 70 (ATWRKY70);WRKY DNA-BINDING PROTEIN 70 (WRKY70)</t>
  </si>
  <si>
    <t>U2-4;(source:Araport11)</t>
  </si>
  <si>
    <t>U2 SMALL NUCLEOLAR RNA4 (U2.4)</t>
  </si>
  <si>
    <t>HEAVY METAL ASSOCIATED PROTEIN 32 (ATHMP32)</t>
  </si>
  <si>
    <t>Encodes a member of the basic helix-loop-helix transcription factor family protein.</t>
  </si>
  <si>
    <t>OBP3-RESPONSIVE GENE 3 (ORG2); (BHLH038);BASIC HELIX-LOOP-HELIX 38 (BHLH38)</t>
  </si>
  <si>
    <t>fission regulator-like protein;(source:Araport11)</t>
  </si>
  <si>
    <t>SIP2 encodes a raffinose-specific alpha-galactosidase that catalyzes the breakdown of raffinose into alpha-galatose and sucrose. This enzyme may function in unloading raffinose from the phloem as part of sink metabolism. Although it was originally predicted to act as a raffinose synthase (RS), that activity was not observed for recombinant SIP2.</t>
  </si>
  <si>
    <t>SEED IMBIBITION 2 (AtSIP2);RAFFINOSE SYNTHASE 2 (RS2);SEED IMBIBITION 2 (SIP2)</t>
  </si>
  <si>
    <t xml:space="preserve"> (ZRK3)</t>
  </si>
  <si>
    <t>encodes a small nuclear RNA, which is a part of small nuclear ribonuclear particle (snRNP) and is involved in RNA processing such as splicing and polyadenylation.</t>
  </si>
  <si>
    <t>U2 SMALL NUCLEOLAR RNA3 (U2.3)</t>
  </si>
  <si>
    <t>This gene contains two auxin-responsive element (AuxRE). Required for triggering cell reprogramming during callus formation.</t>
  </si>
  <si>
    <t>ASYMMETRIC LEAVES 2-LIKE 16 (ASL16);LATERAL ORGAN BOUNDARIES-DOMAIN 29 (LBD29)</t>
  </si>
  <si>
    <t>Small subunit, which together with IPMI SSU1, IPMISSU2 and IPMI LSU1, is a member of heterodimeric isopropylmalate isomerase (IPMI). Together with IPMI SSU3 participates in the Met chain elongation pathway.</t>
  </si>
  <si>
    <t>ISOPROPYLMALATE ISOMERASE 1 (IPMI1); (IPMI SSU3)</t>
  </si>
  <si>
    <t>FBD-like domain family protein;(source:Araport11)</t>
  </si>
  <si>
    <t>L-TYPE LECTIN RECEPTOR KINASE V.6 (LECRK-V.6)</t>
  </si>
  <si>
    <t>beta glucosidase 27;(source:Araport11)</t>
  </si>
  <si>
    <t>BETA GLUCOSIDASE 27 (BGLU27)</t>
  </si>
  <si>
    <t>Encodes blue copper-binding protein III.</t>
  </si>
  <si>
    <t>UCLACYANIN 3 (UCC3)</t>
  </si>
  <si>
    <t>H[+]-ATPase 7;(source:Araport11)</t>
  </si>
  <si>
    <t>H(+)-ATPASE 7 (AHA7);H(+)-ATPASE 7 (HA7)</t>
  </si>
  <si>
    <t>UBIQUITIN-RELATED MODIFIER 12 (URM12)</t>
  </si>
  <si>
    <t xml:space="preserve"> (PUB36)</t>
  </si>
  <si>
    <t>Glycosyl hydrolase family 17 protein;(source:Araport11)</t>
  </si>
  <si>
    <t>MYC-TYPE TRANSCRIPTION FACTOR 67 (MYC67)</t>
  </si>
  <si>
    <t>NGATHA2 (NGA2)</t>
  </si>
  <si>
    <t>PHYTOCHROME-INTERACTING FACTOR 6 (PIF6);PHYTOCHROME INTERACTING FACTOR 3-LIKE 2 (PIL2)</t>
  </si>
  <si>
    <t>BOR2 is involved in efficient borate crosslinking of rhamnogalacturonan II in cell walls under boron limitation.</t>
  </si>
  <si>
    <t>REQUIRES HIGH BORON 2 (BOR2)</t>
  </si>
  <si>
    <t>Proline-rich protein The mRNA is cell-to-cell mobile.</t>
  </si>
  <si>
    <t>ARABIDOPSIS THALIANA PROLINE-RICH PROTEIN 3 (ATPRP3);PROLINE-RICH PROTEIN 3 (PRP3)</t>
  </si>
  <si>
    <t>desiccation-like protein;(source:Araport11)</t>
  </si>
  <si>
    <t>beta glucosidase 7;(source:Araport11)</t>
  </si>
  <si>
    <t>BETA GLUCOSIDASE 7 (BGLU7)</t>
  </si>
  <si>
    <t xml:space="preserve"> (ATGSTF13)</t>
  </si>
  <si>
    <t>complex 1 family protein / LVR family protein;(source:Araport11)</t>
  </si>
  <si>
    <t xml:space="preserve"> (MZM1); (LYRM7)</t>
  </si>
  <si>
    <t xml:space="preserve"> (ROXY8)</t>
  </si>
  <si>
    <t>UNFERTILIZED EMBRYO SAC 11 (UNE11)</t>
  </si>
  <si>
    <t>ROP (RHO OF PLANTS) GUANINE NUCLEOTIDE EXCHANGE FACTOR 3 (ROPGEF3); (ATROPGEF3)</t>
  </si>
  <si>
    <t>actin depolymerizing factor 8;(source:Araport11)</t>
  </si>
  <si>
    <t>ACTIN DEPOLYMERIZING FACTOR 8 (ADF8)</t>
  </si>
  <si>
    <t>MULTIPLE C2 DOMAIN AND TRANSMEMBRANE REGION PROTEIN 9 (MCTP9)</t>
  </si>
  <si>
    <t>BYPASS 3 (BPS3)</t>
  </si>
  <si>
    <t>GRAM domain family protein;(source:Araport11)</t>
  </si>
  <si>
    <t xml:space="preserve"> (ATHEXP ALPHA 1.13); (EXP17);EXPANSIN A17 (EXPA17);EXPANSIN 17 (ATEXP17);EXPANSIN A17 (ATEXPA17)</t>
  </si>
  <si>
    <t>polyhomeotic-like protein;(source:Araport11)</t>
  </si>
  <si>
    <t>transposable_element_gene;(source:Araport11);pseudogene, similar to B, blastp match of 51%25 identity and 4.5e-98 P-value to GP|22830897|dbj|BAC15771.1||AB087616 B {Oryza sativa (japonica cultivar-group)};(source:TAIR10)</t>
  </si>
  <si>
    <t>DC1 domain-containing protein;(source:Araport11)</t>
  </si>
  <si>
    <t>root hair specific 13;(source:Araport11)</t>
  </si>
  <si>
    <t>SEED AND ROOT HAIR PROTECTIVE PROTEIN (SRPP);ROOT HAIR SPECIFIC 13 (RHS13)</t>
  </si>
  <si>
    <t>Catalyzes the conversion of geranylgeranyl pyrophosphate (GGPP) to copalyl pyrophosphate (CPP) of gibberellin biosynthesis</t>
  </si>
  <si>
    <t>GA REQUIRING 1 (GA1); (ABC33);ENT-COPALYL DIPHOSPHATE SYNTHETASE 1 (CPS1);CPP SYNTHASE (CPS);ARABIDOPSIS THALIANA ENT-COPALYL DIPHOSPHATE SYNTHETASE 1 (ATCPS1)</t>
  </si>
  <si>
    <t xml:space="preserve"> (MADA1)</t>
  </si>
  <si>
    <t>Polyubiquitin gene containing 4 ubiquitin repeats.</t>
  </si>
  <si>
    <t xml:space="preserve"> (UBQ14)</t>
  </si>
  <si>
    <t>Signal recognition particle. Type 4 of RNA polymerase III dependent genes.</t>
  </si>
  <si>
    <t>7SL RNA1 (AT7SL-1)</t>
  </si>
  <si>
    <t>Encodes a truncated and null function protein, due to a 5-bp deletion in cDNA. The functional allele in ecotype Cvi, AOP2, encodes a 2-oxoglutarate-dependent dioxygenase which is involved in glucosinolate biosynthesis. The natural variation in this locus explains the diversification of alkenyl glucosinolate among different ecotypes of Arabidopsis.</t>
  </si>
  <si>
    <t>ALKENYL HYDROXALKYL PRODUCING 2 (AOP2)</t>
  </si>
  <si>
    <t>Cyclin D6, involved in cortex/endodermis asymmetric stem cell division.</t>
  </si>
  <si>
    <t>CYCLIN D6;1 (CYCD6;1)</t>
  </si>
  <si>
    <t>member of SYP12 Gene Family</t>
  </si>
  <si>
    <t>SYNTAXIN OF PLANTS 123 (SYP123); (ATSYP123)</t>
  </si>
  <si>
    <t>Natural antisense transcript overlaps with AT4G01897;(source:Araport11)</t>
  </si>
  <si>
    <t>receptor like protein 46;(source:Araport11)</t>
  </si>
  <si>
    <t>RECEPTOR LIKE PROTEIN 46 (AtRLP46);RECEPTOR LIKE PROTEIN 46 (RLP46)</t>
  </si>
  <si>
    <t>Natural antisense transcript overlaps with AT4G02620;(source:Araport11)</t>
  </si>
  <si>
    <t>transposable_element_gene;(source:Araport11);pseudogene, similar to P0703B11.15, blastp match of 38%25 identity and 2.2e-25 P-value to GP|18844826|dbj|BAB85296.1||AP003302 P0703B11.15 {Oryza sativa (japonica cultivar-group)};(source:TAIR10)</t>
  </si>
  <si>
    <t>APS REDUCTASE 1 (APR1); (ATAPR1);PAPS REDUCTASE HOMOLOG 19 (PRH19); (APR)</t>
  </si>
  <si>
    <t>CALCIUM-DEPENDENT PROTEIN KINASE 22 (CPK22)</t>
  </si>
  <si>
    <t>serine/arginine repetitive matrix-like protein (DUF761);(source:Araport11)</t>
  </si>
  <si>
    <t>Natural antisense transcript overlaps with AT4G10750;(source:Araport11)</t>
  </si>
  <si>
    <t>encodes a member of the DREB subfamily A-5 of ERF/AP2 transcription factor family (RAP2.9). The protein contains one AP2 domain. There are 16 members in this subfamily including RAP2.1 and RAP2.10.</t>
  </si>
  <si>
    <t>RELATED TO AP2 9 (RAP2.9);DREB AND EAR MOTIF PROTEIN 5 (DEAR5)</t>
  </si>
  <si>
    <t>Natural antisense transcript overlaps with AT4G18370;(source:Araport11)</t>
  </si>
  <si>
    <t>novel transcribed region; detected in root, root apical meristem, leaf, dark-grown seedling, light-grown seedling, aerial;(source:Araport11)</t>
  </si>
  <si>
    <t>encodes an aminotransferase that belongs to ACC synthase gene family structurally</t>
  </si>
  <si>
    <t>1-AMINOCYCLOPROPANE-1-CARBOXYLATE SYNTHASE 11 (ACS11)</t>
  </si>
  <si>
    <t>transposable_element_gene;(source:Araport11);gypsy-like retrotransposon family (Athila), has a 5.6e-161 P-value blast match to GB:CAA57397 Athila ORF 1 (Arabidopsis thaliana);(source:TAIR10)</t>
  </si>
  <si>
    <t>EXTENSIN 7 (EXT7)</t>
  </si>
  <si>
    <t>EXTENSIN 8 (EXT8)</t>
  </si>
  <si>
    <t xml:space="preserve"> (HIPP24);HEAVY METAL ASSOCIATED PROTEIN 33 (ATHMP33)</t>
  </si>
  <si>
    <t>Encodes a high-af?nity sulfate transporter. Contains STAS domain. Expressed in roots and guard cells. Up-regulated by sulfur deficiency.</t>
  </si>
  <si>
    <t>SULPHATE TRANSPORTER 1;1 (SULTR1;1); (SULTR1.2)</t>
  </si>
  <si>
    <t>homeobox protein;(source:Araport11)</t>
  </si>
  <si>
    <t>Natural antisense transcript overlaps with AT4G34120;(source:Araport11)</t>
  </si>
  <si>
    <t>Phosphate-responsive 1 family protein;(source:Araport11)</t>
  </si>
  <si>
    <t>EXORDIUM (EXO)</t>
  </si>
  <si>
    <t>GLUCURONOXYLAN METHYLTRANSFERASE 2 (GXM2)</t>
  </si>
  <si>
    <t>HYDROXYSTEROID DEHYDROGENASE 5 (HSD5);HYDROXYSTEROID DEHYDROGENASE 5 (AtHSD5)</t>
  </si>
  <si>
    <t>Member of the wound-induced polypeptide (WIP) family.</t>
  </si>
  <si>
    <t>WOUND-INDUCED POLYPEPTIDE 4 (WIP4)</t>
  </si>
  <si>
    <t>NAC DOMAIN CONTAINING PROTEIN 70 (ANAC070);NAC DOMAIN CONTAINING PROTEIN 70 (NAC070);BEARSKIN 2 (BRN2)</t>
  </si>
  <si>
    <t>transposable_element_gene;(source:Araport11);gypsy-like retrotransposon family, has a 1.1e-306 P-value blast match to GB:AAD27547 polyprotein (Gypsy_Ty3-element) (Oryza sativa subsp. indica);(source:TAIR10)</t>
  </si>
  <si>
    <t>oligopeptide transporter</t>
  </si>
  <si>
    <t>GDSL-type esterase/lipase. Required for pollen development.</t>
  </si>
  <si>
    <t>GDSL-TYPE ESTERASE/LIPASE 77 (GELP77)</t>
  </si>
  <si>
    <t>Encodes RMG1 (Resistance Methylated Gene 1), a NB-LRR disease resistance protein with a Toll/interleukin-1 receptor (TIR) domain at its N terminus. RMG1 is expressed at high levels in response to flg22 and in naive met1/nrpd2 relative to wild-type plants. Expression of this gene is controlled by DNA methylation in its promoter region. The RMG1 promoter region is constitutively demethylated by active DNA demethylation mediated by the DNA glycosylase ROS1.</t>
  </si>
  <si>
    <t>RESISTANCE METHYLATED GENE 1 (RMG1)</t>
  </si>
  <si>
    <t>Peroxidase required for casparian strip lignification as well as partially required for SGN-dependent compensatory lignification.</t>
  </si>
  <si>
    <t>ARID/BRIGHT DNA-binding , ELM2 domain and myb-like DNA-binding domain-containing protein;(source:Araport11)</t>
  </si>
  <si>
    <t>CYSTEINE-RICH RLK (RECEPTOR-LIKE PROTEIN KINASE) 31 (CRK31)</t>
  </si>
  <si>
    <t>CASP-LIKE PROTEIN 4A4 (CASPL4A4)</t>
  </si>
  <si>
    <t>GAR2-like protein;(source:Araport11)</t>
  </si>
  <si>
    <t>TON1 RECRUITING MOTIF 10 (TRM10)</t>
  </si>
  <si>
    <t>Required for the biosynthesis of methionine-derived glucosinolates. Involved in the  transport of 2-keto acids between chloroplasts and the cytosol.</t>
  </si>
  <si>
    <t>BILE ACID:SODIUM SYMPORTER FAMILY PROTEIN 5 (BASS5);BILE ACID TRANSPORTER 5 (BAT5)</t>
  </si>
  <si>
    <t>transposable_element_gene;(source:Araport11);similar to polyprotein [Oryza sativa] (GB:BAB03249.1);(source:TAIR10)</t>
  </si>
  <si>
    <t>Copper amine oxidase. Induced by ABA and involved in stomatal closure.</t>
  </si>
  <si>
    <t>COPPER AMINE OXIDASE (CUAO)</t>
  </si>
  <si>
    <t>member of CYP706A</t>
  </si>
  <si>
    <t>CYTOCHROME P450, FAMILY 706, SUBFAMILY A, POLYPEPTIDE 6 (CYP706A6)</t>
  </si>
  <si>
    <t>SMALL AUXIN UPREGULATED RNA 35 (SAUR35)</t>
  </si>
  <si>
    <t>TREHALOSE-6-PHOSPHATE PHOSPHATASE F (TPPF)</t>
  </si>
  <si>
    <t>Encodes a member of the AZI family of lipid transfer proteins. Contains a PRR domain that appears to be required for localization to the chloroplast.</t>
  </si>
  <si>
    <t xml:space="preserve"> (AZI3)</t>
  </si>
  <si>
    <t>Encodes a peroxisomal protein.</t>
  </si>
  <si>
    <t>Gamma interferon responsive lysosomal thiol (GILT) reductase family protein;(source:Araport11)</t>
  </si>
  <si>
    <t>Belongs to a large gene family, called CLE for CLAVATA3/ESR-related, encoding small peptides with conserved carboxyl termini.  The C-terminal 12 amino acid sequence of CLE44 is identical to that of a dodeca peptide (TDIF, tracheary element differentiation inhibitory factor) isolated from Arabidopsis and functions as a suppressor of plant stem cell differentiation.  TDIF sequence is also identical to the C-terminal 12 amino acids of CLE41 (At3g24770).  The protein is expressed in the vascular system and is involved in axillary bud formation.</t>
  </si>
  <si>
    <t>CLAVATA3/ESR-RELATED 44 (CLE44)</t>
  </si>
  <si>
    <t>EXTENSIN 12 (EXT12)</t>
  </si>
  <si>
    <t>CELLULOSE SYNTHASE LIKE A15 (CSLA15); (ATCSLA15)</t>
  </si>
  <si>
    <t>Encodes a protein of the KUP/HAK/KT potassium channel class that is upregulated in the roots by K levels.</t>
  </si>
  <si>
    <t>ARABIDOPSIS THALIANA HIGH AFFINITY K+ TRANSPORTER 5 (ATHAK5);HIGH AFFINITY K+ TRANSPORTER 5 (HAK5)</t>
  </si>
  <si>
    <t>Encodes a plasma membrane localized ammonium transporter.  Contains a cytosolic trans-activation domain essential for ammonium uptake. The mRNA is cell-to-cell mobile.</t>
  </si>
  <si>
    <t>AMMONIUM TRANSPORTER 1;1 (AMT1;1); (ATAMT1;1);ARABIDOPSIS THALIANA AMMONIUM TRANSPORT 1 (ATAMT1)</t>
  </si>
  <si>
    <t>encodes a member of the DREB subfamily A-6 of ERF/AP2 transcription factor family. The protein contains one AP2 domain. There are 8 members in this subfamily including RAP2.4. The mRNA is cell-to-cell mobile.</t>
  </si>
  <si>
    <t xml:space="preserve"> (ENOR3L3)</t>
  </si>
  <si>
    <t>SERINE HYDROXYMETHYLTRANSFERASE 5 (SHM5);EMBRYO SAC DEVELOPMENT ARREST 36 (EDA37);EMBRYO SAC DEVELOPMENT ARREST 37 (EDA36)</t>
  </si>
  <si>
    <t>pseudogene of receptor like protein 47;(source:Araport11)</t>
  </si>
  <si>
    <t>RECEPTOR LIKE PROTEIN 49 (RLP49);RECEPTOR LIKE PROTEIN 49 (AtRLP49)</t>
  </si>
  <si>
    <t>Rapid alkalinization factor (RALF) family protein;(source:Araport11)</t>
  </si>
  <si>
    <t>xyloglucan endotransglycosylase-related protein (XTR7)</t>
  </si>
  <si>
    <t>XYLOGLUCAN ENDOTRANSGLUCOSYLASE/HYDROLASE 15 (XTH15);XYLOGLUCAN ENDOTRANSGLYCOSYLASE 7 (XTR7)</t>
  </si>
  <si>
    <t>XB3 ORTHOLOG 4 IN ARABIDOPSIS THALIANA (XBAT34)</t>
  </si>
  <si>
    <t>encodes a novel protein with putative ankyrin and transmembrane regions. It is a member of one of the largest uncharacterized gene families in higher plants. The gene is involved in resistance to Pseudomonas syringae.</t>
  </si>
  <si>
    <t xml:space="preserve"> (DEG16);ACCELERATED CELL DEATH 6 (ACD6)</t>
  </si>
  <si>
    <t>germin-like protein with N-terminal signal sequence that may target it to the vacuole, plasma membrane and/or outside the cell. The mRNA is cell-to-cell mobile.</t>
  </si>
  <si>
    <t>GERMIN-LIKE PROTEIN 9 (GLP9)</t>
  </si>
  <si>
    <t>Uncharacterized protein family (UPF0041);(source:Araport11)</t>
  </si>
  <si>
    <t>MITOCHONDRIAL PYRUVATE CARRIER 2 (MPC2)</t>
  </si>
  <si>
    <t>pleiotropic drug resistance 2;(source:Araport11)</t>
  </si>
  <si>
    <t xml:space="preserve"> (ATPDR2);ATP-BINDING CASSETTE G30 (ABCG30);PLEIOTROPIC DRUG RESISTANCE 2 (PDR2)</t>
  </si>
  <si>
    <t>cytochrome P450, family 702, subfamily A, polypeptide 2;(source:Araport11)</t>
  </si>
  <si>
    <t>CYTOCHROME P450, FAMILY 702, SUBFAMILY A, POLYPEPTIDE 2 (CYP702A2)</t>
  </si>
  <si>
    <t>cytochrome P450, family 705, subfamily A, polypeptide 1;(source:Araport11)</t>
  </si>
  <si>
    <t>CYTOCHROME P450, FAMILY 705, SUBFAMILY A, POLYPEPTIDE 1 (CYP705A1)</t>
  </si>
  <si>
    <t>CYTOCHROME P450, FAMILY 705, SUBFAMILY A, POLYPEPTIDE 2 (CYP705A2)</t>
  </si>
  <si>
    <t>Encodes an oxidosqualene cyclase that primarily produces the tetracyclic triterpene baruol in vitro and when expressed in yeast. It can also make 22 other minor triterpenoid products with varying numbers of rings.</t>
  </si>
  <si>
    <t>PENTACYCLIC TRITERPENE SYNTHASE 2 (PEN2);BARUOL SYNTHASE 1 (BARS1)</t>
  </si>
  <si>
    <t>RNAse II-like 1;(source:Araport11)</t>
  </si>
  <si>
    <t>RNASE II-LIKE 1 (ATRTL1);RNASE II-LIKE 1 (RTL1)</t>
  </si>
  <si>
    <t>Encodes a protein that might have sinapic acid:UDP-glucose glucosyltransferase activity.</t>
  </si>
  <si>
    <t xml:space="preserve"> (UGT84A3)</t>
  </si>
  <si>
    <t>Encodes a member of the CC-type glutaredoxin (ROXY) family. Operates downstream of cytokinins in a signal transduction pathway that negatively regulates plant primary  root growth in response to nitrate.</t>
  </si>
  <si>
    <t xml:space="preserve"> (ROXY13); (GRXS4)</t>
  </si>
  <si>
    <t>cystatin-like protein;(source:Araport11)</t>
  </si>
  <si>
    <t>Homologous to pea OEP16 and barley pPORA (OEP16), a member of Arabidopsis OEP16 family. Two OEP16 genes are closely related to each other and are conserved in all land plants, OEP16-2, also named OEP16-S, and OEP16-1 (renamed OEP16-L) are result of the gene duplication event that occurred prior to divergence of bryophytes and seed plants. Predominantly expressed in seed and is not inducible by cold treatment. atOEP16-S gained an additional exon. The promoter region of atOEP16-S (but not atOEP16-L) contains multiple G-box ABA-responsive elements. The atOEP16-S promoter conferred developmentally regulated seed- and pollen-specific GUS expression in tobacco.</t>
  </si>
  <si>
    <t xml:space="preserve"> (ATOEP16-S); (ATOEP16-2)</t>
  </si>
  <si>
    <t>GOLVEN 1 (GLV1);CLE-LIKE 6 (CLEL 6);ROOT MERISTEM GROWTH FACTOR 6 (RGF6)</t>
  </si>
  <si>
    <t>Encodes a homeodomain-leucine zipper protein that is rapidly and strongly induced by changes in the ratio of red to far-red light.  It is also involved in cell expansion and cell proliferation and in the response to auxin. The mRNA is cell-to-cell mobile.</t>
  </si>
  <si>
    <t>HOMEOBOX PROTEIN 2 (ATHB-2);HOMEOBOX PROTEIN 2 (HB-2);ARABIDOPSIS THALIANA HOMEOBOX PROTEIN 2 (ATHB2); (HAT4)</t>
  </si>
  <si>
    <t>ATP-dependent caseinolytic protease/crotonase family protein;(source:Araport11)</t>
  </si>
  <si>
    <t>tonoplast intrinsic protein 2;(source:Araport11)</t>
  </si>
  <si>
    <t xml:space="preserve"> (DELTA-TIP2);TONOPLAST INTRINSIC PROTEIN 2;2 (TIP2;2)</t>
  </si>
  <si>
    <t>Encodes the Arabidopsis homolog of MSH4, a meiosis-specific member of the MutS-homolog family of genes. It is expressed only in floral tissues and only during early meiotic prophase I, preceding the synapsis of homologous chromosomes. It is involved in the early steps of recombination.</t>
  </si>
  <si>
    <t>MUTS-LIKE PROTEIN 4 (MSH4);ARABIDOPSIS MUTS HOMOLOG  4 (ATMSH4);MUTS HOMOLOG  4 (MSH4)</t>
  </si>
  <si>
    <t>Encodes a class II HD-ZIP protein that regulates meristematic activity in different tissues, and that it is necessary for the correct formation of the gynoecium.</t>
  </si>
  <si>
    <t>JAIBA (JAB); (HAT1)</t>
  </si>
  <si>
    <t>Encodes a member of the phosphate starvation-induced glycerol-3-phosphate permease gene family: AT3G47420(G3Pp1), AT4G25220(G3Pp2), AT1G30560(G3Pp3), AT4G17550(G3Pp4) and AT2G13100(G3Pp5).</t>
  </si>
  <si>
    <t>ARABIDOPSIS THALIANA PURINE PERMEASE 8 (ATPUP8);PURINE PERMEASE 8 (PUP8)</t>
  </si>
  <si>
    <t>Encodes 9-&lt;i&gt;cis&lt;/i&gt;-epoxycarotenoid dioxygenase, a key enzyme in the biosynthesis of abscisic acid. The expression of this gene declines during the first 12h of imbibition.</t>
  </si>
  <si>
    <t>NINE-CIS-EPOXYCAROTENOID DIOXYGENASE 2 (ATNCED2);NINE-CIS-EPOXYCAROTENOID DIOXYGENASE 2 (NCED2)</t>
  </si>
  <si>
    <t>Member of the ovate protein family.Interacts with BLH1 and KNAT3. Regulates the subcellular localization of BLH1.I May also directly affect microtubule organization via interactions with TON2.</t>
  </si>
  <si>
    <t>OVATE FAMILY PROTEIN 5 (OFP5); (ATOFP5)</t>
  </si>
  <si>
    <t>chloroplast-targeted member of a family of  enzymes similar to nine-cis-epoxycarotenoid dioxygenase The mRNA is cell-to-cell mobile.</t>
  </si>
  <si>
    <t>NINE-CIS-EPOXYCAROTENOID DIOXYGENASE 4 (NCED4);CAROTENOID CLEAVAGE DIOXYGENASE 4 (CCD4)</t>
  </si>
  <si>
    <t>nucleotide-diphospho-sugar transferase family protein;(source:Araport11)</t>
  </si>
  <si>
    <t>involved in the generation of H2O2 from reduced compounds</t>
  </si>
  <si>
    <t xml:space="preserve"> (ATBBE22);CELLODEXTRIN OXIDASE (CELLOX);BERBERINE BRIDGE ENZYME 22 (BBE22)</t>
  </si>
  <si>
    <t>double-stranded RNA-binding domain (DsRBD)-containing protein;(source:Araport11)</t>
  </si>
  <si>
    <t xml:space="preserve"> (ATAPR3);PAPS REDUCTASE HOMOLOG 26 (PRH26);APS REDUCTASE 3 (APR3); (PRH-26)</t>
  </si>
  <si>
    <t>root hair specific 14;(source:Araport11)</t>
  </si>
  <si>
    <t>ROOT HAIR SPECIFIC 14 (RHS14)</t>
  </si>
  <si>
    <t>Encodes AKT2, a photosynthate- and light-dependent inward rectifying potassium channel with unique gating properties that are regulated by phosphorylation.  Expressed in guard cell protoplasts and in the phloem and xylem of aerial portions of the plant.  The channel can coassemble with another K+ channel, KAT1, in vitro.  In guard cells, AKT2/3 is responsible for the Ca2+ sensitivity of the K+ uptake channel.  In the phloem, it regulates the sucrose/H+ symporters via the phloem potential.  AKT2 belongs to the Shaker family K+ channels which include the following groups based on phylogenetic analysis (FEBS Letters (2007) 581: 2357): I (inward rectifying channel): AKT1 (AT2G26650), AKT5 (AT4G32500) and SPIK (also known as AKT6, AT2G25600); II (inward rectifying channel): KAT1 (AT5G46240) and KAT2 (AT4G18290); III (weakly inward rectifying channel): AKT2 (AT4G22200); IV (regulatory subunit involved in inwardly rectifying conductance formation): KAT3 (also known as AtKC1, AT4G32650); V (outward rectifying channel): SKOR (AT3G02850) and GORK (AT5G37500).</t>
  </si>
  <si>
    <t>POTASSIUM TRANSPORT 2/3 (AKT2/3);POTASSIUM TRANSPORT 2/3 (KT2/3); (AKT2); (AKT3)</t>
  </si>
  <si>
    <t>Encodes a hybrid proline-rich protein that contains two tandem PRD-8CMs (proline-rich domain-eight cysteine motif) that is involved in systemic acquired resistance.</t>
  </si>
  <si>
    <t>DOUBLE HYBRID PROLINE-RICH PROTEIN 1 (DHYPRP1); (ATDHYPRP1)</t>
  </si>
  <si>
    <t>member of CYP706A The mRNA is cell-to-cell mobile.</t>
  </si>
  <si>
    <t>CYTOCHROME P450, FAMILY 706, SUBFAMILY A, POLYPEPTIDE 1 (CYP706A1)</t>
  </si>
  <si>
    <t>CYTOCHROME P450, FAMILY 706, SUBFAMILY A, POLYPEPTIDE 2 (CYP706A2)</t>
  </si>
  <si>
    <t>CYSTEINE-RICH RLK (RECEPTOR-LIKE PROTEIN KINASE) 12 (CRK12)</t>
  </si>
  <si>
    <t>Encodes a Cysteine-rich receptor-like kinase (CRK13).  Overexpression of CRK13 leads to hypersensitive response cell death, and induces defense against pathogens by causing increased accumulation of salicylic acid.</t>
  </si>
  <si>
    <t>CYSTEINE-RICH RLK (RECEPTOR-LIKE PROTEIN KINASE) 13 (CRK13)</t>
  </si>
  <si>
    <t>pseudogene of cysteine-rich receptor-like protein kinase family protein</t>
  </si>
  <si>
    <t>CYSTEINE-RICH RLK (RECEPTOR-LIKE PROTEIN KINASE) 24 (CRK24)</t>
  </si>
  <si>
    <t>Phosphorylase superfamily protein;(source:Araport11)</t>
  </si>
  <si>
    <t>QWRF DOMAIN CONTAINING 7 (QWRF7)</t>
  </si>
  <si>
    <t>GLYCEROL-3-PHOSPHATE PERMEASE 2 (G3Pp2);GLYCEROL-3-PHOSPHATE PERMEASE 2 (AtG3Pp2);ROOT HAIR SPECIFIC 15 (RHS15)</t>
  </si>
  <si>
    <t>PMEI4 pectin methyleseterase inhibitor. Expressed in roots.</t>
  </si>
  <si>
    <t>PECTINMETHYLESTERASE INHIBITOR 4 (PMEI4)</t>
  </si>
  <si>
    <t>Encodes OTP70, a pentatricopeptide repeat protein of the E subgroup involved in splicing of the plastid transcript rpoC1.</t>
  </si>
  <si>
    <t>ORGANELLE TRANSCRIPT PROCESSING 70 (OTP70)</t>
  </si>
  <si>
    <t>Encodes a member of the DREB subfamily A-1 of ERF/AP2 transcription factor family (CBF3). The protein contains one AP2 domain. There are six members in this subfamily, including CBF1, CBF2, and CBF3. This gene is involved in response to low temperature and abscisic acid.</t>
  </si>
  <si>
    <t>DEHYDRATION RESPONSE ELEMENT B1A (DREB1A); (ATCBF3);C-REPEAT BINDING FACTOR  3 (CBF3)</t>
  </si>
  <si>
    <t>LAF1 is a R2R3-MYB transcription factor and positive regulator of the phyA photoresponse. Interaction of LAF1 with HFR1 stabilize the proteins against ubiquitination by COP1(AT2G32950) and subsequent degrations. Mutants have an elongated hypocotyl specifically under far-red light but retain wild-type responses to other light wavelengths.</t>
  </si>
  <si>
    <t>LONG AFTER FAR-RED LIGHT 1 (LAF1);MYB DOMAIN PROTEIN 18 (MYB18);MYB DOMAIN PROTEIN 18 (AtMYB18)</t>
  </si>
  <si>
    <t>Encodes a novel C/D box snoRNA (U60.2f) encoded within the 5th intron of FIB2. Gb: AF228365</t>
  </si>
  <si>
    <t xml:space="preserve"> (U60.2F)</t>
  </si>
  <si>
    <t>FtsJ-like methyltransferase family protein;(source:Araport11)</t>
  </si>
  <si>
    <t>Encodes a xyloglucan endotransglycosylase with a clear preference for non-fucosylated xyloglucan polymer. The mRNA is cell-to-cell mobile.</t>
  </si>
  <si>
    <t>XYLOGLUCAN ENDOTRANSGLYCOSYLASE 9 (XTR9); (ATXTH14);XYLOGLUCAN ENDOTRANSGLUCOSYLASE/HYDROLASE 14 (XTH14)</t>
  </si>
  <si>
    <t>Member of a family of proteins in Arabidopsis that encode 1-Amino-cyclopropane-1-carboxylate synthase, an enzyme involved in ethylene biosynthesis. Not expressed in response to IAA.</t>
  </si>
  <si>
    <t xml:space="preserve"> (ATACS7);1-AMINO-CYCLOPROPANE-1-CARBOXYLATE SYNTHASE 7 (ACCS7);1-AMINO-CYCLOPROPANE-1-CARBOXYLATE SYNTHASE 7 (ACS7)</t>
  </si>
  <si>
    <t>Encodes a myo-inositol oxygenase, which is the first enzyme in the inositol route to ascorbate (L&amp;#8208;ascorbic acid, AsA, vitamin C). Overexpression results in enhanced biomass and abiotic stress tolerance.</t>
  </si>
  <si>
    <t>MYO-INOSITOL OXYGENASE 4 (MIOX4)</t>
  </si>
  <si>
    <t>FRUCTOSE-BISPHOSPHATE ALDOLASE 5 (FBA5); (ATFBA5); (DEG22)</t>
  </si>
  <si>
    <t>ARABIDOPSIS THALIANA OLIGOPEPTIDE TRANSPORTER 5 (ATOPT5);OLIGOPEPTIDE TRANSPORTER 5 (OPT5)</t>
  </si>
  <si>
    <t>encodes an IAA-amido synthase that conjugates Asp and other amino acids to auxin in vitro. Lines carrying insertions in this gene are hypersensitive to auxin. It is involved in camalexin biosynthesis via conjugating indole-3-carboxylic acid (ICA) and cysteine (Cys). The mRNA is cell-to-cell mobile.</t>
  </si>
  <si>
    <t xml:space="preserve"> (WES1); (GH3.5)</t>
  </si>
  <si>
    <t>HEAVY METAL ASSOCIATED PROTEIN 37 (ATHMP37)</t>
  </si>
  <si>
    <t>Member of the R2R3 factor gene family. Expression is induced in response to desiccation, ABA and salt treatment. Overexpression of Myb41 results in abnormal cuticle development and decreased cell expansion.</t>
  </si>
  <si>
    <t>MYB DOMAIN PROTEIN 41 (MYB41);MYB DOMAIN PROTEIN 41 (AtMYB41)</t>
  </si>
  <si>
    <t>Auxin biosynthetic gene regulated by RVE1. Overexpression leads to suppression of bri1 phenotype.</t>
  </si>
  <si>
    <t>CYTOKININ INDUCED ROOT CURLING 2 (CKRC2);YUCCA 8 (YUC8)</t>
  </si>
  <si>
    <t>Encodes TCP INTERACTOR-CONTAINING EAR MOTIF PROTEIN 1 (TIE1), an important repressor of CINCINNATA (CIN)-like TEOSINTE BRANCHED1/CYCLOIDEA/PCF (TCP) transcription factors, which are key for leaf development.</t>
  </si>
  <si>
    <t>TCP INTERACTOR CONTAINING EAR MOTIF PROTEIN 1 (TIE1)</t>
  </si>
  <si>
    <t>xyloglucan endotransglucosylase/hydrolase 26;(source:Araport11)</t>
  </si>
  <si>
    <t xml:space="preserve"> (ATXTH26);XYLOGLUCAN ENDOTRANSGLUCOSYLASE/HYDROLASE 26 (XTH26)</t>
  </si>
  <si>
    <t>IQ-DOMAIN 25 (IQD25)</t>
  </si>
  <si>
    <t>root hair specific 16;(source:Araport11)</t>
  </si>
  <si>
    <t>ROOT HAIR SPECIFIC 16 (RHS16)</t>
  </si>
  <si>
    <t>target of trans acting-siR480/255 protein;(source:Araport11)</t>
  </si>
  <si>
    <t>HEAT-INDUCED TAS1 TARGET 4 (HTT4)</t>
  </si>
  <si>
    <t>Encodes PIRL7, a member of the Plant Intracellular Ras-group-related LRRs (Leucine rich repeat proteins). PIRLs are a distinct, plant-specific class of intracellular LRRs that likely mediate protein interactions, possibly in the context of signal transduction.</t>
  </si>
  <si>
    <t>PLANT INTRACELLULAR RAS GROUP-RELATED LRR 7 (PIRL7)</t>
  </si>
  <si>
    <t xml:space="preserve"> (ATCAPE6)</t>
  </si>
  <si>
    <t>USUALLY MULTIPLE ACIDS MOVE IN AND OUT TRANSPORTERS 34 (UMAMIT34)</t>
  </si>
  <si>
    <t>encodes a small protein with unknown function and is similar to flower promoting factor 1. This gene is not expressed in apical meristem after floral induction but is expressed in roots, flowers, and in low abundance, leaves.</t>
  </si>
  <si>
    <t>FPF1-LIKE PROTEIN 1 (FLP1)</t>
  </si>
  <si>
    <t>Transcriptional Factor B3 family protein</t>
  </si>
  <si>
    <t>REPRODUCTIVE MERISTEM 36 (REM36)</t>
  </si>
  <si>
    <t>Encodes a putative ribosomal protein S6 (rps6a). RPS6A and RPS6B are fully redundant and essential during gametogenesis.</t>
  </si>
  <si>
    <t>RIBOSOMAL PROTEIN S6 (RPS6); (ATRPS6); (RPS6A)</t>
  </si>
  <si>
    <t>Encodes POLAR, a scaffold protein associated with cellular asymmetry of meristemoids. Its transcript levels change after inducing MUTE expression in a mute background.</t>
  </si>
  <si>
    <t>POLAR LOCALIZATION DURING ASYMMETRIC DIVISION AND REDISTRIBUTION (POLAR)</t>
  </si>
  <si>
    <t>Functions in the biosynthesis of 4-hydroxy indole-3-carbonyl nitrile (4-OH-ICN), a cyanogenic phytoalexin in Arabidopsis. CYP82C2 acts as a hydroxylase on indole-3-carbonyl nitrile to generate 4-OH-ICN.</t>
  </si>
  <si>
    <t>CYTOCHROME P450, FAMILY 82, SUBFAMILY C, POLYPEPTIDE 2 (CYP82C2)</t>
  </si>
  <si>
    <t>transposable_element_gene;(source:Araport11);gypsy-like retrotransposon family, has a 4.8e-57 P-value blast match to GB:AAD19359 polyprotein (gypsy_Ty3-element) (Sorghum bicolor);(source:TAIR10)</t>
  </si>
  <si>
    <t>indole-3-acetic acid inducible 29;(source:Araport11)</t>
  </si>
  <si>
    <t>INDOLE-3-ACETIC ACID INDUCIBLE 29 (IAA29)</t>
  </si>
  <si>
    <t>Thiamine pyrophosphate dependent pyruvate decarboxylase family protein;(source:Araport11)</t>
  </si>
  <si>
    <t>rho GTPase-activating protein;(source:Araport11)</t>
  </si>
  <si>
    <t>Encodes a CDC20 protein that interacts with APC subunits, components of the mitochondrial checkpoint complex and mitotic cyclin substrates and is indispensable for normal plant development and fertility.</t>
  </si>
  <si>
    <t xml:space="preserve"> (AtCDC20.2);CELL DIVISION CYCLE 20.2 (CDC20.2)</t>
  </si>
  <si>
    <t>SCR-LIKE 22 (SCRL22)</t>
  </si>
  <si>
    <t xml:space="preserve"> (ATCAPE3)</t>
  </si>
  <si>
    <t>Member of CAP protein superfamily. Encoding a small 11 AA peptide (PAGNYIGARPY) involved in negative regulation of salt tolerance.</t>
  </si>
  <si>
    <t>CAP-DERIVED PEPTIDE 1 (ATCAPE1)</t>
  </si>
  <si>
    <t>Encodes an alcohol-forming fatty acyl-CoA reductase, involved in cuticular wax biosynthesis. Lines carrying recessive mutations are deficient in primary alcohol and have glossy stem surfaces.</t>
  </si>
  <si>
    <t>ECERIFERUM 4 (CER4);FATTY ACID REDUCTASE 3 (FAR3); (G7)</t>
  </si>
  <si>
    <t>RSL2 was expressed concurrently with RSL4 and its expression was controlled by RHD6 and RSL1. Required for root-hair growth.</t>
  </si>
  <si>
    <t>ROOT HAIR DEFECTIVE 6-LIKE 2 (RSL2)</t>
  </si>
  <si>
    <t>Encodes COW1 (can of worms1), a phosphatidylinositol transfer protein essential for root hair tip growth. The N-terminus of the COW1 protein is 32% identical to an essential phosphatidylinositol transfer protein (PITP), the yeast Sec14 protein (sec14p) while the C-terminus is 34.5% identical to a late nodulin of Lotus japonicus, Nlj16. Expression of COW1 complements the growth defect associated with Sec14p dysfunction in yeast. GFP fused to the COW1 protein specifically accumulates at the site of root hair outgrowth.</t>
  </si>
  <si>
    <t>CAN OF WORMS1 (COW1); (ATSFH1);SHORT ROOT HAIR 1 (SRH1)</t>
  </si>
  <si>
    <t>SMALL AUXIN UPREGULATED RNA 49 (SAUR49)</t>
  </si>
  <si>
    <t>carrier protein (DUF241);(source:Araport11)</t>
  </si>
  <si>
    <t>CYCLIN B2;2 (CYCB2;2)</t>
  </si>
  <si>
    <t>Encodes a cytosolic serine O-acetyltransferase involved in sulfur assimilation and cysteine biosynthesis.  Expressed in the vascular system.  Expression is induced in both roots and shoots under sulfur-starved conditions.</t>
  </si>
  <si>
    <t>SERINE ACETYLTRANSFERASE 3;2 (SERAT3;2);SERINE ACETYLTRANSFERASE 3;2 (ATSERAT3;2)</t>
  </si>
  <si>
    <t>polyamine-modulated factor 1-binding protein;(source:Araport11)</t>
  </si>
  <si>
    <t>Natural antisense transcript overlaps with AT4G37230;(source:Araport11)</t>
  </si>
  <si>
    <t>CASP-LIKE PROTEIN 5C1 (CASPL5C1)</t>
  </si>
  <si>
    <t>Encodes an IAA-amido synthase that conjugates Asp and other amino acids to auxin in vitro. Lines carrying insertions in this gene are hypersensitive to auxin. May function as a negative component in auxin signaling by regulating auxin activity.</t>
  </si>
  <si>
    <t>AUXIN UPREGULATED 3 (AUR3);YADOKARI 1 (YDK1); (GH3.2); (BRU6); (GH3-2)</t>
  </si>
  <si>
    <t>member of CYP81F</t>
  </si>
  <si>
    <t>CYTOCHROME P450, FAMILY 81, SUBFAMILY F, POLYPEPTIDE 3 (CYP81F3)</t>
  </si>
  <si>
    <t>Encodes an auxin inducible ACC synthase.</t>
  </si>
  <si>
    <t>1-AMINO-CYCLOPROPANE-1-CARBOXYLATE SYNTHASE 8 (ACS8)</t>
  </si>
  <si>
    <t xml:space="preserve"> (ATEPFL2); (EPFL2)</t>
  </si>
  <si>
    <t>NADPH-dependent cinnamaldehyde and hexenal reductase involved in the production of green leaf volitile compounds.</t>
  </si>
  <si>
    <t>ELICITOR-ACTIVATED GENE 3-1 (ELI3-1);ELICITOR-ACTIVATED GENE 3 (ELI3);CINNAMALDEHYDE AND HEXENAL REDUCTASE (CHR);CINNAMYL-ALCOHOL DEHYDROGENASE 7 (CAD7); (ATCAD7)</t>
  </si>
  <si>
    <t>Chip-seq data indicates bZIP1 binds to  the NLP3 promoter.</t>
  </si>
  <si>
    <t>NIN-LIKE PROTEIN 3 (NLP3)</t>
  </si>
  <si>
    <t>root hair specific 17;(source:Araport11)</t>
  </si>
  <si>
    <t>ROOT HAIR SPECIFIC 17 (RHS17)</t>
  </si>
  <si>
    <t>Dehydrin family protein;(source:Araport11)</t>
  </si>
  <si>
    <t>Encodes an orphan multidrug and toxin extrusion transporter. Essential component of salicylic acid-dependent signaling for disease resistance. Member of the MATE-transporter family. Expression induced by salicylic acid. Mutants are salicylic acid-deficient.</t>
  </si>
  <si>
    <t>ENHANCED DISEASE SUSCEPTIBILITY 5 (EDS5);SUSCEPTIBLE TO CORONATINE-DEFICIENT PST DC3000 3 (SCORD3);SALICYLIC ACID INDUCTION DEFICIENT 1 (SID1)</t>
  </si>
  <si>
    <t>microtubule-associated protein-like protein;(source:Araport11)</t>
  </si>
  <si>
    <t>Encodes a member of the Group II-c WRKY Transcription Factor family that is involved in stem development and has been shown to  directly bind to the promoter of NST2. WRKY13 binds to the promoter of DCD to upregulate its expression and hydrogen sulfide production to enhance plant cadmium tolerance. Mutants show a weak stem phenotype and show decreased expression of lignin-synthesis-related genes.</t>
  </si>
  <si>
    <t>ARABIDOPSIS THALIANA WRKY DNA-BINDING PROTEIN 13 (ATWRKY13);WRKY DNA-BINDING PROTEIN 13 (WRKY13)</t>
  </si>
  <si>
    <t>HEAVY METAL ASSOCIATED PROTEIN 41 (ATHMP41)</t>
  </si>
  <si>
    <t>hypothetical protein (DUF581);(source:Araport11)</t>
  </si>
  <si>
    <t>adenosine-5'-phosphosulfate-kinase (akn2) mRNA, complete The mRNA is cell-to-cell mobile.</t>
  </si>
  <si>
    <t>ADENOSINE-5'-PHOSPHOSULFATE (APS) KINASE 2 (APK2);APS-KINASE 2 (AKN2)</t>
  </si>
  <si>
    <t>Belongs to cytochrome P450 and is involved in tryptophan metabolism. Converts Trp to indo-3-acetaldoxime (IAOx), a precursor to IAA and indole glucosinolates. The mRNA is cell-to-cell mobile.</t>
  </si>
  <si>
    <t>CYTOCHROME P450, FAMILY 79, SUBFAMILY B, POLYPEPTIDE 2 (CYP79B2)</t>
  </si>
  <si>
    <t>arabinogalactan protein 3;(source:Araport11)</t>
  </si>
  <si>
    <t>ARABINOGALACTAN PROTEIN 3 (AGP3)</t>
  </si>
  <si>
    <t>AT5G00585 (PROSCOOP3) is currently annotated as long noncoding RNA. The gene is composed of two exons (supported by several transcript assemblies) and including  a small ORF. The CDS coordinates are : join(17958404..17958518,17959316..17959362) (Sebastien Aubourg, pers. communication)</t>
  </si>
  <si>
    <t xml:space="preserve"> (PROSCOOP3)</t>
  </si>
  <si>
    <t>BASIC PROLINE-RICH PROTEIN3 (BPP3)</t>
  </si>
  <si>
    <t>Encodes LecRKA4.2, a member of the lectin receptor kinase subfamily A4 (LecRKA4.1 At5g01540; LecRKA4.2 At5g01550; LecRKA4.3 At5g01560).  Together with other members of the subfamily, functions redundantly in the negative regulation of ABA response in seed germination.</t>
  </si>
  <si>
    <t>L-TYPE LECTIN RECEPTOR KINASE VI.3 (LECRK-VI.3);LECTIN RECEPTOR KINASE A4.1 (LECRKA4.2)</t>
  </si>
  <si>
    <t>Unknown gene, induced by abiotic stress treatments.</t>
  </si>
  <si>
    <t>myelin transcription factor;(source:Araport11)</t>
  </si>
  <si>
    <t>SIAMESE-RELATED 4 (SMR4)</t>
  </si>
  <si>
    <t>Natural antisense transcript overlaps with AT5G14440;(source:Araport11)</t>
  </si>
  <si>
    <t>DUF295 ORGANELLAR A 11 (ATDOA11)</t>
  </si>
  <si>
    <t>AGCVIII kinase involved in the pulse-induced first positive phototropism.</t>
  </si>
  <si>
    <t>Encodes phytochrome kinase substrate 4, a phytochrome signaling component involved in phototropism.  It is phosphorylated in a phot1-dependent manner in vitro. Phosphorylation is transient and regulated by a type 2- protein phosphatase.</t>
  </si>
  <si>
    <t>PHYTOCHROME KINASE SUBSTRATE 4 (PKS4)</t>
  </si>
  <si>
    <t>bZIP protein;(source:Araport11)</t>
  </si>
  <si>
    <t>Encodes a protein that modulates the activity of pectin methylesterase within the cell wall.</t>
  </si>
  <si>
    <t>PECTIN METHYLESTERASE46 (PME46)</t>
  </si>
  <si>
    <t>Encodes a protein with sequence similarity to peroxidases that is involved in lignin biosynthesis. Loss of function mutations show abnormal development of xylem fibers and reduced levels of lignin biosynthetic enxymes.</t>
  </si>
  <si>
    <t>PEROXIDASE 52 (PRX52)</t>
  </si>
  <si>
    <t>HEAVY METAL ASSOCIATED PROTEIN 44 (ATHMP44)</t>
  </si>
  <si>
    <t>LACCASE 12 (LAC12)</t>
  </si>
  <si>
    <t>Encodes a RAD21-like gene essential for meiosis. Encodes a 627 a.a. protein that is slightly longer in the N-terminus than SYN1 BP5.</t>
  </si>
  <si>
    <t>SYNAPTIC 1 (SYN1); (REC8); (ATREC8)</t>
  </si>
  <si>
    <t>Encodes Proline-rich protein-like PRPL1, controls elongation of root hairs.</t>
  </si>
  <si>
    <t xml:space="preserve"> (MOP10);PROLINE-RICH PROTEIN-LIKE 1 (PRPL1); (ATPRPL1)</t>
  </si>
  <si>
    <t>GLYCEROL-3-PHOSPHATE SN-2-ACYLTRANSFERASE 7 (ATGPAT7);GLYCEROL-3-PHOSPHATE SN-2-ACYLTRANSFERASE 7 (GPAT7)</t>
  </si>
  <si>
    <t>LONELY GUY 7 (LOG7)</t>
  </si>
  <si>
    <t>Ribosomal protein S8e family protein;(source:Araport11)</t>
  </si>
  <si>
    <t>proline-rich extensin-like family protein;(source:Araport11)</t>
  </si>
  <si>
    <t>EXTENSIN 9 (EXT9)</t>
  </si>
  <si>
    <t>EXTENSIN 10 (EXT10)</t>
  </si>
  <si>
    <t>Encodes a peroxidase with diverse roles in the wound response, flower development, and syncytium formation.</t>
  </si>
  <si>
    <t>PEROXIDASE 2 (ATPA2);PEROXIDASE 2 (PA2);PEROXIDASE 53 (PRX53); (ATPRX53)</t>
  </si>
  <si>
    <t>L-TYPE LECTIN RECEPTOR KINASE S.5 (LECRK-S.5)</t>
  </si>
  <si>
    <t>Encodes a sulfotransferase that acts specifically on 11- and 12-hydroxyjasmonic acid. Transcript levels for this enzyme are increased by treatments with jasmonic acid (JA), 12-hydroxyJA, JA-isoleucine, and 12-oxyphytodienoic acid (a JA precursor).</t>
  </si>
  <si>
    <t>SULFOTRANSFERASE 2A (ST2A);ARABIDOPSIS THALIANA SULFOTRANSFERASE 2A (ATST2A)</t>
  </si>
  <si>
    <t>CYCLIN P4;3 (CYCP4;3)</t>
  </si>
  <si>
    <t>Encodes SMC6A (STRUCTURAL MAINTENANCE OF CHROMOSOMES 6A), a component of the SMC5/6 complex.  SMC5/6 complex promotes sister chromatid alignment and homologous recombination after DNA damage.</t>
  </si>
  <si>
    <t>STRUCTURAL MAINTENANCE OF CHROMOSOMES 6A (SMC6A)</t>
  </si>
  <si>
    <t>Encodes a putative transcription factor (MYB29) that acts as a negative regulator of mitochondrial stress responses.</t>
  </si>
  <si>
    <t>REGULATOR OF ALTERNATIVE OXIDASE 1A 7 (RAO7);PRODUCTION OF METHIONINE-DERIVED GLUCOSINOLATE 2 (PMG2);MYB DOMAIN PROTEIN 29 (ATMYB29);MYB DOMAIN PROTEIN 29 (MYB29)</t>
  </si>
  <si>
    <t>formin homology 2 domain-containing protein / FH2 domain-containing protein;(source:Araport11)</t>
  </si>
  <si>
    <t>novel transcribed region; detected in root, root apical meristem, receptacle, leaf, dark-grown seedling, light-grown seedling, flower, pollen, aerial, shoot apical meristem;(source:Araport11)</t>
  </si>
  <si>
    <t>Stu1, putative (DUF789);(source:Araport11)</t>
  </si>
  <si>
    <t>Encodes a flavonol synthase that catalyzes formation of flavonols from dihydroflavonols. Co-expressed with CHI and CHS (qRT-PCR).</t>
  </si>
  <si>
    <t>FLAVONOL SYNTHASE (FLS);FLAVONOL SYNTHASE 1 (FLS1); (ATFLS1)</t>
  </si>
  <si>
    <t>Natural antisense transcript overlaps with AT5G58130;(source:Araport11)</t>
  </si>
  <si>
    <t>Natural antisense transcript overlaps with AT5G61210;(source:Araport11)</t>
  </si>
  <si>
    <t>EXORDIUM like 4;(source:Araport11)</t>
  </si>
  <si>
    <t>EXORDIUM LIKE 4 (EXL4)</t>
  </si>
  <si>
    <t>PRO-GLU-LEU|ILE|VAL-PRO-LYS 2 (PELPK2)</t>
  </si>
  <si>
    <t>Twin CX9C domain protein. Induced by  low phosphate or iron, drought and heat stress. Loss of both At12cys-1 and  At12cys-2 lead to enhanced tolerance to drought and light stress and increased anti-oxidant capacity.</t>
  </si>
  <si>
    <t xml:space="preserve"> (AT12CYS-2)</t>
  </si>
  <si>
    <t>U2 SMALL NUCLEOLAR RNA5 (U2.5)</t>
  </si>
  <si>
    <t>Encodes a protein similar to a beta-xylosidase located in the extracellular matrix. It is able to degrade terminal arabinosyl residues and likely participates in the in-vivo hydrolysis of arabinan. This is a member of glycosyl hydrolase family 3 and has six other closely related members.</t>
  </si>
  <si>
    <t xml:space="preserve"> (ATBX3); (XYL3);BETA-XYLOSIDASE 3 (ATBXL3);BETA-XYLOSIDASE 3 (BXL3); (BX3)</t>
  </si>
  <si>
    <t>elicitor peptide 7 precursor;(source:Araport11)</t>
  </si>
  <si>
    <t>ELICITOR PEPTIDE 7 PRECURSOR (PEP7)</t>
  </si>
  <si>
    <t>MADS-box protein encoded by FLOWERING LOCUS C - transcription factor that functions as a repressor of floral transition and contributes to temperature compensation of the circadian clock. Expression is downregulated during cold treatment. Vernalization, FRI and the autonomous pathway all influence the state of FLC chromatin. Both maternal and paternal alleles are reset by vernalization, but their earliest activation differs in timing and location. Histone H3 trimethylation at lysine 4 and histone acetylation are associated with active FLC expression, whereas histone deacetylation and histone H3 dimethylation at lysines 9 and 27 are involved in FLC repression. Expression is also repressed by two small RNAs (30- and 24-nt) complementary to the FLC sense strand 3? to the polyA site. The small RNAs are most likely derived from an antisense transcript of FLC. Interacts with SOC1 and FT chromatin in vivo. Member of a protein complex.</t>
  </si>
  <si>
    <t>FLOWERING LOCUS C (FLC);REDUCED STEM BRANCHING 6 (RSB6);AGAMOUS-LIKE 25 (AGL25);FLOWERING LOCUS F (FLF)</t>
  </si>
  <si>
    <t>nitric oxide synthase-interacting protein;(source:Araport11)</t>
  </si>
  <si>
    <t>Encodes a calcium-binding protein annexin (AnnAt7).</t>
  </si>
  <si>
    <t>ANNEXIN 7 (ANN7);ANNEXIN 7 (ANNAT7)</t>
  </si>
  <si>
    <t>enhanced disease resistance-like protein (DUF1336);(source:Araport11)</t>
  </si>
  <si>
    <t>SMALL AUXIN UPREGULATED RNA 69 (SAUR69)</t>
  </si>
  <si>
    <t>GLUTAMATE RECEPTOR 2.6 (GLR2.6);ARABIDOPSIS THALIANA GLUTAMATE RECEPTOR 2.6 (ATGLR2.6)</t>
  </si>
  <si>
    <t>TINY2 (TINY2)</t>
  </si>
  <si>
    <t>BIG GRAIN 1 (BG1)</t>
  </si>
  <si>
    <t>Belongs to a clade of five Arabidopsis thaliana ABCG half-transporters that are required for synthesis of an effective suberin barrier in roots and seed coats (ABCG2, ABCG6, and ABCG20) and for synthesis of an intact pollen wall (ABCG1 and ABCG16). Phloem-expressed and plasma membrane-localized jasmonate transporter which together with JAT4 and GLR3.3 involved in regulating long-distance translocation of JA, which is important for driving the loading, translocation of JA in the phloem pathway by a self-propagation mode, contributing to wound-induced systemic response/resistance.</t>
  </si>
  <si>
    <t>JASMONIC ACID TRANSPORTER 3 (JAT3);ATP-BINDING CASSETTE G6 (ABCG6)</t>
  </si>
  <si>
    <t xml:space="preserve"> (ATTRM7C);TRNA METHYLTRANSFERASE 7C (TRM7C)</t>
  </si>
  <si>
    <t>Encodes chalcone synthase (CHS), a key enzyme involved in the biosynthesis of flavonoids.  Required for the accumulation of purple anthocyanins in leaves and stems. Also involved in the regulation of auxin transport and the modulation of root gravitropism. The mRNA is cell-to-cell mobile.</t>
  </si>
  <si>
    <t>CHALCONE SYNTHASE (CHS); (ATCHS);TRANSPARENT TESTA 4 (TT4)</t>
  </si>
  <si>
    <t>The AtIMD1 is one out of 3 genes encoding the enzyme 3-isopropylmalate dehydrogenase involved in leucine biosynthesis in Arabidopsis. Its subcellular location has been targeted to plastids. Encodes methylthioalkylmalate dehydrogenase. Involved in glucosinolate biosynthesis, in methionine chain elongation. The mRNA is cell-to-cell mobile.</t>
  </si>
  <si>
    <t>ISOPROPYLMALATE DEHYDROGENASE 1 (IMD1);ARABIDOPSIS ISOPROPYLMALATE DEHYDROGENASE 1 (ATIMD1)</t>
  </si>
  <si>
    <t>MYB DOMAIN PROTEIN 40 (MYB40);MYB DOMAIN PROTEIN 40 (AtMYB40)</t>
  </si>
  <si>
    <t>Surfeit locus protein 2 (SURF2);(source:Araport11)</t>
  </si>
  <si>
    <t>Natural antisense transcript overlaps with AT5G15030;(source:Araport11)</t>
  </si>
  <si>
    <t>HYPOXIA  RESPONSE UNKNOWN PROTEIN 29 (HUP29);PLANT CYSTEINE OXIDASE 1 (PCO1)</t>
  </si>
  <si>
    <t>PEROXIDASE 56 (PRX56)</t>
  </si>
  <si>
    <t>CASPARIAN STRIP MEMBRANE DOMAIN PROTEIN 5 (CASP5)</t>
  </si>
  <si>
    <t>SPIRAL1-LIKE4 belongs to a six-member gene family in Arabidopsis; all members share high sequence similarity in amino- and carboxy-terminal regions. Regulates cortical microtubule organization. Mutant plants exhibit altered patterns of root, leaf and petal growth as a result of defective anisotropic cell expansion.</t>
  </si>
  <si>
    <t>SPIRAL1-LIKE4 (SP1L4)</t>
  </si>
  <si>
    <t>Homologous to the flowering-time gene CONSTANS.</t>
  </si>
  <si>
    <t>CONSTANS-LIKE 1 (COL1);B-BOX DOMAIN PROTEIN 2 (BBX2); (ATCOL1)</t>
  </si>
  <si>
    <t>TRICHOME BIREFRINGENCE-LIKE 21 (TBL21)</t>
  </si>
  <si>
    <t>Encodes a plant peptide that could be involved in the coordination of socket cell development in wild-type plants.</t>
  </si>
  <si>
    <t>ROTUNDIFOLIA LIKE 18 (RTFL18);DEVIL 1 (DVL1)</t>
  </si>
  <si>
    <t>Encodes PIN5, an atypical member of the PIN family.  PIN5 is a functional auxin transporter that is required for auxin-mediated development. PIN5 does not have a direct role in cell-to-cell transport but regulates intracellular auxin homeostasis and metabolism. PIN5 localizes, unlike other characterized plasma membrane PIN proteins, to endoplasmic reticulum (ER), presumably mediating auxin flow from the cytosol to the lumen of the ER. It acts together with PIN8 in affecting pollen development and auxin homeostasis.</t>
  </si>
  <si>
    <t>PIN-FORMED 5 (PIN5)</t>
  </si>
  <si>
    <t>Encodes the catalytic subunit of telomerase reverse transcriptase. Involved in telomere homeostasis. Homozygous double mutants with ATR show gross morphological defects over a period of generations. TERT shows Class II telomerase activity in vitro, indicating that it can initiate de novo telomerase synthesis on non-telomeric DNA, often using a preferred position within the telomerase-bound RNA. Loss of function mutants have reduced telomere length in roots and over a period of generations, decreasing root meristem function.</t>
  </si>
  <si>
    <t>TELOMERASE REVERSE TRANSCRIPTASE (TERT);TELOMERASE REVERSE TRANSCRIPTASE (ATTERT)</t>
  </si>
  <si>
    <t>HEAVY METAL ASSOCIATED ISOPRENYLATED PLANT PROTEIN 21 (HIPP21);HEAVY METAL ASSOCIATED PROTEIN 45 (ATHMP45)</t>
  </si>
  <si>
    <t>Peroxidase superfamily protein, overexpression increases ROS.</t>
  </si>
  <si>
    <t>PEROXIDASE 57 (PER57)</t>
  </si>
  <si>
    <t>Cation/Ca2+ exchanger family member. Double mutants with CCX4 show delayed greening and defects in ROS response.</t>
  </si>
  <si>
    <t xml:space="preserve"> (CCX1);CALCIUM EXCHANGER 7 (CAX7)</t>
  </si>
  <si>
    <t>SMALL AUXIN UP RNA 21 (SAUR21)</t>
  </si>
  <si>
    <t>SMALL AUXIN UP RNA 22 (SAUR22)</t>
  </si>
  <si>
    <t>HEAT-INDUCED TAS1 TARGET 3 (HTT3)</t>
  </si>
  <si>
    <t>Encodes PUCHI, a member of the ERF (ethylene response factor) subfamily B-1 of ERF/AP2 transcription factor family. The protein contains one AP2 domain. There are 15 members in this subfamily including ATERF-3, ATERF-4, ATERF-7, and leafy petiole.  PUCHI is required for morphogenesis in the early lateral root primordium of Arabidopsis. Expressed in early floral meristem (stage 1 to 2). Required for early floral meristem growth and for bract suppression. Triple mutant with bop1 and bop2 displays a strong defect in the determination of floral meristem identity with reduced LFY expression and the lack of AP1 expression.</t>
  </si>
  <si>
    <t xml:space="preserve"> (PUCHI)</t>
  </si>
  <si>
    <t>hypothetical protein (DUF3444);(source:Araport11)</t>
  </si>
  <si>
    <t>ATP-BINDING CASSETTE G23 (ABCG23)</t>
  </si>
  <si>
    <t>ARABIDOPSIS THALIANA ROP UANINE NUCLEOTIDE EXCHANGE FACTOR 10 (ATROPGEF10);GUANINE EXCHANGE FACTOR 10 (GEF10);ROP (RHO OF PLANTS) GUANINE NUCLEOTIDE EXCHANGE FACTOR 10 (ROPGEF10)</t>
  </si>
  <si>
    <t>encodes a member of the ERF (ethylene response factor) subfamily B-6 of ERF/AP2 transcription factor family (RAP2.11). The protein contains one AP2 domain. There are 12 members in this subfamily including RAP2.11.</t>
  </si>
  <si>
    <t>RELATED TO AP2 11 (RAP2.11)</t>
  </si>
  <si>
    <t>HYDROXYPROLINE-RICH GLYCOPROTEIN 2 (HRGP2); (ATHRGP2)</t>
  </si>
  <si>
    <t>AGO9-dependent sRNA silencing is crucial to  specify cell fate in the Arabidopsis ovule. AGO9 is expressed in reproductive  companion cells but not in the associated male or female gametes or  their precursors. Therefore, AGO9 acts non-cell autonomously to   silencing the activity of TEs activity in the female gametophyte.Loss of function mutants produce ectopic megaspore mother cell and supernumary female gametophytes.</t>
  </si>
  <si>
    <t>ARGONAUTE 9 (AGO9)</t>
  </si>
  <si>
    <t>root hair specific 18;(source:Araport11)</t>
  </si>
  <si>
    <t>ROOT HAIR SPECIFIC 18 (RHS18)</t>
  </si>
  <si>
    <t>Encodes a member of the eight-member gene family encoding alcohol-forming fatty acyl-CoA reductases (FARs) identified in Arabidopsis thaliana.  Three of the FARs, FAR1 (At5g22500), FAR4 (At3g44540) and FAR5 (At3g44550), are shown to generate the fatty alcohols found in root, seed coat, and wound-induced leaf tissue.</t>
  </si>
  <si>
    <t>FATTY ACID REDUCTASE 1 (FAR1)</t>
  </si>
  <si>
    <t>An unique homologue of STOP1 (AT1G34370) in Arabidopsis genome. Transformation to the stop1-mutant activated several genes that are regulated by STOP1, and conferred proton sensitive phenotype.</t>
  </si>
  <si>
    <t>SENSITIVE TO PROTON RHIZOTOXICITY 2 (STOP2)</t>
  </si>
  <si>
    <t>Encodes a methylthioalkylmalate synthase, catalyzes the condensation reactions of the first two rounds of methionine chain elongation in the biosynthesis of methionine-derived glucosinolates. The mRNA is cell-to-cell mobile.</t>
  </si>
  <si>
    <t>GLUCOSINOLATE METABOLISM 1 (GSM1);METHYLTHIOALKYLMALATE SYNTHASE 1 (MAM1);2-ISOPROPYLMALATE SYNTHASE 3 (IMS3)</t>
  </si>
  <si>
    <t>TETRASPANIN12 (TET12)</t>
  </si>
  <si>
    <t>cytochrome P450 CYP86B1, nuclear gene for chloroplast product.  CYP86B1 is a very long chain fatty acid hydroxylase specifically involved in polyester monomer biosynthesis during the course of plant development.</t>
  </si>
  <si>
    <t>CYTOCHROME P450, FAMILY 86, SUBFAMILY B, POLYPEPTIDE 1 (CYP86B1)</t>
  </si>
  <si>
    <t>SWIB/MDM2, Plus-3 and GYF domain-containing protein;(source:Araport11)</t>
  </si>
  <si>
    <t>DOMAIN OF UNKNOWN FUNCTION 724 9 (ATDUF9);DOMAIN OF UNKNOWN FUNCTION 724 9 (DUF9)</t>
  </si>
  <si>
    <t>Encodes a ferric chelate reductase that is expressed at low levels in roots,shoots and cotyledons, but not flowers. Its transcription is regulated by FIT1.</t>
  </si>
  <si>
    <t>FERRIC REDUCTION OXIDASE 4 (FRO4); (ATFRO4)</t>
  </si>
  <si>
    <t>Encodes a ferric chelate reductase that is expressed at low levels in roots,shoots and flowers, but not cotyledons.</t>
  </si>
  <si>
    <t>FERRIC REDUCTION OXIDASE 5 (FRO5);FERRIC REDUCTION OXIDASE 5 (ATFRO5)</t>
  </si>
  <si>
    <t>ARABIDOPSIS THALIANA WRKY DNA-BINDING PROTEIN 30 (ATWRKY30);WRKY DNA-BINDING PROTEIN 30 (WRKY30)</t>
  </si>
  <si>
    <t>Encodes a specialized sigma factor that functions in regulation of plastid genes  and is responsible for the light-dependent transcription at the psbD LRP. Activation of SIG5 is dependent upon blue light and mediated by cryptochromes.</t>
  </si>
  <si>
    <t>SIGMA FACTOR 5 (ATSIG5)</t>
  </si>
  <si>
    <t>Encodes a protein with similarity to squalene monoxygenases.</t>
  </si>
  <si>
    <t>SQUALENE MONOOXYGENASE 2 (SQP2)</t>
  </si>
  <si>
    <t>squalene monooxygenase gene homolog</t>
  </si>
  <si>
    <t>SQUALENE MONOOXYGENASE 5 (SQE5); (SQP1)</t>
  </si>
  <si>
    <t>Encodes a SET-domain protein, a H3K27 monomethyltransferases required for chromatin structure and gene silencing. Regulates heterochromatic DNA replication.  Contains a PCNA-binding domain.  ATXR6 accumulates preferentially during the late G1 or S phase, suggesting that it plays a role in cell-cycle regulation or progression.</t>
  </si>
  <si>
    <t>ARABIDOPSIS TRITHORAX-RELATED PROTEIN 6 (ATXR6);SET DOMAIN PROTEIN 34 (SDG34)</t>
  </si>
  <si>
    <t>6-PHOSPHOGLUCONOLACTONASE 4 (PGL4)</t>
  </si>
  <si>
    <t>response to low sulfur 2;(source:Araport11)</t>
  </si>
  <si>
    <t>RESPONSE TO LOW SULFUR 2 (LSU2)</t>
  </si>
  <si>
    <t>Has acid phosphatase activity dependent on the presence of divalent cations (Mg2+, Co2+, Zn2+, Mn2+) and anti-insect activity. Insects fed with the protein show a retarded development. Induced in response to abscisic acid, jasmonic acid, salt, water deficiency and wounding.</t>
  </si>
  <si>
    <t xml:space="preserve"> (ATVSP2);VEGETATIVE STORAGE PROTEIN 2 (VSP2)</t>
  </si>
  <si>
    <t>chromo domain cec-like protein;(source:Araport11)</t>
  </si>
  <si>
    <t>Member of CYP714A. Encodes one of the two tandemly duplicated gene pair ELA1 (CYP714A1) and ELA2 (CYP714A2), homologs of the rice cytochrome P450 monooxygenase gene EUI1. Double mutation of ELA1 and ELA2 results in increased biomass and enlarged organs.</t>
  </si>
  <si>
    <t>EUI-LIKE P450 A1 (ELA1);CYTOCHROME P450, FAMILY 714, SUBFAMILY A, POLYPEPTIDE 1 (CYP714A1)</t>
  </si>
  <si>
    <t>transposable_element_gene;(source:Araport11);copia-like retrotransposon family, has a 1.9e-186 P-value blast match to GB:AAB82754 retrofit (TY1_Copia-element) (Oryza longistaminata);(source:TAIR10)</t>
  </si>
  <si>
    <t>early nodulin-like protein 13;(source:Araport11)</t>
  </si>
  <si>
    <t xml:space="preserve"> (AtENODL13);EARLY NODULIN-LIKE PROTEIN 13 (ENODL13)</t>
  </si>
  <si>
    <t>ZINC FINGER PROTEIN 3 (ZFP3)</t>
  </si>
  <si>
    <t>Encodes a protein that is involved in a membrane microdomain-dependent, but clathrin-independent, endocytic pathway required  for optimal seedling development. The mRNA is cell-to-cell mobile.</t>
  </si>
  <si>
    <t>FLOTILLIN 1 (FLOT1)</t>
  </si>
  <si>
    <t>Pseudogene of AT5G25440; protein kinase family protein</t>
  </si>
  <si>
    <t>DDT-RELATED PROTEIN5 (DDR5)</t>
  </si>
  <si>
    <t>UGT72E3 is an UDPG:coniferyl alcohol glucosyltransferase which glucosylates sinapyl- and coniferyl alcohol as well as sinapic acid. The enzyme is thought to be involved in lignin- and phenylpropanoid metabolism. A knockdown mutant line (72E3KD) was obtained using RNAi silencing. No reduction in coniferyl alcohol 4-&lt;i&gt;O&lt;/i&gt;-glucoside and sinapyl alcohol 4-&lt;i&gt;O&lt;/i&gt;-glucoside was detected in this line compared to wildtype, in contrast with the knockdown line constructed for UGT72E2 displayed a twofold reduction in the these phenylpropanoid 4-&lt;i&gt;O&lt;/i&gt;-glucosides. Can influence the kinetics of lignin deposition by regulating monolignol flow to the cell wall as well as the potential of this compartment to incorporate monomers into the growing lignin polymer.</t>
  </si>
  <si>
    <t xml:space="preserve"> (UGT72E3)</t>
  </si>
  <si>
    <t>Encodes a protein with high affinity, hexose-specific/H+ symporter activity. The activity of the transporter appears to be negatively regulated by phosphorylation. Importantly, microarray analysis, as well as the study of the expression of this gene in mutants involved in programmed cell death (PCD) demonstrated a tight correlation between this gene's expression and PCD.</t>
  </si>
  <si>
    <t xml:space="preserve"> (MSS1);SUGAR TRANSPORT PROTEIN 13 (ATSTP13);SUGAR TRANSPORT PROTEIN 13 (STP13)</t>
  </si>
  <si>
    <t>Encodes CNI1 (Carbon/Nitrogen Insensitive1) (also named as ATL31), a RING type ubiquitin ligase that functions in the Carbon/Nitrogen response for growth phase transition in Arabidopsis seedlings. The mRNA is cell-to-cell mobile.</t>
  </si>
  <si>
    <t>CARBON/NITROGEN INSENSITIVE 1 (CNI1);ARABIDOPSIS TOXICOS EN LEVADURA 31 (ATL31)</t>
  </si>
  <si>
    <t>transposable_element_gene;(source:Araport11);non-LTR retrotransposon family (LINE), has a 6.6e-32 P-value blast match to GB:AAA39398 ORF2 (Mus musculus) (LINE-element);(source:TAIR10)</t>
  </si>
  <si>
    <t>transposable_element_gene;(source:Araport11);gypsy-like retrotransposon family, has a 3.2e-102 P-value blast match to GB:AAD11615 prpol (gypsy_Ty3-element) (Zea mays);(source:TAIR10)</t>
  </si>
  <si>
    <t>Encodes a novel l-cysteine desulfhydrase involved in cysteine homeostasis that catalyzes the desulfuration of Cys, instead of the synthesis of Cys like the OASTL, to produce sulfide plus ammonia and pyruvate.</t>
  </si>
  <si>
    <t>L-CYSTEINE DESULFHYDRASE 1 (DES1)</t>
  </si>
  <si>
    <t>pseudogene of glucose-6-phosphate/phosphate translocator 2;(source:Araport11)</t>
  </si>
  <si>
    <t>transposable_element_gene;(source:Araport11);Mutator-like transposase family, has a 4.6e-72 P-value blast match to Q9SL18 /349-510 Pfam PF03108 MuDR family transposase (MuDr-element domain);(source:TAIR10)</t>
  </si>
  <si>
    <t>pseudogene of sterol desaturase domain-containing protein;(source:Araport11)</t>
  </si>
  <si>
    <t>transposable_element_gene;(source:Araport11);non-LTR retrotransposon family (LINE), has a 1.1e-21 P-value blast match to GB:NP_038602 L1 repeat, Tf subfamily, member 18 (LINE-element) (Mus musculus);(source:TAIR10)</t>
  </si>
  <si>
    <t>ARABIDOPSIS THALIANA WRKY DNA-BINDING PROTEIN 74 (ATWRKY74);WRKY DNA-BINDING PROTEIN 74 (WRKY74)</t>
  </si>
  <si>
    <t>transposable_element_gene;(source:Araport11);CACTA-like transposase family (Ptta/En/Spm), has a 7.1e-27 P-value blast match to At5g59620.1/14-257 CACTA-like transposase family (Ptta/En/Spm) (CACTA-element) (Arabidopsis thaliana);(source:TAIR10)</t>
  </si>
  <si>
    <t>transposable_element_gene;(source:Araport11);pseudogene, hypothetical protein, predicted proteins - Arabidopsis thaliana;(source:TAIR10)</t>
  </si>
  <si>
    <t>transposable_element_gene;(source:Araport11);Mutator-like transposase family, has a 4.7e-76 P-value blast match to Q9ZQM3 /24-192 Pfam PF03108 MuDR family transposase (MuDr-element domain);(source:TAIR10)</t>
  </si>
  <si>
    <t>EXTENSIN 13 (EXT13)</t>
  </si>
  <si>
    <t>Encodes MRU1 (mto 1 responding up).  Up-regulated in mto1-1 mutant that over-accumulates soluble methionine. A maternally expressed imprinted gene.</t>
  </si>
  <si>
    <t>MTO 1 RESPONDING UP 1 (MRU1);ARABIDOPSIS MTO 1 RESPONDING UP 1 (ATMRU1)</t>
  </si>
  <si>
    <t>transposable_element_gene;(source:Araport11);copia-like retrotransposon family, has a 2.0e-232 P-value blast match to GB:CAA72989 open reading frame 1 (Ty1_Copia-element) (Brassica oleracea);(source:TAIR10)</t>
  </si>
  <si>
    <t>Annotated as pseudogene of dehydroascorbate reductase. Probably not a pseudogene based on evidence for transcription (RNA-seq) and translation (Ribo-seq) described in PMID:27791167</t>
  </si>
  <si>
    <t>ARACIN1 (ARACIN1)</t>
  </si>
  <si>
    <t>sorting nexin;(source:Araport11)</t>
  </si>
  <si>
    <t>SABATH methyltransferase.</t>
  </si>
  <si>
    <t>Plastid localized transmembrane protein involved in ABA mediated leaf senescence and stomatal movement.</t>
  </si>
  <si>
    <t>CHLOROPLAST-LOCALIZED SENESCENCE-ASSOCIATED PROTEIN (CSAP)</t>
  </si>
  <si>
    <t xml:space="preserve"> (PRX62)</t>
  </si>
  <si>
    <t>Calmodulin like protein involved in negative regulation of pattern triggered immunity.</t>
  </si>
  <si>
    <t>CALMODULIN-LIKE 46 (CML46)</t>
  </si>
  <si>
    <t>Encodes a mitochondrial ATPase involved in seed and silique development.</t>
  </si>
  <si>
    <t>ATPASE-IN-SEED-DEVELOPMENT (ASD);AAA-ATPASE 1 (AATP1)</t>
  </si>
  <si>
    <t>USUALLY MULTIPLE ACIDS MOVE IN AND OUT TRANSPORTERS 42 (UMAMIT42)</t>
  </si>
  <si>
    <t>regulatory particle non-ATPase 12B;(source:Araport11)</t>
  </si>
  <si>
    <t>REGULATORY PARTICLE NON-ATPASE 12B (RPN12b)</t>
  </si>
  <si>
    <t xml:space="preserve"> (PRX64);PEROXIDASE 64 (PER64)</t>
  </si>
  <si>
    <t>pseudogene of R-protein L3 B;(source:Araport11)</t>
  </si>
  <si>
    <t>CYTOCHROME P450, FAMILY 705, SUBFAMILY A, POLYPEPTIDE 12 (CYP705A12)</t>
  </si>
  <si>
    <t>MARNERAL OXIDASE (MRO);CYTOCHROME P450, FAMILY 71, SUBFAMILY A, POLYPEPTIDE 16 (CYP71A16)</t>
  </si>
  <si>
    <t>Encodes an oxidosqualene synthase that produces the monocyclic triterpene marneral. Crucial for growth and development.</t>
  </si>
  <si>
    <t>MARNERAL SYNTHASE 1 (MRN1)</t>
  </si>
  <si>
    <t>ARABIDOPSIS THALIANA WRKY DNA-BINDING PROTEIN 49 (ATWRKY49);WRKY DNA-BINDING PROTEIN 49 (WRKY49)</t>
  </si>
  <si>
    <t>encodes a protein whose sequence is similar to ACC oxidase</t>
  </si>
  <si>
    <t>encodes a member of the ERF (ethylene response factor) subfamily B-1 of ERF/AP2 transcription factor family (ATERF-9). The protein contains one AP2 domain. There are 15 members in this subfamily including ATERF-3, ATERF-4, ATERF-7, and leafy petiole.</t>
  </si>
  <si>
    <t>ERF DOMAIN PROTEIN 9 (ATERF9);ERF DOMAIN PROTEIN- 9 (ATERF-9);ERF DOMAIN PROTEIN 9 (ERF9)</t>
  </si>
  <si>
    <t xml:space="preserve"> (ATBBE28)</t>
  </si>
  <si>
    <t xml:space="preserve"> (STMP10); (PROSCOOP4)</t>
  </si>
  <si>
    <t>phloem protein 2-A8;(source:Araport11)</t>
  </si>
  <si>
    <t>PHLOEM PROTEIN 2-A8 (PP2-A8);PHLOEM PROTEIN 2-A8 (AtPP2-A8)</t>
  </si>
  <si>
    <t>phloem protein 2-A6;(source:Araport11)</t>
  </si>
  <si>
    <t>PHLOEM PROTEIN 2-A6 (PP2-A6);PHLOEM PROTEIN 2-A6 (AtPP2-A6)</t>
  </si>
  <si>
    <t>phloem protein 2-A7;(source:Araport11)</t>
  </si>
  <si>
    <t>PHLOEM PROTEIN 2-A7 (PP2-A7);PHLOEM PROTEIN 2-A7 (AtPP2-A7)</t>
  </si>
  <si>
    <t>subtilase family protein;(source:Araport11)</t>
  </si>
  <si>
    <t>receptor like protein 55;(source:Araport11)</t>
  </si>
  <si>
    <t>RECEPTOR LIKE PROTEIN 55 (RLP55);RECEPTOR LIKE PROTEIN 55 (AtRLP55)</t>
  </si>
  <si>
    <t>spastin, putative (Protein of unknown function, DUF599);(source:Araport11)</t>
  </si>
  <si>
    <t>DUF295 ORGANELLAR A 13 (ATDOA13)</t>
  </si>
  <si>
    <t>Encodes a protein with alkaline ceramidase activity that is involved in regulation of turgor during pollen tube growth and silique stomatal movement. Tod1 is expressed specifically in pollen and silique guard cells. Loss of function mutations have reduced fertility  due to defects in pollen transmission.</t>
  </si>
  <si>
    <t>TURGOR REGULATION DEFECT 1 (TOD1)</t>
  </si>
  <si>
    <t>Tonoplast intrinsic protein, transports ammonium (NH3) and methylammonium across the tonoplast membrane, gene expression shows diurnal regulation and is upregulated by ammonium (NH3).</t>
  </si>
  <si>
    <t>ARABIDOPSIS THALIANA TONOPLAST INTRINSIC PROTEIN 2;3 (ATTIP2;3);DELTA-TONOPLAST INTRINSIC PROTEIN 3 (DELTA-TIP3);TONOPLAST INTRINSIC PROTEIN 2;3 (TIP2;3)</t>
  </si>
  <si>
    <t>predicted to encode a pectin methylesterase</t>
  </si>
  <si>
    <t>PECTIN METHYLESTERASE 5 (PME5)</t>
  </si>
  <si>
    <t>BIA2 is a putative HXXXD-type BAHD acyltransferase. Overexpression results in a BR deficient phenotype and is dependent on a functional HXXXD motif. BIA2 may function in BR homeostasis by regulating the pool of  bioactive BR.</t>
  </si>
  <si>
    <t>HXXXD-TYPE ACYL-TRANSFERASE FAMILY PROTEIN (THAA2);BRASSINOSTEROID INACTIVATOR2 (BIA2)</t>
  </si>
  <si>
    <t>Defective in meiotic chromosome segregation. It is involved in crossover formation and involved in both male and female meiosis.</t>
  </si>
  <si>
    <t xml:space="preserve"> (ATZIP4);A. THALIANA HOMOLOGUE OF YEAST SPO22 (ATSPO22)</t>
  </si>
  <si>
    <t>ubiquitin-associated (UBA)/TS-N domain protein;(source:Araport11)</t>
  </si>
  <si>
    <t>Homologous to the wheat sulphate deficiency-induced gene sdi1. Expression in root and leaf is induced by sulfur starvation. Knockout mutants retained higher root and leaf sulfate concentrations, indicating a role in regulation of stored sulfate pools.</t>
  </si>
  <si>
    <t>SULPHUR DEFICIENCY-INDUCED 1 (SDI1);SULPHUR DEFICIENCY-INDUCED 1 (ATSDI1)</t>
  </si>
  <si>
    <t>Encodes KCS21, a member of the 3-ketoacyl-CoA synthase family involved in the biosynthesis of VLCFA (very long chain fatty acids).</t>
  </si>
  <si>
    <t>3-KETOACYL-COA SYNTHASE 21 (KCS21)</t>
  </si>
  <si>
    <t>transposable_element_gene;(source:Araport11);similar to proline-rich extensin-like family protein [Arabidopsis thaliana] (TAIR:AT5G06640.1);(source:TAIR10)</t>
  </si>
  <si>
    <t>EXTENSIN 11 (EXT11)</t>
  </si>
  <si>
    <t>Natural antisense transcript overlaps with AT5G49150;(source:Araport11)</t>
  </si>
  <si>
    <t>Involved in successfully establishing tip growth in root hairs.</t>
  </si>
  <si>
    <t>COBRA-LIKE 9 (COBL9);MUTANT ROOT HAIR 4 (MRH4);DEFORMED ROOT HAIRS 9 (DER9);SHAVEN 2 (SHV2)</t>
  </si>
  <si>
    <t>Encodes a plasma membrane-located ferric chelate reductase. Its mRNA is expressed in green aerial tissues (shoot, flower and cotyledon) in a light- and cell differentiation-specific manner.</t>
  </si>
  <si>
    <t>FERRIC REDUCTION OXIDASE 6 (ATFRO6);FERRIC REDUCTION OXIDASE 6 (FRO6); (FRO6)</t>
  </si>
  <si>
    <t>Encodes a chloroplast ferric chelate reductase.  Shows differential splicing and has three different mRNA products.  Expressed in the shoot, flower and cotyledon.</t>
  </si>
  <si>
    <t>FERRIC REDUCTION OXIDASE 7 (FRO7);FERRIC REDUCTION OXIDASE 7 (ATFRO7)</t>
  </si>
  <si>
    <t>Leucine rich receptor kinase.</t>
  </si>
  <si>
    <t>Encodes a papain-like cysteine protease involved in tapetal programmed cell death and pollen development.CEP1 is expressed specifically in the tapetum from stages 5 to 11 of anther development. The CEP1 protein first appears as a proenzyme in precursor protease vesicles, and is then transported to the vacuole and transformed into the mature enzyme before rupture of the vacuole. CEP1 was also released to the tapetal cell wall during late stage 6 and stage 7. After the tapetal cell wall degenerated, the CEP1 enzyme entered the callose wall from the degenerated tapetal cell wall and was probably involved in degeneration of the callose wall.</t>
  </si>
  <si>
    <t>CYSTEINE ENDOPEPTIDASE 1 (CEP1)</t>
  </si>
  <si>
    <t>Encodes a protein with similarity to mammalian MHF1 that acts in the same pathway as FANCM to restrain class II meiotic crossing over, and acts with FANCM during meiosis and to repair cross-links.  It also assumes an opposing role from FANCM in homologous recombination and only FANCM is essential for replicative repair in the absence of the endonuclease MUS81.</t>
  </si>
  <si>
    <t xml:space="preserve"> (ATMHF1);HOMOLOG OF HUMAN MHF1 (MHF1)</t>
  </si>
  <si>
    <t>Encodes oleosin3, a protein found in oil bodies, involved in seed lipid accumulation.</t>
  </si>
  <si>
    <t>OLEOSIN3 (OLEO3)</t>
  </si>
  <si>
    <t xml:space="preserve"> (PUB53)</t>
  </si>
  <si>
    <t xml:space="preserve"> (HSP23.5)</t>
  </si>
  <si>
    <t>MYB DOMAIN PROTEIN 19 (MYB19);MYB DOMAIN PROTEIN 19 (AtMYB19)</t>
  </si>
  <si>
    <t>Encodes a protein that is induced in expression in response to water deprivation such as cold, high-salt, and desiccation. The response appears to be via abscisic acid. The promoter region contains two ABA-responsive elements (ABREs) that are required for the dehydration-responsive expression of rd29B as cis-acting elements. Protein is a member of a gene family with other members found plants, animals and fungi. Upregulation by P. polymyxa CR1 increases drought resistance.</t>
  </si>
  <si>
    <t>LOW-TEMPERATURE-INDUCED 65 (LTI65);RESPONSIVE TO DESICCATION 29B (RD29B)</t>
  </si>
  <si>
    <t>cold regulated gene, the 5' region of cor78 has cis-acting regulatory elements that can impart cold-regulated gene expression The mRNA is cell-to-cell mobile.</t>
  </si>
  <si>
    <t>COLD REGULATED 78 (COR78);LOW-TEMPERATURE-INDUCED 78 (LTI78); (LTI140);RESPONSIVE TO DESICCATION 29A (RD29A)</t>
  </si>
  <si>
    <t>Encodes a nuclear-localized transcription activator that is a member of the R2R3 factor gene family. MYB82 and GL1 can form homodimers and heterodimers at R2R3-MYB domains.  At least one of the two introns in MYB82 is essential to the protein?s trichome developmental function.</t>
  </si>
  <si>
    <t>MYB DOMAIN PROTEIN 82 (AtMYB82);MYB DOMAIN PROTEIN 82 (MYB82)</t>
  </si>
  <si>
    <t>MEMBRANE-ASSOCIATED KINASE REGULATOR 6 (MAKR6)</t>
  </si>
  <si>
    <t>homolog of Drosophila timeless</t>
  </si>
  <si>
    <t>TIMELESS (ATIM)</t>
  </si>
  <si>
    <t>DUF295 domain protein.</t>
  </si>
  <si>
    <t>DUF295 ORGANELLAR B 5 (ATDOB5)</t>
  </si>
  <si>
    <t>transposable_element_gene;(source:Araport11);copia-like retrotransposon family, has a 6.9e-199 P-value blast match to GB:CAA72989 open reading frame 1 (Ty1_Copia-element) (Brassica oleracea);(source:TAIR10)</t>
  </si>
  <si>
    <t xml:space="preserve"> (AtSWEET3); (SWEET3)</t>
  </si>
  <si>
    <t>U3 small nucleolar RNA</t>
  </si>
  <si>
    <t>U3 SMALL NUCLEOLAR RNAB (U3B)</t>
  </si>
  <si>
    <t>U3 SMALL NUCLEOLAR RNAD (U3D)</t>
  </si>
  <si>
    <t>sarcosine dehydrogenase-2C protein;(source:Araport11)</t>
  </si>
  <si>
    <t>MYB49 transcription factor. Binds to and promotes expression of genes involved in cadmium accumulation. Interacts with ABI5 which acts as a repressor preventing MYB49 induced expression of target genes.</t>
  </si>
  <si>
    <t>MYB DOMAIN PROTEIN 49 (AtMYB49);MYB DOMAIN PROTEIN 49 (MYB49)</t>
  </si>
  <si>
    <t>CTD small phosphatase-like protein;(source:Araport11)</t>
  </si>
  <si>
    <t>VASCULAR-RELATED UNKNOWN PROTEIN 4 (VUP4)</t>
  </si>
  <si>
    <t>FBOX/DUF295-RELATED 2 (ATFDR2)</t>
  </si>
  <si>
    <t>Encodes a protein with nicotianamine synthase activity. Its transcript levels rise in roots in response to zinc deficiency and rise in leaves in response to elevated levels of zinc.</t>
  </si>
  <si>
    <t>ARABIDOPSIS THALIANA NICOTIANAMINE SYNTHASE 2 (ATNAS2);NICOTIANAMINE SYNTHASE 2 (NAS2)</t>
  </si>
  <si>
    <t>RNA polymerase II elongation factor;(source:Araport11)</t>
  </si>
  <si>
    <t>Encodes a transcription factor expressed in the female gametophyte.</t>
  </si>
  <si>
    <t>A member of the Arabidopsis SABATH methyltransferase gene family.  Encodes GAMT2, a methyltransferase that uses S-adenosine-L-methionine (SAM) as a methyl donor to methylate the carboxyl group of GAs, resulting in the methyl esters of GAs (MeGAs).  Expressed most highly in the siliques during seed development.</t>
  </si>
  <si>
    <t>GIBBERELLIC ACID METHYLTRANSFERASE 2 (GAMT2)</t>
  </si>
  <si>
    <t>basic helix-loop-helix (bHLH) DNA-binding family protein;(source:Araport11)</t>
  </si>
  <si>
    <t>It encodes a protein whose sequence is similar to cytokinin oxidase/dehydrogenase, which catalyzes the degradation of cytokinins.Acts on N6-(2-isopentenyl)adenine 9-riboside.</t>
  </si>
  <si>
    <t xml:space="preserve"> (ATCKX3);CYTOKININ OXIDASE 3 (CKX3)</t>
  </si>
  <si>
    <t>U-box domain-containing protein kinase family protein;(source:Araport11)</t>
  </si>
  <si>
    <t>Encodes the minor form of the two non-mitochondrail phosphatidylserine decarboxylase. The gene expression level is very low. Located at the tonoplast.</t>
  </si>
  <si>
    <t>PHOSPHATIDYLSERINE DECARBOXYLASE 2 (PSD2)</t>
  </si>
  <si>
    <t>ZINC FINGER PROTEIN 2 (ATZFP2);ZINC FINGER PROTEIN 2 (ZFP2)</t>
  </si>
  <si>
    <t>xyloglucan endotransglucosylase/hydrolase 12;(source:Araport11)</t>
  </si>
  <si>
    <t xml:space="preserve"> (AtXTH12);XYLOGLUCAN ENDOTRANSGLUCOSYLASE/HYDROLASE 12 (XTH12)</t>
  </si>
  <si>
    <t>Encodes a xyloglucan endotransglucosylase/hydrolase with only only the endotransglucosylase (XET; EC   2.4.1.207) activity towards xyloglucan and non-detectable endohydrolytic (XEH; EC 3.2.1.151) activity.</t>
  </si>
  <si>
    <t xml:space="preserve"> (AtXTH13);XYLOGLUCAN ENDOTRANSGLUCOSYLASE/HYDROLASE 13 (XTH13)</t>
  </si>
  <si>
    <t>xyloglucan endotransglycosylase-related protein (XTR3)</t>
  </si>
  <si>
    <t>XYLOGLUCAN ENDOTRANSGLUCOSYLASE/HYDROLASE 25 (XTH25);XYLOGLUCAN ENDOTRANSGLYCOSYLASE 3 (XTR3)</t>
  </si>
  <si>
    <t>Encodes a cell wall-modifying enzyme, rapidly upregulated in response to environmental stimuli.</t>
  </si>
  <si>
    <t>TOUCH 4 (TCH4); (ATXTH22);XYLOGLUCAN ENDOTRANSGLUCOSYLASE/HYDROLASE 22 (XTH22)</t>
  </si>
  <si>
    <t xml:space="preserve"> (ATCAPE5)</t>
  </si>
  <si>
    <t>Encodes a basic helix-loop-helix (bHLH) protein that regulates root hair development.  One of the three Arabidopsis homologs of the Lotus japonicus ROOTHAIRLESS1 (LjRHL1) gene: At2g24260 (AtLRL1), At4g30980 (AtLRL2), and At5g58010 (AtLRL3).</t>
  </si>
  <si>
    <t>DEFECTIVE REGION OF POLLEN 3 (DROP3);LJRHL1-LIKE 3 (LRL3)</t>
  </si>
  <si>
    <t>Putative PRISE (progesterone 5&amp;#946;-reductase and/or iridoid synthase-like 1,4-enone reductases).</t>
  </si>
  <si>
    <t>PROGESTERONE 5&amp;#946;-REDUCTASE (PRISE)</t>
  </si>
  <si>
    <t>L-TYPE LECTIN RECEPTOR KINASE II.1 (LECRK-II.1)</t>
  </si>
  <si>
    <t>Encodes a member of the lipid transfer protein family. Proteins of this family are generally small (~9 kD), basic, expressed abundantly and contain eight Cys residues. The proteins can bind fatty acids and acylCoA esters and can transfer several different phospholipids. They are localized to the cell wall. The mRNA is present in flowers and siliques, and is strongly up-regulated by abscisic acid.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t>
  </si>
  <si>
    <t xml:space="preserve"> (ATLTPI-11);LIPID TRANSFER PROTEIN 4 (LTP4)</t>
  </si>
  <si>
    <t>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The mRNA is cell-to-cell mobile.</t>
  </si>
  <si>
    <t>LIPID TRANSFER PROTEIN 3 (LTP3)</t>
  </si>
  <si>
    <t>XH/XS domain-containing protein;(source:Araport11)</t>
  </si>
  <si>
    <t>hypothetical protein (DUF1635);(source:Araport11)</t>
  </si>
  <si>
    <t>Encodes a zinc finger protein involved in high light and cold acclimation. Overexpression of this putative transcription factor increases the expression level of 9 cold-responsive genes and represses the expression level of 15 cold-responsive genes, including CBF genes. Also, lines overexpressing this gene exhibits a small but reproducible increase in freeze tolerance. Because of the repression of the CBF genes by the overexpression of this gene, the authors speculate that this gene may be involved in negative regulatory circuit of the CBF pathway. The mRNA is cell-to-cell mobile.</t>
  </si>
  <si>
    <t>RESPONSIVE TO HIGH LIGHT 41 (RHL41); (ATZAT12); (ZAT12)</t>
  </si>
  <si>
    <t>Root tip expressed LEA protein involved in ribosome biogenesis.</t>
  </si>
  <si>
    <t>A member of the plasma membrane intrinsic protein subfamily PIP2.When expressed in yeast cells can conduct hydrogen peroxide into those cells. Mutants exhibit longer root hairs.</t>
  </si>
  <si>
    <t xml:space="preserve"> (PIP2F);PLASMA MEMBRANE INTRINSIC PROTEIN 2;4 (PIP2;4)</t>
  </si>
  <si>
    <t>Encodes BASL (BREAKING OF ASYMMETRY IN THE STOMATAL LINEAGE), a regulator of asymmetric divisions. In asymmetrically dividing stomatal-lineage cells, BASL accumulates in a polarized crescent at the cell periphery before division, and then localizes differentially to the nucleus and a peripheral crescent in self-renewing cells and their sisters after division. Its transcript levels change after inducing MUTE expression in a mute background.</t>
  </si>
  <si>
    <t>BREAKING OF ASYMMETRY IN THE STOMATAL LINEAGE (BASL)</t>
  </si>
  <si>
    <t>MADS box gene negatively regulated  by APETALA1</t>
  </si>
  <si>
    <t>FRUITFULL (FUL);AGAMOUS-LIKE 8 (AGL8)</t>
  </si>
  <si>
    <t>anthocyanin 5-aromatic acyltransferase 1;(source:Araport11)</t>
  </si>
  <si>
    <t>P-COUMAROYL-COA:AGMATINE N4-P-COUMAROYL TRANSFERASE (ACT);ANTHOCYANIN 5-AROMATIC ACYLTRANSFERASE 1 (AACT1)</t>
  </si>
  <si>
    <t>Encodes a membrane-localized receptor-like kinase that regulates root hair tip growth by maintaining cytoplasmic Ca2+ gradients. Knockouts of CAP1 produced more cytoplasmic NH4+ and ceased growth of root hairs on MS medium except when NH4+ was depleted; NH4+ depletion reestablished the Ca2+ gradient necessary for normal growth. The lower net NH4+ influx across the vacuolar membrane and relatively alkaline cytosolic pH of root hairs in cap1-1 relative to wild type implied that mutation of CAP1 results in more NH4+ accumulation in the cytoplasm. Furthermore, CAP1 functionally complemented npr1 kinase yeast mutant defective in high-affinity NH4+ uptake via MEP2, distinguishing CAP1 as a cytosolic modulator of NH4+ level that participates in NH4+ homeostasis-regulated root hair growth by modulating tip-focused cytoplasmic Ca2+ gradients.</t>
  </si>
  <si>
    <t>ERULUS (ERU);[CA2+]CYT-ASSOCIATED PROTEIN KINASE 1 (CAP1)</t>
  </si>
  <si>
    <t>Encodes a nuclear localized member of the MYB transcription factor family. Involved in positive regulation of aliphatic glucosinolate biosynthesis.Expression is induced by touch, wounding and glucose.</t>
  </si>
  <si>
    <t>MYB DOMAIN PROTEIN 28 (MYB28);HIGH ALIPHATIC GLUCOSINOLATE 1 (HAG1)</t>
  </si>
  <si>
    <t>U2-7;(source:Araport11)</t>
  </si>
  <si>
    <t xml:space="preserve"> (U2.7)</t>
  </si>
  <si>
    <t xml:space="preserve"> (PUB52)</t>
  </si>
  <si>
    <t>The P-type cyclins (CYCPs) share a conserved central region of 100 amino acids ('cyclin box') displaying homology to the corresponding region of the PHO80 cyclin from Saccharomyces cerevisiae and the related G1 cyclins from Trypanosoma cruzi and T. brucei.</t>
  </si>
  <si>
    <t xml:space="preserve"> (CYCP4);CYCLIN P4;2 (CYCP4;2)</t>
  </si>
  <si>
    <t xml:space="preserve"> (ERF114)</t>
  </si>
  <si>
    <t>DUF1442 family protein (DUF1442);(source:Araport11)</t>
  </si>
  <si>
    <t>Encodes a protein with a serine/threonine kinase domain.  There are two other closely related members in Arabidopsis. Knock-out mutation results in incomplete root hair elongation. Expression is found all organs examined but is especially strong in elongating root hairs.</t>
  </si>
  <si>
    <t>INCOMPLETE ROOT HAIR ELONGATION (IRE)</t>
  </si>
  <si>
    <t>Encodes a NAC-domain transcription factor involved in xylem formation. Induces transdifferentiation of various cells into metaxylem vessel elements. Located in the nucleus. Expression induced in the presence of auxin, cytokinin and brassinosteroids.</t>
  </si>
  <si>
    <t>NAC-DOMAIN PROTEIN 101 (ANAC101);VASCULAR-RELATED NAC-DOMAIN 6 (VND6);NAC-DOMAIN PROTEIN 101 (NAC101)</t>
  </si>
  <si>
    <t>encodes a protein whose sequence is similar to flavonol synthase</t>
  </si>
  <si>
    <t xml:space="preserve"> (ATFLS2);FLAVONOL SYNTHASE 2 (FLS2)</t>
  </si>
  <si>
    <t>3'(2'),5'-bisphosphate nucleotidase</t>
  </si>
  <si>
    <t xml:space="preserve"> (ATSAL2); (SAL2)</t>
  </si>
  <si>
    <t xml:space="preserve"> (PRX69)</t>
  </si>
  <si>
    <t>EXORDIUM like 2;(source:Araport11)</t>
  </si>
  <si>
    <t>EXORDIUM LIKE 2 (EXL2)</t>
  </si>
  <si>
    <t>xylem NAC domain 1;(source:Araport11)</t>
  </si>
  <si>
    <t>XYLEM NAC DOMAIN 1 (XND1);ARABIDOPSIS NAC DOMAIN CONTAINING PROTEIN 104 (ANAC104)</t>
  </si>
  <si>
    <t>Natural antisense transcript overlaps with AT5G64570;(source:Araport11)</t>
  </si>
  <si>
    <t>Encodes a putative transcription factor containing an AP2 domain. Is a member of the ERF (ethylene response factor) subfamily B-4 of ERF/AP2 transcription factor family.  Expressed in response to ABA, osmotic stress, sugar stress and drought. Mutants are hypersensitive to these stresses. May be involved in regulation of ABA mediated stress response. The mRNA is cell-to-cell mobile.</t>
  </si>
  <si>
    <t>ABA REPRESSOR1 (ABR1)</t>
  </si>
  <si>
    <t>elicitor peptide 3 precursor;(source:Araport11)</t>
  </si>
  <si>
    <t>ELICITOR PEPTIDE 3 PRECURSOR (PROPEP3)</t>
  </si>
  <si>
    <t>histone 3 11;(source:Araport11)</t>
  </si>
  <si>
    <t>HISTONE 3 11 (HTR11)</t>
  </si>
  <si>
    <t>Encodes a protein kinase involved in mediating resistance to fungi and also trichome branch number. Kinase activity is increased by ROP6 which also affects its sub-cellular localization  (becomes localized to the cell periphery_</t>
  </si>
  <si>
    <t>ARABIDOPSIS RECEPTOR-LIKE CYTOPLASMIC KINASE ATRLCK VI_A3 (ATRLCK VI_A3)</t>
  </si>
  <si>
    <t>xyloglucan endotransglucosylase/hydrolase 6;(source:Araport11)</t>
  </si>
  <si>
    <t>XYLOGLUCAN ENDOTRANSGLUCOSYLASE/HYDROLASE 6 (XTH6)</t>
  </si>
  <si>
    <t>PIN-LIKES 7 (PILS7)</t>
  </si>
  <si>
    <t>Belongs to the dehydrin protein family, which contains highly conserved stretches of 7-17 residues that are repetitively scattered in their sequences, the K-, S-, Y- and lysine rich segments. ABA- and drought-induced glycine-rice dehydrin protein.  The ABA-induced expression of RAB18 was reduced following ACC application, indicating that ethylene inhibits the ABA signaling pathway.  RAB18 is also expressed in response to the formation of the phospholipid diacylglycerol pyrophosphate. COR47 and RAB18 double overexpressor plants are cold tolerant. Expressed in guard cells.</t>
  </si>
  <si>
    <t>ARABIDOPSIS THALIANA DROUGHT-INDUCED 8 (ATDI8);RESPONSIVE TO ABA 18 (RAB18)</t>
  </si>
  <si>
    <t>pectinesterase, putative (DUF677);(source:Araport11)</t>
  </si>
  <si>
    <t>Encodes a nuclear localized DOF-domain binding transcription factor.</t>
  </si>
  <si>
    <t xml:space="preserve"> (ATDOF5.8)</t>
  </si>
  <si>
    <t xml:space="preserve"> (MKK19);MITOGEN-ACTIVATED PROTEIN KINASE KINASE KINASE 19 (MAPKKK19)</t>
  </si>
  <si>
    <t>encodes a myc/bHLH transcription factor-like  protein.  Gene product is involved in fruit  dehiscence.  Mutant siliques fail to dehisce.</t>
  </si>
  <si>
    <t>ALCATRAZ (ALC)</t>
  </si>
  <si>
    <t>root hair specific 19;(source:Araport11)</t>
  </si>
  <si>
    <t>ROOT HAIR SPECIFIC 19 (RHS19)</t>
  </si>
  <si>
    <t>MES15</t>
  </si>
  <si>
    <t>RSL4</t>
  </si>
  <si>
    <t>CYP94D1</t>
  </si>
  <si>
    <t>RHS2</t>
  </si>
  <si>
    <t>RGF6</t>
  </si>
  <si>
    <t>SWEET3</t>
  </si>
  <si>
    <t>EXT9</t>
  </si>
  <si>
    <t>RSH4</t>
  </si>
  <si>
    <t>PER2,PR9</t>
  </si>
  <si>
    <t>PER1,PRX2</t>
  </si>
  <si>
    <t>AGP3</t>
  </si>
  <si>
    <t>TBL21</t>
  </si>
  <si>
    <t>ROPGEF10</t>
  </si>
  <si>
    <t>RSL2</t>
  </si>
  <si>
    <t>MYB40</t>
  </si>
  <si>
    <t>PERK2</t>
  </si>
  <si>
    <t>ATCAPE1</t>
  </si>
  <si>
    <t>ADF11</t>
  </si>
  <si>
    <t>IRE</t>
  </si>
  <si>
    <t>RHS18,PER60</t>
  </si>
  <si>
    <t>ROPGEF12</t>
  </si>
  <si>
    <t>EXT8</t>
  </si>
  <si>
    <t>CYCP4;2</t>
  </si>
  <si>
    <t>RHS19,PER73</t>
  </si>
  <si>
    <t>RABH1d</t>
  </si>
  <si>
    <t>MYB19</t>
  </si>
  <si>
    <t>ARABIDOPSIS TOXICOS EN LEVADURA 35 (ATL35)</t>
  </si>
  <si>
    <t>TIP2;2</t>
  </si>
  <si>
    <t>MYB27</t>
  </si>
  <si>
    <t>COR15A</t>
  </si>
  <si>
    <t>ARABIDOPSIS TOXICOS EN LEVADURA 37 (ATL37)</t>
  </si>
  <si>
    <t>EXT17</t>
  </si>
  <si>
    <t>PERK13</t>
  </si>
  <si>
    <t>COR15B</t>
  </si>
  <si>
    <t>SOM</t>
  </si>
  <si>
    <t>ZFP6</t>
  </si>
  <si>
    <t>ZAT11</t>
  </si>
  <si>
    <t>MYB41</t>
  </si>
  <si>
    <t>RHD6</t>
  </si>
  <si>
    <t>EXT16</t>
  </si>
  <si>
    <t>HB-2,HAT4</t>
  </si>
  <si>
    <t>ZFP8</t>
  </si>
  <si>
    <t>OLEO3</t>
  </si>
  <si>
    <t>EDA36</t>
  </si>
  <si>
    <t>ZFP3</t>
  </si>
  <si>
    <t>LSU3</t>
  </si>
  <si>
    <t>LTP6</t>
  </si>
  <si>
    <t>LTP4</t>
  </si>
  <si>
    <t>HTR11</t>
  </si>
  <si>
    <t>CYCJ18</t>
  </si>
  <si>
    <t>SULT202B1</t>
  </si>
  <si>
    <t>XTH31</t>
  </si>
  <si>
    <t>MPK11</t>
  </si>
  <si>
    <t>WAK1</t>
  </si>
  <si>
    <t>HSFA2</t>
  </si>
  <si>
    <t>LSH7</t>
  </si>
  <si>
    <t>LSH2</t>
  </si>
  <si>
    <t>GA2OX4</t>
  </si>
  <si>
    <t>EXT19</t>
  </si>
  <si>
    <t>WAKL10</t>
  </si>
  <si>
    <t>CYCP3;1</t>
  </si>
  <si>
    <t>PIN5</t>
  </si>
  <si>
    <t>CDC20.2</t>
  </si>
  <si>
    <t>SPEECHLESS</t>
  </si>
  <si>
    <t>basic helix-loop-helix (bHLH) transcription factor that is necessary and sufficient for the asymmetric divisions that establish the stomatal lineage</t>
  </si>
  <si>
    <t>SWIB5</t>
  </si>
  <si>
    <t>ZFP2</t>
  </si>
  <si>
    <t>CDC6B</t>
  </si>
  <si>
    <t>GL1,MYB0</t>
  </si>
  <si>
    <t>NRT2:1</t>
  </si>
  <si>
    <t>JAG</t>
  </si>
  <si>
    <t>EXPA5</t>
  </si>
  <si>
    <t>CYCB2-2</t>
  </si>
  <si>
    <t>NAC101</t>
  </si>
  <si>
    <t>ZAT7</t>
  </si>
  <si>
    <t>CYCD6;1</t>
  </si>
  <si>
    <t>ADF8</t>
  </si>
  <si>
    <t>MYB49</t>
  </si>
  <si>
    <t>MYB5</t>
  </si>
  <si>
    <t>MYB45</t>
  </si>
  <si>
    <t>NAC046</t>
  </si>
  <si>
    <t>ROPGEF3</t>
  </si>
  <si>
    <t>DOF5.8</t>
  </si>
  <si>
    <t>CAPE3</t>
  </si>
  <si>
    <t>AT12CYS-2</t>
  </si>
  <si>
    <t>AZI3</t>
  </si>
  <si>
    <t>DJ1F</t>
  </si>
  <si>
    <t>ERF114</t>
  </si>
  <si>
    <t>GRXS4</t>
  </si>
  <si>
    <t>HTB6</t>
  </si>
  <si>
    <t>ICK5</t>
  </si>
  <si>
    <t>LYRM7</t>
  </si>
  <si>
    <t>M17</t>
  </si>
  <si>
    <t>MADA1</t>
  </si>
  <si>
    <t>PH2</t>
  </si>
  <si>
    <t>PROSCOOP3</t>
  </si>
  <si>
    <t>REM1</t>
  </si>
  <si>
    <t>REM32</t>
  </si>
  <si>
    <t>RNH1C</t>
  </si>
  <si>
    <t>ROXY8</t>
  </si>
  <si>
    <t>SAL2</t>
  </si>
  <si>
    <t>STMP10</t>
  </si>
  <si>
    <t>STMP3</t>
  </si>
  <si>
    <t>STMP4</t>
  </si>
  <si>
    <t>STMP6</t>
  </si>
  <si>
    <t>U2-10</t>
  </si>
  <si>
    <t>U2-10B/12</t>
  </si>
  <si>
    <t>U2.7</t>
  </si>
  <si>
    <t>U60.2F</t>
  </si>
  <si>
    <t>ZRK3</t>
  </si>
  <si>
    <t>plant epidermis development (GO:0090558)</t>
  </si>
  <si>
    <t>ARABIDOPSIS TOXICOS EN LEVADURA 11 (ATL11)</t>
  </si>
  <si>
    <t>ARABIDOPSIS TOXICOS EN LEVADURA 34 (ATL34)</t>
  </si>
  <si>
    <t>ARABIDOPSIS TOXICOS EN LEVADURA 38 (ATL38)</t>
  </si>
  <si>
    <t>ARABIDOPSIS TOXICOS EN LEVADURA 42 (ATL42)</t>
  </si>
  <si>
    <t>ARABIDOPSIS TOXICOS EN LEVADURA 66 (ATL66)</t>
  </si>
  <si>
    <t>DEG17</t>
  </si>
  <si>
    <t>HIPP24</t>
  </si>
  <si>
    <t>LAZY6</t>
  </si>
  <si>
    <t>PDF1.4</t>
  </si>
  <si>
    <t>SOC3</t>
  </si>
  <si>
    <t>TCX8</t>
  </si>
  <si>
    <t>AITR1</t>
  </si>
  <si>
    <t>BRU6</t>
  </si>
  <si>
    <t>F6'H2</t>
  </si>
  <si>
    <t>GH3.1</t>
  </si>
  <si>
    <t>HAT1</t>
  </si>
  <si>
    <t>LAZY5</t>
  </si>
  <si>
    <t>MADA3</t>
  </si>
  <si>
    <t>MSS1</t>
  </si>
  <si>
    <t>PAP85</t>
  </si>
  <si>
    <t>PICALM9A</t>
  </si>
  <si>
    <t>PRX16</t>
  </si>
  <si>
    <t>PRX62</t>
  </si>
  <si>
    <t>PRX69</t>
  </si>
  <si>
    <t>PUB34</t>
  </si>
  <si>
    <t>PUB36</t>
  </si>
  <si>
    <t>PUB52</t>
  </si>
  <si>
    <t>PUB53</t>
  </si>
  <si>
    <t>PUCHI</t>
  </si>
  <si>
    <t>SQP1</t>
  </si>
  <si>
    <t>UBQ14</t>
  </si>
  <si>
    <t>UGT72E3</t>
  </si>
  <si>
    <t>UGT84A3</t>
  </si>
  <si>
    <t>WES1</t>
  </si>
  <si>
    <t>ENOR3L3</t>
  </si>
  <si>
    <t>GRX480</t>
  </si>
  <si>
    <t>HSP23.5</t>
  </si>
  <si>
    <t>PUB42</t>
  </si>
  <si>
    <t>BBE8</t>
  </si>
  <si>
    <t>HMAD1</t>
  </si>
  <si>
    <t>SBT5.2</t>
  </si>
  <si>
    <t>GLR2.2</t>
  </si>
  <si>
    <t>CAPE5</t>
  </si>
  <si>
    <t>CAPE6</t>
  </si>
  <si>
    <t>CSLA15</t>
  </si>
  <si>
    <t>MPK13</t>
  </si>
  <si>
    <t>OEP16-2</t>
  </si>
  <si>
    <t>EXT18</t>
  </si>
  <si>
    <t>FRO2</t>
  </si>
  <si>
    <t>FRO4</t>
  </si>
  <si>
    <t>FRO5</t>
  </si>
  <si>
    <t>FRO6</t>
  </si>
  <si>
    <t>FRO7</t>
  </si>
  <si>
    <t>MYB47</t>
  </si>
  <si>
    <t>MYB82</t>
  </si>
  <si>
    <t>MYC67</t>
  </si>
  <si>
    <t>NAP</t>
  </si>
  <si>
    <t>NHL6</t>
  </si>
  <si>
    <t>NCED4</t>
  </si>
  <si>
    <t>NLP3</t>
  </si>
  <si>
    <t>PA2</t>
  </si>
  <si>
    <t>PELPK2</t>
  </si>
  <si>
    <t>RL5</t>
  </si>
  <si>
    <t>RAP2.9</t>
  </si>
  <si>
    <t>ROPGEF6</t>
  </si>
  <si>
    <t>TCP12</t>
  </si>
  <si>
    <t>TCP9</t>
  </si>
  <si>
    <t>TIE1</t>
  </si>
  <si>
    <t>TIE2</t>
  </si>
  <si>
    <t>TIP2;3</t>
  </si>
  <si>
    <t>TOD1</t>
  </si>
  <si>
    <t>UCC1</t>
  </si>
  <si>
    <t>UCC3</t>
  </si>
  <si>
    <t>APK2,AKN2</t>
  </si>
  <si>
    <t>LAC12</t>
  </si>
  <si>
    <t>PBL26</t>
  </si>
  <si>
    <t>CAP1</t>
  </si>
  <si>
    <t>RTFL18</t>
  </si>
  <si>
    <t>CHAT</t>
  </si>
  <si>
    <t>PPa3</t>
  </si>
  <si>
    <t>PBL4</t>
  </si>
  <si>
    <t>copia-like</t>
  </si>
  <si>
    <t>NPF6.4</t>
  </si>
  <si>
    <t>CYP94B3</t>
  </si>
  <si>
    <t>GH3.7</t>
  </si>
  <si>
    <t>LAC7</t>
  </si>
  <si>
    <t>CYP705A30</t>
  </si>
  <si>
    <t>RLCK VI_A3</t>
  </si>
  <si>
    <t>PAE2</t>
  </si>
  <si>
    <t>AGP30</t>
  </si>
  <si>
    <t>LOg7</t>
  </si>
  <si>
    <t>CSAP</t>
  </si>
  <si>
    <t>YUC8</t>
  </si>
  <si>
    <t>PBL15</t>
  </si>
  <si>
    <t>LAC3</t>
  </si>
  <si>
    <t>CIPK16</t>
  </si>
  <si>
    <t>LAC5</t>
  </si>
  <si>
    <t>GFPPS1</t>
  </si>
  <si>
    <t>ARABIDOPSIS TOXICOS EN LEVADURA 16 (ATL16)</t>
  </si>
  <si>
    <t>ARABIDOPSIS TOXICOS EN LEVADURA 17 (ATL17)</t>
  </si>
  <si>
    <t>ARABIDOPSIS TOXICOS EN LEVADURA 22 (ATL22)</t>
  </si>
  <si>
    <t>HTA13</t>
  </si>
  <si>
    <t>CLE44</t>
  </si>
  <si>
    <t>SCL28</t>
  </si>
  <si>
    <t>ERF13</t>
  </si>
  <si>
    <t>AGL8</t>
  </si>
  <si>
    <t>ERF11</t>
  </si>
  <si>
    <t>BARS1</t>
  </si>
  <si>
    <t>PGX3</t>
  </si>
  <si>
    <t>ORA59</t>
  </si>
  <si>
    <t>AACT1</t>
  </si>
  <si>
    <t>RLP46</t>
  </si>
  <si>
    <t>CYP51G2</t>
  </si>
  <si>
    <t>MAPKKK19</t>
  </si>
  <si>
    <t>CSLB03</t>
  </si>
  <si>
    <t>FTM1</t>
  </si>
  <si>
    <t>BCA3</t>
  </si>
  <si>
    <t>PP2-B13</t>
  </si>
  <si>
    <t>ABCG40</t>
  </si>
  <si>
    <t>AOP2</t>
  </si>
  <si>
    <t>FOX1</t>
  </si>
  <si>
    <t>LURP1</t>
  </si>
  <si>
    <t>5PTASE11</t>
  </si>
  <si>
    <t>HMP37</t>
  </si>
  <si>
    <t>GAZ</t>
  </si>
  <si>
    <t>RR16</t>
  </si>
  <si>
    <t>BXL3</t>
  </si>
  <si>
    <t>BGLU1</t>
  </si>
  <si>
    <t>BGLU6</t>
  </si>
  <si>
    <t>CLE27</t>
  </si>
  <si>
    <t>CKX3</t>
  </si>
  <si>
    <t>ACO1</t>
  </si>
  <si>
    <t>cellular response to sulfur starvation (GO:0010438)</t>
  </si>
  <si>
    <t>glucosinolate biosynthetic process (GO:0019761)</t>
  </si>
  <si>
    <t>response to insect (GO:0009625)</t>
  </si>
  <si>
    <t>response to water deprivation (GO:0009414)</t>
  </si>
  <si>
    <t>response to oxidative stress (GO:0006979)</t>
  </si>
  <si>
    <t>stomatal complex development (GO:0010374)</t>
  </si>
  <si>
    <t>cellular response to hypoxia (GO:0071456)</t>
  </si>
  <si>
    <t>response to oxygen levels (GO:0070482)</t>
  </si>
  <si>
    <t>homologous chromosome pairing at meiosis (GO:0007129)</t>
  </si>
  <si>
    <t>toxin catabolic process (GO:0009407)</t>
  </si>
  <si>
    <t>upload_1 (324)</t>
  </si>
  <si>
    <t>sulfate assimilation (GO:0000103)</t>
  </si>
  <si>
    <t>regulation of biosynthetic process (GO:0009889)</t>
  </si>
  <si>
    <t>xyloglucan metabolic process (GO:0010411)</t>
  </si>
  <si>
    <t>cell wall biogenesis (GO:0042546)</t>
  </si>
  <si>
    <t>cell wall modification (GO:0042545)</t>
  </si>
  <si>
    <t>plant-type cell wall organization or biogenesis (GO:0071669)</t>
  </si>
  <si>
    <t>cell growth (GO:0016049)</t>
  </si>
  <si>
    <t>upload_1 (442)</t>
  </si>
  <si>
    <t>cell-cell junction assembly (GO:0007043)</t>
  </si>
  <si>
    <t>lipid metabolic process (GO:0006629)</t>
  </si>
  <si>
    <t>nitrogen compound metabolic process (GO:0006807)</t>
  </si>
  <si>
    <t>upload_1 (207)</t>
  </si>
  <si>
    <t>aging (GO:0007568)</t>
  </si>
  <si>
    <t>Genes which are up or downregulated  at least 2,5 times</t>
  </si>
  <si>
    <t>GO biological process</t>
  </si>
  <si>
    <t xml:space="preserve">Categories </t>
  </si>
  <si>
    <t>https://www.arabidopsis.org/tools/go_term_enrichment.jsp</t>
  </si>
  <si>
    <r>
      <t>TAIR GO Term Enrichment for Plants</t>
    </r>
    <r>
      <rPr>
        <sz val="12"/>
        <color theme="1"/>
        <rFont val="Calibri"/>
        <family val="2"/>
        <scheme val="minor"/>
      </rPr>
      <t> </t>
    </r>
  </si>
  <si>
    <t>GO molecular function complete</t>
  </si>
  <si>
    <t>glutathione transferase activity (GO:0004364)</t>
  </si>
  <si>
    <t>DNA-binding transcription factor activity (GO:0003700)</t>
  </si>
  <si>
    <t>transcription regulator activity (GO:0140110)</t>
  </si>
  <si>
    <t>GO molecular function</t>
  </si>
  <si>
    <t>GO cellular component complete</t>
  </si>
  <si>
    <t>condensed nuclear chromosome (GO:0000794)</t>
  </si>
  <si>
    <t>condensed chromosome (GO:0000793)</t>
  </si>
  <si>
    <t>mitochondrion (GO:0005739)</t>
  </si>
  <si>
    <t>GO cellular component</t>
  </si>
  <si>
    <t>oxidoreductase activity, acting on metal ions, NAD or NADP as acceptor (GO:0016723)</t>
  </si>
  <si>
    <t>ferric-chelate reductase activity (GO:0000293)</t>
  </si>
  <si>
    <t>xyloglucan:xyloglucosyl transferase activity (GO:0016762)</t>
  </si>
  <si>
    <t>peroxidase activity (GO:0004601)</t>
  </si>
  <si>
    <t>oxidoreductase activity, acting on peroxide as acceptor (GO:0016684)</t>
  </si>
  <si>
    <t>antioxidant activity (GO:0016209)</t>
  </si>
  <si>
    <t>heme binding (GO:0020037)</t>
  </si>
  <si>
    <t>tetrapyrrole binding (GO:0046906)</t>
  </si>
  <si>
    <t>glucosyltransferase activity (GO:0046527)</t>
  </si>
  <si>
    <t>monooxygenase activity (GO:0004497)</t>
  </si>
  <si>
    <t>oxidoreductase activity, acting on paired donors, with incorporation or reduction of molecular oxygen (GO:0016705)</t>
  </si>
  <si>
    <t>transferase activity, transferring hexosyl groups (GO:0016758)</t>
  </si>
  <si>
    <t>transferase activity, transferring glycosyl groups (GO:0016757)</t>
  </si>
  <si>
    <t>oxidoreductase activity (GO:0016491)</t>
  </si>
  <si>
    <t>catalytic activity (GO:0003824)</t>
  </si>
  <si>
    <t>Casparian strip (GO:0048226)</t>
  </si>
  <si>
    <t>secondary cell wall (GO:0009531)</t>
  </si>
  <si>
    <t>plant-type cell wall (GO:0009505)</t>
  </si>
  <si>
    <t>external encapsulating structure (GO:0030312)</t>
  </si>
  <si>
    <t>cell wall (GO:0005618)</t>
  </si>
  <si>
    <t>extracellular region (GO:0005576)</t>
  </si>
  <si>
    <t>cell periphery (GO:0071944)</t>
  </si>
  <si>
    <t>intracellular anatomical structure (GO:0005622)</t>
  </si>
  <si>
    <t>organelle (GO:0043226)</t>
  </si>
  <si>
    <t>intracellular organelle (GO:0043229)</t>
  </si>
  <si>
    <t>membrane-bounded organelle (GO:0043227)</t>
  </si>
  <si>
    <t>intracellular membrane-bounded organelle (GO:0043231)</t>
  </si>
  <si>
    <t>nucleus (GO:0005634)</t>
  </si>
  <si>
    <t>protein-containing complex (GO:0032991)</t>
  </si>
  <si>
    <t>respressed%</t>
  </si>
  <si>
    <t>induced%</t>
  </si>
  <si>
    <t>all %</t>
  </si>
  <si>
    <t>AT1G32870</t>
  </si>
  <si>
    <t>NAC13</t>
  </si>
  <si>
    <t>AT1G79840</t>
  </si>
  <si>
    <t>GL2</t>
  </si>
  <si>
    <t>AT2G37260</t>
  </si>
  <si>
    <t>TTG2</t>
  </si>
  <si>
    <t>AT3G26744</t>
  </si>
  <si>
    <t>ICE1</t>
  </si>
  <si>
    <t>AT4G00480</t>
  </si>
  <si>
    <t>AT4G16190</t>
  </si>
  <si>
    <t>AT4G22640</t>
  </si>
  <si>
    <t>AT5G05400</t>
  </si>
  <si>
    <t>AT5G15950</t>
  </si>
  <si>
    <t>SAMDC2</t>
  </si>
  <si>
    <t>AT5G16900</t>
  </si>
  <si>
    <t>LFR</t>
  </si>
  <si>
    <t>SQP2</t>
  </si>
  <si>
    <t>AT1G18250</t>
  </si>
  <si>
    <t>LP-1</t>
  </si>
  <si>
    <t>AT1G25450</t>
  </si>
  <si>
    <t>KCS5, CER60</t>
  </si>
  <si>
    <t>AT1G25460</t>
  </si>
  <si>
    <t>AT1G26770</t>
  </si>
  <si>
    <t>EXPA10</t>
  </si>
  <si>
    <t>AT1G27950</t>
  </si>
  <si>
    <t>LTPG1</t>
  </si>
  <si>
    <t>AT1G52400</t>
  </si>
  <si>
    <t>BGLU18</t>
  </si>
  <si>
    <t>AT1G72970</t>
  </si>
  <si>
    <t>HTH</t>
  </si>
  <si>
    <t>AT2G26870</t>
  </si>
  <si>
    <t>NPC2</t>
  </si>
  <si>
    <t>AT3G54400</t>
  </si>
  <si>
    <t>AT4G17970</t>
  </si>
  <si>
    <t>ALMT12</t>
  </si>
  <si>
    <t>AT4G22280</t>
  </si>
  <si>
    <t>AT4G32460</t>
  </si>
  <si>
    <t>BDX</t>
  </si>
  <si>
    <t>AT5G47550</t>
  </si>
  <si>
    <t>CYS5</t>
  </si>
  <si>
    <t>AT5G66590</t>
  </si>
  <si>
    <t>AT1G10550</t>
  </si>
  <si>
    <t>XTH33</t>
  </si>
  <si>
    <t>AT1G29050</t>
  </si>
  <si>
    <t>TBL38</t>
  </si>
  <si>
    <t>AT1G65310</t>
  </si>
  <si>
    <t>XTH17</t>
  </si>
  <si>
    <t>AT1G66460</t>
  </si>
  <si>
    <t>AT2G32280</t>
  </si>
  <si>
    <t>VCC</t>
  </si>
  <si>
    <t>AT3G04940</t>
  </si>
  <si>
    <t>CYSD1</t>
  </si>
  <si>
    <t>AT3G19320</t>
  </si>
  <si>
    <t>AT3G49220</t>
  </si>
  <si>
    <t>PME34</t>
  </si>
  <si>
    <t>AT3G61820</t>
  </si>
  <si>
    <t>AT4G26320</t>
  </si>
  <si>
    <t>AGP13</t>
  </si>
  <si>
    <t>AT5G11020</t>
  </si>
  <si>
    <t>AT1G06550</t>
  </si>
  <si>
    <t>AT1G74100</t>
  </si>
  <si>
    <t>SOT16</t>
  </si>
  <si>
    <t>AT2G24180</t>
  </si>
  <si>
    <t>CYP71B6</t>
  </si>
  <si>
    <t>AT2G35585</t>
  </si>
  <si>
    <t>AT2G41380</t>
  </si>
  <si>
    <t>AT3G01930</t>
  </si>
  <si>
    <t>AT4G17215</t>
  </si>
  <si>
    <t>AT5G02515</t>
  </si>
  <si>
    <t>AT5G45800</t>
  </si>
  <si>
    <t>MEE62</t>
  </si>
  <si>
    <t>AT5G54840</t>
  </si>
  <si>
    <t>SGP1</t>
  </si>
  <si>
    <t>AT5G63590</t>
  </si>
  <si>
    <t>FLS3</t>
  </si>
  <si>
    <t>AT3G54140</t>
  </si>
  <si>
    <t>PTR1</t>
  </si>
  <si>
    <t>AT4G34590</t>
  </si>
  <si>
    <t>AT2G04680</t>
  </si>
  <si>
    <t>AT2G17590</t>
  </si>
  <si>
    <t>AT2G22560</t>
  </si>
  <si>
    <t>NET2D</t>
  </si>
  <si>
    <t>AT2G40010</t>
  </si>
  <si>
    <t>AT1G15040</t>
  </si>
  <si>
    <t>GAT1_2.1</t>
  </si>
  <si>
    <t>AT1G22500</t>
  </si>
  <si>
    <t>ATL15</t>
  </si>
  <si>
    <t>AT1G30990</t>
  </si>
  <si>
    <t>AT1G50890</t>
  </si>
  <si>
    <t>AT1G53680</t>
  </si>
  <si>
    <t>GSTU28</t>
  </si>
  <si>
    <t>AT2G01540</t>
  </si>
  <si>
    <t>CAR10</t>
  </si>
  <si>
    <t>AT2G05160</t>
  </si>
  <si>
    <t>AT2G18450</t>
  </si>
  <si>
    <t>SDH1-2</t>
  </si>
  <si>
    <t>AT2G21850</t>
  </si>
  <si>
    <t>AT2G28440</t>
  </si>
  <si>
    <t>AT2G37440</t>
  </si>
  <si>
    <t>AT3G07880</t>
  </si>
  <si>
    <t>SCN1</t>
  </si>
  <si>
    <t>AT3G56000</t>
  </si>
  <si>
    <t>CSLA14</t>
  </si>
  <si>
    <t>AT4G02390</t>
  </si>
  <si>
    <t>PARP2</t>
  </si>
  <si>
    <t>AT4G31250</t>
  </si>
  <si>
    <t>PRK7</t>
  </si>
  <si>
    <t>AT1G22570</t>
  </si>
  <si>
    <t>AT1G34760</t>
  </si>
  <si>
    <t>GRF11</t>
  </si>
  <si>
    <t>AT2G29740</t>
  </si>
  <si>
    <t>UGT71C2</t>
  </si>
  <si>
    <t>AT4G16350</t>
  </si>
  <si>
    <t>CBL6</t>
  </si>
  <si>
    <t>AT5G01610</t>
  </si>
  <si>
    <t>AT5G07080</t>
  </si>
  <si>
    <t>AT1G03550</t>
  </si>
  <si>
    <t>SCAMP4</t>
  </si>
  <si>
    <t>AT1G04700</t>
  </si>
  <si>
    <t>AT1G09170</t>
  </si>
  <si>
    <t>EXPA7, EXP7</t>
  </si>
  <si>
    <t>AT1G33700</t>
  </si>
  <si>
    <t>AT1G35670</t>
  </si>
  <si>
    <t>CDPK2</t>
  </si>
  <si>
    <t>GH9C1</t>
  </si>
  <si>
    <t>AT1G63450</t>
  </si>
  <si>
    <t>RHS8,GT16</t>
  </si>
  <si>
    <t>AT1G63930</t>
  </si>
  <si>
    <t>ROH1</t>
  </si>
  <si>
    <t>AT1G73860</t>
  </si>
  <si>
    <t>MC6</t>
  </si>
  <si>
    <t>AT2G37670</t>
  </si>
  <si>
    <t>AT2G45890</t>
  </si>
  <si>
    <t>ROPGEF4</t>
  </si>
  <si>
    <t>AT3G05170</t>
  </si>
  <si>
    <t>AT3G13782</t>
  </si>
  <si>
    <t>NAP1;4,NFA4</t>
  </si>
  <si>
    <t>AT3G46760</t>
  </si>
  <si>
    <t>SYP123</t>
  </si>
  <si>
    <t>AT4G07960</t>
  </si>
  <si>
    <t>CSLC12</t>
  </si>
  <si>
    <t>AT4G24580</t>
  </si>
  <si>
    <t>REN1</t>
  </si>
  <si>
    <t>AT4G25160</t>
  </si>
  <si>
    <t>PUB35</t>
  </si>
  <si>
    <t>AT4G26770</t>
  </si>
  <si>
    <t>AT4G30560</t>
  </si>
  <si>
    <t>CNGC9</t>
  </si>
  <si>
    <t>AT5G13150</t>
  </si>
  <si>
    <t>EXO70C1</t>
  </si>
  <si>
    <t>AT5G13990</t>
  </si>
  <si>
    <t>EXO70C2</t>
  </si>
  <si>
    <t>AT5G24310</t>
  </si>
  <si>
    <t>ABIL3</t>
  </si>
  <si>
    <t>AT5G65090</t>
  </si>
  <si>
    <t>BST1,MRH3</t>
  </si>
  <si>
    <t>AT5G65160</t>
  </si>
  <si>
    <t>TPR14</t>
  </si>
  <si>
    <t>AT1G18940</t>
  </si>
  <si>
    <t>ATL34</t>
  </si>
  <si>
    <t>AT3G03520</t>
  </si>
  <si>
    <t>NPC3</t>
  </si>
  <si>
    <t>PAR1</t>
  </si>
  <si>
    <t>HA7</t>
  </si>
  <si>
    <t>AT4G18640</t>
  </si>
  <si>
    <t>MRH1</t>
  </si>
  <si>
    <t>AT4G19680</t>
  </si>
  <si>
    <t>IRT2</t>
  </si>
  <si>
    <t>G3Pp2</t>
  </si>
  <si>
    <t>AT4G25790</t>
  </si>
  <si>
    <t>CAPE4</t>
  </si>
  <si>
    <t>AT4G29800</t>
  </si>
  <si>
    <t>PLP8</t>
  </si>
  <si>
    <t>AT1G65180</t>
  </si>
  <si>
    <t>AT2G01090</t>
  </si>
  <si>
    <t>AT2G02630</t>
  </si>
  <si>
    <t>AT4G14980</t>
  </si>
  <si>
    <t>AT4G20480</t>
  </si>
  <si>
    <t>AT1G14685</t>
  </si>
  <si>
    <t>BPC2</t>
  </si>
  <si>
    <t>AT1G15880</t>
  </si>
  <si>
    <t>GOS11</t>
  </si>
  <si>
    <t>AT2G24260</t>
  </si>
  <si>
    <t>AT3G15760</t>
  </si>
  <si>
    <t>AT5G40510</t>
  </si>
  <si>
    <t>AT1G16260</t>
  </si>
  <si>
    <t>WAKL8</t>
  </si>
  <si>
    <t>AT1G55020</t>
  </si>
  <si>
    <t>LOX1</t>
  </si>
  <si>
    <t>AT3G23190</t>
  </si>
  <si>
    <t>AT4G12330</t>
  </si>
  <si>
    <t>CYP706A7</t>
  </si>
  <si>
    <t>AT4G14610</t>
  </si>
  <si>
    <t>AT4G15390</t>
  </si>
  <si>
    <t>AT5G46250</t>
  </si>
  <si>
    <t>LARP6a</t>
  </si>
  <si>
    <t>AT1G16360</t>
  </si>
  <si>
    <t>AT3G28910</t>
  </si>
  <si>
    <t>MYB30</t>
  </si>
  <si>
    <t>AT5G10520</t>
  </si>
  <si>
    <t>RBK1</t>
  </si>
  <si>
    <t>AT5G46670</t>
  </si>
  <si>
    <t>AT1G34510</t>
  </si>
  <si>
    <t>PER8</t>
  </si>
  <si>
    <t>AT1G63650</t>
  </si>
  <si>
    <t>AT5G14750</t>
  </si>
  <si>
    <t>WER,MYB66</t>
  </si>
  <si>
    <t>AT5G24520</t>
  </si>
  <si>
    <t>TTG1</t>
  </si>
  <si>
    <t>AT5G40330</t>
  </si>
  <si>
    <t>MYB23</t>
  </si>
  <si>
    <t>AT5G41315</t>
  </si>
  <si>
    <t>ETC1</t>
  </si>
  <si>
    <t>AT5G53200</t>
  </si>
  <si>
    <t>TRY</t>
  </si>
  <si>
    <t>AT2G46410</t>
  </si>
  <si>
    <t>CPC</t>
  </si>
  <si>
    <t>AT1G05630</t>
  </si>
  <si>
    <t>5PTASE13</t>
  </si>
  <si>
    <t>AT2G48080</t>
  </si>
  <si>
    <t>ALKBH10A</t>
  </si>
  <si>
    <t>AT3G03050</t>
  </si>
  <si>
    <t>CSLD3</t>
  </si>
  <si>
    <t>AT5G51060</t>
  </si>
  <si>
    <t>group 1</t>
  </si>
  <si>
    <t>group 2</t>
  </si>
  <si>
    <t>group 3</t>
  </si>
  <si>
    <t>cluster A</t>
  </si>
  <si>
    <t>cluster B</t>
  </si>
  <si>
    <t>cluster C</t>
  </si>
  <si>
    <t>cluster D</t>
  </si>
  <si>
    <t>cluster E</t>
  </si>
  <si>
    <t>cluster F</t>
  </si>
  <si>
    <t>cluster G</t>
  </si>
  <si>
    <t>cluster H</t>
  </si>
  <si>
    <t>cluster I</t>
  </si>
  <si>
    <t>cluster J</t>
  </si>
  <si>
    <t>cluster K</t>
  </si>
  <si>
    <t>cluster L</t>
  </si>
  <si>
    <t>cluster M</t>
  </si>
  <si>
    <t>cluster N</t>
  </si>
  <si>
    <t>Gene cluster</t>
  </si>
  <si>
    <t>Anion transporter involved  in stomatal closure. Gene has 3 splicing variants.</t>
  </si>
  <si>
    <t>Encodes KCS5, a member of the 3-ketoacyl-CoA synthase family involved in the biosynthesis of VLCFA (very long chain fatty acids).</t>
  </si>
  <si>
    <t>BDX is a DUF642 cell wall protein primarily expressed in vascular tissues of roots, leaves and embryos. Mutants show defects in seed and embryo development.</t>
  </si>
  <si>
    <t>Putative phytocystatin expressed in seedlings and induced by heat stress and abscisic acid. Overexpression increases germination rate and heat stress tolerance. CYS5 is a target of ABF1 and ABF3 transcriptional regulators which bind to its promoter.</t>
  </si>
  <si>
    <t>F-box/RNI-like superfamily protein;(source:Araport11)</t>
  </si>
  <si>
    <t>Encodes LTPG1, a lipid transfer protein with a predicted GPI (glycosylphosphatidylinositol)-anchor domain.  Localized in the plasma membrane. Disruption of the LTPG1 gene causes alterations of cuticular lipid composition, but no significant changes on total wax and cutin monomer loads are seen. The mRNA is cell-to-cell mobile.</t>
  </si>
  <si>
    <t>encodes a member of glycosyl hydrolase family 1, located in inducible ER bodies which were formed after wounding, required in inducible ER body formation The mRNA is cell-to-cell mobile.</t>
  </si>
  <si>
    <t>Encodes an expansin. Naming convention from the Expansin Working Group (Kende et al, Plant Mol Bio).  Involved in the formation of nematode-induced syncytia in roots of Arabidopsis thaliana.</t>
  </si>
  <si>
    <t>Originally identified as a mutation that causes floral organs to fuse together. About 10-20% of mutants also have defects in ovules. Mutants have reduced fertility most likely as because of fusions that pistil emergence. The protein has similarity to the mandelonitrile lyase family of FAD containing oxidoreductases and is predicted to be secreted (SignalP).It is expressed in all tissue layers of roots, inflorescences, stems, leaves, and flowers and is also expressed in siliques. Expression is highest in inflorescence and flower tissue.Transmission of mutant alleles to the progeny shows non mendelian segregation- a percentage of mutant alleles revert back to a previous parental (e.g. grandparental) wild type allele. It has been suggested that an RNA template driven or other extra-DNA genomic mechanism may be responsible for the non-mendelian inheritance of HTH. Reversion events in alleles at other loci have also been observed to occur in plants with an hth mutant background indicating a genome wide effect.</t>
  </si>
  <si>
    <t>Non-specific phospholipase C2 involved in gametophyte development.</t>
  </si>
  <si>
    <t>encodes a thaumatin-like protein</t>
  </si>
  <si>
    <t>Encodes a membrane-localized protein that is predicted to function during cell wall modification.Overexpression of XTH33 results in abnormal cell morphology. It's expression is under epigenetic control by ATX1.</t>
  </si>
  <si>
    <t>arabinogalactan protein 13;(source:Araport11)</t>
  </si>
  <si>
    <t>Encodes a xyloglucan endotransglucosylase/hydrolase with only only the endotransglucosylase (XET; EC   2.4.1.207) activity towards xyloglucan and non-detectable endohydrolytic (XEH; EC 3.2.1.151) activity. Expressed in the mature or basal regions of both the main and lateral roots, but not in the tip of these roots where cell division occurs.</t>
  </si>
  <si>
    <t>Encodes a member of a plant-specific gene family that is required for embryo provasculature development.  The gene product regulates vascular network complexity and connectivity in cotyledons.</t>
  </si>
  <si>
    <t>Encodes cysteine synthase CysD1.</t>
  </si>
  <si>
    <t>Natural antisense transcript overlaps with AT5G16030;(source:Araport11)</t>
  </si>
  <si>
    <t>flavonol synthase 3;(source:Araport11)</t>
  </si>
  <si>
    <t>cystic fibrosis transmembrane conductance regulator;(source:Araport11)</t>
  </si>
  <si>
    <t>Encodes a cytochrome P450 monooxygenase that converts indole-3-acetonitrile to indole-3-aldehyde / indole-3-carboxylic acid and cyanide. The mRNA is cell-to-cell mobile.</t>
  </si>
  <si>
    <t>Monomeric G protein. Expressed in the root quiescent center, flowers, and leaf guard cells and hydathodes.</t>
  </si>
  <si>
    <t>encodes a desulfoglucosinolate sulfotransferase, involved in the final step of glucosinolate core structure biosynthesis. Has a broad-substrate specificity with different desulfoglucosinolates, the best substrate is indole-3-methyl-dsGS, followed by benzyl-dsGS. Expression was induced by wounding, jasmonate and ethylene stimulates.</t>
  </si>
  <si>
    <t>ATP-dependent caseinolytic (Clp) protease/crotonase family protein;(source:Araport11)</t>
  </si>
  <si>
    <t>Encodes a di- and tri-peptide transporter that recognizes a variety of different amino acid combinations. GFP-tagged PTR1 localizes to the plasma membrane and has 8 to 11 predicted transmembrane domains. PTR1 is expressed in a number of different vascular tissues throughout the plant based on promoter:GUS expression analysis. ptr1 mutants have a lower dry weight than wild type plants when both are grown with Pro-Ala or Ala-Ala dipeptides as their nitrogen source, suggesting that PTR1 plays a role in dipeptide uptake in the roots. Furthermore N content of ptr1 mutants is lower than that of wild type plants when grown with Pro-Ala or a mixture of dipeptides as nitrogen source</t>
  </si>
  <si>
    <t>GBF6</t>
  </si>
  <si>
    <t>Encodes a basic domain leucine zipper (bZip) transcription factor bZIP11. Translation is repressed by sucrose. Directly regulates gene expression of ASN1 and ProDH2, which are enzyme-coding genes involved in amino acid metabolism. Susceptibility factor during Pseudomonas syringae infection.</t>
  </si>
  <si>
    <t>Kinase interacting (KIP1-like) family protein;(source:Araport11)</t>
  </si>
  <si>
    <t>Ribosomal protein L10 family protein;(source:Araport11)</t>
  </si>
  <si>
    <t>Gene encodes a putative C3HC4-type RING zinc finger factor. it is induced in response to light and ascorbate stimulus.</t>
  </si>
  <si>
    <t>CCCH-type zinc fingerfamily protein with RNA-binding domain-containing protein;(source:Araport11)</t>
  </si>
  <si>
    <t>Nuclear encoded mitochondrial flavoprotein subunit of succinate dehydrogenase complex .</t>
  </si>
  <si>
    <t>RhoGTPase GDP dissociation inhibitor (RhoGDI) that spatially restricts the sites of growth to a single point on the trichoblast. It regulates the NADPH oxidase RHD2/AtrbohC, which is required for hair growth.</t>
  </si>
  <si>
    <t>Encodes a nitrogen regulated putative glutamine amidotransferase that represses shoot branching.</t>
  </si>
  <si>
    <t>Encodes a DNA dependent nuclear poly (ADP-ribose) polymerase (E.C.2.4.2.30), thought to be involved in post-translational modification .</t>
  </si>
  <si>
    <t>DNAse I-like superfamily protein;(source:Araport11)</t>
  </si>
  <si>
    <t>Encodes enzymes that can efficiently convert putrescine and caffeoyl-CoA to di-caffeoyl putrescine. Can convert spermidine/spermine and feruloyl CoA to mono-feruloyl spermidine/spermine. Has a preference for feruloyl-CoA binding, but little acyl-acceptor specificity.</t>
  </si>
  <si>
    <t>UDP-glucosyl transferase 71C2;(source:Araport11)</t>
  </si>
  <si>
    <t>Encodes a 14-3-3 protein. Binds H+-ATPase in response to blue light.</t>
  </si>
  <si>
    <t>hypothetical protein (Protein of unknown function, DUF538);(source:Araport11)</t>
  </si>
  <si>
    <t>Calcium sensor protein. Binds CIPK14.</t>
  </si>
  <si>
    <t>Encodes a xyloglucan-specific galacturonosyltransferase (XUT1) that forms the beta-d-galactosyluronic acid-(1-&gt;2)-alpha-d-xylosyl linkage.</t>
  </si>
  <si>
    <t>Beta-glucosidase, GBA2 type family protein;(source:Araport11)</t>
  </si>
  <si>
    <t>A member of EXO70 gene family, putative exocyst subunits, conserved in land plants. Arabidopsis thaliana contains 23 putative EXO70 genes, which can be classified into eight clusters on the phylogenetic tree. This particular member is expressed in pollen and, together with EXO70C2, is involved in pollen tube elongation. Found in the cytoplasm and surprisingly, not found in the plasma membrane.</t>
  </si>
  <si>
    <t>P-loop nucleoside triphosphate hydrolases superfamily protein with CH (Calponin Homology) domain-containing protein;(source:Araport11)</t>
  </si>
  <si>
    <t>A member of EXO70 gene family, putative exocyst subunits, conserved in land plants. Arabidopsis thaliana contains 23 putative EXO70 genes, which can be classified into eight clusters on the phylogenetic tree.  This particular member is expressed in pollen and is involved in pollen tube elongation. Found in the cytoplasm and surprisingly, not found in the plasma membrane and is not found to colocalize with or interact with core exocyst subunits.</t>
  </si>
  <si>
    <t>Encodes a U-box domain-containing E3 ubiquitin ligase with central Ser/Thr protein kinase domain whose expression is responsive to both phosphate (Pi) and phosphite (Phi) in both roots and shoots.</t>
  </si>
  <si>
    <t>Encodes a Rho GTPase-activating protein that interacts with ROP1 (a Rho GTPase) and regulates pollen tube development. This protein can be observed at the apical tip of growing pollen tubes and on endocytic vesicles traveling to this region of the pollen tube.</t>
  </si>
  <si>
    <t>Phosphatidate cytidylyltransferase family protein;(source:Araport11)</t>
  </si>
  <si>
    <t>PB1 domain-containing protein tyrosine kinase;(source:Araport11)</t>
  </si>
  <si>
    <t>Encodes one of the 36 carboxylate clamp (CC)-tetratricopeptide repeat (TPR) proteins (Prasad 2010, Pubmed ID: 20856808) with potential to interact with Hsp90/Hsp70 as co-chaperones.</t>
  </si>
  <si>
    <t>Plants mutated in three ubiquitously expressed NAP1 genes (NAP1;1~NAP1;3) and organ-specifically expressed NAP1;4 gene show hypersensitivity to genotoxic stresses including UV and DSB-inducing agent Bleomycin. The NAP1 genes act synergistically with NRP genes in promoting somatic homologous recombination.</t>
  </si>
  <si>
    <t>Encodes a member of KPP-like gene family, homolog of KPP (kinase partner protein) gene in tomato.  Also a member of the RopGEF (guanine nucleotide exchange factor) family, containing the novel PRONE domain (plant-specific Rop nucleotide exchanger), which is exclusively active towards members of the Rop subfamily. Mutants exhibit longer root hairs under phosphate-deficient conditions. Involved in cell wall patterning. Encodes ROP activator, regulates the formation of ROP-activated domains; these in turn determine the pattern of cell wall pits. Forms a dimer that interacts with activated ROP11 in vivo, which could provide positive feedback for ROP activation. Required for periodic formation of secondary cell wall pits</t>
  </si>
  <si>
    <t>member of Cyclic nucleotide gated channel family.  Required for constitutive growth of root hairs as Ca2+-permeable channels.</t>
  </si>
  <si>
    <t>EXO70 interactor and presumed negative secretion regulator.</t>
  </si>
  <si>
    <t>Encodes a Ca(2+)-dependent, calmodulin-independent protein kinase that is rapidly induced by drought and high-salt stress but not by low-temperature stress or heat stress. Positive regulator of ABA signaling. Phosphorylates ABA responsive transcription factors ABF1 and ABF4.</t>
  </si>
  <si>
    <t>encodes a XyG glucan synthase; gene similar to cellulose synthase</t>
  </si>
  <si>
    <t>Secretory carrier membrane protein (SCAMP) family protein;(source:Araport11)</t>
  </si>
  <si>
    <t>Phosphoglycerate mutase family protein;(source:Araport11)</t>
  </si>
  <si>
    <t>One of four ABI-like proteins.</t>
  </si>
  <si>
    <t>Encodes a protein involved in root hair morphogenesis and tip growth.  Required for restricting both the size of the root-hair initiation site and the width of the root hairs during the transition to tip growth, but, apparently, is not required for normal subsequent tip growth.</t>
  </si>
  <si>
    <t>encodes an iron transporter whose expression is induced by iron and zinc deficiency. Gene is specifically expressed in the external cell layers of the root subapical zone.</t>
  </si>
  <si>
    <t>LRL3</t>
  </si>
  <si>
    <t>PATATIN-like protein 8;(source:Araport11)</t>
  </si>
  <si>
    <t>Nodulin-like / Major Facilitator Superfamily protein;(source:Araport11)</t>
  </si>
  <si>
    <t>Required for root hair elongation during tip growth. The mRNA is cell-to-cell mobile.</t>
  </si>
  <si>
    <t>Lysophosphatidic acid phosphatase highly expressed during phosphate starvation and abiotic stresses.  Role in lipid synthesis.</t>
  </si>
  <si>
    <t>Ubiquinol-cytochrome C reductase hinge protein;(source:Araport11)</t>
  </si>
  <si>
    <t>Putative endonuclease or glycosyl hydrolase;(source:Araport11)</t>
  </si>
  <si>
    <t>cytochrome P450 family protein;(source:Araport11)</t>
  </si>
  <si>
    <t>LRL1</t>
  </si>
  <si>
    <t>Encodes a basic helix-loop-helix (bHLH) protein that regulates root hair and sperm cell development.  One of the three Arabidopsis homologs of the Lotus japonicus ROOTHAIRLESS1 (LjRHL1) gene: At2g24260 (AtLRL1), At4g30980 (AtLRL2), and At5g58010 (AtLRL3).</t>
  </si>
  <si>
    <t>Golgi SNARE 11 protein (GOS11)</t>
  </si>
  <si>
    <t>Sucrase/ferredoxin-like family protein;(source:Araport11)</t>
  </si>
  <si>
    <t>Encodes a member of the BASIC PENTACYSTEINE (BPC) proteins. BPC proteins are plant-specific transcription factors present throughout land plants. BPC transcription factor family is integral for a wide range of processes that support normal growth and development.Along with BPC1, BPC2 binds to the promoter of and represses GALS1 thereby reducing beta 1,4- galactan accumulation.</t>
  </si>
  <si>
    <t>Wall-associated kinase family protein;(source:Araport11)</t>
  </si>
  <si>
    <t>RNA-binding protein;(source:Araport11)</t>
  </si>
  <si>
    <t>Probably not a pseudogene based on evidence for transcription (RNA-seq) and translation (Ribo-seq) described in PMID:27791167</t>
  </si>
  <si>
    <t>lipoxygenase, a defense gene conferring resistance Xanthomonas campestris The mRNA is cell-to-cell mobile.</t>
  </si>
  <si>
    <t>HR-like lesion-inducing protein-like protein;(source:Araport11)</t>
  </si>
  <si>
    <t>Encodes a MYB family transcriptional regulator.It is a a positive regulator of the pathogen-induced hypersensitive response and of brassinosteroid and abscisic acid signaling and a negative regulator of photomorphogenesis.  Accumulation of MYB30 is light regulated and activity is modulated by SUMOlaytion. MYB30 can for complexes with different bHLH components to regulate expression of different pathways.</t>
  </si>
  <si>
    <t>ROP binding protein kinases 1;(source:Araport11)</t>
  </si>
  <si>
    <t>LEM3 (ligand-effect modulator 3) family protein / CDC50 family protein;(source:Araport11)</t>
  </si>
  <si>
    <t>Required for the accumulation of purple anthocyanins in leaves and stems. Involved in trichome and root hair development. Controls epidermal cell fate specification. Affects dihydroflavonol 4-reductase gene expression. It is thought that a ternary complex composed of TT2, TT8 and TTG1 is necessary for correct expression of BAN in seed endothelium. Based on clonal analysis and other methonds TTG1 has been shown to act non-cell autonomously and to move via plasmodesmata between cells.Localization and levels of TTG1 affect patterning of leaf trichomes. Auxin and ethylene responsiveness of TTG1 transcription is lost in myb12 mutants.</t>
  </si>
  <si>
    <t>Encodes a MYB gene that, when overexpressed ectopically, can induce ectopic trichome formation.  It is a member of subgroup 15, together with WER and GL1.  Members of this subgroup share a conserved motif of 19 amino acids in the putative transcription activation domain at the C-terminal end.  The gene is expressed in leaves, stems, flowers, seeds and roots and quite strongly in trichomes. There is partial functional redundancy between ATMYB23 and GL1.  The two proteins are functionally equivalent with respect to the regulation of trichome initiation but not with respect to trichome branching - which is controlled by MYB23 and not GL1.</t>
  </si>
  <si>
    <t>GL3</t>
  </si>
  <si>
    <t>Encodes a basic helix loop helix domain protein that interacts with GL1 in trichome development.GL3 interacts with JAZ and DELLA proteins to regulate trichome initiation.</t>
  </si>
  <si>
    <t>Encodes a MyB-related protein containing R2 and R3 repeats, involved in  root and hypocotyl epidermal cell fate determination. Loss of function mutations make extra root hairs. Nuclear localized protein is a positive regulator for expression of CAPRICE (CPC).</t>
  </si>
  <si>
    <t>EGL3</t>
  </si>
  <si>
    <t>Mutant has reduced trichomes, anthocyanin, and seed coat mucilage and abnormally patterned stomates. Mutants are defective in jasmonate-induced anthocyanin accumulation. Encodes a bHLH Transcription Factor 1. The protein is functionally redundant with GL3 and TT8 and interacts with TTG1, the myb proteins GL1, PAP1 and 2, CPC and TRY, and it will form heterodimers with GL3. Expression in N (non-hair cell forming) cell layers is negatively regulated by WER. Expression in H cells (hair cell forming) is promoted by CPC/TRY.</t>
  </si>
  <si>
    <t>Encodes a R3MYB transcription inhibitor that regulates trichome patterning. Mutants produce trichome clusters whereas other transcriptional inhibitors involved in this patterning are involved in trichome density regulation. Natural hypofunctional alleles producing trichome development in fruits have been found.</t>
  </si>
  <si>
    <t>Nuclear-localized R3-type MYB transcription factor. Positive regulator of hair-cell differentiation. Preferentially transcribed in hairless cells. Moves from atrichoblasts into trichoblast via plasmodesmata in a tissue-specific mode. N-terminus and part of the Myb domain are required for this movement, with W76 playing a crucial role. Capability to increase the size-exclusion limit of plasmodesmata. Regulated by WEREWOLF.</t>
  </si>
  <si>
    <t>RHD2</t>
  </si>
  <si>
    <t>RHD2 (along with RHD3 and RHD4) is required for normal root hair elongation. Has NADPH oxidase activity. Gene is expressed in the elongation and differention zone in trichoblasts and elongating root hairs. RDH2 is localized to the growing tips of root hair cells. It is required for the production of reactive oxygen species in response to extracellular ATP stimulus. The increase in ROS production stimulates Ca2+ influx.</t>
  </si>
  <si>
    <t>encodes a cellulose synthase like protein. mutations initiate root  hairs that rupture at their tip soon after initiation. is required for the synthesis of a  noncellulosic wall polysaccharide.</t>
  </si>
  <si>
    <t>oxidoreductase, 2OG-Fe(II) oxygenase family protein;(source:Araport11)</t>
  </si>
  <si>
    <t>group 4</t>
  </si>
  <si>
    <t>Encodes an inositol polyphosphate 5-phosphatase with phosphatase activity toward only Ins(1,4,5)P3.  Induced in response to ABA and wounding treatments. Expressed in young seedlings and flowers, while no transcripts were detectable in maturated roots, stems, and rosette leaves Modulates the development of cotyledon veins through its regulation of auxin homeostasis. Involved in blue light light?stimulated  increase in cytosolic calcium ion.</t>
  </si>
  <si>
    <t>group 5</t>
  </si>
  <si>
    <t>no</t>
  </si>
  <si>
    <t>Papain family cysteine protease;(source:Araport11)</t>
  </si>
  <si>
    <t>Glabra 2, a homeodomain protein affects epidermal cell identity including trichomes, root hairs, and seed coat. It also down-regulates seed oil content. Expressed in atrichoblasts and required to suppress root hair development. Also expressed abundantly during early seed development.  Directly regulated by WER.</t>
  </si>
  <si>
    <t>Encodes a MYC-like bHLH transcriptional activator that binds specifically to the MYC recognition sequences in the CBF3 promoter. It also binds to and inhibits the expression of ABI3. Mutants are defective in cold-regulated gene expression and ABA signaling druing seed germination.. Cold stress triggers protein degradation of nuclear GFPICE1  protein, and the RING finger protein HOS1 is required.  Sumoylation of ICE1 controls CBF3/DREB1A expression and freezing tolerance. Together with ZOU, ICE1 determines primary seed dormancy depth independently of their joint role in endosperm development.ICE1 interacts with ABI5. Also members of the DELLA family, which repress ICE1 function.</t>
  </si>
  <si>
    <t>Encodes a protein similar to WRKY transcription factors that is expressed in the seed integument and endosperm. Mutants are defective in proanthocyanidin synthesis and seed mucilate deposition. Seeds are yellow colored. Seed size is also affected; seeds  are reduced in size but only when the mutant allele is transmitted through the female parent.Loss of function alleles are associated with a reduction in interploidy lethality.</t>
  </si>
  <si>
    <t>Expression in rosette leaves is activated by high concentration of boron.</t>
  </si>
  <si>
    <t>LTPG prot</t>
  </si>
  <si>
    <t>LTPG protein</t>
  </si>
  <si>
    <t>MYC1</t>
  </si>
  <si>
    <t>MYC-related protein with a basic helix-loop-helix motif at the C-terminus and a region similar to the maize B/R family at the N-terminus</t>
  </si>
  <si>
    <t>Adenosylmethionine decarboxylase family protein;(source:Araport11)</t>
  </si>
  <si>
    <t>Chromo domain cec-like protein;(source:Araport11)</t>
  </si>
  <si>
    <t>CYCP4;3</t>
  </si>
  <si>
    <t>AGC1-8</t>
  </si>
  <si>
    <t>CCP3</t>
  </si>
  <si>
    <t>AT1G61080</t>
  </si>
  <si>
    <t>Hydroxyproline-rich glycoprotein family protein;(source:Araport11)</t>
  </si>
  <si>
    <t>AT2G38500</t>
  </si>
  <si>
    <t>AT4G01820</t>
  </si>
  <si>
    <t>ABCB3</t>
  </si>
  <si>
    <t>member of MDR subfamily</t>
  </si>
  <si>
    <t>UGT73D1</t>
  </si>
  <si>
    <t>AT2G39710</t>
  </si>
  <si>
    <t>Encodes a Cysteine-rich peptide (CRP) family protein</t>
  </si>
  <si>
    <t>AT5G43580</t>
  </si>
  <si>
    <t>UPI</t>
  </si>
  <si>
    <t>Predicted to encode a PR (pathogenesis-related) peptide that belongs to the PR-6 proteinase inhibitor family. Functions in resistance to necrotrophic fungi and insect herbivory. Six putative PR-6-type protein encoding genes are found in Arabidopsis: At2g38900, At2g38870, At5g43570, At5g43580, At3g50020 and At3g46860.</t>
  </si>
  <si>
    <t>AT1G05340</t>
  </si>
  <si>
    <t>ATHCYSTM1</t>
  </si>
  <si>
    <t>AT2G29450</t>
  </si>
  <si>
    <t>GSTU5</t>
  </si>
  <si>
    <t>Encodes a member of the TAU glutathione S-transferase gene family. Gene expression is induced by exposure to auxin, pathogen and herbicides. Naming convention according to Wagner et al. (2002)</t>
  </si>
  <si>
    <t>AT1G21130</t>
  </si>
  <si>
    <t>IGMT4</t>
  </si>
  <si>
    <t>O-methyltransferase family protein;(source:Araport11)</t>
  </si>
  <si>
    <t>AT4G04900</t>
  </si>
  <si>
    <t>RIC10</t>
  </si>
  <si>
    <t>encodes a member of a novel protein family that contains contain a CRIB (for Cdc42/Rac-interactive binding) motif required for their specific interaction with GTP-bound Rop1 (plant-specific Rho GTPase). Most similar to RIC9 and RIC11 (subfamily group I). Gene is expressed predominantly in roots, leaves, and seedlings.</t>
  </si>
  <si>
    <t>AT3G02240</t>
  </si>
  <si>
    <t>RGF7</t>
  </si>
  <si>
    <t>AT3G63380</t>
  </si>
  <si>
    <t>ACA12</t>
  </si>
  <si>
    <t>ATPase E1-E2 type family protein / haloacid dehalogenase-like hydrolase family protein;(source:Araport11)</t>
  </si>
  <si>
    <t>AT5G49700</t>
  </si>
  <si>
    <t>AHL17</t>
  </si>
  <si>
    <t>AT2G21880</t>
  </si>
  <si>
    <t>RAB7A</t>
  </si>
  <si>
    <t>RAB GTPase homolog 7A;(source:Araport11)</t>
  </si>
  <si>
    <t>AT2G03980</t>
  </si>
  <si>
    <t>AT1G22880</t>
  </si>
  <si>
    <t>CEL5</t>
  </si>
  <si>
    <t>cellulase 5;(source:Araport11)</t>
  </si>
  <si>
    <t>AT1G17180</t>
  </si>
  <si>
    <t>GSTU25</t>
  </si>
  <si>
    <t>Encodes glutathione transferase belonging to the tau class of GSTs. Naming convention according to Wagner et al. (2002).  Detoxification of the environmental pollutant 2,4,6-trinitrotoluene. Arabidopsis plant over-expressing At1g17180 were more resistant to TNT, removed more TNT from sterile and soil-based media, and had reduced levels of glutathione when grown in the presence of TNT.</t>
  </si>
  <si>
    <t>AT1G24030</t>
  </si>
  <si>
    <t>PBL28</t>
  </si>
  <si>
    <t>AT1G16370</t>
  </si>
  <si>
    <t>OCT6,</t>
  </si>
  <si>
    <t>organic cation/carnitine transporter 6;(source:Araport11)</t>
  </si>
  <si>
    <t>AT1G26420</t>
  </si>
  <si>
    <t>BBE7</t>
  </si>
  <si>
    <t>AT1G31750</t>
  </si>
  <si>
    <t>GPRP1</t>
  </si>
  <si>
    <t>MIP1</t>
  </si>
  <si>
    <t>AT2G37940</t>
  </si>
  <si>
    <t>ERH1,IPCS2</t>
  </si>
  <si>
    <t>Inositol phosphorylceramide synthase 2;(source:Araport11)</t>
  </si>
  <si>
    <t>AT1G05850</t>
  </si>
  <si>
    <t>ERH2,POM1</t>
  </si>
  <si>
    <t>Encodes an endo chitinase-like protein AtCTL1.  Essential for tolerance to heat, salt and drought stresses.  Also involved in root hair development, cell expansion and response to cytokinin.  Allelic  to erh2. 11 alleles described in Hauser (1995). Mutant is defective in acquired thermotolerance, appears semidwarf throughout its life cycle and has extra lateral branches. There are two EMS alleles. Expression of AtHSP101 is not affected in the mutants.</t>
  </si>
  <si>
    <t>AT1G80350</t>
  </si>
  <si>
    <t>ERH3</t>
  </si>
  <si>
    <t>encodes a p60 katanin protein that is expressed throughout  the plant.  Required for the specification of cell fates from early in development (in the meristem)  through differentiation and for normal postmitotic organization of cortical microtubules into transverse arrays in root epidermis cells. Mutants display cytoskeletal defects.</t>
  </si>
  <si>
    <t>AT5G61070</t>
  </si>
  <si>
    <t>HDA18</t>
  </si>
  <si>
    <t>Encodes a protein with similarity to histone deacetylases, a class of chromatin remodeling factors which act on H3/H4 histones. Class II RPD3-like family HDAC member which controls negative responses to salinity stress. Expressed in roots where it appears to regulate the expression of epidermal cell fate genes controlling hair cell differentiation.</t>
  </si>
  <si>
    <t>AT5G03150</t>
  </si>
  <si>
    <t>JKD</t>
  </si>
  <si>
    <t>JKD is a nuclear-localized putative transcription factor of the BIRDS/IDD C2H2 zinc finger family. JKD and its homologue BIB, restrict SHR movement to a single layer, the endodermis, and delimit tissue boundaries in the root meristem through a process that involves nuclear retention through protein complex formation. JKD mutation leads to periclinal divisions in the cortex, increased cell numbers in the circumference of the cortical and epidermal layers, a disrupted QC marker expression pattern, and disorganized QC and columella cells. This effect is enhanced in jkd bib double mutants where tissue boundaries cannot be maintained due to excessive SHR movement. JKD and BIB restrict CYCIND6 expression to cortex and endodermis stem cells to prevent formative divisions in the ground tissue.  JKD physically interacts with cell fate determinants SCR and SHR in a cell type specific manner. Native FRET-FLIM analysis showed higher JKD-SCR complex in the endodermis and predominant JKD-SHR in the QC and cortex/endodermis stem cells. In addition, JKD, SCR and SHR form a ternary complex whose conformation is cell type dependent, conformational changes of this complex differentially regulate SCR and WOX5 expression to specify endodermal cell fate and QC function respectively. Its mRNA is cell-to-cell mobile.</t>
  </si>
  <si>
    <t>AT1G48380</t>
  </si>
  <si>
    <t>RHL1</t>
  </si>
  <si>
    <t>Encodes a novel nuclear protein required for root hair initiation and ploidy-dependent cell growth.  Its sequence has similarity to the C-terminal domain of mammalian DNA topo IIalpha.  Shows in vitro DNA binding activity and is likely to be part of the topo VI complex by binding to subunit A.</t>
  </si>
  <si>
    <t>AT5G02820</t>
  </si>
  <si>
    <t>RHL2</t>
  </si>
  <si>
    <t>Involved in the patterning and shape of leaf trichomes. Encodes the DNA topoisomerase VI SPO11-3, involved in endoreduplication</t>
  </si>
  <si>
    <t>AT3G20780</t>
  </si>
  <si>
    <t>RHL3, TOP6B</t>
  </si>
  <si>
    <t>Encodes putative eukaryotic homolog of archaebacterial topoisomerase VI subunit B, TOP6B. Is essential for endoreduplication and is involved in cell expansion and cell proliferation. The hlq (harlequin) dwarf mutant has fewer root hair and leaf trichome. It has abnormal epidermal cell and accumulates callose.</t>
  </si>
  <si>
    <t>AT1G11130</t>
  </si>
  <si>
    <t>SUB, SCM</t>
  </si>
  <si>
    <t>Encodes an atypical receptor-like kinase protein with a predicted extracellular domain of six leucine-rich repeats and an intracellular serine-threonine kinase domain expressed throughout the developing root but whose kinase activity is not essential for its function in vivo. Regulates expression of GLABRA2, CAPRICE, WEREWOLF, and ENHANCER OF GLABRA3. Required  for floral organ shape, the development of the outer integument of  ovules, and stem development. Regulates cell shape and cell division planes  in the L2 layer of floral meristems and the L1-derived outer  integument of ovules. Controls specification of epidermal root hairs. Participates in the coordination of cell morphogenesis  between cell layers during floral development.</t>
  </si>
  <si>
    <t>AT5G55540</t>
  </si>
  <si>
    <t>TRN1,LOP1</t>
  </si>
  <si>
    <t>Encodes a large plant-specific protein of unknown function, with conserved domains also found in a variety of signaling proteins, In trn mutants, the leaf venation network had a severely reduced complexity: incomplete loops, no tertiary or quaternary veins, and vascular islands. The leaf laminas were asymmetric and narrow because of a severely reduced cell number. TRN1 is required for the maintenance of both the radial pattern of tissue differentiation in the root and for the subsequent circumferential pattern within the epidermis. Double mutant analysis showed that TRN1 and TRN2 act in the same pathway.</t>
  </si>
  <si>
    <t>AT5G46700</t>
  </si>
  <si>
    <t>TRN2, TET1</t>
  </si>
  <si>
    <t>Encodes a transmembrane protein of the tetraspanin (TET) family, one of 17 members found in Arabidopsis. Double mutant analysis showed that TRN1 and TRN2 act in the same pathway. Required for the maintenance of both the radial pattern of tissue differentiation in the root and for the subsequent circumferential pattern within the epidermis.</t>
  </si>
  <si>
    <t>WER, MYB66</t>
  </si>
  <si>
    <t>AT3G18780</t>
  </si>
  <si>
    <t>Encodes an actin that is constitutively expressed in vegetative structures but not pollen. ACT2 is involved in tip growth of root hairs.</t>
  </si>
  <si>
    <t>AT3G46010</t>
  </si>
  <si>
    <t>ADF1</t>
  </si>
  <si>
    <t>Actin-depolymerizing factor (ADF) and cofilin define a family of actin-binding proteins essential for the rapid turnover of filamentous actin in vivo.</t>
  </si>
  <si>
    <t>AT2G01330</t>
  </si>
  <si>
    <t>AIP1</t>
  </si>
  <si>
    <t>AT5G16910</t>
  </si>
  <si>
    <t>CSLD2</t>
  </si>
  <si>
    <t>encodes a gene similar to cellulose synthase. Located in Golgi membranes. The mRNA is cell-to-cell mobile.</t>
  </si>
  <si>
    <t>AT4G34490</t>
  </si>
  <si>
    <t>CYCLASE ASSOCIATED PROTEIN</t>
  </si>
  <si>
    <t>AT3G51550</t>
  </si>
  <si>
    <t>FER</t>
  </si>
  <si>
    <t>Encodes a synergid-expressed, plasma-membrane localized receptor-like kinase that accumulates asymetrically in the synergid membrnane at the filiform apparatus and mediates male-female gametophyte interactions during pollen tube reception.  Also involved in powdery mildew infection. Mutants show faster root elongation under dim light, the protein is required for intracellular accumulation of AHA2 under dim-light growth conditions. Positively regulates flowering by modulating the transcript accumulation and mRNA alternative splicing of certain flowering-related genes, including FLOWERING LOCUS C (FLC) and its homolog MADS AFFECTING FLOWERING (MAF). However, the RALF1 ligand negatively regulates flowering compared with FER.</t>
  </si>
  <si>
    <t>AT1G70140</t>
  </si>
  <si>
    <t>FH8</t>
  </si>
  <si>
    <t>Encodes a group I formin. Binds to F-actin barbed ends. Has severing actin filaments activity. Binds profilin. Involved in the initiation and tip growth of root hairs through regulation of actin cytoskeleton.</t>
  </si>
  <si>
    <t>RGF7,GLV4</t>
  </si>
  <si>
    <t>AT3G02242</t>
  </si>
  <si>
    <t>GLV8</t>
  </si>
  <si>
    <t>root meristem growth factor-like protein;(source:Araport11)</t>
  </si>
  <si>
    <t>AT1G13980</t>
  </si>
  <si>
    <t>GN</t>
  </si>
  <si>
    <t>Encodes a GDP/GTP exchange factor for small G-proteins of the ADP ribosylation factor (RAF) class, and as regulator of intracellular trafficking. Homologous to Sec7p and YEC2 from yeast. Involved in the specification of apical-basal pattern formation. Essential for cell division, expansion and adhesion. It appears that heteotypic binding between the DCB and C-terminal domains of two GNOM proteins is required for membrane association, however, GNOM appears to exist predominantly as a heterodimer formed through DCB-DCB interactions. BFA inhibits GNOM trafficking and BFA resistant lines are more resistant to cold stress.</t>
  </si>
  <si>
    <t>AT1G12360</t>
  </si>
  <si>
    <t>KEU</t>
  </si>
  <si>
    <t>encodes a Sec1 protein and expressed throughout the plant. physically interacts with Syntaxin1 and is required for cytokinesis.</t>
  </si>
  <si>
    <t>AT5G20490</t>
  </si>
  <si>
    <t>XIK</t>
  </si>
  <si>
    <t>Encodes a member of the type XI myosin protein family involved in root hair growth, trichome development, and organelle trafficking. Required for fast root hair growth. This gene appears to be expressed at low levels throughout the plant.</t>
  </si>
  <si>
    <t>AT5G64070</t>
  </si>
  <si>
    <t>PI-4KBETA1</t>
  </si>
  <si>
    <t>Encodes a phosphatidylinositol 4-OH kinase, PI-4Kbeta1.  Arabidopsis contains 12 PI-4Ks in three separate families: PI-4Kalphs, PI-4kbeta, and PI-4Kgamma.  PI-4Kbeta1 is 83% identical to PI-4kbeta2 encoded by At5g09350.  Interacts with the RabA4b GTPase.  Important for polarized root hair growth as the loss of this gene and its close relative PI-4kbeta2, leads to the formation of abnormal root hairs.</t>
  </si>
  <si>
    <t>AT5G09350</t>
  </si>
  <si>
    <t>PI-4KBETA2</t>
  </si>
  <si>
    <t>Encodes a phosphatidylinositol 4-OH kinase, PI-4Kbeta2.  Arabidopsis contains 12 PI-4Ks in three separate families: PI-4Kalphs, PI-4kbeta, and PI-4Kgamma.  PI-4Kbeta2 is 83% identical to PI-4kbeta1 encoded by At5g64070.  Important for polarized root hair growth as the loss of this gene and its close relative PI-4kbeta1, leads to the formation of abnormal root hairs.</t>
  </si>
  <si>
    <t>AT1G09570</t>
  </si>
  <si>
    <t>PHYA</t>
  </si>
  <si>
    <t>Light-labile cytoplasmic red/far-red light photoreceptor involved in the regulation of photomorphogenesis. It exists in two inter-convertible forms: Pr and Pfr (active) and functions as a dimer.The N terminus carries a single tetrapyrrole chromophore, and the C terminus is involved in dimerization. It is the sole photoreceptor mediating the FR high irradiance response (HIR). Major regulator in red-light induction of phototropic enhancement. Involved in the regulation of de-etiolation. Involved in gravitropism and phototropism.  Requires FHY1 for nuclear accumulation.</t>
  </si>
  <si>
    <t>AT2G18790</t>
  </si>
  <si>
    <t>PHYB</t>
  </si>
  <si>
    <t>Red/far-red photoreceptor involved in the regulation of de-etiolation. Exists in two inter-convertible forms: Pr and Pfr (active). Involved in the light-promotion of seed germination and in the shade avoidance response. Promotes seedling etiolation in both the presence and absence of phytochrome A. Overexpression results in etiolation under far-red light. Accumulates in the nucleus after exposure to far red light. The phosphorylation state of the Ser-86 residue of the phytochrome B molecule alters dark reversion of the molecule. The mRNA is cell-to-cell mobile.</t>
  </si>
  <si>
    <t>AT3G06300</t>
  </si>
  <si>
    <t>P4H2</t>
  </si>
  <si>
    <t>Encodes a prolyl-4 hydroxylase that can hydroxylate poly(L-proline)and other proline rich peptides, including those with sequences corresponding to those in arabinogalactan proteins and extensins. The mRNA is cell-to-cell mobile.</t>
  </si>
  <si>
    <t>AT2G17720</t>
  </si>
  <si>
    <t>P4H5</t>
  </si>
  <si>
    <t>Encodes a prolyl 4-hydroxylase that modifies the extensin proteins in root hair cells.</t>
  </si>
  <si>
    <t>AT2G19760</t>
  </si>
  <si>
    <t>PRF1,PFN1</t>
  </si>
  <si>
    <t>first member of the Arabidopsis profilin multigene family, expressed in all organs of Arabidopsis.  Binds poly-L-proline. The first intron of PRF1 enhances gene expression in vegetative tissues.</t>
  </si>
  <si>
    <t>AT4G39990</t>
  </si>
  <si>
    <t>RABA4B</t>
  </si>
  <si>
    <t>Rab GTPase that selectively marks cell wall-containing TGN compartments. Involved in protein trafficking to membranes during tip growth.</t>
  </si>
  <si>
    <t>AT1G20090</t>
  </si>
  <si>
    <t>ROP2</t>
  </si>
  <si>
    <t>Member of the Rho GTPase family. Functions to organize the microtubular cytoskeleton in combination with RIC1 and RIC4. These interactions affect pavement cell morphogenesis and pollen tube growth. ROP2 expression is stimulated by brassinosteroid treatment.  Inhibit light-induced stomatal opening. The mRNA is cell-to-cell mobile.</t>
  </si>
  <si>
    <t>AT1G64440</t>
  </si>
  <si>
    <t>RHD1</t>
  </si>
  <si>
    <t>Encodes a protein with UDP-D-glucose 4-epimerase activity. Mutants in RHD1 have abnormally shaped root hairs with a bulbous region at the base. Allelic to REB1 encoding a UDP-D-glucose 4-epimerase involved in cell wall biosynthesis.Involved in growth and cell wall carbohydrate biosynthesis.</t>
  </si>
  <si>
    <t>AT3G13870</t>
  </si>
  <si>
    <t>RHD3</t>
  </si>
  <si>
    <t>required for regulated cell expansion and normal root hair development. Encodes an evolutionarily conserved protein with putative GTP-binding motifs that is implicated in the control of vesicle trafficking between the endoplasmic reticulum and the Golgi compartments. Degraded by LNP1 and 2 to maintain a tubular ER network.</t>
  </si>
  <si>
    <t>AT3G51460</t>
  </si>
  <si>
    <t>RHD4</t>
  </si>
  <si>
    <t>Encodes RHD4 (ROOT HAIR DEFECTIVE4), a phosphatidylinositol-4-phosphate phosphatase required for root hair development. The mRNA is cell-to-cell mobile.</t>
  </si>
  <si>
    <t>AT4G26690</t>
  </si>
  <si>
    <t>Glycerophosphoryl diester phosphodiesterase-like protein involved in cell wall cellulose accumulation and pectin linking. Impacts root hair, trichome and epidermal cell development.</t>
  </si>
  <si>
    <t>AT4G23640</t>
  </si>
  <si>
    <t>TFH1</t>
  </si>
  <si>
    <t>Functions as a potassium transporter and is required for the establishment of root tip growth.</t>
  </si>
  <si>
    <t>AT5G20350</t>
  </si>
  <si>
    <t>TIP1</t>
  </si>
  <si>
    <t>Encodes a protein containing ankyrin and DHHC-CRD domain. Acts to restrict the size of the swelling that forms at the beginning of root hair cell growth, possibly by a mechanism that requires RHD1. Mutant displays defects in both root hair and pollen tube growth. The mRNA is cell-to-cell mobile.</t>
  </si>
  <si>
    <t>AT3G23820</t>
  </si>
  <si>
    <t>GAE6</t>
  </si>
  <si>
    <t>Encodes a UDP-D-glucuronate 4-epimerase involved in pectin biosynthesis in the cell wall and affects cell wall integrity and immunity to fungi and bacteria. The mRNA is cell-to-cell mobile.</t>
  </si>
  <si>
    <t>AT1G63000</t>
  </si>
  <si>
    <t>UER1</t>
  </si>
  <si>
    <t>nucleotide-rhamnose synthase/epimerase-reductase;(source:Araport11)</t>
  </si>
  <si>
    <t>AT4G30160</t>
  </si>
  <si>
    <t>VLN4</t>
  </si>
  <si>
    <t>Encodes a major actin filament bundling protein that is involved in root hair growth through regulating actin organization in a Ca2+-dependent manner.</t>
  </si>
  <si>
    <t>AT3G62720</t>
  </si>
  <si>
    <t>XXT1</t>
  </si>
  <si>
    <t>Encodes a protein with xylosyltransferase activity, which is specific for UDP-xylose as donor substrate and for oligosaccharides with a degree of polymerization &gt;4. Although the enzyme utilizes either cellopentaose or cellohexaose, its activity is four-fold higher with cellohexaose as an acceptor compared to cellopentaose. The enzyme is able to add several xylosyl residues to the acceptor forming mono-, di- and trixylosylated polysaccharides.</t>
  </si>
  <si>
    <t>AT4G02500</t>
  </si>
  <si>
    <t>XXT2</t>
  </si>
  <si>
    <t>Encodes a protein with xylosyltransferase activity, which is specific for UDP-xylose as donor substrate and for oligosaccharides with a degree of polymerization &gt;4. Although the enzyme utilizes either cellopentaose or cellohexaose, its activity is four-fold higher with cellohexaose as an acceptor compared to cellopentaose. The enzyme is able to add several xylosyl residues to the acceptor forming mono-, di- and trixylosylated polysaccharides. The mRNA is cell-to-cell mobile.</t>
  </si>
  <si>
    <t>AT2G38120</t>
  </si>
  <si>
    <t>AUX1</t>
  </si>
  <si>
    <t>Encodes an auxin influx transporter.  AUX1 resides at the apical plasma membrane of protophloem cells and at highly dynamic subpopulations of Golgi apparatus and endosomes in all cell types.  AUX1 action in the lateral root cap and/or epidermal cells influences lateral root initiation and positioning.  Shoot supplied ammonium targets AUX1 and inhibits lateral root emergence. The mRNA is cell-to-cell mobile.</t>
  </si>
  <si>
    <t>AT1G05180</t>
  </si>
  <si>
    <t>AXR1</t>
  </si>
  <si>
    <t>Encodes a subunit of the RUB1 activating enzyme that regulates the protein degradation activity of Skp1-Cullin-Fbox complexes, primarily, but not exclusively, affecting auxin responses.  Acts alongside AS1 to exclude BP expression from leaves. Promotes degradation of the cytokinin response repressor ARR5. Affects expression of key DNA repair and meiotic genes, signifcant role in DNA repair.</t>
  </si>
  <si>
    <t>AT3G23050</t>
  </si>
  <si>
    <t>AXR2,IAA7</t>
  </si>
  <si>
    <t>Transcription regulator acting as repressor of auxin-inducible gene expression. Plays role in the control of gravitropic growth and development in light-grown seedlings. Auxin induces the degradation of the protein in a dosage-dependent manner in a process mediated by AtRac1. Auxin induced the relocalization of the protein within the nucleus from a diffused nucleoplasmic pattern to a discrete particulated pattern named nuclear protein bodies or NPB in a process also mediated by Rac1. Colocalizes with SCF, CSN and 26S proteasome components. Pseudomonas syringae type III effector AvrRpt2 stimulates AXR2 protein turnover.</t>
  </si>
  <si>
    <t>AT1G04250</t>
  </si>
  <si>
    <t>AXR3</t>
  </si>
  <si>
    <t>Transcription regulator acting as repressor of auxin-inducible gene expression. Auxin-inducible AUX/IAA gene. Short-lived nuclear protein with four conserved domains. Domain III has homology to beta alpha alpha dimerization and DNA binding domains. Involved in auxin signaling and is a positive modulator of natural leaf senescence. Auxin induces the degradation of the protein in a dosage-dependent manner in a process mediated by AtRac1. Auxin induced the relocalization of the protein within the nucleus from a diffused nucleoplasmic pattern to a discrete particulated pattern named nuclear protein bodies or NPB in a process also mediated by Rac1. Colocalizes with SCF, CSN and 26S proteasome components.</t>
  </si>
  <si>
    <t>AT5G03730</t>
  </si>
  <si>
    <t>CTR1</t>
  </si>
  <si>
    <t>Homologous to the RAF family of serine/threonine protein kinases. Negative regulator in the ethylene signal transduction pathway. Interacts with the putative ethylene receptors ETR1 and ERS. Constitutively expressed.</t>
  </si>
  <si>
    <t>AT5G03280</t>
  </si>
  <si>
    <t>EIN2</t>
  </si>
  <si>
    <t>Involved in ethylene signal transduction. Acts downstream of CTR1. Positively regulates ORE1 and negatively regulates mir164A,B,C to regulate leaf senescence. A maternally expressed imprinted gene. Mutations in ein2 block ethylene stimulation of flavonol synthesis. The mRNA is cell-to-cell mobile.</t>
  </si>
  <si>
    <t>AT3G51770</t>
  </si>
  <si>
    <t>ETO1</t>
  </si>
  <si>
    <t>Encodes a negative regulator of 1-aminocyclopropane-1-carboxylic acid synthase5(ACS5), which catalyze the rate-limiting step in ethylene biosynthesis. ETO1 directly interacts with ACS5 and inhibits its enzyme activity and targets it for degradation via proteasome-dependent pathway. It also interacts with CUL3 (a component of ubiquitin ligase complexes). eto1 (and eto3) mutations elevate ethylene biosynthesis by affecting the posttranscriptional regulation of ACS</t>
  </si>
  <si>
    <t>AT1G66340</t>
  </si>
  <si>
    <t>ETRí</t>
  </si>
  <si>
    <t>Similar to prokaryote sensory transduction proteins. Contains a histidine kinase and a response regulator domain. Homodimer. Membrane component. Binds ethylene. Mutations affect ethylene binding and metabolism of other plant hormones such as auxin, cytokinins, ABA and gibberellic acid. Ethylene receptor. Has histidine kinase activity. Is regulated by RTE1. Mutations in ETR1 block ethylene stimulation of flavonol synthesis.</t>
  </si>
  <si>
    <t>AT2G34650</t>
  </si>
  <si>
    <t>PID</t>
  </si>
  <si>
    <t>Encodes a protein serine/threonine kinase that may act as a positive regulator of cellular auxin efflux, as a a binary switch for PIN polarity, and as a negative regulator of auxin signaling. Recessive mutants exhibit similar phenotypes as pin-formed mutants in flowers and inflorescence but distinct phenotypes in cotyledons and leaves. Expressed in the vascular tissue proximal to root and shoot meristems, shoot apex, and embryos. Expression is induced by auxin. Overexpression of the gene results in phenotypes in the root and shoot similar to those found in auxin-insensitive mutants. The protein physically interacts with TCH3 (TOUCH3) and PID-BINDING PROTEIN 1 (PBP1), a previously uncharacterized protein containing putative EF-hand calcium-binding motifs.  Acts together with ENP (ENHANCER OF PINOID) to instruct precursor cells to elaborate cotyledons in the transition stage embryo. Interacts with PDK1. PID autophosphorylation is required for the ability of PID to phosphorylate an exogenous substrate. PID activation loop is required for PDK1-dependent PID phosphorylation and requires the PIF domain. Negative regulator of root hair growth. PID kinase activity is critical for the inhibition of root hair growth and for maintaining  the proper subcellular localization of PID.</t>
  </si>
  <si>
    <t>AT1G33410</t>
  </si>
  <si>
    <t>SAR1</t>
  </si>
  <si>
    <t>Encodes a nucleoporin that regulates CONSTANS (CO) protein stability through affecting nuclear pore complex localization of an E3-ubiquitin ligase, HIGH EXPRESSION OF OSMOTICALLY RESPONSIVE GENES1 (HOS1), which destabilizes CO protein in the morning period.</t>
  </si>
  <si>
    <t>AT1G10480</t>
  </si>
  <si>
    <t>ZFP5</t>
  </si>
  <si>
    <t>Encodes a zinc finger protein containing only a single zinc finger that acts downstream of ZFP6 in regulating trichome development by integrating GA and cytokinin signaling.</t>
  </si>
  <si>
    <t>Category</t>
  </si>
  <si>
    <t>Cell-Type Patterning</t>
  </si>
  <si>
    <t>Root Hair Morphogenesis</t>
  </si>
  <si>
    <t>Hormone Action</t>
  </si>
  <si>
    <t>Mutant Phenotype</t>
  </si>
  <si>
    <t>Reduced number of root hairs</t>
  </si>
  <si>
    <t>Ectopic root hairs</t>
  </si>
  <si>
    <t>None</t>
  </si>
  <si>
    <t>Abnormal epidermal pattern</t>
  </si>
  <si>
    <t>Slight ectopic hairs</t>
  </si>
  <si>
    <t>Abnormal epidermal cell pattern</t>
  </si>
  <si>
    <t>Disorganized root cells</t>
  </si>
  <si>
    <t>Abnormal hair initiation and growth</t>
  </si>
  <si>
    <t>Long hairs</t>
  </si>
  <si>
    <t>Reduced root hair growth</t>
  </si>
  <si>
    <t>Short hairs, sometimes branched</t>
  </si>
  <si>
    <t>Short, wide, hairs, sometimes branched at base</t>
  </si>
  <si>
    <t>Short hairs</t>
  </si>
  <si>
    <t>Abnormal hair growth</t>
  </si>
  <si>
    <t>Short root hairs</t>
  </si>
  <si>
    <t>Altered hair initiation site</t>
  </si>
  <si>
    <t>Hairs absent or stunted and swollen</t>
  </si>
  <si>
    <t>Hairs burst after swellings form</t>
  </si>
  <si>
    <t>Hairs short, swollen, or branched</t>
  </si>
  <si>
    <t>Wavy root hairs, with occasional branching</t>
  </si>
  <si>
    <r>
      <t xml:space="preserve">Abnormal root hair growth in </t>
    </r>
    <r>
      <rPr>
        <i/>
        <sz val="10"/>
        <color theme="1"/>
        <rFont val="Calibri"/>
        <family val="2"/>
        <scheme val="minor"/>
      </rPr>
      <t>pi4kβ1</t>
    </r>
    <r>
      <rPr>
        <sz val="10"/>
        <color theme="1"/>
        <rFont val="Calibri"/>
        <family val="2"/>
        <charset val="238"/>
        <scheme val="minor"/>
      </rPr>
      <t xml:space="preserve"> </t>
    </r>
    <r>
      <rPr>
        <i/>
        <sz val="10"/>
        <color theme="1"/>
        <rFont val="Calibri"/>
        <family val="2"/>
        <scheme val="minor"/>
      </rPr>
      <t>pi4kβ2</t>
    </r>
    <r>
      <rPr>
        <sz val="10"/>
        <color theme="1"/>
        <rFont val="Calibri"/>
        <family val="2"/>
        <charset val="238"/>
        <scheme val="minor"/>
      </rPr>
      <t xml:space="preserve"> double mutants</t>
    </r>
  </si>
  <si>
    <t>Abnormal tip growth</t>
  </si>
  <si>
    <t>Altered hair length</t>
  </si>
  <si>
    <t>Abnormal hairs</t>
  </si>
  <si>
    <t>Wide swellings</t>
  </si>
  <si>
    <t>Hairs stop growing after swellings form</t>
  </si>
  <si>
    <t>Short, wavy hairs, sometimes branched</t>
  </si>
  <si>
    <t>Short hairs with bulges and constrictions, sometimes branched</t>
  </si>
  <si>
    <t>Fewer and shorter root hairs</t>
  </si>
  <si>
    <t>Short, wide, hairs, sometimes branched, multiple swellings on cell</t>
  </si>
  <si>
    <t xml:space="preserve">Hairs stop growing after swellings form, Some cells with multiple swellings </t>
  </si>
  <si>
    <t>Wide swellings; Short, wide hairs, sometimes branched at base</t>
  </si>
  <si>
    <t>Reduced hair elongation</t>
  </si>
  <si>
    <r>
      <t xml:space="preserve">Short hairs with bulged bases in </t>
    </r>
    <r>
      <rPr>
        <i/>
        <sz val="10"/>
        <color theme="1"/>
        <rFont val="Calibri"/>
        <family val="2"/>
        <scheme val="minor"/>
      </rPr>
      <t>xxt1 xxt2</t>
    </r>
    <r>
      <rPr>
        <sz val="10"/>
        <color theme="1"/>
        <rFont val="Calibri"/>
        <family val="2"/>
        <charset val="238"/>
        <scheme val="minor"/>
      </rPr>
      <t xml:space="preserve"> double mutant</t>
    </r>
  </si>
  <si>
    <t>Short hairs, sometimes branched at base</t>
  </si>
  <si>
    <t>Reduced number of root hairs, Site of hair formation closer to basal end of cell</t>
  </si>
  <si>
    <t>Increase in ectopic root hairs</t>
  </si>
  <si>
    <t>Long hairs, Site of hair formation closer to apical end of cell</t>
  </si>
  <si>
    <t>Short hairs, Site of hair formation closer to basal end of cell</t>
  </si>
  <si>
    <t>Hairs have swollen ends</t>
  </si>
  <si>
    <t>Fold change/Short</t>
  </si>
  <si>
    <t>Fold change/Long</t>
  </si>
  <si>
    <t>Gene Symbols</t>
  </si>
  <si>
    <t>Fold change/Short ZFP3ox</t>
  </si>
  <si>
    <t>Fold change/Long ZFP3ox</t>
  </si>
  <si>
    <t>MT2A</t>
  </si>
  <si>
    <t>ALA7</t>
  </si>
  <si>
    <t>Short hairs, sometimes branched, Some hairs stop growing after swellings</t>
  </si>
  <si>
    <t>Reduced number of root hairs, Some cells with multiple hairs</t>
  </si>
  <si>
    <t>Estradiol: Short treatment, downregulated genes (641)</t>
  </si>
  <si>
    <t>Estradiol: Long treatment, downregulated genes (308)</t>
  </si>
  <si>
    <t>Estradiol: Short treatment, upregulated genes (571)</t>
  </si>
  <si>
    <t>Estradiol: Long treatment, upregulated genes (421)</t>
  </si>
  <si>
    <t>Code</t>
  </si>
  <si>
    <t>Sequence</t>
  </si>
  <si>
    <t>Use</t>
  </si>
  <si>
    <t>ccactttgtacaagaaagctgTCGCCAAACGTGGACAGTATAtcaaagagaatcaatga</t>
  </si>
  <si>
    <t>ZFP1 amiR construct</t>
  </si>
  <si>
    <t>caagtttgtacaaaaaagcagTCACCAAACGTGGTCAGTATTtcacaggtcgtgatatg</t>
  </si>
  <si>
    <t>ccactttgtacaagaaagctgACGCGTATCGTTAACGAATCAtcaaagagaatcaatga</t>
  </si>
  <si>
    <t>ZFP3 amiR construct</t>
  </si>
  <si>
    <t>caagtttgtacaaaaaagcagACACGTATCGTTATCGAATCTtcacaggtcgtgatatg</t>
  </si>
  <si>
    <t>ccactttgtacaagaaagctgACGACACGACGAGTATCGTTAtcaaagagaatcaatga</t>
  </si>
  <si>
    <t>caagtttgtacaaaaaagcagACAACACGACGAGAATCGTTTtcacaggtcgtgatatg</t>
  </si>
  <si>
    <t>ccactttgtacaagaaagctgAGGGTCAACCAGGGGTATTTAtcaaagagaatcaatga</t>
  </si>
  <si>
    <t>ZFP4 amiR construct</t>
  </si>
  <si>
    <t>caagtttgtacaaaaaagcagAGAGTCAACCAGGCGTATTTTtcacaggtcgtgatatg</t>
  </si>
  <si>
    <t>ccactttgtacaagaaagctgGAGCCGTTGTTCTTTGACTAAtcaaagagaatcaatga</t>
  </si>
  <si>
    <t>ZFP7 amiR construct</t>
  </si>
  <si>
    <t>caagtttgtacaaaaaagcagGAACCGTTGTTCTATGACTATtcacaggtcgtgatatg</t>
  </si>
  <si>
    <t>ccactttgtacaagaaagctgCTGCCAAAGGAAGTTCTATAAtcaaagagaatcaatga</t>
  </si>
  <si>
    <t>ZFP1,ZFP4 amiR construct</t>
  </si>
  <si>
    <t>caagtttgtacaaaaaagcagCTACCAAAGGAAGATCTATATtcacaggtcgtgatatg</t>
  </si>
  <si>
    <t>ccactttgtacaagaaagctgAGGCAACTTCTATAGCTCTCAtcaaagagaatcaatga</t>
  </si>
  <si>
    <t>ZFP4,ZFP1 amiR construct</t>
  </si>
  <si>
    <t>caagtttgtacaaaaaagcagAGACAACTTCTATTGCTCTCTtcacaggtcgtgatatg</t>
  </si>
  <si>
    <t>ccactttgtacaagaaagctgGAGAGCTCAATCTCATCGATAtcaaagagaatcaatga</t>
  </si>
  <si>
    <t>ZFP1,ZFP3 amiR construct</t>
  </si>
  <si>
    <t>caagtttgtacaaaaaagcagGAAAGCTCAATCTGATCGATTtcacaggtcgtgatatg</t>
  </si>
  <si>
    <t>ZFP1-gen-F</t>
  </si>
  <si>
    <t>CGACGAGGTGACAACAAAGACAA</t>
  </si>
  <si>
    <t>ZFP1 genotyping</t>
  </si>
  <si>
    <t>ZFP1-gen-R</t>
  </si>
  <si>
    <t>CCTTTGATGGACGGTTCCATGT</t>
  </si>
  <si>
    <t>ZFP8-gen-F</t>
  </si>
  <si>
    <t>CCATAATTGCAGGTTTATATAAACATGAACTAACG</t>
  </si>
  <si>
    <t>ZFP8 genotyping</t>
  </si>
  <si>
    <t>ZFP8-gen-R</t>
  </si>
  <si>
    <t>CTCTTGGCCGAAGAGACGAATAATGG</t>
  </si>
  <si>
    <t>SAIL-LB3</t>
  </si>
  <si>
    <t>TAGCATCTGAATTTCATAACCAATCTCGATACAC</t>
  </si>
  <si>
    <t>SALK-LBb1.3</t>
  </si>
  <si>
    <t>ATTTTGCCGATTTCGGAAC</t>
  </si>
  <si>
    <t>GAPDH2-q-F</t>
  </si>
  <si>
    <t>AATGGAAAATTGACCGGAATGT</t>
  </si>
  <si>
    <t>GAPDH2 qRT-PCR</t>
  </si>
  <si>
    <t>GAPDH2-q-R</t>
  </si>
  <si>
    <t>CGGTGAGATCAACAACTGAGACA</t>
  </si>
  <si>
    <t>UBQ10-q-F</t>
  </si>
  <si>
    <t>TAAAAACTTTCTCTCAATTCTC</t>
  </si>
  <si>
    <t>UBQ10 qRT-PCR</t>
  </si>
  <si>
    <t>UBQ10-q-R</t>
  </si>
  <si>
    <t>TTGTCGATGGTGTCGGAGCTT</t>
  </si>
  <si>
    <t>ZFP1-q-F</t>
  </si>
  <si>
    <t>TCTCTCCTCCTTGCCTTCTT</t>
  </si>
  <si>
    <t>ZFP1 qRT-PCR</t>
  </si>
  <si>
    <t>ZFP1-q-R</t>
  </si>
  <si>
    <t>CTGTTATTCACCGAGCCATGTA</t>
  </si>
  <si>
    <t>ZFP3-q-F</t>
  </si>
  <si>
    <t>GTCAGCCTCAGCTTTTGGAC</t>
  </si>
  <si>
    <t>ZFP3 qRT-PCR</t>
  </si>
  <si>
    <t>ZFP3-q-R</t>
  </si>
  <si>
    <t>AGTGACCACCAAACCCGTTA</t>
  </si>
  <si>
    <t>ZFP4-q-F</t>
  </si>
  <si>
    <t>TCGTTCAGGACTTTGGGAATC</t>
  </si>
  <si>
    <t>ZFP4 qRT-PCR</t>
  </si>
  <si>
    <t>ZFP4-q-R</t>
  </si>
  <si>
    <t>ACAATTACCGAAATACCCCTG</t>
  </si>
  <si>
    <t>ZFP7-q-F</t>
  </si>
  <si>
    <t>GCACACAAGCGAGAAAGA</t>
  </si>
  <si>
    <t>ZFP7 qRT-PCR</t>
  </si>
  <si>
    <t>ZFP7-q-R</t>
  </si>
  <si>
    <t>CAAGGGAAGAAGAAGTGTATGT</t>
  </si>
  <si>
    <t>ZFP8-q-F</t>
  </si>
  <si>
    <t>CTCTCAGCTTCCTTTCATCCG</t>
  </si>
  <si>
    <t>ZFP8 qRT-PCR</t>
  </si>
  <si>
    <t>ZFP8-q-R</t>
  </si>
  <si>
    <t>CTCTCATCGTTCTTGGTAGTG</t>
  </si>
  <si>
    <t>NCED3-q-F</t>
  </si>
  <si>
    <t>CGGTGGTTTACGACAAGAACAA</t>
  </si>
  <si>
    <t>NCED3 qRT-PCR</t>
  </si>
  <si>
    <t>NCED3-q-R</t>
  </si>
  <si>
    <t>CAGAAGCAATCTGGAGCATCAA</t>
  </si>
  <si>
    <t>RAB18-q-F</t>
  </si>
  <si>
    <t>CAGCAGCAGTATGACGAGTA</t>
  </si>
  <si>
    <t>RAB18 qRT-PCR</t>
  </si>
  <si>
    <t>RAB18-q-R</t>
  </si>
  <si>
    <t>CAGTTCCAAAGCCTTCAGTC</t>
  </si>
  <si>
    <t>RD29A-q-F</t>
  </si>
  <si>
    <t>ATCACTTGGCTCCACTGTTGTTC</t>
  </si>
  <si>
    <t>RD29A qRT-PCR</t>
  </si>
  <si>
    <t>RD29A-q-R</t>
  </si>
  <si>
    <t>ACAAAACACACATAAACATCCAAAGT</t>
  </si>
  <si>
    <t>EXPA18-q-F</t>
  </si>
  <si>
    <t>CCATGGCCGTTAAAGGTAGC</t>
  </si>
  <si>
    <t>EXPA18 qRT-PCR</t>
  </si>
  <si>
    <t>EXPA18-q-R</t>
  </si>
  <si>
    <t>AGTGGTGTAAGAGGTGAGCC</t>
  </si>
  <si>
    <t>EXT12-q-F</t>
  </si>
  <si>
    <t>AGTACACACCACACCCAGAG</t>
  </si>
  <si>
    <t>EXT12 qRT-PCR</t>
  </si>
  <si>
    <t>EXT12-q-R</t>
  </si>
  <si>
    <t>TGGTGAGAAGGTGTAGACGG</t>
  </si>
  <si>
    <t>RHS12-q-F</t>
  </si>
  <si>
    <t>ATCACATGGCTCGGGAAGAT</t>
  </si>
  <si>
    <t>RHS12 qRT-PCR</t>
  </si>
  <si>
    <t>RHS12-q-R</t>
  </si>
  <si>
    <t>CTTCGCCACCACAATATCCG</t>
  </si>
  <si>
    <t>XTH25-q-F</t>
  </si>
  <si>
    <t>GACCCTCTTCTCTCCGGTTT</t>
  </si>
  <si>
    <t>XTH25 qRT-PCR</t>
  </si>
  <si>
    <t>XTH25-q-R</t>
  </si>
  <si>
    <t>TGTCGAGGGAGAGAGTGAGA</t>
  </si>
  <si>
    <t>EXPA18-AF</t>
  </si>
  <si>
    <t>CAGGCAGTGAACTACATCAA</t>
  </si>
  <si>
    <t>EXPA18-AR</t>
  </si>
  <si>
    <t>GTAGTAGTTGTGGCCGATATG</t>
  </si>
  <si>
    <t>EXPA18-BF</t>
  </si>
  <si>
    <t>ATGATCGTTACAAGGGTGTAT</t>
  </si>
  <si>
    <t>EXPA18-BR</t>
  </si>
  <si>
    <t>CTAGCCAGTCAAGAATCTCTC</t>
  </si>
  <si>
    <t>EXPA18-CF</t>
  </si>
  <si>
    <t>TGTCGACATTATCCTAGTTCG</t>
  </si>
  <si>
    <t>EXPA18-CR</t>
  </si>
  <si>
    <t>TGACACCACGTATCGTATTC</t>
  </si>
  <si>
    <t>EXT12-AF</t>
  </si>
  <si>
    <t>GAAGATTTGGATGCATTGTGAA</t>
  </si>
  <si>
    <t>EXT12-AR</t>
  </si>
  <si>
    <t>TGTACCAACTACCATGAATGAG</t>
  </si>
  <si>
    <t>EXT12-BF</t>
  </si>
  <si>
    <t>GACGATGAACCTATAACGAAAGA</t>
  </si>
  <si>
    <t>EXT12-BR</t>
  </si>
  <si>
    <t>ACATCATCCATCTAGCCATTTC</t>
  </si>
  <si>
    <t>EXT12-CF</t>
  </si>
  <si>
    <t>CAATCCAAGTTTCAACTAGACC</t>
  </si>
  <si>
    <t>EXT12-CR</t>
  </si>
  <si>
    <t>TGGACTCATAGCAAAGACTTAT</t>
  </si>
  <si>
    <t>RSL4-AF</t>
  </si>
  <si>
    <t>CAACAGTTCGTACAAGTCAAATC</t>
  </si>
  <si>
    <t>RSL4-AR</t>
  </si>
  <si>
    <t>GAATAATACACACGGGTTCAAAG</t>
  </si>
  <si>
    <t>RSL4-BF</t>
  </si>
  <si>
    <t>TTTCACATGCCCATAACTAGA</t>
  </si>
  <si>
    <t>RSL4-BR</t>
  </si>
  <si>
    <t>CAAATAAGGCGAATTCAACACT</t>
  </si>
  <si>
    <t>RSL4-CF</t>
  </si>
  <si>
    <t>GAGAGACCTACCGGACAATTA</t>
  </si>
  <si>
    <t>RSL4-CR</t>
  </si>
  <si>
    <t>ACGCCAATGCACGATTT</t>
  </si>
  <si>
    <t>XTH25-AF</t>
  </si>
  <si>
    <t>CGTGATTTCCAAAGCCAATAAA</t>
  </si>
  <si>
    <t>XTH25-AR</t>
  </si>
  <si>
    <t>AAGGTTCGTATGGCGAAAG</t>
  </si>
  <si>
    <t>XTH25-BF</t>
  </si>
  <si>
    <t>GCTCCTTTCACTGCTTCTT</t>
  </si>
  <si>
    <t>XTH25-BR</t>
  </si>
  <si>
    <t>CCCTGTTTCGAGGCATTAG</t>
  </si>
  <si>
    <t>XTH25-CF</t>
  </si>
  <si>
    <t>AGTCTCTCGTAGTTCGTTCC</t>
  </si>
  <si>
    <t>XTH25-CR</t>
  </si>
  <si>
    <t>TTGACTGTGGAACCCTAGAA</t>
  </si>
  <si>
    <t>ChIP promoter of EXPA18</t>
  </si>
  <si>
    <t>ChIP promoter of EXT12</t>
  </si>
  <si>
    <t xml:space="preserve">Table S3. Genes with decreased expression (at least 2.5x) in ZFP3 overexpressing plants treated with estradiol for 6 hours (Short treatment). </t>
  </si>
  <si>
    <t xml:space="preserve">Table S4. Genes with decreased expression (at least 2.5x) in ZFP3 overexpressing plants continuously treated with estradiol (Long treatment). </t>
  </si>
  <si>
    <t xml:space="preserve">Table S5. Genes with increased expression (at least 2.5x) in ZFP3 overexpressing plants treated with estradiol for 6 hours (Short treatment). </t>
  </si>
  <si>
    <t xml:space="preserve">Table S6. Genes with increased expression (at least 2.5x) in ZFP3 overexpressing plants continuously treated with estradiol (Long treatment). </t>
  </si>
  <si>
    <t>Gene Ontology analysis of RNAseq data</t>
  </si>
  <si>
    <t>Table S8. Root hair core regulatory genes according to Bruex et al., 2012, and their transcript change upon ZFP3 overexpression.</t>
  </si>
  <si>
    <t>Table S9. Root hair genes according to Yi et al., 2021, and their transcription change upon ZFP3 overexpression.</t>
  </si>
  <si>
    <t>Table S10. Root hair genes compiled by Grierson et al., 2014, and their transcription change by ZFP3 overexpression.</t>
  </si>
  <si>
    <t>Table S11. Putative ZnF binding sites on promoter sequences of ZFP3 target genes</t>
  </si>
  <si>
    <t>Gene</t>
  </si>
  <si>
    <t>position</t>
  </si>
  <si>
    <t>AAGTCTTT</t>
  </si>
  <si>
    <t>CAGCTG</t>
  </si>
  <si>
    <t>TAACACAT</t>
  </si>
  <si>
    <t>AACAGTCAAC</t>
  </si>
  <si>
    <t>AAGTCTTA</t>
  </si>
  <si>
    <t>AAGTCAAA</t>
  </si>
  <si>
    <t>AACTCGAC</t>
  </si>
  <si>
    <t>AATGTCGAC</t>
  </si>
  <si>
    <t>AAGTCCAA</t>
  </si>
  <si>
    <t>AAGTCATA</t>
  </si>
  <si>
    <t>ACTAGTT</t>
  </si>
  <si>
    <t>AACTAGTAT</t>
  </si>
  <si>
    <t>ATAGTCAAA</t>
  </si>
  <si>
    <t>ATAGTCCAC</t>
  </si>
  <si>
    <t>TCTAGCAA</t>
  </si>
  <si>
    <t>CAGTCAAA</t>
  </si>
  <si>
    <t>CAGTCCAAA</t>
  </si>
  <si>
    <t>GACTCAAC</t>
  </si>
  <si>
    <t>GAGTCTTT</t>
  </si>
  <si>
    <t>TCTAGAAA</t>
  </si>
  <si>
    <t>AACTCTAC</t>
  </si>
  <si>
    <t>ChIP region</t>
  </si>
  <si>
    <t>C</t>
  </si>
  <si>
    <t>B</t>
  </si>
  <si>
    <t>A</t>
  </si>
  <si>
    <t>ChIP promoter of RSL4</t>
  </si>
  <si>
    <t>ChIP promoter of XTH25</t>
  </si>
  <si>
    <t xml:space="preserve">Table S1. Arabidopsis lines used in this study </t>
  </si>
  <si>
    <t>Table S12. Oligonucleotides used in this study</t>
  </si>
  <si>
    <t>Name</t>
  </si>
  <si>
    <t>Characteristics</t>
  </si>
  <si>
    <t>Overexpressing liness</t>
  </si>
  <si>
    <t>XVE-ZFP1-1</t>
  </si>
  <si>
    <t>Estradiol-inducible ZFP1, pXVE::ZFP1</t>
  </si>
  <si>
    <t>XVE-ZFP3h1</t>
  </si>
  <si>
    <t>Estradiol-inducible HA-tagged ZFP3, pXVE::ZFP3-HA</t>
  </si>
  <si>
    <t>XVE-ZFP3h2</t>
  </si>
  <si>
    <t>XVE-ZFP4-1</t>
  </si>
  <si>
    <t>Estradiol-inducible ZFP4, pXVE::ZFP4, no tag</t>
  </si>
  <si>
    <t>XVE-ZFP7-1</t>
  </si>
  <si>
    <t>Estradiol-inducible ZFP7, pXVE::ZFP7, no tag</t>
  </si>
  <si>
    <t>35S-ZFP3g1</t>
  </si>
  <si>
    <t xml:space="preserve">Constitutively overexpressing GFP-tagged ZFP3, pCaMV35S:ZFP3-GFP </t>
  </si>
  <si>
    <t>35S-ZFP3g2</t>
  </si>
  <si>
    <t>35S-ZFP3h1</t>
  </si>
  <si>
    <t xml:space="preserve">Constitutively overexpressing HA-tagged ZFP3, pCaMV35S:ZFP3-HA </t>
  </si>
  <si>
    <t>35S-ZFP3h2</t>
  </si>
  <si>
    <t>T-DNA insertion mutants</t>
  </si>
  <si>
    <t>zfp1</t>
  </si>
  <si>
    <t>T-DNA insertion mutant, SAIL_657_E10</t>
  </si>
  <si>
    <t>zfp3</t>
  </si>
  <si>
    <t>T-DNA insertion mutant, GK-177E02</t>
  </si>
  <si>
    <t>zfp4</t>
  </si>
  <si>
    <t>T-DNA insertion mutant, SALK_038923</t>
  </si>
  <si>
    <t>zfp8</t>
  </si>
  <si>
    <t>T-DNA insertion mutant, SALK_045674</t>
  </si>
  <si>
    <t>Silenced lines</t>
  </si>
  <si>
    <t>zfp1amiR-1</t>
  </si>
  <si>
    <t>zfp3amiR-1</t>
  </si>
  <si>
    <t>zfp3amiR-2</t>
  </si>
  <si>
    <t>zfp3amiR-3</t>
  </si>
  <si>
    <t>zfp4amiR-1</t>
  </si>
  <si>
    <t>zfp7amiR-1</t>
  </si>
  <si>
    <t>Background</t>
  </si>
  <si>
    <t>Col-0</t>
  </si>
  <si>
    <t>abi4/XVE-ZFP3h1</t>
  </si>
  <si>
    <t>abi5/XVE-ZFP3h1</t>
  </si>
  <si>
    <t>abi5</t>
  </si>
  <si>
    <t>abi4-104</t>
  </si>
  <si>
    <t>Reporter line</t>
  </si>
  <si>
    <t>pZFP3-GUS</t>
  </si>
  <si>
    <t xml:space="preserve">ZFP3 promoter fused to GUS reporter gene </t>
  </si>
  <si>
    <t>Table S13. Transcript data of selected cell wall-related, dehydration and ABA-responsive genes in ZFP7 overexpressing plants (RNAseq).</t>
  </si>
  <si>
    <t>GeneID</t>
  </si>
  <si>
    <t>log2(FC)-SE</t>
  </si>
  <si>
    <t>log2(FC)-LE</t>
  </si>
  <si>
    <t>StdErr-SE</t>
  </si>
  <si>
    <t>StdErr-LE</t>
  </si>
  <si>
    <t>AGC1-6</t>
  </si>
  <si>
    <t>AT3G11900</t>
  </si>
  <si>
    <t>AT1G43610</t>
  </si>
  <si>
    <t>COBL9</t>
  </si>
  <si>
    <t>FRA8</t>
  </si>
  <si>
    <t>GUX4</t>
  </si>
  <si>
    <t>PP2C41</t>
  </si>
  <si>
    <t>RD20</t>
  </si>
  <si>
    <t>RD29A</t>
  </si>
  <si>
    <t>RD29B</t>
  </si>
  <si>
    <t>AT1G13440</t>
  </si>
  <si>
    <t>GAPC2</t>
  </si>
  <si>
    <t>AT4G05320</t>
  </si>
  <si>
    <t>UBQ10</t>
  </si>
  <si>
    <t>Reference genes used in these studies</t>
  </si>
  <si>
    <t>Genes implicated in drought response and ABA regulation (according to figure 4)</t>
  </si>
  <si>
    <t>Genes implicated in cell-wall and root hair formation (according to Figure 5).</t>
  </si>
  <si>
    <t xml:space="preserve">Table S2. Summary of RNAseq transcript profiling with ZFP3 overexpressing plants </t>
  </si>
  <si>
    <t>Short Estr. / up</t>
  </si>
  <si>
    <t>Short Estr. / down</t>
  </si>
  <si>
    <t>Long Estr. / up</t>
  </si>
  <si>
    <t>Long Estr. / down</t>
  </si>
  <si>
    <t>Short Estr.</t>
  </si>
  <si>
    <t>Long Estr.</t>
  </si>
  <si>
    <t>Short and Long Estr.</t>
  </si>
  <si>
    <t>Short Estr. only</t>
  </si>
  <si>
    <t>Long Estr. only</t>
  </si>
  <si>
    <t>Base mean-b</t>
  </si>
  <si>
    <t>log2(FC)-b</t>
  </si>
  <si>
    <t>StdErr-b</t>
  </si>
  <si>
    <t>Wald-Stats-b</t>
  </si>
  <si>
    <t>P-value-b</t>
  </si>
  <si>
    <t>AT1G68050</t>
  </si>
  <si>
    <t>AT1G24625</t>
  </si>
  <si>
    <t>AT1G11362</t>
  </si>
  <si>
    <t>AT1G22800</t>
  </si>
  <si>
    <t>AT5G23240</t>
  </si>
  <si>
    <t>AT4G33980</t>
  </si>
  <si>
    <t>AT5G24470</t>
  </si>
  <si>
    <t>AT1G20790</t>
  </si>
  <si>
    <t>AT3G28310</t>
  </si>
  <si>
    <t>AT1G56300</t>
  </si>
  <si>
    <t>AT2G42370</t>
  </si>
  <si>
    <t>AT4G04330</t>
  </si>
  <si>
    <t>AT5G62360</t>
  </si>
  <si>
    <t>AT3G24310</t>
  </si>
  <si>
    <t>AT4G16955</t>
  </si>
  <si>
    <t>AT4G16146</t>
  </si>
  <si>
    <t>AT5G60100</t>
  </si>
  <si>
    <t>AT2G21660</t>
  </si>
  <si>
    <t>AT3G49200</t>
  </si>
  <si>
    <t>AT1G71000</t>
  </si>
  <si>
    <t>AT1G24996</t>
  </si>
  <si>
    <t>AT3G15440</t>
  </si>
  <si>
    <t>AT2G40080</t>
  </si>
  <si>
    <t>AT1G71470</t>
  </si>
  <si>
    <t>AT4G10240</t>
  </si>
  <si>
    <t>AT2G40340</t>
  </si>
  <si>
    <t>AT2G21130</t>
  </si>
  <si>
    <t>AT2G39920</t>
  </si>
  <si>
    <t>AT3G51400</t>
  </si>
  <si>
    <t>AT4G18660</t>
  </si>
  <si>
    <t>AT5G39180</t>
  </si>
  <si>
    <t>AT5G19890</t>
  </si>
  <si>
    <t>AT4G33467</t>
  </si>
  <si>
    <t>AT2G38465</t>
  </si>
  <si>
    <t>AT1G65330</t>
  </si>
  <si>
    <t>AT5G41890</t>
  </si>
  <si>
    <t>AT5G20230</t>
  </si>
  <si>
    <t>AT2G15880</t>
  </si>
  <si>
    <t>AT1G49720</t>
  </si>
  <si>
    <t>AT2G47870</t>
  </si>
  <si>
    <t>AT1G49220</t>
  </si>
  <si>
    <t>AT5G57569</t>
  </si>
  <si>
    <t>AT3G49796</t>
  </si>
  <si>
    <t>ATMG00680</t>
  </si>
  <si>
    <t>AT2G01200</t>
  </si>
  <si>
    <t>AT4G13790</t>
  </si>
  <si>
    <t>AT4G25490</t>
  </si>
  <si>
    <t>AT1G02980</t>
  </si>
  <si>
    <t>AT1G20180</t>
  </si>
  <si>
    <t>AT2G38690</t>
  </si>
  <si>
    <t>AT5G59580</t>
  </si>
  <si>
    <t>AT1G08630</t>
  </si>
  <si>
    <t>AT1G17665</t>
  </si>
  <si>
    <t>AT5G54960</t>
  </si>
  <si>
    <t>AT1G10070</t>
  </si>
  <si>
    <t>AT5G01690</t>
  </si>
  <si>
    <t>AT1G20520</t>
  </si>
  <si>
    <t>NA</t>
  </si>
  <si>
    <t>AT2G45840</t>
  </si>
  <si>
    <t>AT1G30920</t>
  </si>
  <si>
    <t>AT1G62410</t>
  </si>
  <si>
    <t>AT5G14900</t>
  </si>
  <si>
    <t>AT2G15890</t>
  </si>
  <si>
    <t>AT2G33830</t>
  </si>
  <si>
    <t>AT5G48575</t>
  </si>
  <si>
    <t>AT4G15750</t>
  </si>
  <si>
    <t>AT4G31073</t>
  </si>
  <si>
    <t>AT1G49230</t>
  </si>
  <si>
    <t>AT1G22000</t>
  </si>
  <si>
    <t>AT1G11210</t>
  </si>
  <si>
    <t>AT2G25890</t>
  </si>
  <si>
    <t>AT2G04066</t>
  </si>
  <si>
    <t>AT4G28140</t>
  </si>
  <si>
    <t>AT1G50760</t>
  </si>
  <si>
    <t>AT3G26740</t>
  </si>
  <si>
    <t>AT1G48980</t>
  </si>
  <si>
    <t>AT1G19530</t>
  </si>
  <si>
    <t>AT1G73190</t>
  </si>
  <si>
    <t>AT4G30662</t>
  </si>
  <si>
    <t>AT1G22770</t>
  </si>
  <si>
    <t>AT1G03300</t>
  </si>
  <si>
    <t>AT3G17717</t>
  </si>
  <si>
    <t>AT1G05040</t>
  </si>
  <si>
    <t>AT4G14805</t>
  </si>
  <si>
    <t>AT2G40350</t>
  </si>
  <si>
    <t>AT3G01270</t>
  </si>
  <si>
    <t>AT3G62550</t>
  </si>
  <si>
    <t>AT5G54740</t>
  </si>
  <si>
    <t>AT4G00920</t>
  </si>
  <si>
    <t>AT3G53770</t>
  </si>
  <si>
    <t>AT1G69860</t>
  </si>
  <si>
    <t>AT3G58370</t>
  </si>
  <si>
    <t>AT1G67970</t>
  </si>
  <si>
    <t>AT5G06690</t>
  </si>
  <si>
    <t>AT5G66150</t>
  </si>
  <si>
    <t>AT1G10770</t>
  </si>
  <si>
    <t>AT2G24310</t>
  </si>
  <si>
    <t>AT2G38790</t>
  </si>
  <si>
    <t>AT1G68935</t>
  </si>
  <si>
    <t>AT5G17340</t>
  </si>
  <si>
    <t>AT3G51410</t>
  </si>
  <si>
    <t>AT3G10430</t>
  </si>
  <si>
    <t>AT2G36270</t>
  </si>
  <si>
    <t>AT1G70820</t>
  </si>
  <si>
    <t>AT5G25180</t>
  </si>
  <si>
    <t>AT3G53800</t>
  </si>
  <si>
    <t>AT1G10225</t>
  </si>
  <si>
    <t>AT2G17055</t>
  </si>
  <si>
    <t>AT1G65483</t>
  </si>
  <si>
    <t>AT4G36925</t>
  </si>
  <si>
    <t>AT1G20795</t>
  </si>
  <si>
    <t>AT3G19530</t>
  </si>
  <si>
    <t>AT1G13930</t>
  </si>
  <si>
    <t>AT3G07450</t>
  </si>
  <si>
    <t>AT2G44800</t>
  </si>
  <si>
    <t>AT5G52740</t>
  </si>
  <si>
    <t>AT1G43600</t>
  </si>
  <si>
    <t>AT2G24130</t>
  </si>
  <si>
    <t>AT1G07885</t>
  </si>
  <si>
    <t>AT5G63820</t>
  </si>
  <si>
    <t>AT3G44860</t>
  </si>
  <si>
    <t>AT4G12940</t>
  </si>
  <si>
    <t>AT3G06970</t>
  </si>
  <si>
    <t>AT2G46493</t>
  </si>
  <si>
    <t>AT1G68750</t>
  </si>
  <si>
    <t>AT5G35735</t>
  </si>
  <si>
    <t>AT5G43440</t>
  </si>
  <si>
    <t>AT4G00770</t>
  </si>
  <si>
    <t>AT4G20370</t>
  </si>
  <si>
    <t>AT1G16950</t>
  </si>
  <si>
    <t>AT1G32430</t>
  </si>
  <si>
    <t>AT2G25600</t>
  </si>
  <si>
    <t>AT5G44690</t>
  </si>
  <si>
    <t>AT4G34950</t>
  </si>
  <si>
    <t>AT1G70220</t>
  </si>
  <si>
    <t>AT3G11020</t>
  </si>
  <si>
    <t>AT1G49570</t>
  </si>
  <si>
    <t>AT5G39410</t>
  </si>
  <si>
    <t>AT1G10710</t>
  </si>
  <si>
    <t>AT1G23070</t>
  </si>
  <si>
    <t>AT4G20420</t>
  </si>
  <si>
    <t>AT5G18735</t>
  </si>
  <si>
    <t>AT5G14920</t>
  </si>
  <si>
    <t>AT2G23030</t>
  </si>
  <si>
    <t>AT4G25580</t>
  </si>
  <si>
    <t>AT3G27980</t>
  </si>
  <si>
    <t>AT1G03670</t>
  </si>
  <si>
    <t>AT5G48250</t>
  </si>
  <si>
    <t>AT5G07571</t>
  </si>
  <si>
    <t>AT1G27610</t>
  </si>
  <si>
    <t>AT4G09020</t>
  </si>
  <si>
    <t>AT5G05635</t>
  </si>
  <si>
    <t>AT1G53035</t>
  </si>
  <si>
    <t>AT5G49015</t>
  </si>
  <si>
    <t>AT2G22450</t>
  </si>
  <si>
    <t>AT4G30650</t>
  </si>
  <si>
    <t>AT5G47240</t>
  </si>
  <si>
    <t>AT5G44563</t>
  </si>
  <si>
    <t>AT1G35170</t>
  </si>
  <si>
    <t>AT3G24600</t>
  </si>
  <si>
    <t>AT4G09610</t>
  </si>
  <si>
    <t>AT4G26670</t>
  </si>
  <si>
    <t>AT2G04495</t>
  </si>
  <si>
    <t>ATMG00410</t>
  </si>
  <si>
    <t>AT4G12470</t>
  </si>
  <si>
    <t>AT3G05746</t>
  </si>
  <si>
    <t>AT2G26020</t>
  </si>
  <si>
    <t>AT1G17460</t>
  </si>
  <si>
    <t>AT1G22090</t>
  </si>
  <si>
    <t>AT2G19450</t>
  </si>
  <si>
    <t>AT1G80160</t>
  </si>
  <si>
    <t>AT5G24820</t>
  </si>
  <si>
    <t>AT3G50120</t>
  </si>
  <si>
    <t>AT4G22105</t>
  </si>
  <si>
    <t>AT1G59670</t>
  </si>
  <si>
    <t>AT1G69830</t>
  </si>
  <si>
    <t>AT2G28850</t>
  </si>
  <si>
    <t>AT4G18690</t>
  </si>
  <si>
    <t>AT2G17860</t>
  </si>
  <si>
    <t>AT5G02730</t>
  </si>
  <si>
    <t>AT4G26250</t>
  </si>
  <si>
    <t>AT3G57310</t>
  </si>
  <si>
    <t>AT2G02497</t>
  </si>
  <si>
    <t>AT1G50090</t>
  </si>
  <si>
    <t>AT1G64170</t>
  </si>
  <si>
    <t>AT5G60265</t>
  </si>
  <si>
    <t>AT3G47160</t>
  </si>
  <si>
    <t>AT1G35890</t>
  </si>
  <si>
    <t>AT2G25340</t>
  </si>
  <si>
    <t>AT2G39790</t>
  </si>
  <si>
    <t>AT3G06545</t>
  </si>
  <si>
    <t>AT3G14463</t>
  </si>
  <si>
    <t>AT4G04540</t>
  </si>
  <si>
    <t>AT3G25770</t>
  </si>
  <si>
    <t>AT4G04680</t>
  </si>
  <si>
    <t>AT4G27140</t>
  </si>
  <si>
    <t>AT5G06920</t>
  </si>
  <si>
    <t>AT1G52940</t>
  </si>
  <si>
    <t>AT4G36950</t>
  </si>
  <si>
    <t>AT3G11980</t>
  </si>
  <si>
    <t>AT5G43755</t>
  </si>
  <si>
    <t>AT5G14560</t>
  </si>
  <si>
    <t>AT4G34210</t>
  </si>
  <si>
    <t>AT3G28193</t>
  </si>
  <si>
    <t>AT4G32630</t>
  </si>
  <si>
    <t>AT1G32180</t>
  </si>
  <si>
    <t>AT5G39930</t>
  </si>
  <si>
    <t>AT2G02650</t>
  </si>
  <si>
    <t>AT1G36580</t>
  </si>
  <si>
    <t>AT4G21080</t>
  </si>
  <si>
    <t>AT5G55080</t>
  </si>
  <si>
    <t>AT5G41908</t>
  </si>
  <si>
    <t>AT1G05740</t>
  </si>
  <si>
    <t>AT1G58265</t>
  </si>
  <si>
    <t>AT1G53885</t>
  </si>
  <si>
    <t>AT1G53903</t>
  </si>
  <si>
    <t>AT2G27120</t>
  </si>
  <si>
    <t>AT2G41590</t>
  </si>
  <si>
    <t>AT1G20590</t>
  </si>
  <si>
    <t>AT4G04500</t>
  </si>
  <si>
    <t>AT4G12480</t>
  </si>
  <si>
    <t>AT1G29435</t>
  </si>
  <si>
    <t>AT4G24615</t>
  </si>
  <si>
    <t>AT2G46770</t>
  </si>
  <si>
    <t>AT5G59100</t>
  </si>
  <si>
    <t>AT5G48550</t>
  </si>
  <si>
    <t>AT2G19800</t>
  </si>
  <si>
    <t>AT5G67480</t>
  </si>
  <si>
    <t>AT3G46970</t>
  </si>
  <si>
    <t>AT5G23575</t>
  </si>
  <si>
    <t>AT2G23170</t>
  </si>
  <si>
    <t>AT1G24380</t>
  </si>
  <si>
    <t>AT1G25988</t>
  </si>
  <si>
    <t>AT1G50720</t>
  </si>
  <si>
    <t>AT3G28320</t>
  </si>
  <si>
    <t>AT3G48475</t>
  </si>
  <si>
    <t>AT4G07940</t>
  </si>
  <si>
    <t>AT5G36001</t>
  </si>
  <si>
    <t>AT5G44940</t>
  </si>
  <si>
    <t>AT5G55330</t>
  </si>
  <si>
    <t>AT5G64820</t>
  </si>
  <si>
    <t>ATMG00550</t>
  </si>
  <si>
    <t>AT1G67265</t>
  </si>
  <si>
    <t>AT4G11040</t>
  </si>
  <si>
    <t>AT2G15960</t>
  </si>
  <si>
    <t>AT5G61380</t>
  </si>
  <si>
    <t>AT2G02147</t>
  </si>
  <si>
    <t>AT4G21020</t>
  </si>
  <si>
    <t>AT3G14640</t>
  </si>
  <si>
    <t>AT5G25210</t>
  </si>
  <si>
    <t>AT3G32920</t>
  </si>
  <si>
    <t>AT3G03660</t>
  </si>
  <si>
    <t>AT5G63810</t>
  </si>
  <si>
    <t>AT4G36670</t>
  </si>
  <si>
    <t>AT4G03380</t>
  </si>
  <si>
    <t>AT1G27040</t>
  </si>
  <si>
    <t>AT2G41280</t>
  </si>
  <si>
    <t>AT5G18540</t>
  </si>
  <si>
    <t>AT3G25505</t>
  </si>
  <si>
    <t>AT3G49155</t>
  </si>
  <si>
    <t>AT1G10760</t>
  </si>
  <si>
    <t>AT5G45113</t>
  </si>
  <si>
    <t>AT1G32850</t>
  </si>
  <si>
    <t>AT2G29170</t>
  </si>
  <si>
    <t>AT1G52857</t>
  </si>
  <si>
    <t>AT3G05880</t>
  </si>
  <si>
    <t>AT5G64720</t>
  </si>
  <si>
    <t>AT4G23610</t>
  </si>
  <si>
    <t>AT1G13760</t>
  </si>
  <si>
    <t>AT4G23780</t>
  </si>
  <si>
    <t>AT1G76955</t>
  </si>
  <si>
    <t>AT3G60966</t>
  </si>
  <si>
    <t>AT2G14160</t>
  </si>
  <si>
    <t>AT3G57240</t>
  </si>
  <si>
    <t>AT5G02580</t>
  </si>
  <si>
    <t>AT4G30300</t>
  </si>
  <si>
    <t>AT3G50310</t>
  </si>
  <si>
    <t>AT4G37220</t>
  </si>
  <si>
    <t>AT5G08141</t>
  </si>
  <si>
    <t>AT1G79440</t>
  </si>
  <si>
    <t>AT3G50770</t>
  </si>
  <si>
    <t>AT1G07060</t>
  </si>
  <si>
    <t>AT5G23660</t>
  </si>
  <si>
    <t>AT2G38400</t>
  </si>
  <si>
    <t>AT4G18253</t>
  </si>
  <si>
    <t>AT3G54630</t>
  </si>
  <si>
    <t>AT3G10750</t>
  </si>
  <si>
    <t>AT1G61800</t>
  </si>
  <si>
    <t>AT4G12900</t>
  </si>
  <si>
    <t>AT4G03510</t>
  </si>
  <si>
    <t>AT5G45830</t>
  </si>
  <si>
    <t>AT1G24270</t>
  </si>
  <si>
    <t>AT1G65790</t>
  </si>
  <si>
    <t>AT1G24145</t>
  </si>
  <si>
    <t>AT4G35770</t>
  </si>
  <si>
    <t>AT1G70270</t>
  </si>
  <si>
    <t>AT3G45180</t>
  </si>
  <si>
    <t>AT4G11610</t>
  </si>
  <si>
    <t>AT4G33985</t>
  </si>
  <si>
    <t>AT1G08890</t>
  </si>
  <si>
    <t>AT1G19370</t>
  </si>
  <si>
    <t>AT2G45560</t>
  </si>
  <si>
    <t>AT4G39260</t>
  </si>
  <si>
    <t>AT4G28420</t>
  </si>
  <si>
    <t>AT5G20250</t>
  </si>
  <si>
    <t>AT1G12940</t>
  </si>
  <si>
    <t>AT3G46640</t>
  </si>
  <si>
    <t>AT3G45970</t>
  </si>
  <si>
    <t>AT2G28900</t>
  </si>
  <si>
    <t>AT1G78600</t>
  </si>
  <si>
    <t>AT4G14580</t>
  </si>
  <si>
    <t>AT4G14230</t>
  </si>
  <si>
    <t>AT1G28330</t>
  </si>
  <si>
    <t>AT4G01130</t>
  </si>
  <si>
    <t>AT1G22070</t>
  </si>
  <si>
    <t>AT2G19890</t>
  </si>
  <si>
    <t>AT4G39090</t>
  </si>
  <si>
    <t>AT1G47540</t>
  </si>
  <si>
    <t>AT3G33528</t>
  </si>
  <si>
    <t>AT5G62720</t>
  </si>
  <si>
    <t>AT3G59820</t>
  </si>
  <si>
    <t>AT5G47850</t>
  </si>
  <si>
    <t>AT5G45455</t>
  </si>
  <si>
    <t>AT2G37140</t>
  </si>
  <si>
    <t>AT3G54065</t>
  </si>
  <si>
    <t>AT3G49240</t>
  </si>
  <si>
    <t>AT1G21400</t>
  </si>
  <si>
    <t>AT2G15090</t>
  </si>
  <si>
    <t>AT3G18530</t>
  </si>
  <si>
    <t>AT1G77525</t>
  </si>
  <si>
    <t>AT3G12770</t>
  </si>
  <si>
    <t>AT4G30270</t>
  </si>
  <si>
    <t>AT2G20142</t>
  </si>
  <si>
    <t>AT4G12495</t>
  </si>
  <si>
    <t>AT1G07135</t>
  </si>
  <si>
    <t>AT3G27410</t>
  </si>
  <si>
    <t>AT5G25320</t>
  </si>
  <si>
    <t>AT3G22830</t>
  </si>
  <si>
    <t>AT4G30660</t>
  </si>
  <si>
    <t>AT4G02650</t>
  </si>
  <si>
    <t>AT1G20730</t>
  </si>
  <si>
    <t>AT1G31095</t>
  </si>
  <si>
    <t>AT1G33220</t>
  </si>
  <si>
    <t>AT1G50680</t>
  </si>
  <si>
    <t>AT1G62190</t>
  </si>
  <si>
    <t>AT1G75910</t>
  </si>
  <si>
    <t>AT2G02498</t>
  </si>
  <si>
    <t>AT3G17530</t>
  </si>
  <si>
    <t>AT3G24093</t>
  </si>
  <si>
    <t>AT3G29636</t>
  </si>
  <si>
    <t>AT4G03290</t>
  </si>
  <si>
    <t>AT4G18190</t>
  </si>
  <si>
    <t>AT4G18335</t>
  </si>
  <si>
    <t>AT4G38092</t>
  </si>
  <si>
    <t>AT5G18705</t>
  </si>
  <si>
    <t>AT5G37415</t>
  </si>
  <si>
    <t>AT5G38740</t>
  </si>
  <si>
    <t>AT5G39750</t>
  </si>
  <si>
    <t>AT5G54745</t>
  </si>
  <si>
    <t>ATMG00370</t>
  </si>
  <si>
    <t>AT2G01810</t>
  </si>
  <si>
    <t>AT3G54800</t>
  </si>
  <si>
    <t>AT1G67160</t>
  </si>
  <si>
    <t>AT3G44350</t>
  </si>
  <si>
    <t>AT1G48720</t>
  </si>
  <si>
    <t>AT2G31920</t>
  </si>
  <si>
    <t>AT4G38880</t>
  </si>
  <si>
    <t>AT1G03880</t>
  </si>
  <si>
    <t>AT4G17660</t>
  </si>
  <si>
    <t>AT1G66830</t>
  </si>
  <si>
    <t>AT2G27220</t>
  </si>
  <si>
    <t>AT2G33070</t>
  </si>
  <si>
    <t>AT1G67770</t>
  </si>
  <si>
    <t>ZFP7-induced genes after 6 hours of estradiol treatment</t>
  </si>
  <si>
    <t>ZFP7-induced genes in continuous (long) estradiol treatment</t>
  </si>
  <si>
    <t>AT4G28570</t>
  </si>
  <si>
    <t>AT1G67120</t>
  </si>
  <si>
    <t>AT2G31960</t>
  </si>
  <si>
    <t>AT3G13360</t>
  </si>
  <si>
    <t>AT3G06530</t>
  </si>
  <si>
    <t>AT5G08410</t>
  </si>
  <si>
    <t>AT5G24740</t>
  </si>
  <si>
    <t>AT2G44980</t>
  </si>
  <si>
    <t>AT4G33420</t>
  </si>
  <si>
    <t>AT4G34900</t>
  </si>
  <si>
    <t>AT3G47460</t>
  </si>
  <si>
    <t>AT4G36032</t>
  </si>
  <si>
    <t>AT5G53020</t>
  </si>
  <si>
    <t>AT4G11670</t>
  </si>
  <si>
    <t>AT1G49032</t>
  </si>
  <si>
    <t>AT1G06002</t>
  </si>
  <si>
    <t>AT1G31360</t>
  </si>
  <si>
    <t>AT1G01690</t>
  </si>
  <si>
    <t>AT5G11710</t>
  </si>
  <si>
    <t>AT1G24706</t>
  </si>
  <si>
    <t>AT3G28770</t>
  </si>
  <si>
    <t>AT1G08070</t>
  </si>
  <si>
    <t>AT5G03620</t>
  </si>
  <si>
    <t>AT5G57060</t>
  </si>
  <si>
    <t>AT5G67488</t>
  </si>
  <si>
    <t>AT3G46610</t>
  </si>
  <si>
    <t>AT5G39380</t>
  </si>
  <si>
    <t>AT1G17300</t>
  </si>
  <si>
    <t>AT1G31430</t>
  </si>
  <si>
    <t>AT3G01140</t>
  </si>
  <si>
    <t>AT2G23980</t>
  </si>
  <si>
    <t>AT3G25010</t>
  </si>
  <si>
    <t>AT5G01940</t>
  </si>
  <si>
    <t>AT4G25240</t>
  </si>
  <si>
    <t>AT5G38690</t>
  </si>
  <si>
    <t>AT4G32200</t>
  </si>
  <si>
    <t>AT3G12020</t>
  </si>
  <si>
    <t>AT1G49980</t>
  </si>
  <si>
    <t>AT3G60160</t>
  </si>
  <si>
    <t>AT5G12920</t>
  </si>
  <si>
    <t>AT1G72340</t>
  </si>
  <si>
    <t>AT5G05435</t>
  </si>
  <si>
    <t>AT4G32780</t>
  </si>
  <si>
    <t>AT4G32730</t>
  </si>
  <si>
    <t>AT4G30260</t>
  </si>
  <si>
    <t>AT2G16390</t>
  </si>
  <si>
    <t>AT2G43070</t>
  </si>
  <si>
    <t>AT2G43500</t>
  </si>
  <si>
    <t>AT4G30130</t>
  </si>
  <si>
    <t>AT1G10300</t>
  </si>
  <si>
    <t>AT5G08110</t>
  </si>
  <si>
    <t>AT2G01150</t>
  </si>
  <si>
    <t>AT4G13330</t>
  </si>
  <si>
    <t>AT3G12980</t>
  </si>
  <si>
    <t>AT1G13607</t>
  </si>
  <si>
    <t>AT1G48870</t>
  </si>
  <si>
    <t>AT3G50590</t>
  </si>
  <si>
    <t>AT1G60140</t>
  </si>
  <si>
    <t>AT1G57600</t>
  </si>
  <si>
    <t>AT3G54740</t>
  </si>
  <si>
    <t>AT1G53900</t>
  </si>
  <si>
    <t>ATMG00500</t>
  </si>
  <si>
    <t>AT4G36020</t>
  </si>
  <si>
    <t>AT5G02390</t>
  </si>
  <si>
    <t>AT5G06930</t>
  </si>
  <si>
    <t>AT1G76530</t>
  </si>
  <si>
    <t>AT5G22760</t>
  </si>
  <si>
    <t>AT4G21760</t>
  </si>
  <si>
    <t>AT2G19240</t>
  </si>
  <si>
    <t>AT3G49070</t>
  </si>
  <si>
    <t>AT2G42510</t>
  </si>
  <si>
    <t>AT5G39220</t>
  </si>
  <si>
    <t>AT3G27490</t>
  </si>
  <si>
    <t>AT2G43690</t>
  </si>
  <si>
    <t>AT5G08490</t>
  </si>
  <si>
    <t>AT1G15610</t>
  </si>
  <si>
    <t>AT5G01900</t>
  </si>
  <si>
    <t>AT1G09790</t>
  </si>
  <si>
    <t>AT3G12230</t>
  </si>
  <si>
    <t>AT5G27680</t>
  </si>
  <si>
    <t>AT2G07786</t>
  </si>
  <si>
    <t>AT3G54070</t>
  </si>
  <si>
    <t>AT1G29730</t>
  </si>
  <si>
    <t>AT5G59810</t>
  </si>
  <si>
    <t>AT1G64480</t>
  </si>
  <si>
    <t>AT1G51870</t>
  </si>
  <si>
    <t>AT5G45276</t>
  </si>
  <si>
    <t>AT2G28620</t>
  </si>
  <si>
    <t>AT4G31650</t>
  </si>
  <si>
    <t>AT3G43630</t>
  </si>
  <si>
    <t>AT3G17360</t>
  </si>
  <si>
    <t>AT5G58910</t>
  </si>
  <si>
    <t>AT3G08980</t>
  </si>
  <si>
    <t>AT5G24970</t>
  </si>
  <si>
    <t>AT5G12340</t>
  </si>
  <si>
    <t>AT1G02940</t>
  </si>
  <si>
    <t>AT1G55750</t>
  </si>
  <si>
    <t>AT2G21450</t>
  </si>
  <si>
    <t>AT4G02690</t>
  </si>
  <si>
    <t>AT1G74150</t>
  </si>
  <si>
    <t>AT3G50810</t>
  </si>
  <si>
    <t>AT1G59530</t>
  </si>
  <si>
    <t>AT1G51802</t>
  </si>
  <si>
    <t>AT4G02350</t>
  </si>
  <si>
    <t>AT5G65550</t>
  </si>
  <si>
    <t>AT2G15555</t>
  </si>
  <si>
    <t>AT2G33205</t>
  </si>
  <si>
    <t>AT1G53687</t>
  </si>
  <si>
    <t>AT4G28556</t>
  </si>
  <si>
    <t>AT1G53970</t>
  </si>
  <si>
    <t>AT5G58170</t>
  </si>
  <si>
    <t>AT3G04220</t>
  </si>
  <si>
    <t>AT1G08592</t>
  </si>
  <si>
    <t>AT3G09162</t>
  </si>
  <si>
    <t>AT3G46190</t>
  </si>
  <si>
    <t>AT1G26700</t>
  </si>
  <si>
    <t>AT3G20083</t>
  </si>
  <si>
    <t>AT2G05330</t>
  </si>
  <si>
    <t>AT4G09920</t>
  </si>
  <si>
    <t>AT2G16970</t>
  </si>
  <si>
    <t>AT3G56250</t>
  </si>
  <si>
    <t>AT1G24879</t>
  </si>
  <si>
    <t>AT2G43780</t>
  </si>
  <si>
    <t>AT4G10530</t>
  </si>
  <si>
    <t>AT2G29220</t>
  </si>
  <si>
    <t>AT1G60075</t>
  </si>
  <si>
    <t>AT1G69543</t>
  </si>
  <si>
    <t>AT1G77700</t>
  </si>
  <si>
    <t>AT2G23550</t>
  </si>
  <si>
    <t>AT1G21810</t>
  </si>
  <si>
    <t>AT2G04020</t>
  </si>
  <si>
    <t>AT3G30460</t>
  </si>
  <si>
    <t>AT5G13181</t>
  </si>
  <si>
    <t>AT5G43120</t>
  </si>
  <si>
    <t>AT3G06630</t>
  </si>
  <si>
    <t>AT3G46240</t>
  </si>
  <si>
    <t>AT1G16290</t>
  </si>
  <si>
    <t>AT4G11385</t>
  </si>
  <si>
    <t>AT5G56220</t>
  </si>
  <si>
    <t>AT4G22940</t>
  </si>
  <si>
    <t>AT1G57820</t>
  </si>
  <si>
    <t>AT1G23910</t>
  </si>
  <si>
    <t>AT3G11325</t>
  </si>
  <si>
    <t>AT2G19440</t>
  </si>
  <si>
    <t>AT1G54070</t>
  </si>
  <si>
    <t>AT1G55770</t>
  </si>
  <si>
    <t>AT2G07213</t>
  </si>
  <si>
    <t>AT3G60090</t>
  </si>
  <si>
    <t>AT5G40620</t>
  </si>
  <si>
    <t>AT5G65130</t>
  </si>
  <si>
    <t>AT3G02310</t>
  </si>
  <si>
    <t>AT5G02080</t>
  </si>
  <si>
    <t>AT2G47015</t>
  </si>
  <si>
    <t>AT4G15563</t>
  </si>
  <si>
    <t>AT4G14368</t>
  </si>
  <si>
    <t>AT3G20530</t>
  </si>
  <si>
    <t>AT3G24005</t>
  </si>
  <si>
    <t>AT3G45670</t>
  </si>
  <si>
    <t>AT4G07670</t>
  </si>
  <si>
    <t>AT4G26730</t>
  </si>
  <si>
    <t>AT4G12020</t>
  </si>
  <si>
    <t>AT1G24230</t>
  </si>
  <si>
    <t>AT3G43970</t>
  </si>
  <si>
    <t>AT4G01780</t>
  </si>
  <si>
    <t>AT4G12540</t>
  </si>
  <si>
    <t>AT3G28570</t>
  </si>
  <si>
    <t>AT1G43310</t>
  </si>
  <si>
    <t>AT1G63057</t>
  </si>
  <si>
    <t>AT1G32280</t>
  </si>
  <si>
    <t>AT1G28460</t>
  </si>
  <si>
    <t>AT1G67238</t>
  </si>
  <si>
    <t>AT1G33320</t>
  </si>
  <si>
    <t>AT2G13128</t>
  </si>
  <si>
    <t>AT5G16235</t>
  </si>
  <si>
    <t>AT2G23808</t>
  </si>
  <si>
    <t>AT2G21920</t>
  </si>
  <si>
    <t>AT1G31140</t>
  </si>
  <si>
    <t>AT4G09120</t>
  </si>
  <si>
    <t>AT5G38240</t>
  </si>
  <si>
    <t>AT1G62000</t>
  </si>
  <si>
    <t>AT5G63630</t>
  </si>
  <si>
    <t>AT1G32880</t>
  </si>
  <si>
    <t>AT3G46911</t>
  </si>
  <si>
    <t>AT1G50780</t>
  </si>
  <si>
    <t>AT3G18900</t>
  </si>
  <si>
    <t>AT1G78400</t>
  </si>
  <si>
    <t>AT1G55964</t>
  </si>
  <si>
    <t>AT3G58060</t>
  </si>
  <si>
    <t>AT3G26934</t>
  </si>
  <si>
    <t>AT5G39995</t>
  </si>
  <si>
    <t>AT1G16230</t>
  </si>
  <si>
    <t>AT2G15170</t>
  </si>
  <si>
    <t>AT4G29980</t>
  </si>
  <si>
    <t>AT1G21620</t>
  </si>
  <si>
    <t>AT2G10990</t>
  </si>
  <si>
    <t>AT2G25169</t>
  </si>
  <si>
    <t>AT3G59695</t>
  </si>
  <si>
    <t>AT2G43260</t>
  </si>
  <si>
    <t>AT4G29200</t>
  </si>
  <si>
    <t>ZFP7-repressed genes after 6 hours of estradiol treatment</t>
  </si>
  <si>
    <t>ZFP7-repressed genes in continuous (long) estradiol treatment</t>
  </si>
  <si>
    <t>AT5G58450</t>
  </si>
  <si>
    <t>AT3G44690</t>
  </si>
  <si>
    <t>AT3G16690</t>
  </si>
  <si>
    <t>AT3G12510</t>
  </si>
  <si>
    <t>AT1G04050</t>
  </si>
  <si>
    <t>AT1G55915</t>
  </si>
  <si>
    <t>AT2G07741</t>
  </si>
  <si>
    <t>AT4G35270</t>
  </si>
  <si>
    <t>AT3G43190</t>
  </si>
  <si>
    <t>AT3G25510</t>
  </si>
  <si>
    <t>AT1G21280</t>
  </si>
  <si>
    <t>AT5G41740</t>
  </si>
  <si>
    <t>AT3G60350</t>
  </si>
  <si>
    <t>AT5G59930</t>
  </si>
  <si>
    <t>AT2G19930</t>
  </si>
  <si>
    <t>AT3G55850</t>
  </si>
  <si>
    <t>AT5G01770</t>
  </si>
  <si>
    <t>AT4G14140</t>
  </si>
  <si>
    <t>AT5G07980</t>
  </si>
  <si>
    <t>AT5G58100</t>
  </si>
  <si>
    <t>AT2G35160</t>
  </si>
  <si>
    <t>AT3G18070</t>
  </si>
  <si>
    <t>AT3G06520</t>
  </si>
  <si>
    <t>AT5G11290</t>
  </si>
  <si>
    <t>AT2G13910</t>
  </si>
  <si>
    <t>AT1G58400</t>
  </si>
  <si>
    <t>AT1G06490</t>
  </si>
  <si>
    <t>AT3G17650</t>
  </si>
  <si>
    <t>AT2G22880</t>
  </si>
  <si>
    <t>AT1G04570</t>
  </si>
  <si>
    <t>AT4G13190</t>
  </si>
  <si>
    <t>AT4G19530</t>
  </si>
  <si>
    <t>AT4G15233</t>
  </si>
  <si>
    <t>AT1G68410</t>
  </si>
  <si>
    <t>AT5G11210</t>
  </si>
  <si>
    <t>AT5G19230</t>
  </si>
  <si>
    <t>AT5G67100</t>
  </si>
  <si>
    <t>AT5G49290</t>
  </si>
  <si>
    <t>AT3G54940</t>
  </si>
  <si>
    <t>AT4G24480</t>
  </si>
  <si>
    <t>AT4G11390</t>
  </si>
  <si>
    <t>AT5G40990</t>
  </si>
  <si>
    <t>AT1G69020</t>
  </si>
  <si>
    <t>AT5G15900</t>
  </si>
  <si>
    <t>AT1G07710</t>
  </si>
  <si>
    <t>AT2G07680</t>
  </si>
  <si>
    <t>AT3G51490</t>
  </si>
  <si>
    <t>AT1G31720</t>
  </si>
  <si>
    <t>AT1G74200</t>
  </si>
  <si>
    <t>AT1G20860</t>
  </si>
  <si>
    <t>AT4G16620</t>
  </si>
  <si>
    <t>AT1G01590</t>
  </si>
  <si>
    <t>AT5G49615</t>
  </si>
  <si>
    <t>AT5G10120</t>
  </si>
  <si>
    <t>AT5G45220</t>
  </si>
  <si>
    <t>AT2G47950</t>
  </si>
  <si>
    <t>AT5G48450</t>
  </si>
  <si>
    <t>AT5G54570</t>
  </si>
  <si>
    <t>AT2G19500</t>
  </si>
  <si>
    <t>AT1G77360</t>
  </si>
  <si>
    <t>AT2G23970</t>
  </si>
  <si>
    <t>AT1G20080</t>
  </si>
  <si>
    <t>AT3G49700</t>
  </si>
  <si>
    <t>AT1G13490</t>
  </si>
  <si>
    <t>AT4G26050</t>
  </si>
  <si>
    <t>AT5G19990</t>
  </si>
  <si>
    <t>AT1G26680</t>
  </si>
  <si>
    <t>AT3G22250</t>
  </si>
  <si>
    <t>AT2G33350</t>
  </si>
  <si>
    <t>AT5G57260</t>
  </si>
  <si>
    <t>AT3G29430</t>
  </si>
  <si>
    <t>AT1G29540</t>
  </si>
  <si>
    <t>AT1G72860</t>
  </si>
  <si>
    <t>AT5G60930</t>
  </si>
  <si>
    <t>AT3G57690</t>
  </si>
  <si>
    <t>AT1G67270</t>
  </si>
  <si>
    <t>AT1G75700</t>
  </si>
  <si>
    <t>AT5G46960</t>
  </si>
  <si>
    <t>AT1G32350</t>
  </si>
  <si>
    <t>AT2G43600</t>
  </si>
  <si>
    <t>AT5G41320</t>
  </si>
  <si>
    <t>AT5G44480</t>
  </si>
  <si>
    <t>AT2G36810</t>
  </si>
  <si>
    <t>AT5G05310</t>
  </si>
  <si>
    <t>AT3G19040</t>
  </si>
  <si>
    <t>AT1G06710</t>
  </si>
  <si>
    <t>AT3G16030</t>
  </si>
  <si>
    <t>AT4G20350</t>
  </si>
  <si>
    <t>AT4G10695</t>
  </si>
  <si>
    <t>AT1G48700</t>
  </si>
  <si>
    <t>AT3G29970</t>
  </si>
  <si>
    <t>AT3G22770</t>
  </si>
  <si>
    <t>AT3G24460</t>
  </si>
  <si>
    <t>AT3G59570</t>
  </si>
  <si>
    <t>AT4G05105</t>
  </si>
  <si>
    <t>AT2G30750</t>
  </si>
  <si>
    <t>AT1G66450</t>
  </si>
  <si>
    <t>AT5G55410</t>
  </si>
  <si>
    <t>AT1G11640</t>
  </si>
  <si>
    <t>AT1G80250</t>
  </si>
  <si>
    <t>AT1G70790</t>
  </si>
  <si>
    <t>AT1G48770</t>
  </si>
  <si>
    <t>AT2G20940</t>
  </si>
  <si>
    <t>AT4G31540</t>
  </si>
  <si>
    <t>AT1G35550</t>
  </si>
  <si>
    <t>AT2G25440</t>
  </si>
  <si>
    <t>AT5G39130</t>
  </si>
  <si>
    <t>AT5G38250</t>
  </si>
  <si>
    <t>AT5G39650</t>
  </si>
  <si>
    <t>AT4G11340</t>
  </si>
  <si>
    <t>AT1G05510</t>
  </si>
  <si>
    <t>AT2G26450</t>
  </si>
  <si>
    <t>AT4G11810</t>
  </si>
  <si>
    <t>AT3G05770</t>
  </si>
  <si>
    <t>AT5G58050</t>
  </si>
  <si>
    <t>AT4G05470</t>
  </si>
  <si>
    <t>AT1G25141</t>
  </si>
  <si>
    <t>AT5G03720</t>
  </si>
  <si>
    <t>AT5G28080</t>
  </si>
  <si>
    <t>AT3G12502</t>
  </si>
  <si>
    <t>AT2G13800</t>
  </si>
  <si>
    <t>AT1G04730</t>
  </si>
  <si>
    <t>AT1G19180</t>
  </si>
  <si>
    <t>AT1G50960</t>
  </si>
  <si>
    <t>AT1G48130</t>
  </si>
  <si>
    <t>AT1G16515</t>
  </si>
  <si>
    <t>AT1G59780</t>
  </si>
  <si>
    <t>AT2G39240</t>
  </si>
  <si>
    <t>AT1G65346</t>
  </si>
  <si>
    <t>AT4G33870</t>
  </si>
  <si>
    <t>AT1G52450</t>
  </si>
  <si>
    <t>AT5G46950</t>
  </si>
  <si>
    <t>AT4G16566</t>
  </si>
  <si>
    <t>AT1G12670</t>
  </si>
  <si>
    <t>AT5G28530</t>
  </si>
  <si>
    <t>AT5G35407</t>
  </si>
  <si>
    <t>AT3G09790</t>
  </si>
  <si>
    <t>AT2G27380</t>
  </si>
  <si>
    <t>AT5G15853</t>
  </si>
  <si>
    <t>AT4G04260</t>
  </si>
  <si>
    <t>AT4G36052</t>
  </si>
  <si>
    <t>AT2G20510</t>
  </si>
  <si>
    <t>AT2G17010</t>
  </si>
  <si>
    <t>AT2G32890</t>
  </si>
  <si>
    <t>AT3G59190</t>
  </si>
  <si>
    <t>AT5G58575</t>
  </si>
  <si>
    <t>AT1G32570</t>
  </si>
  <si>
    <t>AT1G25250</t>
  </si>
  <si>
    <t>AT1G73130</t>
  </si>
  <si>
    <t>AT1G67855</t>
  </si>
  <si>
    <t>AT1G49830</t>
  </si>
  <si>
    <t>AT5G50590</t>
  </si>
  <si>
    <t>AT5G50690</t>
  </si>
  <si>
    <t>AT1G26390</t>
  </si>
  <si>
    <t>AT5G07520</t>
  </si>
  <si>
    <t>AT1G29100</t>
  </si>
  <si>
    <t>AT4G03292</t>
  </si>
  <si>
    <t>AT4G09680</t>
  </si>
  <si>
    <t>AT3G21370</t>
  </si>
  <si>
    <t>AT5G15500</t>
  </si>
  <si>
    <t>AT3G44290</t>
  </si>
  <si>
    <t>AT4G12170</t>
  </si>
  <si>
    <t>AT5G50790</t>
  </si>
  <si>
    <t>AT4G11880</t>
  </si>
  <si>
    <t>AT1G17940</t>
  </si>
  <si>
    <t>AT5G01060</t>
  </si>
  <si>
    <t>AT2G40250</t>
  </si>
  <si>
    <t>AT5G43196</t>
  </si>
  <si>
    <t>AT3G55780</t>
  </si>
  <si>
    <t>AT5G17590</t>
  </si>
  <si>
    <t>AT1G12130</t>
  </si>
  <si>
    <t>AT5G55100</t>
  </si>
  <si>
    <t>AT2G31957</t>
  </si>
  <si>
    <t>AT1G21240</t>
  </si>
  <si>
    <t>AT1G01310</t>
  </si>
  <si>
    <t>AT2G47340</t>
  </si>
  <si>
    <t>AT5G35120</t>
  </si>
  <si>
    <t>AT5G53600</t>
  </si>
  <si>
    <t>AT4G10260</t>
  </si>
  <si>
    <t>AT4G16024</t>
  </si>
  <si>
    <t>AT2G33100</t>
  </si>
  <si>
    <t>AT4G39130</t>
  </si>
  <si>
    <t>AT4G33370</t>
  </si>
  <si>
    <t>AT1G07645</t>
  </si>
  <si>
    <t>AT1G80740</t>
  </si>
  <si>
    <t>AT5G06278</t>
  </si>
  <si>
    <t>AT5G47150</t>
  </si>
  <si>
    <t>AT1G28650</t>
  </si>
  <si>
    <t>AT1G10680</t>
  </si>
  <si>
    <t>AT1G21230</t>
  </si>
  <si>
    <t>AT1G75717</t>
  </si>
  <si>
    <t>AT4G13095</t>
  </si>
  <si>
    <t>AT2G31425</t>
  </si>
  <si>
    <t>AT4G21213</t>
  </si>
  <si>
    <t>AT5G09210</t>
  </si>
  <si>
    <t>AT4G23560</t>
  </si>
  <si>
    <t>AT5G62750</t>
  </si>
  <si>
    <t>AT2G14692</t>
  </si>
  <si>
    <t>AT4G34410</t>
  </si>
  <si>
    <t>AT1G67865</t>
  </si>
  <si>
    <t>AT2G45940</t>
  </si>
  <si>
    <t>AT3G20190</t>
  </si>
  <si>
    <t>AT4G14530</t>
  </si>
  <si>
    <t>AT3G29252</t>
  </si>
  <si>
    <t>AT3G46186</t>
  </si>
  <si>
    <t>AT4G26488</t>
  </si>
  <si>
    <t>AT5G42230</t>
  </si>
  <si>
    <t>AT3G20210</t>
  </si>
  <si>
    <t>AT1G75830</t>
  </si>
  <si>
    <t>AT1G66570</t>
  </si>
  <si>
    <t>AT1G35610</t>
  </si>
  <si>
    <t>AT1G21990</t>
  </si>
  <si>
    <t>AT4G36590</t>
  </si>
  <si>
    <t>AT5G66890</t>
  </si>
  <si>
    <t>AT4G35010</t>
  </si>
  <si>
    <t>AT1G62900</t>
  </si>
  <si>
    <t>AT1G53708</t>
  </si>
  <si>
    <t>AT3G61340</t>
  </si>
  <si>
    <t>AT2G25320</t>
  </si>
  <si>
    <t>AT3G07530</t>
  </si>
  <si>
    <t>AT3G30120</t>
  </si>
  <si>
    <t>AT3G47790</t>
  </si>
  <si>
    <t>AT3G55790</t>
  </si>
  <si>
    <t>AT3G21380</t>
  </si>
  <si>
    <t>AT1G52820</t>
  </si>
  <si>
    <t>AT3G07980</t>
  </si>
  <si>
    <t>AT4G22930</t>
  </si>
  <si>
    <t>AT5G55750</t>
  </si>
  <si>
    <t>AT2G30900</t>
  </si>
  <si>
    <t>AT3G30260</t>
  </si>
  <si>
    <t>AT1G60520</t>
  </si>
  <si>
    <t>AT3G12910</t>
  </si>
  <si>
    <t>AT3G44570</t>
  </si>
  <si>
    <t>AT4G15360</t>
  </si>
  <si>
    <t>AT1G28590</t>
  </si>
  <si>
    <t>AT1G13470</t>
  </si>
  <si>
    <t>AT2G07812</t>
  </si>
  <si>
    <t>ATMG01100</t>
  </si>
  <si>
    <t>AT5G06905</t>
  </si>
  <si>
    <t>AT2G35070</t>
  </si>
  <si>
    <t>AT3G13010</t>
  </si>
  <si>
    <t>AT1G72270</t>
  </si>
  <si>
    <t>AT3G09620</t>
  </si>
  <si>
    <t>AT1G32970</t>
  </si>
  <si>
    <t>AT5G49420</t>
  </si>
  <si>
    <t>AT2G45900</t>
  </si>
  <si>
    <t>AT2G33280</t>
  </si>
  <si>
    <t>AT1G13070</t>
  </si>
  <si>
    <t>AT1G21970</t>
  </si>
  <si>
    <t>AT2G03170</t>
  </si>
  <si>
    <t>AT2G07722</t>
  </si>
  <si>
    <t>AT2G15840</t>
  </si>
  <si>
    <t>AT2G30680</t>
  </si>
  <si>
    <t>AT3G19190</t>
  </si>
  <si>
    <t>AT3G21730</t>
  </si>
  <si>
    <t>AT4G12731</t>
  </si>
  <si>
    <t>AT4G37860</t>
  </si>
  <si>
    <t>AT5G51330</t>
  </si>
  <si>
    <t>AT5G59230</t>
  </si>
  <si>
    <t>AT1G55546</t>
  </si>
  <si>
    <t>AT5G60978</t>
  </si>
  <si>
    <t>AT5G01080</t>
  </si>
  <si>
    <t>AT3G16040</t>
  </si>
  <si>
    <t>AT3G45170</t>
  </si>
  <si>
    <t>AT1G03490</t>
  </si>
  <si>
    <t>AT3G58450</t>
  </si>
  <si>
    <t>AT4G13090</t>
  </si>
  <si>
    <t>AT3G09110</t>
  </si>
  <si>
    <t>AT2G42835</t>
  </si>
  <si>
    <t>AT1G35450</t>
  </si>
  <si>
    <t>AT5G45120</t>
  </si>
  <si>
    <t>AT4G01340</t>
  </si>
  <si>
    <t>AT3G29110</t>
  </si>
  <si>
    <t>AT1G68040</t>
  </si>
  <si>
    <t>AT2G16505</t>
  </si>
  <si>
    <t>AT5G60010</t>
  </si>
  <si>
    <t>AT4G28520</t>
  </si>
  <si>
    <t>AT1G73175</t>
  </si>
  <si>
    <t>AT4G18900</t>
  </si>
  <si>
    <t>AT4G28800</t>
  </si>
  <si>
    <t>AT5G57720</t>
  </si>
  <si>
    <t>AT1G66720</t>
  </si>
  <si>
    <t>AT4G04030</t>
  </si>
  <si>
    <t>AT4G25510</t>
  </si>
  <si>
    <t>AT4G37230</t>
  </si>
  <si>
    <t>AT4G23713</t>
  </si>
  <si>
    <t>AT5G09876</t>
  </si>
  <si>
    <t>AT3G18590</t>
  </si>
  <si>
    <t>AT4G35165</t>
  </si>
  <si>
    <t>AT2G20620</t>
  </si>
  <si>
    <t>AT3G05950</t>
  </si>
  <si>
    <t>AT3G26160</t>
  </si>
  <si>
    <t>AT2G33420</t>
  </si>
  <si>
    <t>AT1G67220</t>
  </si>
  <si>
    <t>AT1G52615</t>
  </si>
  <si>
    <t>AT3G60613</t>
  </si>
  <si>
    <t>AT5G44420</t>
  </si>
  <si>
    <t>AT3G01326</t>
  </si>
  <si>
    <t>ATMG01270</t>
  </si>
  <si>
    <t>AT2G14661</t>
  </si>
  <si>
    <t>AT5G62400</t>
  </si>
  <si>
    <t>AT1G26410</t>
  </si>
  <si>
    <t>AT1G21529</t>
  </si>
  <si>
    <t>AT1G49110</t>
  </si>
  <si>
    <t>AT3G51340</t>
  </si>
  <si>
    <t>AT2G18830</t>
  </si>
  <si>
    <t>AT4G29470</t>
  </si>
  <si>
    <t>AT4G35680</t>
  </si>
  <si>
    <t>AT3G16555</t>
  </si>
  <si>
    <t>AT5G28463</t>
  </si>
  <si>
    <t>AT3G55210</t>
  </si>
  <si>
    <t>AT1G47980</t>
  </si>
  <si>
    <t>AT1G69120</t>
  </si>
  <si>
    <t>AT2G43960</t>
  </si>
  <si>
    <t>AT2G01920</t>
  </si>
  <si>
    <t>AT4G32430</t>
  </si>
  <si>
    <t>AT1G49938</t>
  </si>
  <si>
    <t>AT1G32020</t>
  </si>
  <si>
    <t>AT2G25685</t>
  </si>
  <si>
    <t>AT5G54150</t>
  </si>
  <si>
    <t>AT4G20470</t>
  </si>
  <si>
    <t>AT4G28405</t>
  </si>
  <si>
    <t>AT4G22030</t>
  </si>
  <si>
    <t>AT4G39610</t>
  </si>
  <si>
    <t>AT3G20362</t>
  </si>
  <si>
    <t>AT1G73325</t>
  </si>
  <si>
    <t>AT1G12540</t>
  </si>
  <si>
    <t>AT1G12700</t>
  </si>
  <si>
    <t>AT2G37700</t>
  </si>
  <si>
    <t>AT3G56920</t>
  </si>
  <si>
    <t>AT4G12740</t>
  </si>
  <si>
    <t>AT4G13280</t>
  </si>
  <si>
    <t>AT4G28162</t>
  </si>
  <si>
    <t>AT5G24065</t>
  </si>
  <si>
    <t>AT5G29624</t>
  </si>
  <si>
    <t>AT1G58320</t>
  </si>
  <si>
    <t>AT1G72960</t>
  </si>
  <si>
    <t>ATMG01030</t>
  </si>
  <si>
    <t>AT4G24180</t>
  </si>
  <si>
    <t>AT1G76135</t>
  </si>
  <si>
    <t>AT5G58310</t>
  </si>
  <si>
    <t>AT2G31220</t>
  </si>
  <si>
    <t>AT1G44318</t>
  </si>
  <si>
    <t>AT5G24960</t>
  </si>
  <si>
    <t>AT2G01422</t>
  </si>
  <si>
    <t>AT2G16005</t>
  </si>
  <si>
    <t>AT2G38010</t>
  </si>
  <si>
    <t>AT5G18320</t>
  </si>
  <si>
    <t>AT3G09730</t>
  </si>
  <si>
    <t>AT5G36140</t>
  </si>
  <si>
    <t>AT4G14165</t>
  </si>
  <si>
    <t>AT2G29100</t>
  </si>
  <si>
    <t>ATCG00310</t>
  </si>
  <si>
    <t>AT3G10010</t>
  </si>
  <si>
    <t>AT5G05290</t>
  </si>
  <si>
    <t>AT1G65850</t>
  </si>
  <si>
    <t>AT1G67481</t>
  </si>
  <si>
    <t>AT4G18600</t>
  </si>
  <si>
    <t>AT1G33720</t>
  </si>
  <si>
    <t>AT3G43400</t>
  </si>
  <si>
    <t>AT1G31500</t>
  </si>
  <si>
    <t>AT2G34850</t>
  </si>
  <si>
    <t>AT1G68872</t>
  </si>
  <si>
    <t>AT3G22570</t>
  </si>
  <si>
    <t>ATMG00820</t>
  </si>
  <si>
    <t>AT3G02100</t>
  </si>
  <si>
    <t>AT5G22540</t>
  </si>
  <si>
    <t>AT3G26855</t>
  </si>
  <si>
    <t>AT2G14290</t>
  </si>
  <si>
    <t>AT1G54930</t>
  </si>
  <si>
    <t>AT3G48840</t>
  </si>
  <si>
    <t>AT2G05995</t>
  </si>
  <si>
    <t>AT4G09430</t>
  </si>
  <si>
    <t>AT3G09550</t>
  </si>
  <si>
    <t>AT1G02190</t>
  </si>
  <si>
    <t>AT5G58690</t>
  </si>
  <si>
    <t>AT1G65890</t>
  </si>
  <si>
    <t>AT3G54310</t>
  </si>
  <si>
    <t>AT2G35970</t>
  </si>
  <si>
    <t>AT5G15720</t>
  </si>
  <si>
    <t>AT5G55980</t>
  </si>
  <si>
    <t>AT1G70910</t>
  </si>
  <si>
    <t>AT1G34490</t>
  </si>
  <si>
    <t>AT1G59950</t>
  </si>
  <si>
    <t>AT1G30940</t>
  </si>
  <si>
    <t>AT2G31985</t>
  </si>
  <si>
    <t>AT4G33810</t>
  </si>
  <si>
    <t>AT1G70720</t>
  </si>
  <si>
    <t>AT4G00695</t>
  </si>
  <si>
    <t>AT5G27060</t>
  </si>
  <si>
    <t>AT1G53860</t>
  </si>
  <si>
    <t>AT1G54355</t>
  </si>
  <si>
    <t>AT3G46770</t>
  </si>
  <si>
    <t>AT5G44562</t>
  </si>
  <si>
    <t>AT4G04221</t>
  </si>
  <si>
    <t>AT2G07746</t>
  </si>
  <si>
    <t>ATMG00950</t>
  </si>
  <si>
    <t>AT4G02140</t>
  </si>
  <si>
    <t>AT5G43610</t>
  </si>
  <si>
    <t>AT2G07807</t>
  </si>
  <si>
    <t>AT1G32582</t>
  </si>
  <si>
    <t>AT5G43090</t>
  </si>
  <si>
    <t>AT1G22120</t>
  </si>
  <si>
    <t>AT5G39390</t>
  </si>
  <si>
    <t>AT5G10220</t>
  </si>
  <si>
    <t>AT3G15370</t>
  </si>
  <si>
    <t>AT1G72260</t>
  </si>
  <si>
    <t>AT3G24542</t>
  </si>
  <si>
    <t>AT4G00580</t>
  </si>
  <si>
    <t>AT5G27510</t>
  </si>
  <si>
    <t>AT3G25720</t>
  </si>
  <si>
    <t>AT3G52620</t>
  </si>
  <si>
    <t>AT5G43695</t>
  </si>
  <si>
    <t>AT3G48346</t>
  </si>
  <si>
    <t>AT2G36255</t>
  </si>
  <si>
    <t>AT4G30880</t>
  </si>
  <si>
    <t>AT1G13608</t>
  </si>
  <si>
    <t>AT4G11720</t>
  </si>
  <si>
    <t>AT4G26466</t>
  </si>
  <si>
    <t>AT3G05260</t>
  </si>
  <si>
    <t>AT1G55650</t>
  </si>
  <si>
    <t>AT3G10113</t>
  </si>
  <si>
    <t>AT5G07600</t>
  </si>
  <si>
    <t>AT3G29580</t>
  </si>
  <si>
    <t>AT1G07460</t>
  </si>
  <si>
    <t>AT3G53365</t>
  </si>
  <si>
    <t>AT5G27910</t>
  </si>
  <si>
    <t>AT3G04980</t>
  </si>
  <si>
    <t>AT3G53590</t>
  </si>
  <si>
    <t>AT2G20120</t>
  </si>
  <si>
    <t>AT3G04735</t>
  </si>
  <si>
    <t>AT5G17180</t>
  </si>
  <si>
    <t>AT2G35600</t>
  </si>
  <si>
    <t>AT2G32550</t>
  </si>
  <si>
    <t>AT3G28611</t>
  </si>
  <si>
    <t>AT1G25083</t>
  </si>
  <si>
    <t>AT1G30660</t>
  </si>
  <si>
    <t>AT1G57835</t>
  </si>
  <si>
    <t>AT2G02340</t>
  </si>
  <si>
    <t>AT2G12290</t>
  </si>
  <si>
    <t>AT2G24410</t>
  </si>
  <si>
    <t>AT3G19600</t>
  </si>
  <si>
    <t>AT3G49770</t>
  </si>
  <si>
    <t>AT4G08550</t>
  </si>
  <si>
    <t>AT4G17505</t>
  </si>
  <si>
    <t>AT5G11425</t>
  </si>
  <si>
    <t>AT5G45880</t>
  </si>
  <si>
    <t>AT5G60110</t>
  </si>
  <si>
    <t>AT2G41240</t>
  </si>
  <si>
    <t>AT3G50990</t>
  </si>
  <si>
    <t>AT3G29638</t>
  </si>
  <si>
    <t>AT1G71290</t>
  </si>
  <si>
    <t>AT1G13040</t>
  </si>
  <si>
    <t>AT1G06225</t>
  </si>
  <si>
    <t>AT3G59440</t>
  </si>
  <si>
    <t>AT1G68510</t>
  </si>
  <si>
    <t>AT5G05070</t>
  </si>
  <si>
    <t>AT1G28040</t>
  </si>
  <si>
    <t>AT2G38590</t>
  </si>
  <si>
    <t>AT4G19750</t>
  </si>
  <si>
    <t>AT1G32320</t>
  </si>
  <si>
    <t>AT3G16020</t>
  </si>
  <si>
    <t>AT1G10455</t>
  </si>
  <si>
    <t>AT4G21902</t>
  </si>
  <si>
    <t>AT2G39520</t>
  </si>
  <si>
    <t>ATMG00840</t>
  </si>
  <si>
    <t>AT1G26921</t>
  </si>
  <si>
    <t>AT4G00651</t>
  </si>
  <si>
    <t>AT5G66600</t>
  </si>
  <si>
    <t>AT1G67990</t>
  </si>
  <si>
    <t>ATMG01290</t>
  </si>
  <si>
    <t>AT1G03545</t>
  </si>
  <si>
    <t>AT1G13605</t>
  </si>
  <si>
    <t>AT1G33880</t>
  </si>
  <si>
    <t>AT1G51780</t>
  </si>
  <si>
    <t>AT1G58643</t>
  </si>
  <si>
    <t>AT1G59312</t>
  </si>
  <si>
    <t>AT2G14690</t>
  </si>
  <si>
    <t>AT2G28640</t>
  </si>
  <si>
    <t>AT2G33160</t>
  </si>
  <si>
    <t>AT2G39175</t>
  </si>
  <si>
    <t>AT3G58950</t>
  </si>
  <si>
    <t>AT3G61829</t>
  </si>
  <si>
    <t>AT4G04510</t>
  </si>
  <si>
    <t>AT5G17320</t>
  </si>
  <si>
    <t>AT5G17730</t>
  </si>
  <si>
    <t>AT5G25000</t>
  </si>
  <si>
    <t>AT5G56110</t>
  </si>
  <si>
    <t>AT3G57900</t>
  </si>
  <si>
    <t>AT1G44542</t>
  </si>
  <si>
    <t>AT2G02741</t>
  </si>
  <si>
    <t>AT1G80660</t>
  </si>
  <si>
    <t>AT1G11572</t>
  </si>
  <si>
    <t>AT3G56350</t>
  </si>
  <si>
    <t>AT2G35387</t>
  </si>
  <si>
    <t>AT1G64820</t>
  </si>
  <si>
    <t>AT3G27480</t>
  </si>
  <si>
    <t>AT3G51360</t>
  </si>
  <si>
    <t>AT3G13672</t>
  </si>
  <si>
    <t>AT4G19510</t>
  </si>
  <si>
    <t>AT3G05790</t>
  </si>
  <si>
    <t>AT5G50340</t>
  </si>
  <si>
    <t>AT1G09890</t>
  </si>
  <si>
    <t>AT2G02061</t>
  </si>
  <si>
    <t>AT3G07380</t>
  </si>
  <si>
    <t>AT2G38780</t>
  </si>
  <si>
    <t>AT2G46440</t>
  </si>
  <si>
    <t>AT2G30115</t>
  </si>
  <si>
    <t>AT1G09480</t>
  </si>
  <si>
    <t>AT5G53100</t>
  </si>
  <si>
    <t>ATMG00310</t>
  </si>
  <si>
    <t>AT2G44220</t>
  </si>
  <si>
    <t>AT4G36700</t>
  </si>
  <si>
    <t>AT3G23860</t>
  </si>
  <si>
    <t>AT3G20010</t>
  </si>
  <si>
    <t>AT2G36190</t>
  </si>
  <si>
    <t>AT1G20320</t>
  </si>
  <si>
    <t>AT1G50310</t>
  </si>
  <si>
    <t>AT3G09120</t>
  </si>
  <si>
    <t>AT3G49150</t>
  </si>
  <si>
    <t>AT5G05770</t>
  </si>
  <si>
    <t>AT1G58725</t>
  </si>
  <si>
    <t>AT1G59406</t>
  </si>
  <si>
    <t>AT2G14210</t>
  </si>
  <si>
    <t>AT1G01670</t>
  </si>
  <si>
    <t>AT1G17820</t>
  </si>
  <si>
    <t>AT1G26790</t>
  </si>
  <si>
    <t>AT1G01060</t>
  </si>
  <si>
    <t>AT4G15248</t>
  </si>
  <si>
    <t>AT4G27360</t>
  </si>
  <si>
    <t>AT3G02790</t>
  </si>
  <si>
    <t>AT1G32640</t>
  </si>
  <si>
    <t>AT3G09590</t>
  </si>
  <si>
    <t>AT5G09930</t>
  </si>
  <si>
    <t>AT2G27420</t>
  </si>
  <si>
    <t>AT2G46830</t>
  </si>
  <si>
    <t>AT2G04032</t>
  </si>
  <si>
    <t>AT1G65870</t>
  </si>
  <si>
    <t>AT3G21150</t>
  </si>
  <si>
    <t>AT5G04660</t>
  </si>
  <si>
    <t>AT2G34440</t>
  </si>
  <si>
    <t>AT3G17609</t>
  </si>
  <si>
    <t>AT3G09600</t>
  </si>
  <si>
    <t>AT4G31940</t>
  </si>
  <si>
    <t>AT3G21660</t>
  </si>
  <si>
    <t>AT1G01520</t>
  </si>
  <si>
    <t>AT3G09450</t>
  </si>
  <si>
    <t>AT5G17300</t>
  </si>
  <si>
    <t>AT3G36659</t>
  </si>
  <si>
    <t>AT3G02380</t>
  </si>
  <si>
    <t>AT5G33370</t>
  </si>
  <si>
    <t>AT5G55720</t>
  </si>
  <si>
    <t>AT1G07500</t>
  </si>
  <si>
    <t>AT3G46660</t>
  </si>
  <si>
    <t>AT3G54490</t>
  </si>
  <si>
    <t>AT3G30210</t>
  </si>
  <si>
    <t>AT1G13610</t>
  </si>
  <si>
    <t>AT3G21890</t>
  </si>
  <si>
    <t>AT3G51200</t>
  </si>
  <si>
    <t>ATMG00300</t>
  </si>
  <si>
    <t>AT4G05110</t>
  </si>
  <si>
    <t>AT3G12320</t>
  </si>
  <si>
    <t>AT1G28300</t>
  </si>
  <si>
    <t>AT1G67640</t>
  </si>
  <si>
    <t>AT5G42760</t>
  </si>
  <si>
    <t>AT5G37260</t>
  </si>
  <si>
    <t>AT2G21320</t>
  </si>
  <si>
    <t>AT1G07450</t>
  </si>
  <si>
    <t>AT4G15430</t>
  </si>
  <si>
    <t>ATMG00285</t>
  </si>
  <si>
    <t>AT4G24170</t>
  </si>
  <si>
    <t>AT4G16820</t>
  </si>
  <si>
    <t>AT4G01890</t>
  </si>
  <si>
    <t>AT1G19640</t>
  </si>
  <si>
    <t>AT4G26950</t>
  </si>
  <si>
    <t>AT1G70335</t>
  </si>
  <si>
    <t>AT2G31380</t>
  </si>
  <si>
    <t>AT4G27030</t>
  </si>
  <si>
    <t>AT1G65450</t>
  </si>
  <si>
    <t>AT4G09850</t>
  </si>
  <si>
    <t>AT5G04400</t>
  </si>
  <si>
    <t>AT5G38430</t>
  </si>
  <si>
    <t>AT1G78030</t>
  </si>
  <si>
    <t>AT5G04120</t>
  </si>
  <si>
    <t>AT4G22217</t>
  </si>
  <si>
    <t>AT1G29110</t>
  </si>
  <si>
    <t>AT5G22430</t>
  </si>
  <si>
    <t>AT1G32900</t>
  </si>
  <si>
    <t>AT3G56290</t>
  </si>
  <si>
    <t>AT3G61111</t>
  </si>
  <si>
    <t>AT3G28360</t>
  </si>
  <si>
    <t>AT1G44478</t>
  </si>
  <si>
    <t>AT1G58936</t>
  </si>
  <si>
    <t>AT3G17180</t>
  </si>
  <si>
    <t>AT1G64455</t>
  </si>
  <si>
    <t>AT1G24580</t>
  </si>
  <si>
    <t>AT4G17860</t>
  </si>
  <si>
    <t>AT1G29720</t>
  </si>
  <si>
    <t>AT1G64500</t>
  </si>
  <si>
    <t>AT3G12900</t>
  </si>
  <si>
    <t>AT2G46670</t>
  </si>
  <si>
    <t>AT4G14690</t>
  </si>
  <si>
    <t>AT3G57920</t>
  </si>
  <si>
    <t>AT1G42560</t>
  </si>
  <si>
    <t>AT1G30190</t>
  </si>
  <si>
    <t>AT2G37720</t>
  </si>
  <si>
    <t>AT5G39720</t>
  </si>
  <si>
    <t>AT4G05095</t>
  </si>
  <si>
    <t>AT3G44265</t>
  </si>
  <si>
    <t>AT2G47150</t>
  </si>
  <si>
    <t>AT4G38960</t>
  </si>
  <si>
    <t>AT5G39660</t>
  </si>
  <si>
    <t>AT5G37550</t>
  </si>
  <si>
    <t>AT1G36920</t>
  </si>
  <si>
    <t>AT1G17610</t>
  </si>
  <si>
    <t>AT4G24700</t>
  </si>
  <si>
    <t>AT3G62990</t>
  </si>
  <si>
    <t>AT1G60590</t>
  </si>
  <si>
    <t>AT3G20880</t>
  </si>
  <si>
    <t>AT4G37925</t>
  </si>
  <si>
    <t>AT5G23060</t>
  </si>
  <si>
    <t>AT2G44460</t>
  </si>
  <si>
    <t>AT2G41250</t>
  </si>
  <si>
    <t>AT1G19150</t>
  </si>
  <si>
    <t>AT2G04039</t>
  </si>
  <si>
    <t>AT5G39870</t>
  </si>
  <si>
    <t>AT2G34620</t>
  </si>
  <si>
    <t>AT3G50170</t>
  </si>
  <si>
    <t>AT4G19690</t>
  </si>
  <si>
    <t>AT3G24640</t>
  </si>
  <si>
    <t>AT5G50540</t>
  </si>
  <si>
    <t>AT1G24545</t>
  </si>
  <si>
    <t>AT1G37140</t>
  </si>
  <si>
    <t>AT5G06650</t>
  </si>
  <si>
    <t>AT3G29590</t>
  </si>
  <si>
    <t>AT2G30560</t>
  </si>
  <si>
    <t>AT1G35215</t>
  </si>
  <si>
    <t>AT5G61100</t>
  </si>
  <si>
    <t>ATMG01400</t>
  </si>
  <si>
    <t>AT2G20870</t>
  </si>
  <si>
    <t>AT5G64940</t>
  </si>
  <si>
    <t>AT5G60780</t>
  </si>
  <si>
    <t>AT3G01500</t>
  </si>
  <si>
    <t>AT3G55580</t>
  </si>
  <si>
    <t>AT3G27690</t>
  </si>
  <si>
    <t>AT1G74875</t>
  </si>
  <si>
    <t>AT5G08030</t>
  </si>
  <si>
    <t>AT5G44540</t>
  </si>
  <si>
    <t>AT1G12570</t>
  </si>
  <si>
    <t>AT1G06540</t>
  </si>
  <si>
    <t>AT4G14819</t>
  </si>
  <si>
    <t>AT4G09350</t>
  </si>
  <si>
    <t>AT2G37770</t>
  </si>
  <si>
    <t>AT4G17090</t>
  </si>
  <si>
    <t>AT3G54500</t>
  </si>
  <si>
    <t>AT4G00050</t>
  </si>
  <si>
    <t>AT1G52560</t>
  </si>
  <si>
    <t>AT5G03555</t>
  </si>
  <si>
    <t>AT5G58770</t>
  </si>
  <si>
    <t>AT1G13600</t>
  </si>
  <si>
    <t>AT2G23590</t>
  </si>
  <si>
    <t>AT3G15354</t>
  </si>
  <si>
    <t>AT5G10250</t>
  </si>
  <si>
    <t>AT5G06790</t>
  </si>
  <si>
    <t>AT5G36960</t>
  </si>
  <si>
    <t>AT4G31830</t>
  </si>
  <si>
    <t>AT4G31615</t>
  </si>
  <si>
    <t>AT2G43220</t>
  </si>
  <si>
    <t>AT4G09690</t>
  </si>
  <si>
    <t>AT3G46680</t>
  </si>
  <si>
    <t>AT1G13370</t>
  </si>
  <si>
    <t>AT1G65630</t>
  </si>
  <si>
    <t>AT5G54060</t>
  </si>
  <si>
    <t>AT3G01060</t>
  </si>
  <si>
    <t>AT1G60830</t>
  </si>
  <si>
    <t>AT4G29450</t>
  </si>
  <si>
    <t>AT3G63350</t>
  </si>
  <si>
    <t>AT5G19595</t>
  </si>
  <si>
    <t>AT2G41225</t>
  </si>
  <si>
    <t>AT2G03565</t>
  </si>
  <si>
    <t>AT5G24420</t>
  </si>
  <si>
    <t>AT3G12840</t>
  </si>
  <si>
    <t>AT5G06645</t>
  </si>
  <si>
    <t>AT5G21120</t>
  </si>
  <si>
    <t>AT1G31250</t>
  </si>
  <si>
    <t>AT3G46650</t>
  </si>
  <si>
    <t>AT1G76640</t>
  </si>
  <si>
    <t>AT1G33430</t>
  </si>
  <si>
    <t>AT2G29250</t>
  </si>
  <si>
    <t>AT5G60320</t>
  </si>
  <si>
    <t>AT5G18670</t>
  </si>
  <si>
    <t>AT3G25270</t>
  </si>
  <si>
    <t>AT1G48355</t>
  </si>
  <si>
    <t>AT2G11778</t>
  </si>
  <si>
    <t>AT4G35650</t>
  </si>
  <si>
    <t>AT3G10185</t>
  </si>
  <si>
    <t>AT5G39860</t>
  </si>
  <si>
    <t>AT1G65490</t>
  </si>
  <si>
    <t>AT5G54610</t>
  </si>
  <si>
    <t>AT1G01150</t>
  </si>
  <si>
    <t>AT1G80340</t>
  </si>
  <si>
    <t>AT1G44575</t>
  </si>
  <si>
    <t>AT3G06090</t>
  </si>
  <si>
    <t>AT5G20670</t>
  </si>
  <si>
    <t>AT5G36790</t>
  </si>
  <si>
    <t>AT2G42250</t>
  </si>
  <si>
    <t>AT4G23960</t>
  </si>
  <si>
    <t>AT5G48485</t>
  </si>
  <si>
    <t>AT1G34500</t>
  </si>
  <si>
    <t>AT1G12980</t>
  </si>
  <si>
    <t>AT2G36760</t>
  </si>
  <si>
    <t>AT2G32290</t>
  </si>
  <si>
    <t>AT2G30770</t>
  </si>
  <si>
    <t>AT1G24590</t>
  </si>
  <si>
    <t>AT1G07010</t>
  </si>
  <si>
    <t>AT5G04730</t>
  </si>
  <si>
    <t>AT4G39710</t>
  </si>
  <si>
    <t>AT5G57420</t>
  </si>
  <si>
    <t>AT1G32080</t>
  </si>
  <si>
    <t>AT1G19210</t>
  </si>
  <si>
    <t>AT3G56790</t>
  </si>
  <si>
    <t>AT4G22880</t>
  </si>
  <si>
    <t>AT3G54510</t>
  </si>
  <si>
    <t>AT5G50915</t>
  </si>
  <si>
    <t>AT4G34550</t>
  </si>
  <si>
    <t>AT2G21330</t>
  </si>
  <si>
    <t>AT2G24540</t>
  </si>
  <si>
    <t>AT5G52570</t>
  </si>
  <si>
    <t>AT1G73165</t>
  </si>
  <si>
    <t>AT1G60190</t>
  </si>
  <si>
    <t>AT5G02510</t>
  </si>
  <si>
    <t>AT3G01440</t>
  </si>
  <si>
    <t>AT4G26150</t>
  </si>
  <si>
    <t>AT3G01550</t>
  </si>
  <si>
    <t>AT4G26850</t>
  </si>
  <si>
    <t>AT3G62410</t>
  </si>
  <si>
    <t>AT1G73870</t>
  </si>
  <si>
    <t>AT5G38930</t>
  </si>
  <si>
    <t>AT4G02850</t>
  </si>
  <si>
    <t>AT5G13900</t>
  </si>
  <si>
    <t>AT3G49760</t>
  </si>
  <si>
    <t>AT5G10660</t>
  </si>
  <si>
    <t>AT5G59340</t>
  </si>
  <si>
    <t>AT1G04180</t>
  </si>
  <si>
    <t>AT4G21930</t>
  </si>
  <si>
    <t>AT4G15440</t>
  </si>
  <si>
    <t>AT5G16960</t>
  </si>
  <si>
    <t>AT2G46790</t>
  </si>
  <si>
    <t>AT2G01590</t>
  </si>
  <si>
    <t>AT2G38600</t>
  </si>
  <si>
    <t>AT5G14760</t>
  </si>
  <si>
    <t>AT4G09530</t>
  </si>
  <si>
    <t>AT2G39730</t>
  </si>
  <si>
    <t>AT1G61680</t>
  </si>
  <si>
    <t>AT4G33666</t>
  </si>
  <si>
    <t>AT1G14345</t>
  </si>
  <si>
    <t>AT1G44000</t>
  </si>
  <si>
    <t>AT2G23270</t>
  </si>
  <si>
    <t>AT4G12830</t>
  </si>
  <si>
    <t>AT5G19700</t>
  </si>
  <si>
    <t>AT3G48700</t>
  </si>
  <si>
    <t>AT5G58260</t>
  </si>
  <si>
    <t>AT5G48490</t>
  </si>
  <si>
    <t>AT5G15100</t>
  </si>
  <si>
    <t>AT5G25130</t>
  </si>
  <si>
    <t>AT3G14395</t>
  </si>
  <si>
    <t>AT1G70080</t>
  </si>
  <si>
    <t>AT1G70110</t>
  </si>
  <si>
    <t>AT1G06100</t>
  </si>
  <si>
    <t>AT5G66780</t>
  </si>
  <si>
    <t>AT5G06520</t>
  </si>
  <si>
    <t>AT1G10385</t>
  </si>
  <si>
    <t>AT2G04790</t>
  </si>
  <si>
    <t>AT3G47430</t>
  </si>
  <si>
    <t>AT5G36700</t>
  </si>
  <si>
    <t>AT2G02635</t>
  </si>
  <si>
    <t>AT1G06925</t>
  </si>
  <si>
    <t>AT1G07473</t>
  </si>
  <si>
    <t>AT2G44250</t>
  </si>
  <si>
    <t>AT5G33330</t>
  </si>
  <si>
    <t>ATMG01250</t>
  </si>
  <si>
    <t>AT5G01225</t>
  </si>
  <si>
    <t>AT1G55480</t>
  </si>
  <si>
    <t>AT1G23201</t>
  </si>
  <si>
    <t>AT4G14104</t>
  </si>
  <si>
    <t>AT2G17680</t>
  </si>
  <si>
    <t>AT2G18880</t>
  </si>
  <si>
    <t>AT1G47610</t>
  </si>
  <si>
    <t>AT1G30814</t>
  </si>
  <si>
    <t>AT5G24316</t>
  </si>
  <si>
    <t>AT2G25482</t>
  </si>
  <si>
    <t>AT3G28060</t>
  </si>
  <si>
    <t>AT1G15320</t>
  </si>
  <si>
    <t>AT5G64790</t>
  </si>
  <si>
    <t>AT3G01870</t>
  </si>
  <si>
    <t>AT4G12140</t>
  </si>
  <si>
    <t>AT3G05975</t>
  </si>
  <si>
    <t>AT4G35120</t>
  </si>
  <si>
    <t>AT1G08120</t>
  </si>
  <si>
    <t>AT5G15843</t>
  </si>
  <si>
    <t>AT5G40790</t>
  </si>
  <si>
    <t>AT1G71390</t>
  </si>
  <si>
    <t>AT5G25530</t>
  </si>
  <si>
    <t>AT1G52580</t>
  </si>
  <si>
    <t>AT4G09649</t>
  </si>
  <si>
    <t>AT4G28670</t>
  </si>
  <si>
    <t>AT2G47050</t>
  </si>
  <si>
    <t>AT5G07190</t>
  </si>
  <si>
    <t>AT2G28340</t>
  </si>
  <si>
    <t>AT1G07850</t>
  </si>
  <si>
    <t>AT1G26310</t>
  </si>
  <si>
    <t>AT1G62220</t>
  </si>
  <si>
    <t>AT2G30730</t>
  </si>
  <si>
    <t>AT5G51585</t>
  </si>
  <si>
    <t>AT1G48590</t>
  </si>
  <si>
    <t>AT4G03175</t>
  </si>
  <si>
    <t>AT5G59305</t>
  </si>
  <si>
    <t>AT1G06045</t>
  </si>
  <si>
    <t>AT1G58225</t>
  </si>
  <si>
    <t>AT5G62998</t>
  </si>
  <si>
    <t>AT4G35690</t>
  </si>
  <si>
    <t>AT5G59730</t>
  </si>
  <si>
    <t>AT2G35960</t>
  </si>
  <si>
    <t>AT4G05030</t>
  </si>
  <si>
    <t>AT1G26220</t>
  </si>
  <si>
    <t>AT4G28660</t>
  </si>
  <si>
    <t>AT1G74890</t>
  </si>
  <si>
    <t>AT3G51240</t>
  </si>
  <si>
    <t>AT2G05655</t>
  </si>
  <si>
    <t>AT1G62630</t>
  </si>
  <si>
    <t>AT3G23380</t>
  </si>
  <si>
    <t>AT5G13630</t>
  </si>
  <si>
    <t>AT3G47660</t>
  </si>
  <si>
    <t>AT2G40020</t>
  </si>
  <si>
    <t>AT1G42970</t>
  </si>
  <si>
    <t>AT5G21430</t>
  </si>
  <si>
    <t>AT5G51720</t>
  </si>
  <si>
    <t>AT1G07900</t>
  </si>
  <si>
    <t>AT5G54130</t>
  </si>
  <si>
    <t>AT5G42800</t>
  </si>
  <si>
    <t>AT3G28070</t>
  </si>
  <si>
    <t>AT1G71691</t>
  </si>
  <si>
    <t>AT1G07690</t>
  </si>
  <si>
    <t>AT1G69730</t>
  </si>
  <si>
    <t>AT2G16890</t>
  </si>
  <si>
    <t>AT1G26762</t>
  </si>
  <si>
    <t>AT1G62935</t>
  </si>
  <si>
    <t>AT5G41780</t>
  </si>
  <si>
    <t>AT1G35290</t>
  </si>
  <si>
    <t>AT5G56850</t>
  </si>
  <si>
    <t>AT4G37970</t>
  </si>
  <si>
    <t>AT1G51770</t>
  </si>
  <si>
    <t>AT4G33010</t>
  </si>
  <si>
    <t>AT1G21890</t>
  </si>
  <si>
    <t>AT1G54950</t>
  </si>
  <si>
    <t>AT1G05880</t>
  </si>
  <si>
    <t>AT2G41470</t>
  </si>
  <si>
    <t>AT3G13898</t>
  </si>
  <si>
    <t>AT1G07400</t>
  </si>
  <si>
    <t>AT2G04395</t>
  </si>
  <si>
    <t>AT3G01700</t>
  </si>
  <si>
    <t>AT2G25150</t>
  </si>
  <si>
    <t>AT3G10150</t>
  </si>
  <si>
    <t>AT1G09340</t>
  </si>
  <si>
    <t>AT1G23740</t>
  </si>
  <si>
    <t>AT1G35310</t>
  </si>
  <si>
    <t>AT1G69570</t>
  </si>
  <si>
    <t>AT1G10370</t>
  </si>
  <si>
    <t>AT5G38120</t>
  </si>
  <si>
    <t>AT1G75430</t>
  </si>
  <si>
    <t>AT3G61930</t>
  </si>
  <si>
    <t>AT1G50732</t>
  </si>
  <si>
    <t>AT4G37290</t>
  </si>
  <si>
    <t>AT4G13680</t>
  </si>
  <si>
    <t>AT1G56430</t>
  </si>
  <si>
    <t>AT1G78760</t>
  </si>
  <si>
    <t>AT2G42150</t>
  </si>
  <si>
    <t>AT1G51030</t>
  </si>
  <si>
    <t>AT5G28345</t>
  </si>
  <si>
    <t>AT4G28340</t>
  </si>
  <si>
    <t>AT5G15725</t>
  </si>
  <si>
    <t>AT1G73050</t>
  </si>
  <si>
    <t>AT1G27480</t>
  </si>
  <si>
    <t>AT1G21140</t>
  </si>
  <si>
    <t>AT4G16215</t>
  </si>
  <si>
    <t>AT5G17670</t>
  </si>
  <si>
    <t>AT5G58400</t>
  </si>
  <si>
    <t>AT4G29650</t>
  </si>
  <si>
    <t>AT1G17050</t>
  </si>
  <si>
    <t>AT5G19500</t>
  </si>
  <si>
    <t>AT5G50800</t>
  </si>
  <si>
    <t>AT5G60810</t>
  </si>
  <si>
    <t>AT5G02440</t>
  </si>
  <si>
    <t>AT1G63710</t>
  </si>
  <si>
    <t>AT2G47370</t>
  </si>
  <si>
    <t>AT4G38840</t>
  </si>
  <si>
    <t>AT5G23730</t>
  </si>
  <si>
    <t>AT1G20470</t>
  </si>
  <si>
    <t>AT4G38970</t>
  </si>
  <si>
    <t>AT2G36985</t>
  </si>
  <si>
    <t>AT3G12160</t>
  </si>
  <si>
    <t>AT1G11990</t>
  </si>
  <si>
    <t>AT3G02830</t>
  </si>
  <si>
    <t>AT4G09250</t>
  </si>
  <si>
    <t>AT5G13770</t>
  </si>
  <si>
    <t>AT1G22290</t>
  </si>
  <si>
    <t>AT2G37180</t>
  </si>
  <si>
    <t>AT1G29920</t>
  </si>
  <si>
    <t>AT3G63095</t>
  </si>
  <si>
    <t>AT5G54165</t>
  </si>
  <si>
    <t>AT1G15980</t>
  </si>
  <si>
    <t>AT1G52565</t>
  </si>
  <si>
    <t>AT3G45130</t>
  </si>
  <si>
    <t>AT4G21440</t>
  </si>
  <si>
    <t>AT4G19820</t>
  </si>
  <si>
    <t>AT1G73220</t>
  </si>
  <si>
    <t>AT5G02120</t>
  </si>
  <si>
    <t>AT1G55960</t>
  </si>
  <si>
    <t>AT3G25190</t>
  </si>
  <si>
    <t>AT3G14770</t>
  </si>
  <si>
    <t>AT1G60470</t>
  </si>
  <si>
    <t>AT2G31560</t>
  </si>
  <si>
    <t>AT2G34700</t>
  </si>
  <si>
    <t>AT5G54470</t>
  </si>
  <si>
    <t>AT5G64840</t>
  </si>
  <si>
    <t>AT4G35783</t>
  </si>
  <si>
    <t>AT1G64795</t>
  </si>
  <si>
    <t>AT5G38410</t>
  </si>
  <si>
    <t>AT1G59730</t>
  </si>
  <si>
    <t>AT4G35090</t>
  </si>
  <si>
    <t>AT1G80760</t>
  </si>
  <si>
    <t>AT5G18404</t>
  </si>
  <si>
    <t>AT5G17170</t>
  </si>
  <si>
    <t>AT1G44446</t>
  </si>
  <si>
    <t>AT5G06980</t>
  </si>
  <si>
    <t>AT1G24070</t>
  </si>
  <si>
    <t>AT3G61220</t>
  </si>
  <si>
    <t>AT2G39470</t>
  </si>
  <si>
    <t>AT5G62430</t>
  </si>
  <si>
    <t>AT3G61870</t>
  </si>
  <si>
    <t>AT4G15320</t>
  </si>
  <si>
    <t>zfp1amiR_5A'</t>
  </si>
  <si>
    <t>zfp1amiR_3A'</t>
  </si>
  <si>
    <t>zfp3amiR_5A'</t>
  </si>
  <si>
    <t>zfp3amiR_3A'</t>
  </si>
  <si>
    <t>zfp3amiR_5B'</t>
  </si>
  <si>
    <t>zfp3amiR_3B'</t>
  </si>
  <si>
    <t>zfp4amiR_5A'</t>
  </si>
  <si>
    <t>zfp4amiR_3A'</t>
  </si>
  <si>
    <t>zfp7amiR_5A'</t>
  </si>
  <si>
    <t>zfp7amiR_3A'</t>
  </si>
  <si>
    <t>zfp1amiR_4_5A'</t>
  </si>
  <si>
    <t>zfp1amiR_4_3A'</t>
  </si>
  <si>
    <t>zfp4amiR_7_5A'</t>
  </si>
  <si>
    <t>zfp4amiR_7_3A'</t>
  </si>
  <si>
    <t>zfp1amiR_3_5B'</t>
  </si>
  <si>
    <t>zfp1amiR_3_3B'</t>
  </si>
  <si>
    <t>zfp1,zfp3</t>
  </si>
  <si>
    <t>zfp1,zfp4</t>
  </si>
  <si>
    <t>zfp3,zfp4</t>
  </si>
  <si>
    <t>zfp1,zfp3,zfp4</t>
  </si>
  <si>
    <r>
      <rPr>
        <i/>
        <sz val="12"/>
        <color theme="1"/>
        <rFont val="Calibri"/>
        <family val="2"/>
        <scheme val="minor"/>
      </rPr>
      <t>zfp1</t>
    </r>
    <r>
      <rPr>
        <sz val="12"/>
        <color theme="1"/>
        <rFont val="Calibri"/>
        <family val="2"/>
        <scheme val="minor"/>
      </rPr>
      <t xml:space="preserve"> and </t>
    </r>
    <r>
      <rPr>
        <i/>
        <sz val="12"/>
        <color theme="1"/>
        <rFont val="Calibri"/>
        <family val="2"/>
        <scheme val="minor"/>
      </rPr>
      <t xml:space="preserve">zfp3 </t>
    </r>
    <r>
      <rPr>
        <sz val="12"/>
        <color theme="1"/>
        <rFont val="Calibri"/>
        <family val="2"/>
        <scheme val="minor"/>
      </rPr>
      <t>double mutant</t>
    </r>
  </si>
  <si>
    <r>
      <rPr>
        <i/>
        <sz val="12"/>
        <color theme="1"/>
        <rFont val="Calibri"/>
        <family val="2"/>
        <scheme val="minor"/>
      </rPr>
      <t>zfp1</t>
    </r>
    <r>
      <rPr>
        <sz val="12"/>
        <color theme="1"/>
        <rFont val="Calibri"/>
        <family val="2"/>
        <scheme val="minor"/>
      </rPr>
      <t xml:space="preserve"> and </t>
    </r>
    <r>
      <rPr>
        <i/>
        <sz val="12"/>
        <color theme="1"/>
        <rFont val="Calibri"/>
        <family val="2"/>
        <scheme val="minor"/>
      </rPr>
      <t xml:space="preserve">zfp4 </t>
    </r>
    <r>
      <rPr>
        <sz val="12"/>
        <color theme="1"/>
        <rFont val="Calibri"/>
        <family val="2"/>
        <scheme val="minor"/>
      </rPr>
      <t>double mutant</t>
    </r>
  </si>
  <si>
    <r>
      <rPr>
        <i/>
        <sz val="12"/>
        <color theme="1"/>
        <rFont val="Calibri"/>
        <family val="2"/>
        <scheme val="minor"/>
      </rPr>
      <t>zfp3</t>
    </r>
    <r>
      <rPr>
        <sz val="12"/>
        <color theme="1"/>
        <rFont val="Calibri"/>
        <family val="2"/>
        <scheme val="minor"/>
      </rPr>
      <t xml:space="preserve"> and </t>
    </r>
    <r>
      <rPr>
        <i/>
        <sz val="12"/>
        <color theme="1"/>
        <rFont val="Calibri"/>
        <family val="2"/>
        <scheme val="minor"/>
      </rPr>
      <t xml:space="preserve">zfp4 </t>
    </r>
    <r>
      <rPr>
        <sz val="12"/>
        <color theme="1"/>
        <rFont val="Calibri"/>
        <family val="2"/>
        <scheme val="minor"/>
      </rPr>
      <t>double mutant</t>
    </r>
  </si>
  <si>
    <t>zfp1+3amiR</t>
  </si>
  <si>
    <t>Consitutively silenced ZFP1, CaMV35S::ZFP1amiR, artificial miRNA line</t>
  </si>
  <si>
    <t>Consitutively silenced ZFP3, CaMV35S::ZFP3amiR, artificial miRNA line</t>
  </si>
  <si>
    <t>Consitutively silenced ZFP4, CaMV35S::ZFP4amiR, artificial miRNA line</t>
  </si>
  <si>
    <t>Consitutively silenced ZFP7, CaMV35S::ZFP7amiR, artificial miRNA line</t>
  </si>
  <si>
    <t>Silenced ZFP1 and ZFP3, CaMV35S::ZFP1amiR, CaMV35S::ZFP3amiR artificial miRNA line</t>
  </si>
  <si>
    <t>Silenced ZFP1 and ZFP4, CaMV35S::ZFP1amiR, CaMV35S::ZFP4amiR artificial miRNA line</t>
  </si>
  <si>
    <t>Silenced ZFP4 and ZFP7, CaMV35S::ZFP4amiR, CaMV35S::ZFP7amiR artificial miRNA line</t>
  </si>
  <si>
    <t>zfp1+4amiR</t>
  </si>
  <si>
    <t>zfp4+7amiR</t>
  </si>
  <si>
    <r>
      <rPr>
        <i/>
        <sz val="12"/>
        <color theme="1"/>
        <rFont val="Calibri"/>
        <family val="2"/>
        <scheme val="minor"/>
      </rPr>
      <t>zfp1,</t>
    </r>
    <r>
      <rPr>
        <sz val="12"/>
        <color theme="1"/>
        <rFont val="Calibri"/>
        <family val="2"/>
        <scheme val="minor"/>
      </rPr>
      <t xml:space="preserve"> </t>
    </r>
    <r>
      <rPr>
        <i/>
        <sz val="12"/>
        <color theme="1"/>
        <rFont val="Calibri"/>
        <family val="2"/>
        <scheme val="minor"/>
      </rPr>
      <t xml:space="preserve">zfp3 and zfp4 </t>
    </r>
    <r>
      <rPr>
        <sz val="12"/>
        <color theme="1"/>
        <rFont val="Calibri"/>
        <family val="2"/>
        <scheme val="minor"/>
      </rPr>
      <t>triple mutant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</si>
</sst>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34">
    <font>
      <sz val="12"/>
      <color theme="1"/>
      <name val="Calibri"/>
      <family val="2"/>
      <scheme val="minor"/>
    </font>
    <font>
      <sz val="10"/>
      <color theme="1"/>
      <name val="Calibri"/>
      <family val="2"/>
      <charset val="238"/>
      <scheme val="minor"/>
    </font>
    <font>
      <b/>
      <sz val="10"/>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0"/>
      <color rgb="FF000000"/>
      <name val="Calibri"/>
      <family val="2"/>
      <scheme val="minor"/>
    </font>
    <font>
      <sz val="10"/>
      <color rgb="FF000000"/>
      <name val="Calibri"/>
      <family val="2"/>
      <scheme val="minor"/>
    </font>
    <font>
      <b/>
      <i/>
      <sz val="10"/>
      <color theme="1"/>
      <name val="Calibri"/>
      <family val="2"/>
      <scheme val="minor"/>
    </font>
    <font>
      <u/>
      <sz val="10"/>
      <color theme="1"/>
      <name val="Calibri"/>
      <family val="2"/>
      <scheme val="minor"/>
    </font>
    <font>
      <sz val="10"/>
      <name val="Arial"/>
      <family val="2"/>
    </font>
    <font>
      <b/>
      <sz val="10"/>
      <color rgb="FFFF0000"/>
      <name val="Calibri"/>
      <family val="2"/>
      <scheme val="minor"/>
    </font>
    <font>
      <i/>
      <sz val="10"/>
      <color theme="1"/>
      <name val="Calibri"/>
      <family val="2"/>
      <scheme val="minor"/>
    </font>
    <font>
      <sz val="8"/>
      <color rgb="FF000000"/>
      <name val="Calibri"/>
      <family val="2"/>
      <scheme val="minor"/>
    </font>
    <font>
      <b/>
      <sz val="12"/>
      <color rgb="FF000000"/>
      <name val="Calibri"/>
      <family val="2"/>
      <scheme val="minor"/>
    </font>
    <font>
      <sz val="11"/>
      <color theme="1"/>
      <name val="Calibri"/>
      <family val="2"/>
      <scheme val="minor"/>
    </font>
    <font>
      <sz val="10"/>
      <color theme="1"/>
      <name val="Calibri"/>
      <family val="2"/>
      <scheme val="minor"/>
    </font>
    <font>
      <b/>
      <sz val="10"/>
      <color theme="1"/>
      <name val="Arial"/>
      <family val="2"/>
    </font>
    <font>
      <sz val="10"/>
      <color theme="1"/>
      <name val="Arial"/>
      <family val="2"/>
    </font>
    <font>
      <sz val="10"/>
      <color rgb="FF000000"/>
      <name val="Arial"/>
      <family val="2"/>
    </font>
    <font>
      <sz val="12"/>
      <color theme="1"/>
      <name val="Arial"/>
      <family val="2"/>
    </font>
    <font>
      <b/>
      <sz val="12"/>
      <color theme="1"/>
      <name val="Arial"/>
      <family val="2"/>
    </font>
    <font>
      <sz val="12"/>
      <color rgb="FF000000"/>
      <name val="Calibri"/>
      <family val="2"/>
      <charset val="238"/>
      <scheme val="minor"/>
    </font>
    <font>
      <i/>
      <sz val="12"/>
      <color theme="1"/>
      <name val="Calibri"/>
      <family val="2"/>
      <scheme val="minor"/>
    </font>
    <font>
      <b/>
      <i/>
      <sz val="12"/>
      <color theme="1"/>
      <name val="Calibri"/>
      <family val="2"/>
      <scheme val="minor"/>
    </font>
    <font>
      <b/>
      <sz val="11"/>
      <name val="Calibri"/>
      <family val="2"/>
      <scheme val="minor"/>
    </font>
    <font>
      <sz val="11"/>
      <name val="Calibri"/>
      <family val="2"/>
      <scheme val="minor"/>
    </font>
    <font>
      <b/>
      <sz val="12"/>
      <name val="Calibri"/>
      <family val="2"/>
      <scheme val="minor"/>
    </font>
    <font>
      <sz val="10"/>
      <name val="Calibri"/>
      <family val="2"/>
      <charset val="238"/>
      <scheme val="minor"/>
    </font>
    <font>
      <sz val="12"/>
      <name val="Calibri"/>
      <family val="2"/>
      <scheme val="minor"/>
    </font>
    <font>
      <sz val="11"/>
      <name val="Calibri"/>
      <family val="2"/>
      <charset val="238"/>
      <scheme val="minor"/>
    </font>
    <font>
      <sz val="11"/>
      <name val="Helvetica Neue"/>
      <family val="2"/>
      <charset val="238"/>
    </font>
    <font>
      <b/>
      <sz val="11"/>
      <color theme="1"/>
      <name val="Calibri"/>
      <family val="2"/>
      <charset val="238"/>
      <scheme val="minor"/>
    </font>
    <font>
      <b/>
      <sz val="11"/>
      <color rgb="FF0432FF"/>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8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5" fillId="0" borderId="0"/>
    <xf numFmtId="0" fontId="4" fillId="0" borderId="0" applyNumberFormat="0" applyFill="0" applyBorder="0" applyAlignment="0" applyProtection="0"/>
  </cellStyleXfs>
  <cellXfs count="136">
    <xf numFmtId="0" fontId="0" fillId="0" borderId="0" xfId="0"/>
    <xf numFmtId="0" fontId="1" fillId="0" borderId="0" xfId="0" applyFont="1"/>
    <xf numFmtId="0" fontId="1" fillId="0" borderId="0" xfId="0" applyFont="1" applyFill="1"/>
    <xf numFmtId="0" fontId="0" fillId="2" borderId="0" xfId="0" applyFill="1"/>
    <xf numFmtId="0" fontId="3" fillId="0" borderId="0" xfId="0" applyFont="1"/>
    <xf numFmtId="0" fontId="7" fillId="0" borderId="0" xfId="0" applyFont="1"/>
    <xf numFmtId="11" fontId="7" fillId="0" borderId="0" xfId="0" applyNumberFormat="1" applyFont="1"/>
    <xf numFmtId="1" fontId="0" fillId="0" borderId="0" xfId="0" applyNumberFormat="1" applyAlignment="1">
      <alignment horizontal="center"/>
    </xf>
    <xf numFmtId="11" fontId="1" fillId="0" borderId="0" xfId="0" applyNumberFormat="1" applyFont="1"/>
    <xf numFmtId="0" fontId="2" fillId="0" borderId="0" xfId="0" applyFont="1"/>
    <xf numFmtId="0" fontId="1" fillId="0" borderId="0" xfId="0" applyFont="1" applyAlignment="1">
      <alignment horizontal="center"/>
    </xf>
    <xf numFmtId="11" fontId="1" fillId="0" borderId="0" xfId="0" applyNumberFormat="1" applyFont="1" applyAlignment="1">
      <alignment horizontal="center"/>
    </xf>
    <xf numFmtId="0" fontId="6" fillId="2" borderId="0" xfId="0" applyFont="1" applyFill="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1" fillId="0" borderId="0" xfId="0" applyFont="1" applyFill="1" applyBorder="1"/>
    <xf numFmtId="0" fontId="1" fillId="0" borderId="0" xfId="0" applyFont="1" applyFill="1" applyBorder="1" applyAlignment="1">
      <alignment horizontal="left"/>
    </xf>
    <xf numFmtId="0" fontId="1" fillId="0" borderId="0" xfId="0" applyFont="1" applyFill="1" applyBorder="1" applyAlignment="1">
      <alignment horizontal="center"/>
    </xf>
    <xf numFmtId="0" fontId="2" fillId="0" borderId="0" xfId="0" applyFont="1" applyFill="1" applyBorder="1"/>
    <xf numFmtId="11" fontId="1" fillId="0" borderId="0" xfId="0" applyNumberFormat="1" applyFont="1" applyFill="1" applyBorder="1" applyAlignment="1">
      <alignment horizontal="center"/>
    </xf>
    <xf numFmtId="0" fontId="0" fillId="0" borderId="0" xfId="0" applyFont="1" applyFill="1"/>
    <xf numFmtId="11" fontId="1" fillId="0" borderId="0" xfId="0" applyNumberFormat="1" applyFont="1" applyFill="1" applyBorder="1"/>
    <xf numFmtId="0" fontId="1" fillId="0" borderId="0" xfId="0" applyFont="1" applyFill="1" applyBorder="1" applyAlignment="1">
      <alignment wrapText="1"/>
    </xf>
    <xf numFmtId="11" fontId="2" fillId="0" borderId="0" xfId="0" applyNumberFormat="1" applyFont="1" applyFill="1" applyBorder="1"/>
    <xf numFmtId="0" fontId="2" fillId="3" borderId="0" xfId="0" applyFont="1" applyFill="1" applyBorder="1" applyAlignment="1">
      <alignment horizontal="center"/>
    </xf>
    <xf numFmtId="0" fontId="7" fillId="0" borderId="0" xfId="0" applyFont="1" applyFill="1" applyBorder="1" applyAlignment="1">
      <alignment horizontal="center"/>
    </xf>
    <xf numFmtId="0" fontId="0" fillId="0" borderId="0" xfId="0" applyFont="1"/>
    <xf numFmtId="1" fontId="0" fillId="2" borderId="0" xfId="0" applyNumberFormat="1" applyFill="1" applyAlignment="1">
      <alignment horizontal="center"/>
    </xf>
    <xf numFmtId="0" fontId="0" fillId="0" borderId="0" xfId="0" applyFill="1" applyBorder="1"/>
    <xf numFmtId="0" fontId="3" fillId="2" borderId="0" xfId="0" applyFont="1" applyFill="1"/>
    <xf numFmtId="0" fontId="8" fillId="0" borderId="0" xfId="0" applyFont="1"/>
    <xf numFmtId="0" fontId="2" fillId="3"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center"/>
    </xf>
    <xf numFmtId="0" fontId="9" fillId="0" borderId="0" xfId="0" applyFont="1" applyFill="1" applyBorder="1"/>
    <xf numFmtId="0" fontId="9" fillId="0" borderId="0" xfId="0" applyFont="1" applyFill="1" applyBorder="1" applyAlignment="1">
      <alignment horizontal="center"/>
    </xf>
    <xf numFmtId="166" fontId="10" fillId="0" borderId="0" xfId="0" applyNumberFormat="1" applyFont="1"/>
    <xf numFmtId="1" fontId="0" fillId="0" borderId="0" xfId="0" applyNumberFormat="1"/>
    <xf numFmtId="165" fontId="0" fillId="0" borderId="0" xfId="0" applyNumberFormat="1" applyAlignment="1">
      <alignment horizontal="center"/>
    </xf>
    <xf numFmtId="165" fontId="0" fillId="0" borderId="0" xfId="0" applyNumberFormat="1"/>
    <xf numFmtId="0" fontId="2"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1" fillId="0" borderId="0" xfId="0" applyFont="1" applyFill="1" applyBorder="1" applyAlignment="1">
      <alignment vertical="center"/>
    </xf>
    <xf numFmtId="0" fontId="0" fillId="0" borderId="0" xfId="0" applyFill="1"/>
    <xf numFmtId="0" fontId="6" fillId="2" borderId="0" xfId="0" applyFont="1" applyFill="1" applyAlignment="1">
      <alignment horizontal="center"/>
    </xf>
    <xf numFmtId="0" fontId="2" fillId="2" borderId="0" xfId="0" applyFont="1" applyFill="1" applyAlignment="1">
      <alignment horizontal="center"/>
    </xf>
    <xf numFmtId="0" fontId="1" fillId="0" borderId="0" xfId="0" applyFont="1" applyAlignment="1"/>
    <xf numFmtId="0" fontId="12" fillId="0" borderId="0" xfId="0" applyFont="1" applyBorder="1" applyAlignment="1">
      <alignment horizontal="center" vertical="center"/>
    </xf>
    <xf numFmtId="0" fontId="12" fillId="0" borderId="0" xfId="0" applyFont="1" applyBorder="1" applyAlignment="1">
      <alignment horizontal="center"/>
    </xf>
    <xf numFmtId="0" fontId="1" fillId="0" borderId="0" xfId="0" applyFont="1" applyFill="1" applyBorder="1" applyAlignment="1">
      <alignment horizontal="justify" vertical="center" wrapText="1"/>
    </xf>
    <xf numFmtId="0" fontId="1" fillId="0" borderId="0" xfId="0" applyFont="1" applyFill="1" applyBorder="1" applyAlignment="1">
      <alignment horizontal="justify" vertical="center"/>
    </xf>
    <xf numFmtId="0" fontId="6" fillId="2" borderId="0" xfId="0" applyFont="1" applyFill="1" applyBorder="1" applyAlignment="1">
      <alignment horizontal="center" vertical="center"/>
    </xf>
    <xf numFmtId="0" fontId="3" fillId="0" borderId="0" xfId="0" applyFont="1" applyFill="1" applyBorder="1" applyAlignment="1">
      <alignment horizontal="center"/>
    </xf>
    <xf numFmtId="165" fontId="2" fillId="0" borderId="0" xfId="0" applyNumberFormat="1" applyFont="1" applyFill="1" applyBorder="1" applyAlignment="1">
      <alignment horizontal="center"/>
    </xf>
    <xf numFmtId="0" fontId="6" fillId="0" borderId="0" xfId="0" applyFont="1" applyFill="1" applyBorder="1" applyAlignment="1">
      <alignment horizontal="center"/>
    </xf>
    <xf numFmtId="164" fontId="1" fillId="0" borderId="0" xfId="0" applyNumberFormat="1" applyFont="1" applyFill="1" applyBorder="1" applyAlignment="1">
      <alignment horizontal="center"/>
    </xf>
    <xf numFmtId="164" fontId="1" fillId="0" borderId="0" xfId="0" applyNumberFormat="1" applyFont="1" applyFill="1" applyAlignment="1">
      <alignment horizontal="center"/>
    </xf>
    <xf numFmtId="0" fontId="1" fillId="0" borderId="0" xfId="0" applyFont="1" applyFill="1" applyBorder="1" applyAlignment="1">
      <alignment horizontal="center" wrapText="1"/>
    </xf>
    <xf numFmtId="164" fontId="2" fillId="0" borderId="0" xfId="0" applyNumberFormat="1" applyFont="1" applyFill="1" applyBorder="1" applyAlignment="1">
      <alignment horizontal="center"/>
    </xf>
    <xf numFmtId="0" fontId="0" fillId="0" borderId="0" xfId="0" applyFont="1" applyFill="1" applyAlignment="1">
      <alignment horizontal="center"/>
    </xf>
    <xf numFmtId="0" fontId="0" fillId="0" borderId="0" xfId="0" applyAlignment="1">
      <alignment horizontal="center"/>
    </xf>
    <xf numFmtId="0" fontId="0" fillId="0" borderId="0" xfId="0" applyFont="1" applyAlignment="1">
      <alignment horizontal="center"/>
    </xf>
    <xf numFmtId="0" fontId="2" fillId="2" borderId="0" xfId="0" applyFont="1" applyFill="1" applyBorder="1" applyAlignment="1">
      <alignment horizontal="center" vertical="center"/>
    </xf>
    <xf numFmtId="0" fontId="7" fillId="0" borderId="0" xfId="0" applyFont="1" applyAlignment="1">
      <alignment horizontal="center"/>
    </xf>
    <xf numFmtId="0" fontId="11" fillId="0" borderId="0" xfId="0" applyFont="1" applyAlignment="1">
      <alignment horizontal="center"/>
    </xf>
    <xf numFmtId="165" fontId="2" fillId="2" borderId="0" xfId="0" applyNumberFormat="1" applyFont="1" applyFill="1" applyBorder="1" applyAlignment="1">
      <alignment horizontal="center"/>
    </xf>
    <xf numFmtId="0" fontId="7" fillId="0" borderId="0" xfId="0" applyFont="1" applyFill="1" applyAlignment="1">
      <alignment horizontal="center"/>
    </xf>
    <xf numFmtId="16" fontId="1" fillId="0" borderId="0" xfId="0" applyNumberFormat="1" applyFont="1" applyFill="1" applyAlignment="1">
      <alignment horizontal="center"/>
    </xf>
    <xf numFmtId="164" fontId="7" fillId="0" borderId="0" xfId="0" applyNumberFormat="1" applyFont="1" applyFill="1" applyAlignment="1">
      <alignment horizontal="center"/>
    </xf>
    <xf numFmtId="164" fontId="13" fillId="0" borderId="0" xfId="0" applyNumberFormat="1" applyFont="1" applyFill="1" applyAlignment="1">
      <alignment horizontal="center"/>
    </xf>
    <xf numFmtId="0" fontId="3" fillId="0" borderId="2" xfId="0" applyFont="1" applyFill="1" applyBorder="1" applyAlignment="1">
      <alignment wrapText="1"/>
    </xf>
    <xf numFmtId="0" fontId="3" fillId="0" borderId="3" xfId="0" applyFont="1" applyFill="1" applyBorder="1"/>
    <xf numFmtId="0" fontId="3" fillId="0" borderId="0" xfId="0" applyFont="1" applyFill="1" applyBorder="1"/>
    <xf numFmtId="0" fontId="16" fillId="0" borderId="0" xfId="0" applyFont="1" applyAlignment="1">
      <alignment horizontal="center"/>
    </xf>
    <xf numFmtId="0" fontId="16" fillId="0" borderId="0" xfId="0" applyFont="1" applyFill="1" applyAlignment="1">
      <alignment horizontal="center"/>
    </xf>
    <xf numFmtId="0" fontId="16" fillId="2" borderId="0" xfId="0" applyFont="1" applyFill="1" applyAlignment="1">
      <alignment horizontal="center"/>
    </xf>
    <xf numFmtId="0" fontId="11" fillId="0" borderId="0" xfId="0" applyFont="1" applyFill="1" applyBorder="1" applyAlignment="1">
      <alignment horizontal="center"/>
    </xf>
    <xf numFmtId="0" fontId="17" fillId="0" borderId="0" xfId="0" applyFont="1" applyAlignment="1">
      <alignment horizontal="center"/>
    </xf>
    <xf numFmtId="0" fontId="18" fillId="0" borderId="0" xfId="0" applyFont="1"/>
    <xf numFmtId="0" fontId="10" fillId="0" borderId="0" xfId="0" applyFont="1" applyAlignment="1">
      <alignment horizontal="justify" vertical="center" wrapText="1"/>
    </xf>
    <xf numFmtId="0" fontId="10" fillId="0" borderId="0" xfId="0" applyFont="1"/>
    <xf numFmtId="0" fontId="18" fillId="0" borderId="0" xfId="4824" applyFont="1" applyAlignment="1">
      <alignment horizontal="justify" vertical="center"/>
    </xf>
    <xf numFmtId="0" fontId="19" fillId="0" borderId="0" xfId="0" applyFont="1"/>
    <xf numFmtId="0" fontId="3" fillId="3" borderId="0" xfId="0" applyFont="1" applyFill="1"/>
    <xf numFmtId="0" fontId="0" fillId="3" borderId="0" xfId="0" applyFill="1"/>
    <xf numFmtId="0" fontId="20" fillId="3" borderId="0" xfId="0" applyFont="1" applyFill="1"/>
    <xf numFmtId="0" fontId="21" fillId="3" borderId="0" xfId="0" applyFont="1" applyFill="1"/>
    <xf numFmtId="0" fontId="14" fillId="3" borderId="1" xfId="0" applyFont="1" applyFill="1" applyBorder="1"/>
    <xf numFmtId="0" fontId="1" fillId="3" borderId="2" xfId="0" applyFont="1" applyFill="1" applyBorder="1" applyAlignment="1">
      <alignment horizontal="center"/>
    </xf>
    <xf numFmtId="0" fontId="1" fillId="3" borderId="2" xfId="0" applyFont="1" applyFill="1" applyBorder="1"/>
    <xf numFmtId="0" fontId="1" fillId="3" borderId="3" xfId="0" applyFont="1" applyFill="1" applyBorder="1"/>
    <xf numFmtId="0" fontId="3" fillId="3" borderId="0" xfId="0" applyFont="1" applyFill="1" applyBorder="1"/>
    <xf numFmtId="0" fontId="1" fillId="3" borderId="0" xfId="0" applyFont="1" applyFill="1" applyBorder="1"/>
    <xf numFmtId="0" fontId="3" fillId="3" borderId="1" xfId="0" applyFont="1" applyFill="1" applyBorder="1" applyAlignment="1">
      <alignment horizontal="left"/>
    </xf>
    <xf numFmtId="0" fontId="0" fillId="3" borderId="2" xfId="0" applyFont="1" applyFill="1" applyBorder="1" applyAlignment="1">
      <alignment horizontal="center"/>
    </xf>
    <xf numFmtId="0" fontId="3" fillId="3" borderId="2" xfId="0" applyFont="1" applyFill="1" applyBorder="1" applyAlignment="1">
      <alignment horizontal="center"/>
    </xf>
    <xf numFmtId="164" fontId="3" fillId="3" borderId="2" xfId="0" applyNumberFormat="1" applyFont="1" applyFill="1" applyBorder="1" applyAlignment="1">
      <alignment horizontal="center"/>
    </xf>
    <xf numFmtId="0" fontId="3" fillId="3" borderId="3" xfId="0" applyFont="1" applyFill="1" applyBorder="1" applyAlignment="1"/>
    <xf numFmtId="0" fontId="3" fillId="3" borderId="3" xfId="0" applyFont="1" applyFill="1" applyBorder="1"/>
    <xf numFmtId="0" fontId="14" fillId="3" borderId="1" xfId="0" applyFont="1" applyFill="1" applyBorder="1" applyAlignment="1">
      <alignment horizontal="left"/>
    </xf>
    <xf numFmtId="0" fontId="14" fillId="3" borderId="2" xfId="0" applyFont="1" applyFill="1" applyBorder="1" applyAlignment="1">
      <alignment horizontal="left"/>
    </xf>
    <xf numFmtId="0" fontId="14" fillId="3" borderId="2" xfId="0" applyFont="1" applyFill="1" applyBorder="1"/>
    <xf numFmtId="0" fontId="0" fillId="3" borderId="0" xfId="0" applyFill="1" applyAlignment="1">
      <alignment horizontal="center"/>
    </xf>
    <xf numFmtId="0" fontId="3" fillId="0" borderId="0" xfId="0" applyFont="1" applyAlignment="1">
      <alignment horizontal="center"/>
    </xf>
    <xf numFmtId="0" fontId="14" fillId="3" borderId="0" xfId="0" applyFont="1" applyFill="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5" fillId="0" borderId="0" xfId="0" applyFont="1" applyFill="1"/>
    <xf numFmtId="2" fontId="25" fillId="0" borderId="0" xfId="0" applyNumberFormat="1" applyFont="1" applyFill="1"/>
    <xf numFmtId="0" fontId="26" fillId="0" borderId="0" xfId="0" applyFont="1" applyFill="1"/>
    <xf numFmtId="0" fontId="26" fillId="0" borderId="0" xfId="0" applyFont="1" applyFill="1" applyBorder="1"/>
    <xf numFmtId="2" fontId="26" fillId="0" borderId="0" xfId="0" applyNumberFormat="1" applyFont="1" applyFill="1"/>
    <xf numFmtId="0" fontId="27" fillId="3" borderId="1" xfId="0" applyFont="1" applyFill="1" applyBorder="1"/>
    <xf numFmtId="0" fontId="28" fillId="3" borderId="2" xfId="0" applyFont="1" applyFill="1" applyBorder="1" applyAlignment="1">
      <alignment horizontal="center"/>
    </xf>
    <xf numFmtId="0" fontId="28" fillId="3" borderId="2" xfId="0" applyFont="1" applyFill="1" applyBorder="1"/>
    <xf numFmtId="0" fontId="28" fillId="3" borderId="3" xfId="0" applyFont="1" applyFill="1" applyBorder="1"/>
    <xf numFmtId="0" fontId="27" fillId="0" borderId="0" xfId="0" applyFont="1" applyFill="1" applyBorder="1"/>
    <xf numFmtId="0" fontId="28" fillId="0" borderId="0" xfId="0" applyFont="1" applyFill="1" applyBorder="1" applyAlignment="1">
      <alignment horizontal="center"/>
    </xf>
    <xf numFmtId="0" fontId="28" fillId="0" borderId="0" xfId="0" applyFont="1" applyFill="1" applyBorder="1"/>
    <xf numFmtId="0" fontId="27" fillId="0" borderId="0" xfId="0" applyFont="1"/>
    <xf numFmtId="0" fontId="29" fillId="0" borderId="0" xfId="0" applyFont="1"/>
    <xf numFmtId="0" fontId="30" fillId="0" borderId="0" xfId="0" applyFont="1"/>
    <xf numFmtId="0" fontId="30" fillId="0" borderId="0" xfId="0" applyFont="1" applyFill="1" applyBorder="1"/>
    <xf numFmtId="2" fontId="30" fillId="0" borderId="0" xfId="0" applyNumberFormat="1" applyFont="1"/>
    <xf numFmtId="0" fontId="30" fillId="0" borderId="0" xfId="0" applyFont="1" applyFill="1"/>
    <xf numFmtId="0" fontId="25" fillId="0" borderId="0" xfId="0" applyFont="1"/>
    <xf numFmtId="49" fontId="31" fillId="0" borderId="0" xfId="0" applyNumberFormat="1" applyFont="1" applyFill="1" applyBorder="1" applyAlignment="1">
      <alignment vertical="top"/>
    </xf>
    <xf numFmtId="0" fontId="4" fillId="0" borderId="0" xfId="4825"/>
    <xf numFmtId="0" fontId="32" fillId="0" borderId="0" xfId="0" applyFont="1"/>
    <xf numFmtId="2" fontId="32" fillId="0" borderId="0" xfId="0" applyNumberFormat="1" applyFont="1"/>
    <xf numFmtId="2" fontId="0" fillId="0" borderId="0" xfId="0" applyNumberFormat="1"/>
    <xf numFmtId="11" fontId="0" fillId="0" borderId="0" xfId="0" applyNumberFormat="1"/>
    <xf numFmtId="0" fontId="33" fillId="0" borderId="0" xfId="0" applyFont="1"/>
    <xf numFmtId="2" fontId="33" fillId="0" borderId="0" xfId="0" applyNumberFormat="1" applyFont="1"/>
  </cellXfs>
  <cellStyles count="48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Followed Hyperlink" xfId="3149" builtinId="9" hidden="1"/>
    <cellStyle name="Followed Hyperlink" xfId="3151" builtinId="9" hidden="1"/>
    <cellStyle name="Followed Hyperlink" xfId="3153" builtinId="9" hidden="1"/>
    <cellStyle name="Followed Hyperlink" xfId="3155" builtinId="9" hidden="1"/>
    <cellStyle name="Followed Hyperlink" xfId="3157" builtinId="9" hidden="1"/>
    <cellStyle name="Followed Hyperlink" xfId="3159" builtinId="9" hidden="1"/>
    <cellStyle name="Followed Hyperlink" xfId="3161" builtinId="9" hidden="1"/>
    <cellStyle name="Followed Hyperlink" xfId="3163" builtinId="9" hidden="1"/>
    <cellStyle name="Followed Hyperlink" xfId="3165" builtinId="9" hidden="1"/>
    <cellStyle name="Followed Hyperlink" xfId="3167" builtinId="9" hidden="1"/>
    <cellStyle name="Followed Hyperlink" xfId="3169" builtinId="9" hidden="1"/>
    <cellStyle name="Followed Hyperlink" xfId="3171" builtinId="9" hidden="1"/>
    <cellStyle name="Followed Hyperlink" xfId="3173" builtinId="9" hidden="1"/>
    <cellStyle name="Followed Hyperlink" xfId="3175" builtinId="9" hidden="1"/>
    <cellStyle name="Followed Hyperlink" xfId="3177" builtinId="9" hidden="1"/>
    <cellStyle name="Followed Hyperlink" xfId="3179" builtinId="9" hidden="1"/>
    <cellStyle name="Followed Hyperlink" xfId="3181" builtinId="9" hidden="1"/>
    <cellStyle name="Followed Hyperlink" xfId="3183" builtinId="9" hidden="1"/>
    <cellStyle name="Followed Hyperlink" xfId="3185" builtinId="9" hidden="1"/>
    <cellStyle name="Followed Hyperlink" xfId="3187" builtinId="9" hidden="1"/>
    <cellStyle name="Followed Hyperlink" xfId="3189" builtinId="9" hidden="1"/>
    <cellStyle name="Followed Hyperlink" xfId="3191" builtinId="9" hidden="1"/>
    <cellStyle name="Followed Hyperlink" xfId="3193" builtinId="9" hidden="1"/>
    <cellStyle name="Followed Hyperlink" xfId="3195" builtinId="9" hidden="1"/>
    <cellStyle name="Followed Hyperlink" xfId="3197" builtinId="9" hidden="1"/>
    <cellStyle name="Followed Hyperlink" xfId="3199" builtinId="9" hidden="1"/>
    <cellStyle name="Followed Hyperlink" xfId="3201" builtinId="9" hidden="1"/>
    <cellStyle name="Followed Hyperlink" xfId="3203" builtinId="9" hidden="1"/>
    <cellStyle name="Followed Hyperlink" xfId="3205" builtinId="9" hidden="1"/>
    <cellStyle name="Followed Hyperlink" xfId="3207" builtinId="9" hidden="1"/>
    <cellStyle name="Followed Hyperlink" xfId="3209" builtinId="9" hidden="1"/>
    <cellStyle name="Followed Hyperlink" xfId="3211" builtinId="9" hidden="1"/>
    <cellStyle name="Followed Hyperlink" xfId="3213" builtinId="9" hidden="1"/>
    <cellStyle name="Followed Hyperlink" xfId="3215" builtinId="9" hidden="1"/>
    <cellStyle name="Followed Hyperlink" xfId="3217" builtinId="9" hidden="1"/>
    <cellStyle name="Followed Hyperlink" xfId="3219" builtinId="9" hidden="1"/>
    <cellStyle name="Followed Hyperlink" xfId="3221" builtinId="9" hidden="1"/>
    <cellStyle name="Followed Hyperlink" xfId="3223" builtinId="9" hidden="1"/>
    <cellStyle name="Followed Hyperlink" xfId="3225" builtinId="9" hidden="1"/>
    <cellStyle name="Followed Hyperlink" xfId="3227" builtinId="9" hidden="1"/>
    <cellStyle name="Followed Hyperlink" xfId="3229" builtinId="9" hidden="1"/>
    <cellStyle name="Followed Hyperlink" xfId="3231" builtinId="9" hidden="1"/>
    <cellStyle name="Followed Hyperlink" xfId="3233" builtinId="9" hidden="1"/>
    <cellStyle name="Followed Hyperlink" xfId="3235" builtinId="9" hidden="1"/>
    <cellStyle name="Followed Hyperlink" xfId="3237" builtinId="9" hidden="1"/>
    <cellStyle name="Followed Hyperlink" xfId="323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9"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Followed Hyperlink" xfId="4313" builtinId="9" hidden="1"/>
    <cellStyle name="Followed Hyperlink" xfId="4315" builtinId="9" hidden="1"/>
    <cellStyle name="Followed Hyperlink" xfId="4317" builtinId="9" hidden="1"/>
    <cellStyle name="Followed Hyperlink" xfId="4319" builtinId="9" hidden="1"/>
    <cellStyle name="Followed Hyperlink" xfId="4321" builtinId="9" hidden="1"/>
    <cellStyle name="Followed Hyperlink" xfId="4323" builtinId="9" hidden="1"/>
    <cellStyle name="Followed Hyperlink" xfId="4325" builtinId="9" hidden="1"/>
    <cellStyle name="Followed Hyperlink" xfId="4327" builtinId="9" hidden="1"/>
    <cellStyle name="Followed Hyperlink" xfId="4329" builtinId="9" hidden="1"/>
    <cellStyle name="Followed Hyperlink" xfId="4331" builtinId="9" hidden="1"/>
    <cellStyle name="Followed Hyperlink" xfId="4333" builtinId="9" hidden="1"/>
    <cellStyle name="Followed Hyperlink" xfId="4335" builtinId="9" hidden="1"/>
    <cellStyle name="Followed Hyperlink" xfId="4337" builtinId="9" hidden="1"/>
    <cellStyle name="Followed Hyperlink" xfId="4339" builtinId="9" hidden="1"/>
    <cellStyle name="Followed Hyperlink" xfId="4341" builtinId="9" hidden="1"/>
    <cellStyle name="Followed Hyperlink" xfId="4343" builtinId="9" hidden="1"/>
    <cellStyle name="Followed Hyperlink" xfId="4345" builtinId="9" hidden="1"/>
    <cellStyle name="Followed Hyperlink" xfId="4347" builtinId="9" hidden="1"/>
    <cellStyle name="Followed Hyperlink" xfId="4349" builtinId="9" hidden="1"/>
    <cellStyle name="Followed Hyperlink" xfId="4351" builtinId="9" hidden="1"/>
    <cellStyle name="Followed Hyperlink" xfId="4353" builtinId="9" hidden="1"/>
    <cellStyle name="Followed Hyperlink" xfId="4355" builtinId="9" hidden="1"/>
    <cellStyle name="Followed Hyperlink" xfId="4357" builtinId="9" hidden="1"/>
    <cellStyle name="Followed Hyperlink" xfId="4359" builtinId="9" hidden="1"/>
    <cellStyle name="Followed Hyperlink" xfId="4361" builtinId="9" hidden="1"/>
    <cellStyle name="Followed Hyperlink" xfId="4363" builtinId="9" hidden="1"/>
    <cellStyle name="Followed Hyperlink" xfId="4365" builtinId="9" hidden="1"/>
    <cellStyle name="Followed Hyperlink" xfId="4367" builtinId="9" hidden="1"/>
    <cellStyle name="Followed Hyperlink" xfId="4369" builtinId="9" hidden="1"/>
    <cellStyle name="Followed Hyperlink" xfId="4371" builtinId="9" hidden="1"/>
    <cellStyle name="Followed Hyperlink" xfId="4373" builtinId="9" hidden="1"/>
    <cellStyle name="Followed Hyperlink" xfId="4375" builtinId="9" hidden="1"/>
    <cellStyle name="Followed Hyperlink" xfId="4377" builtinId="9" hidden="1"/>
    <cellStyle name="Followed Hyperlink" xfId="4379" builtinId="9" hidden="1"/>
    <cellStyle name="Followed Hyperlink" xfId="4381" builtinId="9" hidden="1"/>
    <cellStyle name="Followed Hyperlink" xfId="4383" builtinId="9" hidden="1"/>
    <cellStyle name="Followed Hyperlink" xfId="4385" builtinId="9" hidden="1"/>
    <cellStyle name="Followed Hyperlink" xfId="4387" builtinId="9" hidden="1"/>
    <cellStyle name="Followed Hyperlink" xfId="4389" builtinId="9" hidden="1"/>
    <cellStyle name="Followed Hyperlink" xfId="4391" builtinId="9" hidden="1"/>
    <cellStyle name="Followed Hyperlink" xfId="4393" builtinId="9" hidden="1"/>
    <cellStyle name="Followed Hyperlink" xfId="4395" builtinId="9" hidden="1"/>
    <cellStyle name="Followed Hyperlink" xfId="4397" builtinId="9" hidden="1"/>
    <cellStyle name="Followed Hyperlink" xfId="4399" builtinId="9" hidden="1"/>
    <cellStyle name="Followed Hyperlink" xfId="4401" builtinId="9" hidden="1"/>
    <cellStyle name="Followed Hyperlink" xfId="4403" builtinId="9" hidden="1"/>
    <cellStyle name="Followed Hyperlink" xfId="4405" builtinId="9" hidden="1"/>
    <cellStyle name="Followed Hyperlink" xfId="4407" builtinId="9" hidden="1"/>
    <cellStyle name="Followed Hyperlink" xfId="4409" builtinId="9" hidden="1"/>
    <cellStyle name="Followed Hyperlink" xfId="4411" builtinId="9" hidden="1"/>
    <cellStyle name="Followed Hyperlink" xfId="4413" builtinId="9" hidden="1"/>
    <cellStyle name="Followed Hyperlink" xfId="4415"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140" builtinId="8" hidden="1"/>
    <cellStyle name="Hyperlink" xfId="3142" builtinId="8" hidden="1"/>
    <cellStyle name="Hyperlink" xfId="3144" builtinId="8" hidden="1"/>
    <cellStyle name="Hyperlink" xfId="3146" builtinId="8" hidden="1"/>
    <cellStyle name="Hyperlink" xfId="3148" builtinId="8" hidden="1"/>
    <cellStyle name="Hyperlink" xfId="3150" builtinId="8" hidden="1"/>
    <cellStyle name="Hyperlink" xfId="3152" builtinId="8" hidden="1"/>
    <cellStyle name="Hyperlink" xfId="3154" builtinId="8" hidden="1"/>
    <cellStyle name="Hyperlink" xfId="3156" builtinId="8" hidden="1"/>
    <cellStyle name="Hyperlink" xfId="3158" builtinId="8" hidden="1"/>
    <cellStyle name="Hyperlink" xfId="3160" builtinId="8" hidden="1"/>
    <cellStyle name="Hyperlink" xfId="3162" builtinId="8" hidden="1"/>
    <cellStyle name="Hyperlink" xfId="3164" builtinId="8" hidden="1"/>
    <cellStyle name="Hyperlink" xfId="3166" builtinId="8" hidden="1"/>
    <cellStyle name="Hyperlink" xfId="3168" builtinId="8" hidden="1"/>
    <cellStyle name="Hyperlink" xfId="3170" builtinId="8" hidden="1"/>
    <cellStyle name="Hyperlink" xfId="3172" builtinId="8" hidden="1"/>
    <cellStyle name="Hyperlink" xfId="3174" builtinId="8" hidden="1"/>
    <cellStyle name="Hyperlink" xfId="3176" builtinId="8" hidden="1"/>
    <cellStyle name="Hyperlink" xfId="3178" builtinId="8" hidden="1"/>
    <cellStyle name="Hyperlink" xfId="3180" builtinId="8" hidden="1"/>
    <cellStyle name="Hyperlink" xfId="3182" builtinId="8" hidden="1"/>
    <cellStyle name="Hyperlink" xfId="3184" builtinId="8" hidden="1"/>
    <cellStyle name="Hyperlink" xfId="3186" builtinId="8" hidden="1"/>
    <cellStyle name="Hyperlink" xfId="3188" builtinId="8" hidden="1"/>
    <cellStyle name="Hyperlink" xfId="3190" builtinId="8" hidden="1"/>
    <cellStyle name="Hyperlink" xfId="3192" builtinId="8" hidden="1"/>
    <cellStyle name="Hyperlink" xfId="3194" builtinId="8" hidden="1"/>
    <cellStyle name="Hyperlink" xfId="3196" builtinId="8" hidden="1"/>
    <cellStyle name="Hyperlink" xfId="3198" builtinId="8" hidden="1"/>
    <cellStyle name="Hyperlink" xfId="3200" builtinId="8" hidden="1"/>
    <cellStyle name="Hyperlink" xfId="3202" builtinId="8" hidden="1"/>
    <cellStyle name="Hyperlink" xfId="3204" builtinId="8" hidden="1"/>
    <cellStyle name="Hyperlink" xfId="3206" builtinId="8" hidden="1"/>
    <cellStyle name="Hyperlink" xfId="3208" builtinId="8" hidden="1"/>
    <cellStyle name="Hyperlink" xfId="3210" builtinId="8" hidden="1"/>
    <cellStyle name="Hyperlink" xfId="3212" builtinId="8" hidden="1"/>
    <cellStyle name="Hyperlink" xfId="3214" builtinId="8" hidden="1"/>
    <cellStyle name="Hyperlink" xfId="3216" builtinId="8" hidden="1"/>
    <cellStyle name="Hyperlink" xfId="3218" builtinId="8" hidden="1"/>
    <cellStyle name="Hyperlink" xfId="3220" builtinId="8" hidden="1"/>
    <cellStyle name="Hyperlink" xfId="3222" builtinId="8" hidden="1"/>
    <cellStyle name="Hyperlink" xfId="3224" builtinId="8" hidden="1"/>
    <cellStyle name="Hyperlink" xfId="3226" builtinId="8" hidden="1"/>
    <cellStyle name="Hyperlink" xfId="3228" builtinId="8" hidden="1"/>
    <cellStyle name="Hyperlink" xfId="3230" builtinId="8" hidden="1"/>
    <cellStyle name="Hyperlink" xfId="3232" builtinId="8" hidden="1"/>
    <cellStyle name="Hyperlink" xfId="3234" builtinId="8" hidden="1"/>
    <cellStyle name="Hyperlink" xfId="3236" builtinId="8" hidden="1"/>
    <cellStyle name="Hyperlink" xfId="3238" builtinId="8" hidden="1"/>
    <cellStyle name="Hyperlink" xfId="3240"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5" builtinId="8"/>
    <cellStyle name="Normal" xfId="0" builtinId="0"/>
    <cellStyle name="Normál 2" xfId="4824" xr:uid="{00000000-0005-0000-0000-0000D81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arabidopsis.org/tools/go_term_enrichment.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303D-2B0A-3541-8425-2D8E40A0FBEE}">
  <dimension ref="A1:H39"/>
  <sheetViews>
    <sheetView tabSelected="1" workbookViewId="0">
      <selection activeCell="C46" sqref="C46"/>
    </sheetView>
  </sheetViews>
  <sheetFormatPr baseColWidth="10" defaultRowHeight="16"/>
  <cols>
    <col min="1" max="1" width="21.83203125" style="61" customWidth="1"/>
    <col min="2" max="2" width="12.33203125" style="61" customWidth="1"/>
    <col min="3" max="3" width="76.83203125" customWidth="1"/>
  </cols>
  <sheetData>
    <row r="1" spans="1:8">
      <c r="A1" s="100" t="s">
        <v>4993</v>
      </c>
      <c r="B1" s="105"/>
      <c r="C1" s="103"/>
      <c r="D1" s="103"/>
      <c r="E1" s="103"/>
      <c r="F1" s="103"/>
      <c r="G1" s="85"/>
      <c r="H1" s="85"/>
    </row>
    <row r="2" spans="1:8">
      <c r="A2" s="104" t="s">
        <v>4995</v>
      </c>
      <c r="B2" s="104" t="s">
        <v>5029</v>
      </c>
      <c r="C2" s="104" t="s">
        <v>4996</v>
      </c>
    </row>
    <row r="3" spans="1:8">
      <c r="A3" s="106" t="s">
        <v>4997</v>
      </c>
      <c r="B3" s="106"/>
    </row>
    <row r="4" spans="1:8">
      <c r="A4" s="107" t="s">
        <v>4998</v>
      </c>
      <c r="B4" s="107" t="s">
        <v>5030</v>
      </c>
      <c r="C4" t="s">
        <v>4999</v>
      </c>
    </row>
    <row r="5" spans="1:8">
      <c r="A5" s="61" t="s">
        <v>5000</v>
      </c>
      <c r="B5" s="107" t="s">
        <v>5030</v>
      </c>
      <c r="C5" t="s">
        <v>5001</v>
      </c>
    </row>
    <row r="6" spans="1:8">
      <c r="A6" s="61" t="s">
        <v>5002</v>
      </c>
      <c r="B6" s="107" t="s">
        <v>5030</v>
      </c>
      <c r="C6" t="s">
        <v>5001</v>
      </c>
    </row>
    <row r="7" spans="1:8">
      <c r="A7" s="61" t="s">
        <v>5003</v>
      </c>
      <c r="B7" s="107" t="s">
        <v>5030</v>
      </c>
      <c r="C7" t="s">
        <v>5004</v>
      </c>
    </row>
    <row r="8" spans="1:8">
      <c r="A8" s="61" t="s">
        <v>5005</v>
      </c>
      <c r="B8" s="107" t="s">
        <v>5030</v>
      </c>
      <c r="C8" t="s">
        <v>5006</v>
      </c>
    </row>
    <row r="9" spans="1:8">
      <c r="A9" s="61" t="s">
        <v>5007</v>
      </c>
      <c r="B9" s="107" t="s">
        <v>5030</v>
      </c>
      <c r="C9" t="s">
        <v>5008</v>
      </c>
    </row>
    <row r="10" spans="1:8">
      <c r="A10" s="61" t="s">
        <v>5009</v>
      </c>
      <c r="B10" s="107" t="s">
        <v>5030</v>
      </c>
      <c r="C10" t="s">
        <v>5008</v>
      </c>
    </row>
    <row r="11" spans="1:8">
      <c r="A11" s="61" t="s">
        <v>5010</v>
      </c>
      <c r="B11" s="107" t="s">
        <v>5030</v>
      </c>
      <c r="C11" t="s">
        <v>5011</v>
      </c>
    </row>
    <row r="12" spans="1:8">
      <c r="A12" s="61" t="s">
        <v>5012</v>
      </c>
      <c r="B12" s="107" t="s">
        <v>5030</v>
      </c>
      <c r="C12" t="s">
        <v>5011</v>
      </c>
    </row>
    <row r="14" spans="1:8">
      <c r="A14" s="61" t="s">
        <v>5031</v>
      </c>
      <c r="B14" s="61" t="s">
        <v>5034</v>
      </c>
      <c r="C14" t="s">
        <v>5001</v>
      </c>
    </row>
    <row r="15" spans="1:8">
      <c r="A15" s="61" t="s">
        <v>5032</v>
      </c>
      <c r="B15" s="61" t="s">
        <v>5033</v>
      </c>
      <c r="C15" t="s">
        <v>5001</v>
      </c>
    </row>
    <row r="17" spans="1:3">
      <c r="A17" s="106" t="s">
        <v>5013</v>
      </c>
      <c r="B17" s="106"/>
    </row>
    <row r="18" spans="1:3">
      <c r="A18" s="108" t="s">
        <v>5014</v>
      </c>
      <c r="B18" s="107" t="s">
        <v>5030</v>
      </c>
      <c r="C18" t="s">
        <v>5015</v>
      </c>
    </row>
    <row r="19" spans="1:3">
      <c r="A19" s="108" t="s">
        <v>5016</v>
      </c>
      <c r="B19" s="107" t="s">
        <v>5030</v>
      </c>
      <c r="C19" t="s">
        <v>5017</v>
      </c>
    </row>
    <row r="20" spans="1:3">
      <c r="A20" s="108" t="s">
        <v>5018</v>
      </c>
      <c r="B20" s="107" t="s">
        <v>5030</v>
      </c>
      <c r="C20" t="s">
        <v>5019</v>
      </c>
    </row>
    <row r="21" spans="1:3">
      <c r="A21" s="108" t="s">
        <v>5020</v>
      </c>
      <c r="B21" s="107" t="s">
        <v>5030</v>
      </c>
      <c r="C21" t="s">
        <v>5021</v>
      </c>
    </row>
    <row r="22" spans="1:3">
      <c r="A22" s="108" t="s">
        <v>6609</v>
      </c>
      <c r="B22" s="107"/>
      <c r="C22" t="s">
        <v>6613</v>
      </c>
    </row>
    <row r="23" spans="1:3">
      <c r="A23" s="108" t="s">
        <v>6610</v>
      </c>
      <c r="B23" s="107"/>
      <c r="C23" t="s">
        <v>6614</v>
      </c>
    </row>
    <row r="24" spans="1:3">
      <c r="A24" s="108" t="s">
        <v>6611</v>
      </c>
      <c r="B24" s="107"/>
      <c r="C24" t="s">
        <v>6615</v>
      </c>
    </row>
    <row r="25" spans="1:3">
      <c r="A25" s="108" t="s">
        <v>6612</v>
      </c>
      <c r="B25" s="107"/>
      <c r="C25" t="s">
        <v>6626</v>
      </c>
    </row>
    <row r="26" spans="1:3">
      <c r="A26" s="108"/>
      <c r="B26" s="107"/>
    </row>
    <row r="27" spans="1:3">
      <c r="A27" s="106" t="s">
        <v>5022</v>
      </c>
      <c r="B27" s="106"/>
    </row>
    <row r="28" spans="1:3">
      <c r="A28" s="61" t="s">
        <v>5023</v>
      </c>
      <c r="B28" s="107" t="s">
        <v>5030</v>
      </c>
      <c r="C28" t="s">
        <v>6617</v>
      </c>
    </row>
    <row r="29" spans="1:3">
      <c r="A29" s="61" t="s">
        <v>5024</v>
      </c>
      <c r="B29" s="107" t="s">
        <v>5030</v>
      </c>
      <c r="C29" t="s">
        <v>6618</v>
      </c>
    </row>
    <row r="30" spans="1:3">
      <c r="A30" s="61" t="s">
        <v>5025</v>
      </c>
      <c r="B30" s="107" t="s">
        <v>5030</v>
      </c>
      <c r="C30" t="s">
        <v>6618</v>
      </c>
    </row>
    <row r="31" spans="1:3">
      <c r="A31" s="61" t="s">
        <v>5026</v>
      </c>
      <c r="B31" s="107" t="s">
        <v>5030</v>
      </c>
      <c r="C31" t="s">
        <v>6618</v>
      </c>
    </row>
    <row r="32" spans="1:3">
      <c r="A32" s="61" t="s">
        <v>5027</v>
      </c>
      <c r="B32" s="107" t="s">
        <v>5030</v>
      </c>
      <c r="C32" t="s">
        <v>6619</v>
      </c>
    </row>
    <row r="33" spans="1:3">
      <c r="A33" s="61" t="s">
        <v>5028</v>
      </c>
      <c r="B33" s="107" t="s">
        <v>5030</v>
      </c>
      <c r="C33" t="s">
        <v>6620</v>
      </c>
    </row>
    <row r="34" spans="1:3">
      <c r="A34" s="61" t="s">
        <v>6616</v>
      </c>
      <c r="B34" s="107" t="s">
        <v>5030</v>
      </c>
      <c r="C34" t="s">
        <v>6621</v>
      </c>
    </row>
    <row r="35" spans="1:3">
      <c r="A35" s="61" t="s">
        <v>6624</v>
      </c>
      <c r="B35" s="107" t="s">
        <v>5030</v>
      </c>
      <c r="C35" t="s">
        <v>6622</v>
      </c>
    </row>
    <row r="36" spans="1:3">
      <c r="A36" s="61" t="s">
        <v>6625</v>
      </c>
      <c r="B36" s="107" t="s">
        <v>5030</v>
      </c>
      <c r="C36" t="s">
        <v>6623</v>
      </c>
    </row>
    <row r="38" spans="1:3">
      <c r="A38" s="106" t="s">
        <v>5035</v>
      </c>
    </row>
    <row r="39" spans="1:3">
      <c r="A39" s="61" t="s">
        <v>5036</v>
      </c>
      <c r="B39" s="61" t="s">
        <v>5030</v>
      </c>
      <c r="C39" t="s">
        <v>5037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workbookViewId="0">
      <selection activeCell="A24" sqref="A24"/>
    </sheetView>
  </sheetViews>
  <sheetFormatPr baseColWidth="10" defaultRowHeight="16"/>
  <cols>
    <col min="1" max="1" width="17.83203125" customWidth="1"/>
    <col min="2" max="5" width="20.83203125" customWidth="1"/>
    <col min="7" max="7" width="11.6640625" customWidth="1"/>
    <col min="8" max="8" width="11.6640625" style="7" customWidth="1"/>
    <col min="9" max="11" width="14.6640625" style="7" customWidth="1"/>
  </cols>
  <sheetData>
    <row r="1" spans="1:9">
      <c r="A1" s="84" t="s">
        <v>5061</v>
      </c>
      <c r="B1" s="85"/>
      <c r="C1" s="85"/>
      <c r="D1" s="85"/>
    </row>
    <row r="3" spans="1:9">
      <c r="A3" s="4" t="s">
        <v>1773</v>
      </c>
      <c r="B3" s="4">
        <v>38681</v>
      </c>
    </row>
    <row r="4" spans="1:9">
      <c r="A4" s="4" t="s">
        <v>1774</v>
      </c>
      <c r="B4" s="4">
        <v>22245</v>
      </c>
    </row>
    <row r="6" spans="1:9">
      <c r="A6" s="29" t="s">
        <v>4128</v>
      </c>
      <c r="B6" s="3"/>
      <c r="C6" s="3"/>
      <c r="D6" s="3"/>
      <c r="E6" s="3"/>
    </row>
    <row r="7" spans="1:9">
      <c r="A7" s="3"/>
      <c r="B7" s="3" t="s">
        <v>5062</v>
      </c>
      <c r="C7" s="3" t="s">
        <v>5063</v>
      </c>
      <c r="D7" s="3" t="s">
        <v>5064</v>
      </c>
      <c r="E7" s="3" t="s">
        <v>5065</v>
      </c>
    </row>
    <row r="8" spans="1:9">
      <c r="A8" s="3" t="s">
        <v>5062</v>
      </c>
      <c r="B8" s="20">
        <v>571</v>
      </c>
      <c r="C8" s="20"/>
      <c r="D8" s="20">
        <v>176</v>
      </c>
      <c r="E8" s="20"/>
    </row>
    <row r="9" spans="1:9">
      <c r="A9" s="3" t="s">
        <v>5063</v>
      </c>
      <c r="B9" s="20"/>
      <c r="C9" s="20">
        <v>641</v>
      </c>
      <c r="D9" s="20"/>
      <c r="E9" s="20">
        <v>113</v>
      </c>
    </row>
    <row r="10" spans="1:9">
      <c r="A10" s="3" t="s">
        <v>5064</v>
      </c>
      <c r="B10" s="20"/>
      <c r="C10" s="20"/>
      <c r="D10" s="20">
        <v>421</v>
      </c>
      <c r="E10" s="20"/>
    </row>
    <row r="11" spans="1:9">
      <c r="A11" s="3" t="s">
        <v>5065</v>
      </c>
      <c r="B11" s="20"/>
      <c r="C11" s="20"/>
      <c r="D11" s="20"/>
      <c r="E11" s="20">
        <v>308</v>
      </c>
    </row>
    <row r="12" spans="1:9">
      <c r="B12" s="20"/>
      <c r="C12" s="20"/>
      <c r="D12" s="20"/>
      <c r="E12" s="20"/>
    </row>
    <row r="13" spans="1:9">
      <c r="A13" s="29" t="s">
        <v>4130</v>
      </c>
      <c r="B13" s="3"/>
      <c r="C13" s="3"/>
      <c r="D13" s="3"/>
      <c r="E13" s="3"/>
    </row>
    <row r="14" spans="1:9">
      <c r="A14" s="3" t="s">
        <v>1780</v>
      </c>
      <c r="B14" s="27" t="s">
        <v>1779</v>
      </c>
      <c r="C14" s="27" t="s">
        <v>1778</v>
      </c>
      <c r="D14" s="27" t="s">
        <v>1777</v>
      </c>
      <c r="E14" s="27" t="s">
        <v>1776</v>
      </c>
      <c r="F14" s="27" t="s">
        <v>1775</v>
      </c>
      <c r="G14" s="7" t="s">
        <v>4174</v>
      </c>
      <c r="H14" s="7" t="s">
        <v>4172</v>
      </c>
      <c r="I14" s="7" t="s">
        <v>4173</v>
      </c>
    </row>
    <row r="15" spans="1:9">
      <c r="A15" s="3" t="s">
        <v>1775</v>
      </c>
      <c r="B15" s="7">
        <f>C9+E11-E9</f>
        <v>836</v>
      </c>
      <c r="C15" s="7">
        <f>B8+D10-D8</f>
        <v>816</v>
      </c>
      <c r="D15" s="7">
        <f t="shared" ref="D15:D20" si="0">B15/(C$15+B$15)*100</f>
        <v>50.60532687651331</v>
      </c>
      <c r="E15" s="7">
        <f t="shared" ref="E15:E20" si="1">C15/(C$15+B$15)*100</f>
        <v>49.394673123486683</v>
      </c>
      <c r="F15" s="37">
        <f>C15+B15</f>
        <v>1652</v>
      </c>
      <c r="G15" s="38">
        <f>F15/22245*100</f>
        <v>7.4263879523488425</v>
      </c>
      <c r="H15" s="38">
        <f>B15/22245*100</f>
        <v>3.7581478984041357</v>
      </c>
      <c r="I15" s="38">
        <f t="shared" ref="I15:I20" si="2">C15/22245*100</f>
        <v>3.6682400539447069</v>
      </c>
    </row>
    <row r="16" spans="1:9">
      <c r="A16" s="3" t="s">
        <v>5066</v>
      </c>
      <c r="B16" s="7">
        <f>C9</f>
        <v>641</v>
      </c>
      <c r="C16" s="7">
        <v>570</v>
      </c>
      <c r="D16" s="7">
        <f t="shared" si="0"/>
        <v>38.801452784503631</v>
      </c>
      <c r="E16" s="7">
        <f t="shared" si="1"/>
        <v>34.503631961259082</v>
      </c>
      <c r="F16" s="37">
        <f>C16+B16</f>
        <v>1211</v>
      </c>
      <c r="G16" s="38">
        <f t="shared" ref="G16:G17" si="3">F16/22245*100</f>
        <v>5.4439199820184312</v>
      </c>
      <c r="H16" s="38">
        <f t="shared" ref="H16:H20" si="4">B16/22245*100</f>
        <v>2.8815464149247023</v>
      </c>
      <c r="I16" s="38">
        <f t="shared" si="2"/>
        <v>2.5623735670937289</v>
      </c>
    </row>
    <row r="17" spans="1:11">
      <c r="A17" s="3" t="s">
        <v>5067</v>
      </c>
      <c r="B17" s="7">
        <f>E11</f>
        <v>308</v>
      </c>
      <c r="C17" s="7">
        <f>D10</f>
        <v>421</v>
      </c>
      <c r="D17" s="7">
        <f t="shared" si="0"/>
        <v>18.64406779661017</v>
      </c>
      <c r="E17" s="7">
        <f t="shared" si="1"/>
        <v>25.484261501210653</v>
      </c>
      <c r="F17" s="37">
        <f>C17+B17</f>
        <v>729</v>
      </c>
      <c r="G17" s="38">
        <f t="shared" si="3"/>
        <v>3.27714093054619</v>
      </c>
      <c r="H17" s="38">
        <f t="shared" si="4"/>
        <v>1.3845808046752079</v>
      </c>
      <c r="I17" s="38">
        <f t="shared" si="2"/>
        <v>1.8925601258709821</v>
      </c>
    </row>
    <row r="18" spans="1:11">
      <c r="A18" s="3" t="s">
        <v>5068</v>
      </c>
      <c r="B18" s="7">
        <f>E9</f>
        <v>113</v>
      </c>
      <c r="C18" s="7">
        <f>D8</f>
        <v>176</v>
      </c>
      <c r="D18" s="7">
        <f t="shared" si="0"/>
        <v>6.8401937046004848</v>
      </c>
      <c r="E18" s="7">
        <f t="shared" si="1"/>
        <v>10.653753026634384</v>
      </c>
      <c r="G18" s="39"/>
      <c r="H18" s="38">
        <f t="shared" si="4"/>
        <v>0.50797932119577427</v>
      </c>
      <c r="I18" s="38">
        <f t="shared" si="2"/>
        <v>0.7911890312429759</v>
      </c>
    </row>
    <row r="19" spans="1:11">
      <c r="A19" s="3" t="s">
        <v>5069</v>
      </c>
      <c r="B19" s="7">
        <f>B16-B18</f>
        <v>528</v>
      </c>
      <c r="C19" s="7">
        <f>C16-C18</f>
        <v>394</v>
      </c>
      <c r="D19" s="7">
        <f t="shared" si="0"/>
        <v>31.961259079903147</v>
      </c>
      <c r="E19" s="7">
        <f t="shared" si="1"/>
        <v>23.849878934624698</v>
      </c>
      <c r="G19" s="39"/>
      <c r="H19" s="38">
        <f t="shared" si="4"/>
        <v>2.3735670937289277</v>
      </c>
      <c r="I19" s="38">
        <f t="shared" si="2"/>
        <v>1.771184535850753</v>
      </c>
    </row>
    <row r="20" spans="1:11">
      <c r="A20" s="3" t="s">
        <v>5070</v>
      </c>
      <c r="B20" s="7">
        <f>B17-B18</f>
        <v>195</v>
      </c>
      <c r="C20" s="7">
        <f>C17-C18</f>
        <v>245</v>
      </c>
      <c r="D20" s="7">
        <f t="shared" si="0"/>
        <v>11.803874092009686</v>
      </c>
      <c r="E20" s="7">
        <f t="shared" si="1"/>
        <v>14.83050847457627</v>
      </c>
      <c r="G20" s="39"/>
      <c r="H20" s="38">
        <f t="shared" si="4"/>
        <v>0.87660148347943356</v>
      </c>
      <c r="I20" s="38">
        <f t="shared" si="2"/>
        <v>1.1013710946280062</v>
      </c>
    </row>
    <row r="22" spans="1:11">
      <c r="A22" s="29" t="s">
        <v>4132</v>
      </c>
      <c r="B22" s="3"/>
      <c r="C22" s="3"/>
      <c r="D22" s="3"/>
      <c r="E22" s="3"/>
    </row>
    <row r="23" spans="1:11">
      <c r="A23" s="129" t="s">
        <v>4131</v>
      </c>
    </row>
    <row r="24" spans="1:11">
      <c r="H24"/>
      <c r="I24"/>
      <c r="J24"/>
      <c r="K24"/>
    </row>
    <row r="25" spans="1:11">
      <c r="H25"/>
      <c r="I25"/>
      <c r="J25"/>
      <c r="K25"/>
    </row>
    <row r="26" spans="1:11">
      <c r="H26"/>
      <c r="I26"/>
      <c r="J26"/>
      <c r="K26"/>
    </row>
    <row r="27" spans="1:11">
      <c r="G27" s="36"/>
      <c r="H27"/>
      <c r="I27"/>
      <c r="J27"/>
      <c r="K27"/>
    </row>
    <row r="28" spans="1:11">
      <c r="H28"/>
      <c r="I28"/>
      <c r="J28"/>
      <c r="K28"/>
    </row>
    <row r="29" spans="1:11">
      <c r="H29"/>
      <c r="I29"/>
      <c r="J29"/>
      <c r="K29"/>
    </row>
    <row r="30" spans="1:11">
      <c r="H30"/>
      <c r="I30"/>
      <c r="J30"/>
      <c r="K30"/>
    </row>
    <row r="31" spans="1:11">
      <c r="H31"/>
      <c r="I31"/>
      <c r="J31"/>
      <c r="K31"/>
    </row>
    <row r="32" spans="1:11">
      <c r="H32"/>
      <c r="I32"/>
      <c r="J32"/>
      <c r="K32"/>
    </row>
    <row r="33" spans="8:11">
      <c r="H33"/>
      <c r="I33"/>
      <c r="J33"/>
      <c r="K33"/>
    </row>
    <row r="34" spans="8:11">
      <c r="H34"/>
      <c r="I34"/>
      <c r="J34"/>
      <c r="K34"/>
    </row>
    <row r="35" spans="8:11">
      <c r="H35"/>
      <c r="I35"/>
      <c r="J35"/>
      <c r="K35"/>
    </row>
  </sheetData>
  <hyperlinks>
    <hyperlink ref="A23" r:id="rId1" xr:uid="{D6D50503-4216-434A-8A73-DF35350E3495}"/>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3"/>
  <sheetViews>
    <sheetView workbookViewId="0">
      <selection activeCell="D227" sqref="D227"/>
    </sheetView>
  </sheetViews>
  <sheetFormatPr baseColWidth="10" defaultRowHeight="16"/>
  <cols>
    <col min="1" max="4" width="15.83203125" style="17" customWidth="1"/>
    <col min="5" max="6" width="36.1640625" style="15" customWidth="1"/>
    <col min="7" max="7" width="8.5" style="44" customWidth="1"/>
    <col min="8" max="8" width="10.83203125" style="44"/>
    <col min="9" max="16384" width="10.83203125" style="15"/>
  </cols>
  <sheetData>
    <row r="1" spans="1:8">
      <c r="A1" s="88" t="s">
        <v>4955</v>
      </c>
      <c r="B1" s="89"/>
      <c r="C1" s="89"/>
      <c r="D1" s="89"/>
      <c r="E1" s="90"/>
      <c r="F1" s="91"/>
    </row>
    <row r="2" spans="1:8" s="14" customFormat="1">
      <c r="A2" s="54" t="s">
        <v>4782</v>
      </c>
      <c r="B2" s="54" t="s">
        <v>4783</v>
      </c>
      <c r="C2" s="55" t="s">
        <v>1643</v>
      </c>
      <c r="D2" s="55" t="s">
        <v>1857</v>
      </c>
      <c r="E2" s="14" t="s">
        <v>4784</v>
      </c>
      <c r="F2" s="14" t="s">
        <v>1937</v>
      </c>
      <c r="G2" s="44"/>
      <c r="H2" s="44"/>
    </row>
    <row r="3" spans="1:8">
      <c r="A3" s="56">
        <v>0</v>
      </c>
      <c r="B3" s="56">
        <v>0.81818181818181823</v>
      </c>
      <c r="C3" s="25" t="s">
        <v>1039</v>
      </c>
      <c r="F3" s="15" t="s">
        <v>1953</v>
      </c>
    </row>
    <row r="4" spans="1:8">
      <c r="A4" s="56">
        <v>0</v>
      </c>
      <c r="B4" s="56">
        <v>0.45145631067961162</v>
      </c>
      <c r="C4" s="25" t="s">
        <v>625</v>
      </c>
      <c r="F4" s="15" t="s">
        <v>2606</v>
      </c>
    </row>
    <row r="5" spans="1:8">
      <c r="A5" s="56">
        <v>0</v>
      </c>
      <c r="B5" s="56">
        <v>0.34246575342465757</v>
      </c>
      <c r="C5" s="25" t="s">
        <v>917</v>
      </c>
      <c r="F5" s="15" t="s">
        <v>2006</v>
      </c>
    </row>
    <row r="6" spans="1:8">
      <c r="A6" s="56">
        <v>0</v>
      </c>
      <c r="B6" s="56">
        <v>0.65671641791044777</v>
      </c>
      <c r="C6" s="25" t="s">
        <v>613</v>
      </c>
      <c r="F6" s="15" t="s">
        <v>1943</v>
      </c>
    </row>
    <row r="7" spans="1:8">
      <c r="A7" s="56">
        <v>0</v>
      </c>
      <c r="B7" s="56">
        <v>0</v>
      </c>
      <c r="C7" s="25" t="s">
        <v>370</v>
      </c>
      <c r="D7" s="17" t="s">
        <v>1844</v>
      </c>
      <c r="E7" s="15" t="s">
        <v>2644</v>
      </c>
      <c r="F7" s="15" t="s">
        <v>2643</v>
      </c>
    </row>
    <row r="8" spans="1:8">
      <c r="A8" s="56">
        <v>0</v>
      </c>
      <c r="B8" s="56">
        <v>0.41818181818181821</v>
      </c>
      <c r="C8" s="25" t="s">
        <v>450</v>
      </c>
      <c r="D8" s="17" t="s">
        <v>3861</v>
      </c>
      <c r="E8" s="15" t="s">
        <v>2558</v>
      </c>
      <c r="F8" s="15" t="s">
        <v>2295</v>
      </c>
    </row>
    <row r="9" spans="1:8">
      <c r="A9" s="56">
        <v>0</v>
      </c>
      <c r="B9" s="56">
        <v>0.79220779220779214</v>
      </c>
      <c r="C9" s="25" t="s">
        <v>1607</v>
      </c>
      <c r="F9" s="15" t="s">
        <v>2253</v>
      </c>
    </row>
    <row r="10" spans="1:8">
      <c r="A10" s="56">
        <v>0</v>
      </c>
      <c r="B10" s="56">
        <v>0.53846153846153844</v>
      </c>
      <c r="C10" s="25" t="s">
        <v>562</v>
      </c>
      <c r="D10" s="17" t="s">
        <v>3862</v>
      </c>
      <c r="E10" s="15" t="s">
        <v>2307</v>
      </c>
      <c r="F10" s="15" t="s">
        <v>2306</v>
      </c>
    </row>
    <row r="11" spans="1:8">
      <c r="A11" s="56">
        <v>0</v>
      </c>
      <c r="B11" s="56">
        <v>0.33108108108108103</v>
      </c>
      <c r="C11" s="25" t="s">
        <v>1247</v>
      </c>
      <c r="D11" s="17" t="s">
        <v>1755</v>
      </c>
      <c r="E11" s="15" t="s">
        <v>3622</v>
      </c>
      <c r="F11" s="15" t="s">
        <v>2498</v>
      </c>
    </row>
    <row r="12" spans="1:8">
      <c r="A12" s="56">
        <v>0</v>
      </c>
      <c r="B12" s="56">
        <v>1.021276595744681</v>
      </c>
      <c r="C12" s="25" t="s">
        <v>421</v>
      </c>
      <c r="D12" s="17" t="s">
        <v>4051</v>
      </c>
      <c r="E12" s="15" t="s">
        <v>2916</v>
      </c>
      <c r="F12" s="15" t="s">
        <v>2690</v>
      </c>
    </row>
    <row r="13" spans="1:8">
      <c r="A13" s="56">
        <v>0</v>
      </c>
      <c r="B13" s="56">
        <v>1.2666666666666666</v>
      </c>
      <c r="C13" s="25" t="s">
        <v>1107</v>
      </c>
      <c r="F13" s="15" t="s">
        <v>2127</v>
      </c>
    </row>
    <row r="14" spans="1:8">
      <c r="A14" s="56">
        <v>0</v>
      </c>
      <c r="B14" s="56">
        <v>0.14634146341463417</v>
      </c>
      <c r="C14" s="25" t="s">
        <v>621</v>
      </c>
      <c r="D14" s="17" t="s">
        <v>1764</v>
      </c>
      <c r="F14" s="15" t="s">
        <v>2253</v>
      </c>
    </row>
    <row r="15" spans="1:8">
      <c r="A15" s="56">
        <v>0</v>
      </c>
      <c r="B15" s="56">
        <v>0.28260869565217389</v>
      </c>
      <c r="C15" s="25" t="s">
        <v>505</v>
      </c>
      <c r="D15" s="17" t="s">
        <v>1754</v>
      </c>
      <c r="E15" s="15" t="s">
        <v>3569</v>
      </c>
      <c r="F15" s="15" t="s">
        <v>2366</v>
      </c>
    </row>
    <row r="16" spans="1:8">
      <c r="A16" s="56">
        <v>0</v>
      </c>
      <c r="B16" s="56">
        <v>1.0999999999999999</v>
      </c>
      <c r="C16" s="25" t="s">
        <v>176</v>
      </c>
      <c r="F16" s="15" t="s">
        <v>2761</v>
      </c>
    </row>
    <row r="17" spans="1:6">
      <c r="A17" s="56">
        <v>0</v>
      </c>
      <c r="B17" s="56">
        <v>0.7850467289719627</v>
      </c>
      <c r="C17" s="25" t="s">
        <v>1562</v>
      </c>
      <c r="D17" s="17" t="s">
        <v>3881</v>
      </c>
      <c r="E17" s="15" t="s">
        <v>2621</v>
      </c>
      <c r="F17" s="15" t="s">
        <v>2620</v>
      </c>
    </row>
    <row r="18" spans="1:6">
      <c r="A18" s="56">
        <v>0</v>
      </c>
      <c r="B18" s="56">
        <v>0.67307692307692313</v>
      </c>
      <c r="C18" s="25" t="s">
        <v>1035</v>
      </c>
      <c r="D18" s="17" t="s">
        <v>3866</v>
      </c>
      <c r="E18" s="15" t="s">
        <v>3761</v>
      </c>
      <c r="F18" s="15" t="s">
        <v>2256</v>
      </c>
    </row>
    <row r="19" spans="1:6">
      <c r="A19" s="56">
        <v>0</v>
      </c>
      <c r="B19" s="56">
        <v>1.04</v>
      </c>
      <c r="C19" s="25" t="s">
        <v>73</v>
      </c>
      <c r="E19" s="15" t="s">
        <v>2590</v>
      </c>
      <c r="F19" s="15" t="s">
        <v>2020</v>
      </c>
    </row>
    <row r="20" spans="1:6">
      <c r="A20" s="56">
        <v>0</v>
      </c>
      <c r="B20" s="56">
        <v>0.47499999999999998</v>
      </c>
      <c r="C20" s="25" t="s">
        <v>651</v>
      </c>
      <c r="E20" s="15" t="s">
        <v>2296</v>
      </c>
      <c r="F20" s="15" t="s">
        <v>2295</v>
      </c>
    </row>
    <row r="21" spans="1:6">
      <c r="A21" s="56">
        <v>0</v>
      </c>
      <c r="B21" s="56">
        <v>0.38421052631578945</v>
      </c>
      <c r="C21" s="25" t="s">
        <v>1001</v>
      </c>
      <c r="D21" s="17" t="s">
        <v>1756</v>
      </c>
      <c r="F21" s="15" t="s">
        <v>2858</v>
      </c>
    </row>
    <row r="22" spans="1:6">
      <c r="A22" s="56">
        <v>0</v>
      </c>
      <c r="B22" s="56">
        <v>0.5</v>
      </c>
      <c r="C22" s="25" t="s">
        <v>1208</v>
      </c>
      <c r="D22" s="17" t="s">
        <v>1845</v>
      </c>
      <c r="E22" s="15" t="s">
        <v>3388</v>
      </c>
      <c r="F22" s="15" t="s">
        <v>3387</v>
      </c>
    </row>
    <row r="23" spans="1:6">
      <c r="A23" s="56">
        <v>0</v>
      </c>
      <c r="B23" s="56">
        <v>0.69230769230769229</v>
      </c>
      <c r="C23" s="25" t="s">
        <v>105</v>
      </c>
      <c r="F23" s="15" t="s">
        <v>1962</v>
      </c>
    </row>
    <row r="24" spans="1:6">
      <c r="A24" s="56">
        <v>0</v>
      </c>
      <c r="B24" s="56">
        <v>4.1666666666666664E-2</v>
      </c>
      <c r="C24" s="25" t="s">
        <v>36</v>
      </c>
      <c r="D24" s="17" t="s">
        <v>1763</v>
      </c>
      <c r="F24" s="15" t="s">
        <v>1977</v>
      </c>
    </row>
    <row r="25" spans="1:6">
      <c r="A25" s="56">
        <v>0</v>
      </c>
      <c r="B25" s="56">
        <v>0.62177650429799425</v>
      </c>
      <c r="C25" s="25" t="s">
        <v>725</v>
      </c>
      <c r="D25" s="17" t="s">
        <v>3880</v>
      </c>
      <c r="E25" s="15" t="s">
        <v>3615</v>
      </c>
      <c r="F25" s="15" t="s">
        <v>3614</v>
      </c>
    </row>
    <row r="26" spans="1:6">
      <c r="A26" s="56">
        <v>0</v>
      </c>
      <c r="B26" s="56">
        <v>0.6</v>
      </c>
      <c r="C26" s="25" t="s">
        <v>818</v>
      </c>
      <c r="D26" s="17" t="s">
        <v>1797</v>
      </c>
      <c r="E26" s="15" t="s">
        <v>2711</v>
      </c>
      <c r="F26" s="15" t="s">
        <v>2710</v>
      </c>
    </row>
    <row r="27" spans="1:6">
      <c r="A27" s="56">
        <v>0</v>
      </c>
      <c r="B27" s="56">
        <v>1.074074074074074</v>
      </c>
      <c r="C27" s="25" t="s">
        <v>825</v>
      </c>
      <c r="D27" s="17" t="s">
        <v>3864</v>
      </c>
      <c r="E27" s="15" t="s">
        <v>2051</v>
      </c>
      <c r="F27" s="15" t="s">
        <v>2050</v>
      </c>
    </row>
    <row r="28" spans="1:6">
      <c r="A28" s="56">
        <v>0</v>
      </c>
      <c r="B28" s="56">
        <v>0.13636363636363638</v>
      </c>
      <c r="C28" s="25" t="s">
        <v>1284</v>
      </c>
      <c r="D28" s="17" t="s">
        <v>1753</v>
      </c>
      <c r="E28" s="15" t="s">
        <v>2805</v>
      </c>
      <c r="F28" s="15" t="s">
        <v>2270</v>
      </c>
    </row>
    <row r="29" spans="1:6">
      <c r="A29" s="56">
        <v>0</v>
      </c>
      <c r="B29" s="56">
        <v>0</v>
      </c>
      <c r="C29" s="25" t="s">
        <v>461</v>
      </c>
      <c r="D29" s="17" t="s">
        <v>1765</v>
      </c>
      <c r="F29" s="15" t="s">
        <v>2024</v>
      </c>
    </row>
    <row r="30" spans="1:6">
      <c r="A30" s="56">
        <v>0</v>
      </c>
      <c r="B30" s="56">
        <v>0.36610878661087864</v>
      </c>
      <c r="C30" s="25" t="s">
        <v>350</v>
      </c>
      <c r="D30" s="17" t="s">
        <v>1924</v>
      </c>
      <c r="E30" s="15" t="s">
        <v>2446</v>
      </c>
      <c r="F30" s="15" t="s">
        <v>2445</v>
      </c>
    </row>
    <row r="31" spans="1:6">
      <c r="A31" s="56">
        <v>0</v>
      </c>
      <c r="B31" s="56">
        <v>0.46511627906976744</v>
      </c>
      <c r="C31" s="25" t="s">
        <v>630</v>
      </c>
      <c r="F31" s="15" t="s">
        <v>2264</v>
      </c>
    </row>
    <row r="32" spans="1:6">
      <c r="A32" s="56">
        <v>0</v>
      </c>
      <c r="B32" s="56">
        <v>0.67391304347826086</v>
      </c>
      <c r="C32" s="25" t="s">
        <v>1220</v>
      </c>
      <c r="E32" s="15" t="s">
        <v>2978</v>
      </c>
      <c r="F32" s="15" t="s">
        <v>2830</v>
      </c>
    </row>
    <row r="33" spans="1:6">
      <c r="A33" s="56">
        <v>0</v>
      </c>
      <c r="B33" s="56">
        <v>1.2307692307692308</v>
      </c>
      <c r="C33" s="25" t="s">
        <v>91</v>
      </c>
      <c r="F33" s="15" t="s">
        <v>1976</v>
      </c>
    </row>
    <row r="34" spans="1:6">
      <c r="A34" s="56">
        <v>0</v>
      </c>
      <c r="B34" s="56">
        <v>1.4210526315789473</v>
      </c>
      <c r="C34" s="25" t="s">
        <v>868</v>
      </c>
      <c r="F34" s="15" t="s">
        <v>2121</v>
      </c>
    </row>
    <row r="35" spans="1:6">
      <c r="A35" s="56">
        <v>0</v>
      </c>
      <c r="B35" s="56">
        <v>0.2162162162162162</v>
      </c>
      <c r="C35" s="25" t="s">
        <v>1354</v>
      </c>
      <c r="D35" s="25" t="s">
        <v>1842</v>
      </c>
      <c r="E35" s="15" t="s">
        <v>2695</v>
      </c>
      <c r="F35" s="15" t="s">
        <v>2694</v>
      </c>
    </row>
    <row r="36" spans="1:6">
      <c r="A36" s="56">
        <v>0</v>
      </c>
      <c r="B36" s="56">
        <v>0.75</v>
      </c>
      <c r="C36" s="25" t="s">
        <v>315</v>
      </c>
      <c r="F36" s="15" t="s">
        <v>2258</v>
      </c>
    </row>
    <row r="37" spans="1:6">
      <c r="A37" s="56">
        <v>0</v>
      </c>
      <c r="B37" s="56">
        <v>0.5617977528089888</v>
      </c>
      <c r="C37" s="25" t="s">
        <v>397</v>
      </c>
      <c r="D37" s="17" t="s">
        <v>3985</v>
      </c>
      <c r="E37" s="15" t="s">
        <v>2449</v>
      </c>
      <c r="F37" s="15" t="s">
        <v>2448</v>
      </c>
    </row>
    <row r="38" spans="1:6">
      <c r="A38" s="56">
        <v>0</v>
      </c>
      <c r="B38" s="56">
        <v>0.6071428571428571</v>
      </c>
      <c r="C38" s="25" t="s">
        <v>1488</v>
      </c>
      <c r="D38" s="17" t="s">
        <v>3863</v>
      </c>
      <c r="E38" s="15" t="s">
        <v>2360</v>
      </c>
      <c r="F38" s="15" t="s">
        <v>2359</v>
      </c>
    </row>
    <row r="39" spans="1:6">
      <c r="A39" s="56">
        <v>0</v>
      </c>
      <c r="B39" s="56">
        <v>1.2176403207331041</v>
      </c>
      <c r="C39" s="25" t="s">
        <v>142</v>
      </c>
      <c r="D39" s="17" t="s">
        <v>3865</v>
      </c>
      <c r="E39" s="15" t="s">
        <v>3364</v>
      </c>
      <c r="F39" s="15" t="s">
        <v>2175</v>
      </c>
    </row>
    <row r="40" spans="1:6">
      <c r="A40" s="56">
        <v>0</v>
      </c>
      <c r="B40" s="56">
        <v>1.6008583690987124</v>
      </c>
      <c r="C40" s="25" t="s">
        <v>147</v>
      </c>
      <c r="F40" s="15" t="s">
        <v>1962</v>
      </c>
    </row>
    <row r="41" spans="1:6">
      <c r="A41" s="56">
        <v>7.326007326007326E-3</v>
      </c>
      <c r="B41" s="56">
        <v>0.58241758241758246</v>
      </c>
      <c r="C41" s="25" t="s">
        <v>1007</v>
      </c>
      <c r="D41" s="17" t="s">
        <v>1786</v>
      </c>
      <c r="E41" s="15" t="s">
        <v>3787</v>
      </c>
      <c r="F41" s="15" t="s">
        <v>3786</v>
      </c>
    </row>
    <row r="42" spans="1:6">
      <c r="A42" s="56">
        <v>8.9206066012488851E-3</v>
      </c>
      <c r="B42" s="56">
        <v>0.46833184656556642</v>
      </c>
      <c r="C42" s="25" t="s">
        <v>324</v>
      </c>
      <c r="D42" s="17" t="s">
        <v>1839</v>
      </c>
      <c r="E42" s="15" t="s">
        <v>3674</v>
      </c>
      <c r="F42" s="15" t="s">
        <v>3532</v>
      </c>
    </row>
    <row r="43" spans="1:6">
      <c r="A43" s="56">
        <v>9.1813312930374893E-3</v>
      </c>
      <c r="B43" s="56">
        <v>0.39671002295332825</v>
      </c>
      <c r="C43" s="25" t="s">
        <v>824</v>
      </c>
      <c r="D43" s="25" t="s">
        <v>1757</v>
      </c>
      <c r="E43" s="15" t="s">
        <v>3234</v>
      </c>
      <c r="F43" s="15" t="s">
        <v>3233</v>
      </c>
    </row>
    <row r="44" spans="1:6">
      <c r="A44" s="56">
        <v>9.2936802973977699E-3</v>
      </c>
      <c r="B44" s="56">
        <v>0.4795539033457249</v>
      </c>
      <c r="C44" s="25" t="s">
        <v>1321</v>
      </c>
      <c r="D44" s="17" t="s">
        <v>3882</v>
      </c>
      <c r="E44" s="15" t="s">
        <v>3285</v>
      </c>
      <c r="F44" s="15" t="s">
        <v>2271</v>
      </c>
    </row>
    <row r="45" spans="1:6">
      <c r="A45" s="56">
        <v>9.4287298946200779E-3</v>
      </c>
      <c r="B45" s="56">
        <v>1.3749306711037161</v>
      </c>
      <c r="C45" s="25" t="s">
        <v>129</v>
      </c>
      <c r="D45" s="17" t="s">
        <v>3883</v>
      </c>
      <c r="E45" s="15" t="s">
        <v>3823</v>
      </c>
      <c r="F45" s="15" t="s">
        <v>3822</v>
      </c>
    </row>
    <row r="46" spans="1:6">
      <c r="A46" s="56">
        <v>1.0500308832612725E-2</v>
      </c>
      <c r="B46" s="56">
        <v>0.31377393452748614</v>
      </c>
      <c r="C46" s="25" t="s">
        <v>998</v>
      </c>
      <c r="D46" s="17" t="s">
        <v>1758</v>
      </c>
      <c r="E46" s="15" t="s">
        <v>3583</v>
      </c>
      <c r="F46" s="15" t="s">
        <v>2039</v>
      </c>
    </row>
    <row r="47" spans="1:6">
      <c r="A47" s="56">
        <v>1.075268817204301E-2</v>
      </c>
      <c r="B47" s="56">
        <v>0.52003910068426196</v>
      </c>
      <c r="C47" s="25" t="s">
        <v>1551</v>
      </c>
      <c r="D47" s="17" t="s">
        <v>1848</v>
      </c>
      <c r="E47" s="15" t="s">
        <v>3731</v>
      </c>
      <c r="F47" s="15" t="s">
        <v>3730</v>
      </c>
    </row>
    <row r="48" spans="1:6">
      <c r="A48" s="56">
        <v>1.1811023622047244E-2</v>
      </c>
      <c r="B48" s="56">
        <v>0.63484251968503935</v>
      </c>
      <c r="C48" s="25" t="s">
        <v>1476</v>
      </c>
      <c r="D48" s="17" t="s">
        <v>1820</v>
      </c>
      <c r="E48" s="15" t="s">
        <v>3520</v>
      </c>
      <c r="F48" s="15" t="s">
        <v>3519</v>
      </c>
    </row>
    <row r="49" spans="1:6">
      <c r="A49" s="56">
        <v>1.3192612137203167E-2</v>
      </c>
      <c r="B49" s="56">
        <v>0.33509234828496043</v>
      </c>
      <c r="C49" s="25" t="s">
        <v>1244</v>
      </c>
      <c r="D49" s="17" t="s">
        <v>1759</v>
      </c>
      <c r="E49" s="15" t="s">
        <v>3584</v>
      </c>
      <c r="F49" s="15" t="s">
        <v>2003</v>
      </c>
    </row>
    <row r="50" spans="1:6">
      <c r="A50" s="56">
        <v>1.5789473684210527E-2</v>
      </c>
      <c r="B50" s="56">
        <v>0.50526315789473686</v>
      </c>
      <c r="C50" s="25" t="s">
        <v>717</v>
      </c>
      <c r="D50" s="17" t="s">
        <v>1846</v>
      </c>
      <c r="E50" s="15" t="s">
        <v>2212</v>
      </c>
      <c r="F50" s="15" t="s">
        <v>2211</v>
      </c>
    </row>
    <row r="51" spans="1:6">
      <c r="A51" s="56">
        <v>1.8410852713178293E-2</v>
      </c>
      <c r="B51" s="56">
        <v>0.42538759689922484</v>
      </c>
      <c r="C51" s="25" t="s">
        <v>590</v>
      </c>
      <c r="D51" s="17" t="s">
        <v>1663</v>
      </c>
      <c r="E51" s="15" t="s">
        <v>2494</v>
      </c>
      <c r="F51" s="15" t="s">
        <v>2493</v>
      </c>
    </row>
    <row r="52" spans="1:6">
      <c r="A52" s="56">
        <v>1.9230769230769232E-2</v>
      </c>
      <c r="B52" s="56">
        <v>0.49038461538461542</v>
      </c>
      <c r="C52" s="25" t="s">
        <v>1529</v>
      </c>
      <c r="F52" s="15" t="s">
        <v>1943</v>
      </c>
    </row>
    <row r="53" spans="1:6">
      <c r="A53" s="56">
        <v>1.935483870967742E-2</v>
      </c>
      <c r="B53" s="56">
        <v>0.27741935483870972</v>
      </c>
      <c r="C53" s="25" t="s">
        <v>1341</v>
      </c>
      <c r="D53" s="17" t="s">
        <v>1760</v>
      </c>
      <c r="E53" s="15" t="s">
        <v>2443</v>
      </c>
      <c r="F53" s="15" t="s">
        <v>2442</v>
      </c>
    </row>
    <row r="54" spans="1:6">
      <c r="A54" s="56">
        <v>2.0080321285140562E-2</v>
      </c>
      <c r="B54" s="56">
        <v>0.5662650602409639</v>
      </c>
      <c r="C54" s="25" t="s">
        <v>666</v>
      </c>
      <c r="D54" s="17" t="s">
        <v>1785</v>
      </c>
      <c r="E54" s="15" t="s">
        <v>3785</v>
      </c>
      <c r="F54" s="15" t="s">
        <v>3784</v>
      </c>
    </row>
    <row r="55" spans="1:6">
      <c r="A55" s="56">
        <v>2.0149253731343283E-2</v>
      </c>
      <c r="B55" s="56">
        <v>0.30970149253731344</v>
      </c>
      <c r="C55" s="25" t="s">
        <v>1626</v>
      </c>
      <c r="D55" s="17" t="s">
        <v>1662</v>
      </c>
      <c r="E55" s="15" t="s">
        <v>3325</v>
      </c>
      <c r="F55" s="15" t="s">
        <v>2271</v>
      </c>
    </row>
    <row r="56" spans="1:6">
      <c r="A56" s="56">
        <v>2.150537634408602E-2</v>
      </c>
      <c r="B56" s="56">
        <v>0.78494623655913975</v>
      </c>
      <c r="C56" s="25" t="s">
        <v>740</v>
      </c>
      <c r="D56" s="17" t="s">
        <v>3868</v>
      </c>
      <c r="E56" s="15" t="s">
        <v>2337</v>
      </c>
      <c r="F56" s="15" t="s">
        <v>2336</v>
      </c>
    </row>
    <row r="57" spans="1:6">
      <c r="A57" s="56">
        <v>2.1765417170495766E-2</v>
      </c>
      <c r="B57" s="56">
        <v>0.74969770253929857</v>
      </c>
      <c r="C57" s="25" t="s">
        <v>638</v>
      </c>
      <c r="D57" s="17" t="s">
        <v>1827</v>
      </c>
      <c r="F57" s="15" t="s">
        <v>2569</v>
      </c>
    </row>
    <row r="58" spans="1:6">
      <c r="A58" s="56">
        <v>2.2580645161290321E-2</v>
      </c>
      <c r="B58" s="56">
        <v>0.5</v>
      </c>
      <c r="C58" s="25" t="s">
        <v>674</v>
      </c>
      <c r="D58" s="17" t="s">
        <v>4014</v>
      </c>
      <c r="E58" s="15" t="s">
        <v>3792</v>
      </c>
      <c r="F58" s="15" t="s">
        <v>1946</v>
      </c>
    </row>
    <row r="59" spans="1:6">
      <c r="A59" s="56">
        <v>2.2658610271903325E-2</v>
      </c>
      <c r="B59" s="56">
        <v>0.51963746223564955</v>
      </c>
      <c r="C59" s="25" t="s">
        <v>1314</v>
      </c>
      <c r="D59" s="17" t="s">
        <v>1847</v>
      </c>
      <c r="E59" s="15" t="s">
        <v>3284</v>
      </c>
      <c r="F59" s="15" t="s">
        <v>2271</v>
      </c>
    </row>
    <row r="60" spans="1:6">
      <c r="A60" s="56">
        <v>2.2935779816513763E-2</v>
      </c>
      <c r="B60" s="56">
        <v>0.47629969418960244</v>
      </c>
      <c r="C60" s="25" t="s">
        <v>202</v>
      </c>
      <c r="D60" s="17" t="s">
        <v>1815</v>
      </c>
      <c r="E60" s="15" t="s">
        <v>2740</v>
      </c>
      <c r="F60" s="15" t="s">
        <v>2271</v>
      </c>
    </row>
    <row r="61" spans="1:6">
      <c r="A61" s="56">
        <v>2.3346303501945526E-2</v>
      </c>
      <c r="B61" s="56">
        <v>0.89883268482490264</v>
      </c>
      <c r="C61" s="25" t="s">
        <v>1105</v>
      </c>
      <c r="D61" s="17" t="s">
        <v>1789</v>
      </c>
      <c r="E61" s="15" t="s">
        <v>3433</v>
      </c>
      <c r="F61" s="15" t="s">
        <v>3432</v>
      </c>
    </row>
    <row r="62" spans="1:6">
      <c r="A62" s="56">
        <v>2.3538344722854977E-2</v>
      </c>
      <c r="B62" s="56">
        <v>0.47608200455580868</v>
      </c>
      <c r="C62" s="25" t="s">
        <v>210</v>
      </c>
      <c r="D62" s="17" t="s">
        <v>1856</v>
      </c>
      <c r="E62" s="15" t="s">
        <v>3534</v>
      </c>
      <c r="F62" s="15" t="s">
        <v>2271</v>
      </c>
    </row>
    <row r="63" spans="1:6">
      <c r="A63" s="56">
        <v>2.4999999999999998E-2</v>
      </c>
      <c r="B63" s="56">
        <v>0.75</v>
      </c>
      <c r="C63" s="25" t="s">
        <v>1593</v>
      </c>
      <c r="F63" s="15" t="s">
        <v>1983</v>
      </c>
    </row>
    <row r="64" spans="1:6">
      <c r="A64" s="56">
        <v>2.6576019777503089E-2</v>
      </c>
      <c r="B64" s="56">
        <v>0.41038318912237332</v>
      </c>
      <c r="C64" s="25" t="s">
        <v>862</v>
      </c>
      <c r="D64" s="17" t="s">
        <v>1929</v>
      </c>
      <c r="E64" s="15" t="s">
        <v>2149</v>
      </c>
      <c r="F64" s="15" t="s">
        <v>2148</v>
      </c>
    </row>
    <row r="65" spans="1:6">
      <c r="A65" s="56">
        <v>2.7800829875518671E-2</v>
      </c>
      <c r="B65" s="56">
        <v>0.58340248962655605</v>
      </c>
      <c r="C65" s="25" t="s">
        <v>1560</v>
      </c>
      <c r="D65" s="17" t="s">
        <v>1787</v>
      </c>
      <c r="E65" s="15" t="s">
        <v>3416</v>
      </c>
      <c r="F65" s="15" t="s">
        <v>3415</v>
      </c>
    </row>
    <row r="66" spans="1:6">
      <c r="A66" s="56">
        <v>2.811244979919679E-2</v>
      </c>
      <c r="B66" s="56">
        <v>0.49397590361445781</v>
      </c>
      <c r="C66" s="25" t="s">
        <v>108</v>
      </c>
      <c r="F66" s="15" t="s">
        <v>1983</v>
      </c>
    </row>
    <row r="67" spans="1:6">
      <c r="A67" s="56">
        <v>2.8822055137844613E-2</v>
      </c>
      <c r="B67" s="56">
        <v>0.50125313283208028</v>
      </c>
      <c r="C67" s="25" t="s">
        <v>395</v>
      </c>
      <c r="D67" s="17" t="s">
        <v>3867</v>
      </c>
      <c r="E67" s="15" t="s">
        <v>3533</v>
      </c>
      <c r="F67" s="15" t="s">
        <v>3532</v>
      </c>
    </row>
    <row r="68" spans="1:6">
      <c r="A68" s="56">
        <v>2.9756097560975605E-2</v>
      </c>
      <c r="B68" s="56">
        <v>0.51951219512195124</v>
      </c>
      <c r="C68" s="25" t="s">
        <v>1566</v>
      </c>
      <c r="D68" s="17" t="s">
        <v>3884</v>
      </c>
      <c r="E68" s="15" t="s">
        <v>3860</v>
      </c>
      <c r="F68" s="15" t="s">
        <v>3859</v>
      </c>
    </row>
    <row r="69" spans="1:6">
      <c r="A69" s="56">
        <v>3.0520646319569123E-2</v>
      </c>
      <c r="B69" s="56">
        <v>0.36983842010771995</v>
      </c>
      <c r="C69" s="25" t="s">
        <v>467</v>
      </c>
      <c r="D69" s="17" t="s">
        <v>1664</v>
      </c>
      <c r="E69" s="15" t="s">
        <v>2993</v>
      </c>
      <c r="F69" s="15" t="s">
        <v>2992</v>
      </c>
    </row>
    <row r="70" spans="1:6">
      <c r="A70" s="56">
        <v>3.1372549019607843E-2</v>
      </c>
      <c r="B70" s="56">
        <v>0.67450980392156867</v>
      </c>
      <c r="C70" s="25" t="s">
        <v>1066</v>
      </c>
      <c r="F70" s="15" t="s">
        <v>2088</v>
      </c>
    </row>
    <row r="71" spans="1:6">
      <c r="A71" s="56">
        <v>3.3222591362126248E-2</v>
      </c>
      <c r="B71" s="56">
        <v>0.4019933554817276</v>
      </c>
      <c r="C71" s="25" t="s">
        <v>131</v>
      </c>
      <c r="D71" s="17" t="s">
        <v>1832</v>
      </c>
      <c r="E71" s="15" t="s">
        <v>2338</v>
      </c>
      <c r="F71" s="15" t="s">
        <v>2039</v>
      </c>
    </row>
    <row r="72" spans="1:6">
      <c r="A72" s="56">
        <v>3.3898305084745763E-2</v>
      </c>
      <c r="B72" s="56">
        <v>0.49491525423728816</v>
      </c>
      <c r="C72" s="25" t="s">
        <v>760</v>
      </c>
      <c r="E72" s="15" t="s">
        <v>3403</v>
      </c>
      <c r="F72" s="15" t="s">
        <v>3374</v>
      </c>
    </row>
    <row r="73" spans="1:6">
      <c r="A73" s="56">
        <v>3.6363636363636362E-2</v>
      </c>
      <c r="B73" s="56">
        <v>0.57703349282296656</v>
      </c>
      <c r="C73" s="25" t="s">
        <v>1133</v>
      </c>
      <c r="D73" s="17" t="s">
        <v>1661</v>
      </c>
      <c r="E73" s="15" t="s">
        <v>2157</v>
      </c>
      <c r="F73" s="15" t="s">
        <v>2156</v>
      </c>
    </row>
    <row r="74" spans="1:6">
      <c r="A74" s="56">
        <v>3.7037037037037035E-2</v>
      </c>
      <c r="B74" s="56">
        <v>0.81481481481481477</v>
      </c>
      <c r="C74" s="25" t="s">
        <v>1293</v>
      </c>
      <c r="F74" s="15" t="s">
        <v>2101</v>
      </c>
    </row>
    <row r="75" spans="1:6">
      <c r="A75" s="56">
        <v>3.7037037037037042E-2</v>
      </c>
      <c r="B75" s="56">
        <v>0.42962962962962958</v>
      </c>
      <c r="C75" s="25" t="s">
        <v>1362</v>
      </c>
      <c r="D75" s="17" t="s">
        <v>1795</v>
      </c>
      <c r="E75" s="15" t="s">
        <v>2804</v>
      </c>
      <c r="F75" s="15" t="s">
        <v>2270</v>
      </c>
    </row>
    <row r="76" spans="1:6">
      <c r="A76" s="56">
        <v>3.7735849056603772E-2</v>
      </c>
      <c r="B76" s="56">
        <v>0.62264150943396224</v>
      </c>
      <c r="C76" s="25" t="s">
        <v>355</v>
      </c>
      <c r="F76" s="15" t="s">
        <v>2237</v>
      </c>
    </row>
    <row r="77" spans="1:6">
      <c r="A77" s="56">
        <v>3.8461538461538464E-2</v>
      </c>
      <c r="B77" s="56">
        <v>0.64615384615384608</v>
      </c>
      <c r="C77" s="25" t="s">
        <v>427</v>
      </c>
      <c r="D77" s="17" t="s">
        <v>3877</v>
      </c>
      <c r="E77" s="15" t="s">
        <v>3463</v>
      </c>
      <c r="F77" s="15" t="s">
        <v>3462</v>
      </c>
    </row>
    <row r="78" spans="1:6">
      <c r="A78" s="56">
        <v>3.8986354775828465E-2</v>
      </c>
      <c r="B78" s="56">
        <v>0.61598440545808963</v>
      </c>
      <c r="C78" s="25" t="s">
        <v>1090</v>
      </c>
      <c r="F78" s="15" t="s">
        <v>2606</v>
      </c>
    </row>
    <row r="79" spans="1:6">
      <c r="A79" s="56">
        <v>3.9682539682539687E-2</v>
      </c>
      <c r="B79" s="56">
        <v>1.2063492063492063</v>
      </c>
      <c r="C79" s="25" t="s">
        <v>100</v>
      </c>
      <c r="F79" s="15" t="s">
        <v>2648</v>
      </c>
    </row>
    <row r="80" spans="1:6">
      <c r="A80" s="56">
        <v>4.1237113402061848E-2</v>
      </c>
      <c r="B80" s="56">
        <v>0.82474226804123707</v>
      </c>
      <c r="C80" s="25" t="s">
        <v>402</v>
      </c>
      <c r="F80" s="15" t="s">
        <v>3645</v>
      </c>
    </row>
    <row r="81" spans="1:6">
      <c r="A81" s="56">
        <v>4.4444444444444439E-2</v>
      </c>
      <c r="B81" s="56">
        <v>1.2222222222222221</v>
      </c>
      <c r="C81" s="25" t="s">
        <v>734</v>
      </c>
      <c r="D81" s="17" t="s">
        <v>1934</v>
      </c>
      <c r="E81" s="15" t="s">
        <v>2642</v>
      </c>
      <c r="F81" s="15" t="s">
        <v>2641</v>
      </c>
    </row>
    <row r="82" spans="1:6">
      <c r="A82" s="56">
        <v>4.6225863077823288E-2</v>
      </c>
      <c r="B82" s="56">
        <v>0.75365710942071384</v>
      </c>
      <c r="C82" s="25" t="s">
        <v>541</v>
      </c>
      <c r="D82" s="17" t="s">
        <v>1855</v>
      </c>
      <c r="E82" s="15" t="s">
        <v>3254</v>
      </c>
      <c r="F82" s="15" t="s">
        <v>3253</v>
      </c>
    </row>
    <row r="83" spans="1:6">
      <c r="A83" s="56">
        <v>4.7619047619047616E-2</v>
      </c>
      <c r="B83" s="56">
        <v>0.15476190476190474</v>
      </c>
      <c r="C83" s="25" t="s">
        <v>1171</v>
      </c>
      <c r="D83" s="17" t="s">
        <v>1761</v>
      </c>
      <c r="F83" s="15" t="s">
        <v>1962</v>
      </c>
    </row>
    <row r="84" spans="1:6">
      <c r="A84" s="56">
        <v>4.9586776859504127E-2</v>
      </c>
      <c r="B84" s="56">
        <v>0.36363636363636359</v>
      </c>
      <c r="C84" s="25" t="s">
        <v>962</v>
      </c>
      <c r="D84" s="17" t="s">
        <v>1762</v>
      </c>
      <c r="E84" s="15" t="s">
        <v>3611</v>
      </c>
      <c r="F84" s="15" t="s">
        <v>2032</v>
      </c>
    </row>
    <row r="85" spans="1:6">
      <c r="A85" s="56">
        <v>5.0059952038369306E-2</v>
      </c>
      <c r="B85" s="56">
        <v>0.63729016786570736</v>
      </c>
      <c r="C85" s="25" t="s">
        <v>302</v>
      </c>
      <c r="D85" s="17" t="s">
        <v>3869</v>
      </c>
      <c r="E85" s="15" t="s">
        <v>2040</v>
      </c>
      <c r="F85" s="15" t="s">
        <v>2039</v>
      </c>
    </row>
    <row r="86" spans="1:6">
      <c r="A86" s="56">
        <v>5.0811785929043896E-2</v>
      </c>
      <c r="B86" s="56">
        <v>0.63650030066145513</v>
      </c>
      <c r="C86" s="25" t="s">
        <v>326</v>
      </c>
      <c r="D86" s="17" t="s">
        <v>3870</v>
      </c>
      <c r="E86" s="15" t="s">
        <v>2042</v>
      </c>
      <c r="F86" s="15" t="s">
        <v>2041</v>
      </c>
    </row>
    <row r="87" spans="1:6">
      <c r="A87" s="56">
        <v>5.1771117166212535E-2</v>
      </c>
      <c r="B87" s="56">
        <v>0.3950953678474115</v>
      </c>
      <c r="C87" s="25" t="s">
        <v>23</v>
      </c>
      <c r="D87" s="17" t="s">
        <v>1766</v>
      </c>
      <c r="E87" s="15" t="s">
        <v>3066</v>
      </c>
      <c r="F87" s="15" t="s">
        <v>3065</v>
      </c>
    </row>
    <row r="88" spans="1:6">
      <c r="A88" s="56">
        <v>5.3923717667689608E-2</v>
      </c>
      <c r="B88" s="56">
        <v>0.57167908811924595</v>
      </c>
      <c r="C88" s="25" t="s">
        <v>1140</v>
      </c>
      <c r="D88" s="17" t="s">
        <v>3871</v>
      </c>
      <c r="E88" s="15" t="s">
        <v>3504</v>
      </c>
      <c r="F88" s="15" t="s">
        <v>3503</v>
      </c>
    </row>
    <row r="89" spans="1:6">
      <c r="A89" s="56">
        <v>5.5555555555555552E-2</v>
      </c>
      <c r="B89" s="56">
        <v>0.86111111111111116</v>
      </c>
      <c r="C89" s="25" t="s">
        <v>1064</v>
      </c>
      <c r="F89" s="15" t="s">
        <v>2066</v>
      </c>
    </row>
    <row r="90" spans="1:6">
      <c r="A90" s="56">
        <v>5.6338028169014079E-2</v>
      </c>
      <c r="B90" s="56">
        <v>0.72887323943661964</v>
      </c>
      <c r="C90" s="25" t="s">
        <v>139</v>
      </c>
      <c r="D90" s="17" t="s">
        <v>4047</v>
      </c>
      <c r="E90" s="15" t="s">
        <v>2977</v>
      </c>
      <c r="F90" s="15" t="s">
        <v>1952</v>
      </c>
    </row>
    <row r="91" spans="1:6">
      <c r="A91" s="56">
        <v>5.6692913385826771E-2</v>
      </c>
      <c r="B91" s="56">
        <v>0.53385826771653544</v>
      </c>
      <c r="C91" s="25" t="s">
        <v>1112</v>
      </c>
      <c r="D91" s="17" t="s">
        <v>1936</v>
      </c>
      <c r="E91" s="15" t="s">
        <v>3734</v>
      </c>
      <c r="F91" s="15" t="s">
        <v>3733</v>
      </c>
    </row>
    <row r="92" spans="1:6">
      <c r="A92" s="56">
        <v>5.8252427184466014E-2</v>
      </c>
      <c r="B92" s="56">
        <v>0.31067961165048541</v>
      </c>
      <c r="C92" s="25" t="s">
        <v>535</v>
      </c>
      <c r="D92" s="17" t="s">
        <v>1768</v>
      </c>
      <c r="E92" s="15" t="s">
        <v>3402</v>
      </c>
      <c r="F92" s="15" t="s">
        <v>2714</v>
      </c>
    </row>
    <row r="93" spans="1:6">
      <c r="A93" s="56">
        <v>5.8419243986254296E-2</v>
      </c>
      <c r="B93" s="56">
        <v>0.47766323024054985</v>
      </c>
      <c r="C93" s="25" t="s">
        <v>899</v>
      </c>
      <c r="D93" s="17" t="s">
        <v>3872</v>
      </c>
      <c r="E93" s="15" t="s">
        <v>3589</v>
      </c>
      <c r="F93" s="15" t="s">
        <v>2315</v>
      </c>
    </row>
    <row r="94" spans="1:6">
      <c r="A94" s="56">
        <v>5.8943089430894303E-2</v>
      </c>
      <c r="B94" s="56">
        <v>0.42886178861788615</v>
      </c>
      <c r="C94" s="25" t="s">
        <v>750</v>
      </c>
      <c r="D94" s="25" t="s">
        <v>1794</v>
      </c>
      <c r="E94" s="15" t="s">
        <v>2879</v>
      </c>
      <c r="F94" s="15" t="s">
        <v>2878</v>
      </c>
    </row>
    <row r="95" spans="1:6">
      <c r="A95" s="56">
        <v>5.9027777777777783E-2</v>
      </c>
      <c r="B95" s="56">
        <v>0.52430555555555558</v>
      </c>
      <c r="C95" s="25" t="s">
        <v>1227</v>
      </c>
      <c r="D95" s="17" t="s">
        <v>1850</v>
      </c>
      <c r="E95" s="15" t="s">
        <v>3610</v>
      </c>
      <c r="F95" s="15" t="s">
        <v>3609</v>
      </c>
    </row>
    <row r="96" spans="1:6">
      <c r="A96" s="56">
        <v>0.06</v>
      </c>
      <c r="B96" s="56">
        <v>0.46666666666666662</v>
      </c>
      <c r="C96" s="25" t="s">
        <v>767</v>
      </c>
      <c r="D96" s="17" t="s">
        <v>4044</v>
      </c>
      <c r="E96" s="15" t="s">
        <v>3222</v>
      </c>
      <c r="F96" s="15" t="s">
        <v>3221</v>
      </c>
    </row>
    <row r="97" spans="1:6">
      <c r="A97" s="56">
        <v>6.0402684563758392E-2</v>
      </c>
      <c r="B97" s="56">
        <v>0.48322147651006714</v>
      </c>
      <c r="C97" s="25" t="s">
        <v>775</v>
      </c>
      <c r="D97" s="17" t="s">
        <v>3873</v>
      </c>
      <c r="E97" s="15" t="s">
        <v>3608</v>
      </c>
      <c r="F97" s="15" t="s">
        <v>1961</v>
      </c>
    </row>
    <row r="98" spans="1:6">
      <c r="A98" s="56">
        <v>6.0792140006140617E-2</v>
      </c>
      <c r="B98" s="56">
        <v>0.57322689591648757</v>
      </c>
      <c r="C98" s="25" t="s">
        <v>812</v>
      </c>
      <c r="D98" s="17" t="s">
        <v>1818</v>
      </c>
      <c r="E98" s="15" t="s">
        <v>2901</v>
      </c>
      <c r="F98" s="15" t="s">
        <v>2900</v>
      </c>
    </row>
    <row r="99" spans="1:6">
      <c r="A99" s="56">
        <v>6.4516129032258063E-2</v>
      </c>
      <c r="B99" s="56">
        <v>1.0483870967741935</v>
      </c>
      <c r="C99" s="25" t="s">
        <v>148</v>
      </c>
      <c r="D99" s="17" t="s">
        <v>4052</v>
      </c>
      <c r="E99" s="15" t="s">
        <v>2302</v>
      </c>
      <c r="F99" s="15" t="s">
        <v>1952</v>
      </c>
    </row>
    <row r="100" spans="1:6">
      <c r="A100" s="56">
        <v>6.4516129032258063E-2</v>
      </c>
      <c r="B100" s="56">
        <v>0.41397849462365593</v>
      </c>
      <c r="C100" s="25" t="s">
        <v>1233</v>
      </c>
      <c r="D100" s="25" t="s">
        <v>1793</v>
      </c>
      <c r="E100" s="15" t="s">
        <v>2757</v>
      </c>
      <c r="F100" s="15" t="s">
        <v>2756</v>
      </c>
    </row>
    <row r="101" spans="1:6">
      <c r="A101" s="56">
        <v>6.6037735849056603E-2</v>
      </c>
      <c r="B101" s="56">
        <v>1</v>
      </c>
      <c r="C101" s="25" t="s">
        <v>1126</v>
      </c>
      <c r="F101" s="15" t="s">
        <v>3678</v>
      </c>
    </row>
    <row r="102" spans="1:6">
      <c r="A102" s="56">
        <v>6.8292682926829273E-2</v>
      </c>
      <c r="B102" s="56">
        <v>0.54878048780487809</v>
      </c>
      <c r="C102" s="25" t="s">
        <v>545</v>
      </c>
      <c r="D102" s="17" t="s">
        <v>1931</v>
      </c>
      <c r="E102" s="15" t="s">
        <v>3436</v>
      </c>
      <c r="F102" s="15" t="s">
        <v>3435</v>
      </c>
    </row>
    <row r="103" spans="1:6">
      <c r="A103" s="56">
        <v>6.8426197458455518E-2</v>
      </c>
      <c r="B103" s="56">
        <v>0.50146627565982405</v>
      </c>
      <c r="C103" s="25" t="s">
        <v>27</v>
      </c>
      <c r="D103" s="17" t="s">
        <v>1792</v>
      </c>
      <c r="E103" s="15" t="s">
        <v>3528</v>
      </c>
      <c r="F103" s="15" t="s">
        <v>3527</v>
      </c>
    </row>
    <row r="104" spans="1:6">
      <c r="A104" s="56">
        <v>6.9182389937106917E-2</v>
      </c>
      <c r="B104" s="56">
        <v>0.28301886792452829</v>
      </c>
      <c r="C104" s="25" t="s">
        <v>556</v>
      </c>
      <c r="D104" s="25" t="s">
        <v>1921</v>
      </c>
      <c r="E104" s="15" t="s">
        <v>2729</v>
      </c>
      <c r="F104" s="15" t="s">
        <v>2728</v>
      </c>
    </row>
    <row r="105" spans="1:6">
      <c r="A105" s="56">
        <v>7.2033898305084748E-2</v>
      </c>
      <c r="B105" s="56">
        <v>1.0677966101694916</v>
      </c>
      <c r="C105" s="25" t="s">
        <v>1065</v>
      </c>
      <c r="D105" s="17" t="s">
        <v>3874</v>
      </c>
      <c r="E105" s="15" t="s">
        <v>3467</v>
      </c>
      <c r="F105" s="15" t="s">
        <v>3466</v>
      </c>
    </row>
    <row r="106" spans="1:6">
      <c r="A106" s="56">
        <v>7.3394495412844027E-2</v>
      </c>
      <c r="B106" s="56">
        <v>0.36697247706422015</v>
      </c>
      <c r="C106" s="25" t="s">
        <v>272</v>
      </c>
      <c r="D106" s="17" t="s">
        <v>1769</v>
      </c>
      <c r="E106" s="15" t="s">
        <v>3507</v>
      </c>
      <c r="F106" s="15" t="s">
        <v>2698</v>
      </c>
    </row>
    <row r="107" spans="1:6">
      <c r="A107" s="56">
        <v>7.407407407407407E-2</v>
      </c>
      <c r="B107" s="56">
        <v>0.55555555555555558</v>
      </c>
      <c r="C107" s="25" t="s">
        <v>1287</v>
      </c>
      <c r="D107" s="17" t="s">
        <v>3989</v>
      </c>
      <c r="E107" s="15" t="s">
        <v>2326</v>
      </c>
      <c r="F107" s="15" t="s">
        <v>2325</v>
      </c>
    </row>
    <row r="108" spans="1:6">
      <c r="A108" s="56">
        <v>7.6923076923076927E-2</v>
      </c>
      <c r="B108" s="56">
        <v>0.30769230769230771</v>
      </c>
      <c r="C108" s="25" t="s">
        <v>1453</v>
      </c>
      <c r="D108" s="58" t="s">
        <v>1770</v>
      </c>
      <c r="E108" s="15" t="s">
        <v>3709</v>
      </c>
      <c r="F108" s="15" t="s">
        <v>3708</v>
      </c>
    </row>
    <row r="109" spans="1:6">
      <c r="A109" s="56">
        <v>7.857142857142857E-2</v>
      </c>
      <c r="B109" s="56">
        <v>0.75714285714285723</v>
      </c>
      <c r="C109" s="25" t="s">
        <v>1108</v>
      </c>
      <c r="F109" s="15" t="s">
        <v>2751</v>
      </c>
    </row>
    <row r="110" spans="1:6">
      <c r="A110" s="56">
        <v>8.0939947780678853E-2</v>
      </c>
      <c r="B110" s="56">
        <v>0.42819843342036551</v>
      </c>
      <c r="C110" s="25" t="s">
        <v>694</v>
      </c>
      <c r="D110" s="17" t="s">
        <v>694</v>
      </c>
      <c r="F110" s="15" t="s">
        <v>2827</v>
      </c>
    </row>
    <row r="111" spans="1:6">
      <c r="A111" s="56">
        <v>8.3142639206712443E-2</v>
      </c>
      <c r="B111" s="56">
        <v>0.62373324615887549</v>
      </c>
      <c r="C111" s="25" t="s">
        <v>1067</v>
      </c>
      <c r="D111" s="17" t="s">
        <v>4041</v>
      </c>
      <c r="E111" s="15" t="s">
        <v>3718</v>
      </c>
      <c r="F111" s="15" t="s">
        <v>3717</v>
      </c>
    </row>
    <row r="112" spans="1:6">
      <c r="A112" s="56">
        <v>8.3202511773940349E-2</v>
      </c>
      <c r="B112" s="56">
        <v>0.70172684458398737</v>
      </c>
      <c r="C112" s="25" t="s">
        <v>388</v>
      </c>
      <c r="D112" s="17" t="s">
        <v>3937</v>
      </c>
      <c r="E112" s="15" t="s">
        <v>3245</v>
      </c>
      <c r="F112" s="15" t="s">
        <v>3244</v>
      </c>
    </row>
    <row r="113" spans="1:6">
      <c r="A113" s="56">
        <v>8.3333333333333329E-2</v>
      </c>
      <c r="B113" s="56">
        <v>0.98958333333333337</v>
      </c>
      <c r="C113" s="25" t="s">
        <v>886</v>
      </c>
      <c r="D113" s="17" t="s">
        <v>3875</v>
      </c>
      <c r="E113" s="15" t="s">
        <v>3579</v>
      </c>
      <c r="F113" s="15" t="s">
        <v>2459</v>
      </c>
    </row>
    <row r="114" spans="1:6">
      <c r="A114" s="56">
        <v>8.3333333333333329E-2</v>
      </c>
      <c r="B114" s="56">
        <v>0.94444444444444453</v>
      </c>
      <c r="C114" s="25" t="s">
        <v>1142</v>
      </c>
      <c r="F114" s="15" t="s">
        <v>3654</v>
      </c>
    </row>
    <row r="115" spans="1:6">
      <c r="A115" s="56">
        <v>8.3333333333333329E-2</v>
      </c>
      <c r="B115" s="56">
        <v>0.91666666666666663</v>
      </c>
      <c r="C115" s="25" t="s">
        <v>1043</v>
      </c>
      <c r="D115" s="17" t="s">
        <v>3876</v>
      </c>
      <c r="E115" s="15" t="s">
        <v>3089</v>
      </c>
      <c r="F115" s="15" t="s">
        <v>2292</v>
      </c>
    </row>
    <row r="116" spans="1:6">
      <c r="A116" s="56">
        <v>8.4291187739463591E-2</v>
      </c>
      <c r="B116" s="56">
        <v>0.35160624815797231</v>
      </c>
      <c r="C116" s="25" t="s">
        <v>77</v>
      </c>
      <c r="D116" s="17" t="s">
        <v>1840</v>
      </c>
      <c r="E116" s="15" t="s">
        <v>3194</v>
      </c>
      <c r="F116" s="15" t="s">
        <v>3193</v>
      </c>
    </row>
    <row r="117" spans="1:6">
      <c r="A117" s="56">
        <v>8.4848484848484854E-2</v>
      </c>
      <c r="B117" s="56">
        <v>0.60505050505050506</v>
      </c>
      <c r="C117" s="25" t="s">
        <v>265</v>
      </c>
      <c r="E117" s="15" t="s">
        <v>2400</v>
      </c>
      <c r="F117" s="15" t="s">
        <v>2399</v>
      </c>
    </row>
    <row r="118" spans="1:6">
      <c r="A118" s="56">
        <v>8.5714285714285715E-2</v>
      </c>
      <c r="B118" s="56">
        <v>0.94285714285714295</v>
      </c>
      <c r="C118" s="25" t="s">
        <v>1609</v>
      </c>
      <c r="E118" s="15" t="s">
        <v>3157</v>
      </c>
      <c r="F118" s="15" t="s">
        <v>2855</v>
      </c>
    </row>
    <row r="119" spans="1:6">
      <c r="A119" s="56">
        <v>8.6823289070480078E-2</v>
      </c>
      <c r="B119" s="56">
        <v>0.6067415730337079</v>
      </c>
      <c r="C119" s="25" t="s">
        <v>478</v>
      </c>
      <c r="E119" s="15" t="s">
        <v>2245</v>
      </c>
      <c r="F119" s="15" t="s">
        <v>2244</v>
      </c>
    </row>
    <row r="120" spans="1:6">
      <c r="A120" s="56">
        <v>8.6956521739130432E-2</v>
      </c>
      <c r="B120" s="56">
        <v>0.34782608695652173</v>
      </c>
      <c r="C120" s="25" t="s">
        <v>1557</v>
      </c>
      <c r="D120" s="25" t="s">
        <v>1930</v>
      </c>
      <c r="F120" s="15" t="s">
        <v>2687</v>
      </c>
    </row>
    <row r="121" spans="1:6">
      <c r="A121" s="56">
        <v>8.7336244541484712E-2</v>
      </c>
      <c r="B121" s="56">
        <v>0.86608442503639016</v>
      </c>
      <c r="C121" s="25" t="s">
        <v>1492</v>
      </c>
      <c r="D121" s="17" t="s">
        <v>3878</v>
      </c>
      <c r="E121" s="15" t="s">
        <v>1964</v>
      </c>
      <c r="F121" s="15" t="s">
        <v>1963</v>
      </c>
    </row>
    <row r="122" spans="1:6">
      <c r="A122" s="56">
        <v>8.7378640776699018E-2</v>
      </c>
      <c r="B122" s="56">
        <v>0.41747572815533979</v>
      </c>
      <c r="C122" s="25" t="s">
        <v>1306</v>
      </c>
      <c r="D122" s="17" t="s">
        <v>4046</v>
      </c>
      <c r="E122" s="15" t="s">
        <v>3524</v>
      </c>
      <c r="F122" s="15" t="s">
        <v>2982</v>
      </c>
    </row>
    <row r="123" spans="1:6">
      <c r="A123" s="56">
        <v>8.8235294117647051E-2</v>
      </c>
      <c r="B123" s="56">
        <v>0.63235294117647056</v>
      </c>
      <c r="C123" s="25" t="s">
        <v>1315</v>
      </c>
      <c r="F123" s="15" t="s">
        <v>2313</v>
      </c>
    </row>
    <row r="124" spans="1:6">
      <c r="A124" s="56">
        <v>8.8607594936708875E-2</v>
      </c>
      <c r="B124" s="56">
        <v>0.3544303797468355</v>
      </c>
      <c r="C124" s="25" t="s">
        <v>777</v>
      </c>
      <c r="D124" s="17" t="s">
        <v>1771</v>
      </c>
      <c r="F124" s="15" t="s">
        <v>2639</v>
      </c>
    </row>
    <row r="125" spans="1:6">
      <c r="A125" s="56">
        <v>8.8888888888888878E-2</v>
      </c>
      <c r="B125" s="56">
        <v>0.48888888888888887</v>
      </c>
      <c r="C125" s="25" t="s">
        <v>200</v>
      </c>
      <c r="F125" s="15" t="s">
        <v>1966</v>
      </c>
    </row>
    <row r="126" spans="1:6">
      <c r="A126" s="56">
        <v>8.9005235602094251E-2</v>
      </c>
      <c r="B126" s="56">
        <v>0.47120418848167539</v>
      </c>
      <c r="C126" s="25" t="s">
        <v>926</v>
      </c>
      <c r="F126" s="15" t="s">
        <v>2771</v>
      </c>
    </row>
    <row r="127" spans="1:6">
      <c r="A127" s="56">
        <v>9.0909090909090912E-2</v>
      </c>
      <c r="B127" s="56">
        <v>1</v>
      </c>
      <c r="C127" s="25" t="s">
        <v>37</v>
      </c>
      <c r="F127" s="15" t="s">
        <v>2341</v>
      </c>
    </row>
    <row r="128" spans="1:6">
      <c r="A128" s="56">
        <v>9.0909090909090912E-2</v>
      </c>
      <c r="B128" s="56">
        <v>0.61038961038961037</v>
      </c>
      <c r="C128" s="25" t="s">
        <v>543</v>
      </c>
      <c r="F128" s="15" t="s">
        <v>2233</v>
      </c>
    </row>
    <row r="129" spans="1:6">
      <c r="A129" s="56">
        <v>9.8187311178247749E-2</v>
      </c>
      <c r="B129" s="56">
        <v>8.3081570996978854E-2</v>
      </c>
      <c r="C129" s="25" t="s">
        <v>1124</v>
      </c>
      <c r="D129" s="17" t="s">
        <v>4053</v>
      </c>
      <c r="F129" s="15" t="s">
        <v>3677</v>
      </c>
    </row>
    <row r="130" spans="1:6">
      <c r="A130" s="56">
        <v>0.1</v>
      </c>
      <c r="B130" s="56">
        <v>0.32857142857142863</v>
      </c>
      <c r="C130" s="25" t="s">
        <v>1331</v>
      </c>
      <c r="D130" s="17" t="s">
        <v>1772</v>
      </c>
      <c r="E130" s="15" t="s">
        <v>2484</v>
      </c>
      <c r="F130" s="15" t="s">
        <v>2483</v>
      </c>
    </row>
    <row r="131" spans="1:6">
      <c r="A131" s="56">
        <v>0.10018726591760299</v>
      </c>
      <c r="B131" s="56">
        <v>0.7471910112359551</v>
      </c>
      <c r="C131" s="25" t="s">
        <v>1548</v>
      </c>
      <c r="F131" s="15" t="s">
        <v>2085</v>
      </c>
    </row>
    <row r="132" spans="1:6">
      <c r="A132" s="56">
        <v>0.10077519379844961</v>
      </c>
      <c r="B132" s="56">
        <v>5.4263565891472874E-2</v>
      </c>
      <c r="C132" s="25" t="s">
        <v>574</v>
      </c>
      <c r="D132" s="17" t="s">
        <v>1761</v>
      </c>
      <c r="F132" s="15" t="s">
        <v>1962</v>
      </c>
    </row>
    <row r="133" spans="1:6">
      <c r="A133" s="56">
        <v>0.1018363939899833</v>
      </c>
      <c r="B133" s="56">
        <v>0.63439065108514192</v>
      </c>
      <c r="C133" s="25" t="s">
        <v>1021</v>
      </c>
      <c r="F133" s="15" t="s">
        <v>1943</v>
      </c>
    </row>
    <row r="134" spans="1:6">
      <c r="A134" s="56">
        <v>0.10189573459715641</v>
      </c>
      <c r="B134" s="56">
        <v>0.46208530805687209</v>
      </c>
      <c r="C134" s="25" t="s">
        <v>481</v>
      </c>
      <c r="D134" s="17" t="s">
        <v>4048</v>
      </c>
      <c r="E134" s="15" t="s">
        <v>3816</v>
      </c>
      <c r="F134" s="15" t="s">
        <v>3815</v>
      </c>
    </row>
    <row r="135" spans="1:6">
      <c r="A135" s="56">
        <v>0.10204081632653063</v>
      </c>
      <c r="B135" s="56">
        <v>0.46938775510204089</v>
      </c>
      <c r="C135" s="25" t="s">
        <v>597</v>
      </c>
      <c r="F135" s="15" t="s">
        <v>2342</v>
      </c>
    </row>
    <row r="136" spans="1:6">
      <c r="A136" s="56">
        <v>0.10242587601078167</v>
      </c>
      <c r="B136" s="56">
        <v>1.6010781671159029</v>
      </c>
      <c r="C136" s="25" t="s">
        <v>1002</v>
      </c>
      <c r="D136" s="17" t="s">
        <v>1851</v>
      </c>
      <c r="E136" s="15" t="s">
        <v>2370</v>
      </c>
      <c r="F136" s="15" t="s">
        <v>2369</v>
      </c>
    </row>
    <row r="137" spans="1:6">
      <c r="A137" s="56">
        <v>0.10405405405405406</v>
      </c>
      <c r="B137" s="56">
        <v>0.47432432432432436</v>
      </c>
      <c r="C137" s="25" t="s">
        <v>429</v>
      </c>
      <c r="E137" s="15" t="s">
        <v>3640</v>
      </c>
      <c r="F137" s="15" t="s">
        <v>2176</v>
      </c>
    </row>
    <row r="138" spans="1:6">
      <c r="A138" s="56">
        <v>0.10526315789473684</v>
      </c>
      <c r="B138" s="56">
        <v>0.76315789473684215</v>
      </c>
      <c r="C138" s="25" t="s">
        <v>1078</v>
      </c>
      <c r="F138" s="15" t="s">
        <v>1962</v>
      </c>
    </row>
    <row r="139" spans="1:6">
      <c r="A139" s="56">
        <v>0.10606060606060606</v>
      </c>
      <c r="B139" s="56">
        <v>1.1212121212121213</v>
      </c>
      <c r="C139" s="25" t="s">
        <v>1262</v>
      </c>
      <c r="F139" s="15" t="s">
        <v>2451</v>
      </c>
    </row>
    <row r="140" spans="1:6">
      <c r="A140" s="56">
        <v>0.1081081081081081</v>
      </c>
      <c r="B140" s="56">
        <v>0.35135135135135132</v>
      </c>
      <c r="C140" s="25" t="s">
        <v>1438</v>
      </c>
      <c r="D140" s="25" t="s">
        <v>1923</v>
      </c>
      <c r="F140" s="15" t="s">
        <v>2574</v>
      </c>
    </row>
    <row r="141" spans="1:6">
      <c r="A141" s="56">
        <v>0.10894941634241245</v>
      </c>
      <c r="B141" s="56">
        <v>0.48249027237354086</v>
      </c>
      <c r="C141" s="25" t="s">
        <v>341</v>
      </c>
      <c r="D141" s="17" t="s">
        <v>3879</v>
      </c>
      <c r="E141" s="15" t="s">
        <v>3827</v>
      </c>
      <c r="F141" s="15" t="s">
        <v>3826</v>
      </c>
    </row>
    <row r="142" spans="1:6">
      <c r="A142" s="56">
        <v>0.1111111111111111</v>
      </c>
      <c r="B142" s="56">
        <v>0.44444444444444442</v>
      </c>
      <c r="C142" s="25" t="s">
        <v>1368</v>
      </c>
      <c r="F142" s="15" t="s">
        <v>1990</v>
      </c>
    </row>
    <row r="143" spans="1:6">
      <c r="A143" s="56">
        <v>0.11217183770883055</v>
      </c>
      <c r="B143" s="56">
        <v>0.5178997613365155</v>
      </c>
      <c r="C143" s="25" t="s">
        <v>1393</v>
      </c>
      <c r="F143" s="15" t="s">
        <v>2987</v>
      </c>
    </row>
    <row r="144" spans="1:6">
      <c r="A144" s="56">
        <v>0.11462450592885376</v>
      </c>
      <c r="B144" s="56">
        <v>0.67193675889328064</v>
      </c>
      <c r="C144" s="25" t="s">
        <v>1639</v>
      </c>
      <c r="E144" s="15" t="s">
        <v>2613</v>
      </c>
      <c r="F144" s="15" t="s">
        <v>2612</v>
      </c>
    </row>
    <row r="145" spans="1:6">
      <c r="A145" s="56">
        <v>0.11594202898550723</v>
      </c>
      <c r="B145" s="56">
        <v>1.0724637681159421</v>
      </c>
      <c r="C145" s="25" t="s">
        <v>936</v>
      </c>
      <c r="D145" s="17" t="s">
        <v>1816</v>
      </c>
      <c r="E145" s="15" t="s">
        <v>2457</v>
      </c>
      <c r="F145" s="15" t="s">
        <v>2456</v>
      </c>
    </row>
    <row r="146" spans="1:6">
      <c r="A146" s="56">
        <v>0.11764705882352941</v>
      </c>
      <c r="B146" s="56">
        <v>0.76470588235294112</v>
      </c>
      <c r="C146" s="25" t="s">
        <v>306</v>
      </c>
      <c r="D146" s="17" t="s">
        <v>3885</v>
      </c>
      <c r="E146" s="15" t="s">
        <v>2722</v>
      </c>
      <c r="F146" s="15" t="s">
        <v>2721</v>
      </c>
    </row>
    <row r="147" spans="1:6">
      <c r="A147" s="56">
        <v>0.1276595744680851</v>
      </c>
      <c r="B147" s="56">
        <v>0.51684397163120566</v>
      </c>
      <c r="C147" s="25" t="s">
        <v>1508</v>
      </c>
      <c r="D147" s="17" t="s">
        <v>3993</v>
      </c>
      <c r="E147" s="15" t="s">
        <v>2700</v>
      </c>
      <c r="F147" s="15" t="s">
        <v>2187</v>
      </c>
    </row>
    <row r="148" spans="1:6">
      <c r="A148" s="56">
        <v>0.12765957446808512</v>
      </c>
      <c r="B148" s="56">
        <v>0.44680851063829791</v>
      </c>
      <c r="C148" s="25" t="s">
        <v>1641</v>
      </c>
      <c r="E148" s="15" t="s">
        <v>2727</v>
      </c>
      <c r="F148" s="15" t="s">
        <v>2687</v>
      </c>
    </row>
    <row r="149" spans="1:6">
      <c r="A149" s="56">
        <v>0.12820512820512822</v>
      </c>
      <c r="B149" s="56">
        <v>0.61538461538461542</v>
      </c>
      <c r="C149" s="25" t="s">
        <v>1377</v>
      </c>
      <c r="D149" s="17" t="s">
        <v>3992</v>
      </c>
      <c r="E149" s="15" t="s">
        <v>2288</v>
      </c>
      <c r="F149" s="15" t="s">
        <v>2287</v>
      </c>
    </row>
    <row r="150" spans="1:6">
      <c r="A150" s="56">
        <v>0.12869198312236285</v>
      </c>
      <c r="B150" s="56">
        <v>0.37763713080168776</v>
      </c>
      <c r="C150" s="25" t="s">
        <v>1510</v>
      </c>
      <c r="D150" s="25" t="s">
        <v>1914</v>
      </c>
      <c r="E150" s="15" t="s">
        <v>2166</v>
      </c>
      <c r="F150" s="15" t="s">
        <v>2165</v>
      </c>
    </row>
    <row r="151" spans="1:6">
      <c r="A151" s="56">
        <v>0.12903225806451613</v>
      </c>
      <c r="B151" s="56">
        <v>1.2311827956989247</v>
      </c>
      <c r="C151" s="25" t="s">
        <v>419</v>
      </c>
      <c r="D151" s="17" t="s">
        <v>4015</v>
      </c>
      <c r="E151" s="15" t="s">
        <v>3441</v>
      </c>
      <c r="F151" s="15" t="s">
        <v>1946</v>
      </c>
    </row>
    <row r="152" spans="1:6">
      <c r="A152" s="56">
        <v>0.12962962962962965</v>
      </c>
      <c r="B152" s="56">
        <v>0.35185185185185186</v>
      </c>
      <c r="C152" s="25" t="s">
        <v>75</v>
      </c>
      <c r="D152" s="25" t="s">
        <v>1925</v>
      </c>
      <c r="F152" s="15" t="s">
        <v>2526</v>
      </c>
    </row>
    <row r="153" spans="1:6">
      <c r="A153" s="56">
        <v>0.13207547169811321</v>
      </c>
      <c r="B153" s="56">
        <v>0.61886792452830186</v>
      </c>
      <c r="C153" s="25" t="s">
        <v>262</v>
      </c>
      <c r="D153" s="17" t="s">
        <v>4049</v>
      </c>
      <c r="E153" s="15" t="s">
        <v>3591</v>
      </c>
      <c r="F153" s="15" t="s">
        <v>3590</v>
      </c>
    </row>
    <row r="154" spans="1:6">
      <c r="A154" s="56">
        <v>0.13207547169811321</v>
      </c>
      <c r="B154" s="56">
        <v>0.67295597484276726</v>
      </c>
      <c r="C154" s="25" t="s">
        <v>1382</v>
      </c>
      <c r="D154" s="17" t="s">
        <v>3988</v>
      </c>
      <c r="E154" s="15" t="s">
        <v>3091</v>
      </c>
      <c r="F154" s="15" t="s">
        <v>3090</v>
      </c>
    </row>
    <row r="155" spans="1:6">
      <c r="A155" s="56">
        <v>0.13559322033898302</v>
      </c>
      <c r="B155" s="56">
        <v>0.69491525423728806</v>
      </c>
      <c r="C155" s="25" t="s">
        <v>445</v>
      </c>
      <c r="D155" s="17" t="s">
        <v>3886</v>
      </c>
      <c r="E155" s="15" t="s">
        <v>3748</v>
      </c>
      <c r="F155" s="15" t="s">
        <v>2459</v>
      </c>
    </row>
    <row r="156" spans="1:6">
      <c r="A156" s="56">
        <v>0.1358695652173913</v>
      </c>
      <c r="B156" s="56">
        <v>0.40760869565217389</v>
      </c>
      <c r="C156" s="25" t="s">
        <v>1380</v>
      </c>
      <c r="F156" s="15" t="s">
        <v>2253</v>
      </c>
    </row>
    <row r="157" spans="1:6">
      <c r="A157" s="56">
        <v>0.13634485608042968</v>
      </c>
      <c r="B157" s="56">
        <v>0.45875223798374876</v>
      </c>
      <c r="C157" s="25" t="s">
        <v>1373</v>
      </c>
      <c r="D157" s="17" t="s">
        <v>1807</v>
      </c>
      <c r="E157" s="15" t="s">
        <v>2837</v>
      </c>
      <c r="F157" s="15" t="s">
        <v>2836</v>
      </c>
    </row>
    <row r="158" spans="1:6">
      <c r="A158" s="56">
        <v>0.13769873349501482</v>
      </c>
      <c r="B158" s="56">
        <v>0.58205335489086496</v>
      </c>
      <c r="C158" s="25" t="s">
        <v>1477</v>
      </c>
      <c r="D158" s="17" t="s">
        <v>1824</v>
      </c>
      <c r="F158" s="15" t="s">
        <v>3042</v>
      </c>
    </row>
    <row r="159" spans="1:6">
      <c r="A159" s="56">
        <v>0.13913043478260867</v>
      </c>
      <c r="B159" s="56">
        <v>0.82608695652173914</v>
      </c>
      <c r="C159" s="25" t="s">
        <v>1553</v>
      </c>
      <c r="E159" s="15" t="s">
        <v>3288</v>
      </c>
      <c r="F159" s="15" t="s">
        <v>3287</v>
      </c>
    </row>
    <row r="160" spans="1:6">
      <c r="A160" s="56">
        <v>0.13953488372093023</v>
      </c>
      <c r="B160" s="56">
        <v>0.30232558139534882</v>
      </c>
      <c r="C160" s="25" t="s">
        <v>843</v>
      </c>
      <c r="D160" s="25" t="s">
        <v>1925</v>
      </c>
      <c r="F160" s="15" t="s">
        <v>2009</v>
      </c>
    </row>
    <row r="161" spans="1:6">
      <c r="A161" s="56">
        <v>0.14150943396226415</v>
      </c>
      <c r="B161" s="56">
        <v>0.19946091644204852</v>
      </c>
      <c r="C161" s="25" t="s">
        <v>264</v>
      </c>
      <c r="D161" s="17" t="s">
        <v>1926</v>
      </c>
      <c r="E161" s="15" t="s">
        <v>3702</v>
      </c>
      <c r="F161" s="15" t="s">
        <v>2299</v>
      </c>
    </row>
    <row r="162" spans="1:6">
      <c r="A162" s="56">
        <v>0.14285714285714288</v>
      </c>
      <c r="B162" s="56">
        <v>0.6</v>
      </c>
      <c r="C162" s="25" t="s">
        <v>1490</v>
      </c>
      <c r="E162" s="15" t="s">
        <v>3887</v>
      </c>
      <c r="F162" s="15" t="s">
        <v>1996</v>
      </c>
    </row>
    <row r="163" spans="1:6">
      <c r="A163" s="56">
        <v>0.14705882352941177</v>
      </c>
      <c r="B163" s="56">
        <v>0.29411764705882354</v>
      </c>
      <c r="C163" s="25" t="s">
        <v>1597</v>
      </c>
      <c r="D163" s="25" t="s">
        <v>1927</v>
      </c>
      <c r="F163" s="15" t="s">
        <v>2512</v>
      </c>
    </row>
    <row r="164" spans="1:6">
      <c r="A164" s="56">
        <v>0.14719783929777178</v>
      </c>
      <c r="B164" s="56">
        <v>0.78055367994598235</v>
      </c>
      <c r="C164" s="25" t="s">
        <v>529</v>
      </c>
      <c r="D164" s="17" t="s">
        <v>1809</v>
      </c>
      <c r="E164" s="15" t="s">
        <v>2760</v>
      </c>
      <c r="F164" s="15" t="s">
        <v>2003</v>
      </c>
    </row>
    <row r="165" spans="1:6">
      <c r="A165" s="56">
        <v>0.14772727272727273</v>
      </c>
      <c r="B165" s="56">
        <v>0.73863636363636376</v>
      </c>
      <c r="C165" s="25" t="s">
        <v>1353</v>
      </c>
      <c r="F165" s="15" t="s">
        <v>1977</v>
      </c>
    </row>
    <row r="166" spans="1:6">
      <c r="A166" s="56">
        <v>0.14893617021276598</v>
      </c>
      <c r="B166" s="56">
        <v>3.7659574468085109</v>
      </c>
      <c r="C166" s="25" t="s">
        <v>1591</v>
      </c>
      <c r="D166" s="17" t="s">
        <v>4050</v>
      </c>
      <c r="E166" s="15" t="s">
        <v>2946</v>
      </c>
      <c r="F166" s="15" t="s">
        <v>2945</v>
      </c>
    </row>
    <row r="167" spans="1:6">
      <c r="A167" s="56">
        <v>0.14960629921259841</v>
      </c>
      <c r="B167" s="56">
        <v>0.24015748031496059</v>
      </c>
      <c r="C167" s="25" t="s">
        <v>851</v>
      </c>
      <c r="D167" s="25" t="s">
        <v>1804</v>
      </c>
      <c r="E167" s="15" t="s">
        <v>3697</v>
      </c>
      <c r="F167" s="15" t="s">
        <v>3696</v>
      </c>
    </row>
    <row r="168" spans="1:6">
      <c r="A168" s="56">
        <v>0.15</v>
      </c>
      <c r="B168" s="56">
        <v>1.2249999999999999</v>
      </c>
      <c r="C168" s="25" t="s">
        <v>1500</v>
      </c>
      <c r="F168" s="15" t="s">
        <v>1952</v>
      </c>
    </row>
    <row r="169" spans="1:6">
      <c r="A169" s="56">
        <v>0.15</v>
      </c>
      <c r="B169" s="56">
        <v>1.7166666666666668</v>
      </c>
      <c r="C169" s="25" t="s">
        <v>76</v>
      </c>
      <c r="E169" s="15" t="s">
        <v>1970</v>
      </c>
      <c r="F169" s="15" t="s">
        <v>1969</v>
      </c>
    </row>
    <row r="170" spans="1:6">
      <c r="A170" s="56">
        <v>0.15217391304347827</v>
      </c>
      <c r="B170" s="56">
        <v>0.60869565217391308</v>
      </c>
      <c r="C170" s="25" t="s">
        <v>1132</v>
      </c>
      <c r="F170" s="15" t="s">
        <v>1943</v>
      </c>
    </row>
    <row r="171" spans="1:6">
      <c r="A171" s="56">
        <v>0.15384615384615385</v>
      </c>
      <c r="B171" s="56">
        <v>1.0512820512820513</v>
      </c>
      <c r="C171" s="25" t="s">
        <v>30</v>
      </c>
      <c r="D171" s="17" t="s">
        <v>3996</v>
      </c>
      <c r="E171" s="15" t="s">
        <v>2704</v>
      </c>
      <c r="F171" s="15" t="s">
        <v>1960</v>
      </c>
    </row>
    <row r="172" spans="1:6">
      <c r="A172" s="56">
        <v>0.15384615384615385</v>
      </c>
      <c r="B172" s="56">
        <v>1.1282051282051282</v>
      </c>
      <c r="C172" s="25" t="s">
        <v>912</v>
      </c>
      <c r="F172" s="15" t="s">
        <v>2943</v>
      </c>
    </row>
    <row r="173" spans="1:6">
      <c r="A173" s="56">
        <v>0.15384615384615385</v>
      </c>
      <c r="B173" s="56">
        <v>4.0769230769230775</v>
      </c>
      <c r="C173" s="25" t="s">
        <v>180</v>
      </c>
      <c r="F173" s="15" t="s">
        <v>2997</v>
      </c>
    </row>
    <row r="174" spans="1:6">
      <c r="A174" s="56">
        <v>0.15384615384615385</v>
      </c>
      <c r="B174" s="56">
        <v>0.42914979757085026</v>
      </c>
      <c r="C174" s="25" t="s">
        <v>1358</v>
      </c>
      <c r="F174" s="15" t="s">
        <v>2137</v>
      </c>
    </row>
    <row r="175" spans="1:6">
      <c r="A175" s="56">
        <v>0.15451970126191089</v>
      </c>
      <c r="B175" s="56">
        <v>0.77362863765130063</v>
      </c>
      <c r="C175" s="25" t="s">
        <v>1598</v>
      </c>
      <c r="D175" s="17" t="s">
        <v>1790</v>
      </c>
      <c r="E175" s="15" t="s">
        <v>3808</v>
      </c>
      <c r="F175" s="15" t="s">
        <v>3807</v>
      </c>
    </row>
    <row r="176" spans="1:6">
      <c r="A176" s="56">
        <v>0.15486725663716813</v>
      </c>
      <c r="B176" s="56">
        <v>0.65929203539823011</v>
      </c>
      <c r="C176" s="25" t="s">
        <v>38</v>
      </c>
      <c r="F176" s="15" t="s">
        <v>2036</v>
      </c>
    </row>
    <row r="177" spans="1:6">
      <c r="A177" s="56">
        <v>0.15590863952333664</v>
      </c>
      <c r="B177" s="56">
        <v>0.39523336643495527</v>
      </c>
      <c r="C177" s="25" t="s">
        <v>753</v>
      </c>
      <c r="D177" s="25" t="s">
        <v>1928</v>
      </c>
      <c r="F177" s="15" t="s">
        <v>1995</v>
      </c>
    </row>
    <row r="178" spans="1:6">
      <c r="A178" s="56">
        <v>0.15748031496062992</v>
      </c>
      <c r="B178" s="56">
        <v>0.4960629921259842</v>
      </c>
      <c r="C178" s="25" t="s">
        <v>690</v>
      </c>
      <c r="D178" s="17" t="s">
        <v>3998</v>
      </c>
      <c r="E178" s="15" t="s">
        <v>3821</v>
      </c>
      <c r="F178" s="15" t="s">
        <v>3780</v>
      </c>
    </row>
    <row r="179" spans="1:6">
      <c r="A179" s="56">
        <v>0.15778019586507075</v>
      </c>
      <c r="B179" s="56">
        <v>0.47334058759521219</v>
      </c>
      <c r="C179" s="25" t="s">
        <v>1009</v>
      </c>
      <c r="E179" s="15" t="s">
        <v>3161</v>
      </c>
      <c r="F179" s="15" t="s">
        <v>3160</v>
      </c>
    </row>
    <row r="180" spans="1:6">
      <c r="A180" s="56">
        <v>0.16227180527383367</v>
      </c>
      <c r="B180" s="56">
        <v>0.84989858012170372</v>
      </c>
      <c r="C180" s="25" t="s">
        <v>1131</v>
      </c>
      <c r="D180" s="17" t="s">
        <v>1798</v>
      </c>
      <c r="E180" s="15" t="s">
        <v>3293</v>
      </c>
      <c r="F180" s="15" t="s">
        <v>2118</v>
      </c>
    </row>
    <row r="181" spans="1:6">
      <c r="A181" s="56">
        <v>0.16249999999999998</v>
      </c>
      <c r="B181" s="56">
        <v>0.26250000000000001</v>
      </c>
      <c r="C181" s="25" t="s">
        <v>135</v>
      </c>
      <c r="D181" s="25" t="s">
        <v>3904</v>
      </c>
      <c r="E181" s="15" t="s">
        <v>3333</v>
      </c>
      <c r="F181" s="15" t="s">
        <v>2348</v>
      </c>
    </row>
    <row r="182" spans="1:6">
      <c r="A182" s="56">
        <v>0.16437818752451941</v>
      </c>
      <c r="B182" s="56">
        <v>0.61788936837975683</v>
      </c>
      <c r="C182" s="25" t="s">
        <v>1170</v>
      </c>
      <c r="D182" s="17" t="s">
        <v>4043</v>
      </c>
      <c r="E182" s="15" t="s">
        <v>2802</v>
      </c>
      <c r="F182" s="15" t="s">
        <v>2801</v>
      </c>
    </row>
    <row r="183" spans="1:6">
      <c r="A183" s="56">
        <v>0.16592920353982302</v>
      </c>
      <c r="B183" s="56">
        <v>0.73230088495575218</v>
      </c>
      <c r="C183" s="25" t="s">
        <v>431</v>
      </c>
      <c r="D183" s="17" t="s">
        <v>1825</v>
      </c>
      <c r="F183" s="15" t="s">
        <v>2039</v>
      </c>
    </row>
    <row r="184" spans="1:6">
      <c r="A184" s="56">
        <v>0.16666666666666666</v>
      </c>
      <c r="B184" s="56">
        <v>0.65151515151515149</v>
      </c>
      <c r="C184" s="25" t="s">
        <v>932</v>
      </c>
      <c r="F184" s="15" t="s">
        <v>2182</v>
      </c>
    </row>
    <row r="185" spans="1:6">
      <c r="A185" s="56">
        <v>0.16744186046511628</v>
      </c>
      <c r="B185" s="56">
        <v>0.33488372093023255</v>
      </c>
      <c r="C185" s="25" t="s">
        <v>809</v>
      </c>
      <c r="D185" s="25"/>
      <c r="F185" s="15" t="s">
        <v>2086</v>
      </c>
    </row>
    <row r="186" spans="1:6">
      <c r="A186" s="56">
        <v>0.16791684526360912</v>
      </c>
      <c r="B186" s="56">
        <v>0.64369909987141016</v>
      </c>
      <c r="C186" s="25" t="s">
        <v>617</v>
      </c>
      <c r="D186" s="17" t="s">
        <v>1826</v>
      </c>
      <c r="F186" s="15" t="s">
        <v>2039</v>
      </c>
    </row>
    <row r="187" spans="1:6">
      <c r="A187" s="56">
        <v>0.1694290976058932</v>
      </c>
      <c r="B187" s="56">
        <v>0.40552486187845305</v>
      </c>
      <c r="C187" s="25" t="s">
        <v>1143</v>
      </c>
      <c r="D187" s="17" t="s">
        <v>4021</v>
      </c>
      <c r="E187" s="15" t="s">
        <v>3628</v>
      </c>
      <c r="F187" s="15" t="s">
        <v>3627</v>
      </c>
    </row>
    <row r="188" spans="1:6">
      <c r="A188" s="56">
        <v>0.17088607594936708</v>
      </c>
      <c r="B188" s="56">
        <v>0.84810126582278478</v>
      </c>
      <c r="C188" s="25" t="s">
        <v>455</v>
      </c>
      <c r="F188" s="15" t="s">
        <v>2152</v>
      </c>
    </row>
    <row r="189" spans="1:6">
      <c r="A189" s="56">
        <v>0.17120609996445996</v>
      </c>
      <c r="B189" s="56">
        <v>0.62560175761687831</v>
      </c>
      <c r="C189" s="25" t="s">
        <v>1248</v>
      </c>
      <c r="D189" s="17" t="s">
        <v>3888</v>
      </c>
      <c r="E189" s="15" t="s">
        <v>3369</v>
      </c>
      <c r="F189" s="15" t="s">
        <v>3368</v>
      </c>
    </row>
    <row r="190" spans="1:6">
      <c r="A190" s="56">
        <v>0.17241379310344829</v>
      </c>
      <c r="B190" s="56">
        <v>0.34482758620689657</v>
      </c>
      <c r="C190" s="25" t="s">
        <v>244</v>
      </c>
      <c r="D190" s="25" t="s">
        <v>1835</v>
      </c>
      <c r="E190" s="15" t="s">
        <v>2548</v>
      </c>
      <c r="F190" s="15" t="s">
        <v>2547</v>
      </c>
    </row>
    <row r="191" spans="1:6">
      <c r="A191" s="56">
        <v>0.17272727272727273</v>
      </c>
      <c r="B191" s="56">
        <v>2.0272727272727273</v>
      </c>
      <c r="C191" s="25" t="s">
        <v>1411</v>
      </c>
      <c r="E191" s="15" t="s">
        <v>3465</v>
      </c>
      <c r="F191" s="15" t="s">
        <v>3464</v>
      </c>
    </row>
    <row r="192" spans="1:6">
      <c r="A192" s="56">
        <v>0.17307692307692307</v>
      </c>
      <c r="B192" s="56">
        <v>0.67307692307692313</v>
      </c>
      <c r="C192" s="25" t="s">
        <v>58</v>
      </c>
      <c r="F192" s="15" t="s">
        <v>2396</v>
      </c>
    </row>
    <row r="193" spans="1:6">
      <c r="A193" s="56">
        <v>0.17391304347826086</v>
      </c>
      <c r="B193" s="56">
        <v>1.1739130434782608</v>
      </c>
      <c r="C193" s="25" t="s">
        <v>1350</v>
      </c>
      <c r="F193" s="15" t="s">
        <v>3765</v>
      </c>
    </row>
    <row r="194" spans="1:6">
      <c r="A194" s="56">
        <v>0.17446633825944169</v>
      </c>
      <c r="B194" s="56">
        <v>0.65804597701149425</v>
      </c>
      <c r="C194" s="25" t="s">
        <v>840</v>
      </c>
      <c r="D194" s="17" t="s">
        <v>4054</v>
      </c>
      <c r="E194" s="15" t="s">
        <v>3073</v>
      </c>
      <c r="F194" s="15" t="s">
        <v>2034</v>
      </c>
    </row>
    <row r="195" spans="1:6">
      <c r="A195" s="56">
        <v>0.17499999999999999</v>
      </c>
      <c r="B195" s="56">
        <v>0.4882352941176471</v>
      </c>
      <c r="C195" s="25" t="s">
        <v>1246</v>
      </c>
      <c r="E195" s="15" t="s">
        <v>3722</v>
      </c>
      <c r="F195" s="15" t="s">
        <v>3721</v>
      </c>
    </row>
    <row r="196" spans="1:6">
      <c r="A196" s="56">
        <v>0.17577197149643706</v>
      </c>
      <c r="B196" s="56">
        <v>0.40855106888361042</v>
      </c>
      <c r="C196" s="25" t="s">
        <v>1457</v>
      </c>
      <c r="F196" s="15" t="s">
        <v>2342</v>
      </c>
    </row>
    <row r="197" spans="1:6">
      <c r="A197" s="56">
        <v>0.17605633802816903</v>
      </c>
      <c r="B197" s="56">
        <v>0.71478873239436624</v>
      </c>
      <c r="C197" s="25" t="s">
        <v>889</v>
      </c>
      <c r="E197" s="15" t="s">
        <v>2055</v>
      </c>
      <c r="F197" s="15" t="s">
        <v>2054</v>
      </c>
    </row>
    <row r="198" spans="1:6">
      <c r="A198" s="56">
        <v>0.17857142857142858</v>
      </c>
      <c r="B198" s="56">
        <v>0.5714285714285714</v>
      </c>
      <c r="C198" s="25" t="s">
        <v>620</v>
      </c>
      <c r="E198" s="15" t="s">
        <v>2835</v>
      </c>
      <c r="F198" s="15" t="s">
        <v>2409</v>
      </c>
    </row>
    <row r="199" spans="1:6">
      <c r="A199" s="56">
        <v>0.18143459915611815</v>
      </c>
      <c r="B199" s="56">
        <v>0.759493670886076</v>
      </c>
      <c r="C199" s="25" t="s">
        <v>942</v>
      </c>
      <c r="D199" s="17" t="s">
        <v>1813</v>
      </c>
      <c r="E199" s="15" t="s">
        <v>3409</v>
      </c>
      <c r="F199" s="15" t="s">
        <v>3408</v>
      </c>
    </row>
    <row r="200" spans="1:6">
      <c r="A200" s="56">
        <v>0.18181818181818182</v>
      </c>
      <c r="B200" s="56">
        <v>0.72727272727272729</v>
      </c>
      <c r="C200" s="25" t="s">
        <v>465</v>
      </c>
      <c r="D200" s="17" t="s">
        <v>4039</v>
      </c>
      <c r="E200" s="15" t="s">
        <v>3431</v>
      </c>
      <c r="F200" s="15" t="s">
        <v>3430</v>
      </c>
    </row>
    <row r="201" spans="1:6">
      <c r="A201" s="56">
        <v>0.18261633011413519</v>
      </c>
      <c r="B201" s="56">
        <v>0.18173836698858647</v>
      </c>
      <c r="C201" s="25" t="s">
        <v>469</v>
      </c>
      <c r="D201" s="25"/>
      <c r="E201" s="15" t="s">
        <v>3341</v>
      </c>
      <c r="F201" s="15" t="s">
        <v>3340</v>
      </c>
    </row>
    <row r="202" spans="1:6">
      <c r="A202" s="56">
        <v>0.18382352941176472</v>
      </c>
      <c r="B202" s="56">
        <v>0.76470588235294112</v>
      </c>
      <c r="C202" s="25" t="s">
        <v>440</v>
      </c>
      <c r="D202" s="17" t="s">
        <v>3889</v>
      </c>
      <c r="E202" s="15" t="s">
        <v>3185</v>
      </c>
      <c r="F202" s="15" t="s">
        <v>2459</v>
      </c>
    </row>
    <row r="203" spans="1:6">
      <c r="A203" s="56">
        <v>0.18421052631578949</v>
      </c>
      <c r="B203" s="56">
        <v>0.54605263157894746</v>
      </c>
      <c r="C203" s="25" t="s">
        <v>1213</v>
      </c>
      <c r="D203" s="17" t="s">
        <v>4055</v>
      </c>
      <c r="E203" s="15" t="s">
        <v>3163</v>
      </c>
      <c r="F203" s="15" t="s">
        <v>3162</v>
      </c>
    </row>
    <row r="204" spans="1:6">
      <c r="A204" s="56">
        <v>0.18490245971162003</v>
      </c>
      <c r="B204" s="56">
        <v>0.4448685326547922</v>
      </c>
      <c r="C204" s="25" t="s">
        <v>861</v>
      </c>
      <c r="F204" s="15" t="s">
        <v>2090</v>
      </c>
    </row>
    <row r="205" spans="1:6">
      <c r="A205" s="56">
        <v>0.1851851851851852</v>
      </c>
      <c r="B205" s="56">
        <v>1.2222222222222223</v>
      </c>
      <c r="C205" s="25" t="s">
        <v>197</v>
      </c>
      <c r="F205" s="15" t="s">
        <v>2143</v>
      </c>
    </row>
    <row r="206" spans="1:6">
      <c r="A206" s="56">
        <v>0.18644067796610167</v>
      </c>
      <c r="B206" s="56">
        <v>2.4915254237288136</v>
      </c>
      <c r="C206" s="25" t="s">
        <v>317</v>
      </c>
      <c r="D206" s="17" t="s">
        <v>4056</v>
      </c>
      <c r="E206" s="15" t="s">
        <v>2267</v>
      </c>
      <c r="F206" s="15" t="s">
        <v>2266</v>
      </c>
    </row>
    <row r="207" spans="1:6">
      <c r="A207" s="56">
        <v>0.18644067796610167</v>
      </c>
      <c r="B207" s="56">
        <v>0.3559322033898305</v>
      </c>
      <c r="C207" s="25" t="s">
        <v>280</v>
      </c>
      <c r="D207" s="25"/>
      <c r="F207" s="15" t="s">
        <v>1943</v>
      </c>
    </row>
    <row r="208" spans="1:6">
      <c r="A208" s="56">
        <v>0.1891891891891892</v>
      </c>
      <c r="B208" s="56">
        <v>0.59459459459459452</v>
      </c>
      <c r="C208" s="25" t="s">
        <v>614</v>
      </c>
      <c r="F208" s="15" t="s">
        <v>1962</v>
      </c>
    </row>
    <row r="209" spans="1:6">
      <c r="A209" s="56">
        <v>0.18950437317784258</v>
      </c>
      <c r="B209" s="56">
        <v>0.42390670553935866</v>
      </c>
      <c r="C209" s="25" t="s">
        <v>1172</v>
      </c>
      <c r="D209" s="17" t="s">
        <v>4038</v>
      </c>
      <c r="E209" s="15" t="s">
        <v>2904</v>
      </c>
      <c r="F209" s="15" t="s">
        <v>2842</v>
      </c>
    </row>
    <row r="210" spans="1:6">
      <c r="A210" s="56">
        <v>0.18965517241379309</v>
      </c>
      <c r="B210" s="56">
        <v>2.1206896551724137</v>
      </c>
      <c r="C210" s="25" t="s">
        <v>1428</v>
      </c>
      <c r="F210" s="15" t="s">
        <v>3839</v>
      </c>
    </row>
    <row r="211" spans="1:6">
      <c r="A211" s="56">
        <v>0.19181884587289993</v>
      </c>
      <c r="B211" s="56">
        <v>0.36113951789627469</v>
      </c>
      <c r="C211" s="25" t="s">
        <v>1232</v>
      </c>
      <c r="D211" s="25" t="s">
        <v>4057</v>
      </c>
      <c r="E211" s="15" t="s">
        <v>2983</v>
      </c>
      <c r="F211" s="15" t="s">
        <v>2982</v>
      </c>
    </row>
    <row r="212" spans="1:6">
      <c r="A212" s="56">
        <v>0.19230769230769232</v>
      </c>
      <c r="B212" s="56">
        <v>0.71153846153846168</v>
      </c>
      <c r="C212" s="25" t="s">
        <v>325</v>
      </c>
      <c r="F212" s="15" t="s">
        <v>3476</v>
      </c>
    </row>
    <row r="213" spans="1:6">
      <c r="A213" s="56">
        <v>0.19265143992055611</v>
      </c>
      <c r="B213" s="56">
        <v>0.31181727904667328</v>
      </c>
      <c r="C213" s="25" t="s">
        <v>773</v>
      </c>
      <c r="D213" s="17" t="s">
        <v>3890</v>
      </c>
      <c r="E213" s="15" t="s">
        <v>2884</v>
      </c>
      <c r="F213" s="15" t="s">
        <v>2883</v>
      </c>
    </row>
    <row r="214" spans="1:6">
      <c r="A214" s="56">
        <v>0.19298245614035087</v>
      </c>
      <c r="B214" s="56">
        <v>0.70175438596491235</v>
      </c>
      <c r="C214" s="25" t="s">
        <v>446</v>
      </c>
      <c r="E214" s="15" t="s">
        <v>3540</v>
      </c>
      <c r="F214" s="15" t="s">
        <v>2894</v>
      </c>
    </row>
    <row r="215" spans="1:6">
      <c r="A215" s="56">
        <v>0.19354838709677419</v>
      </c>
      <c r="B215" s="56">
        <v>0.80645161290322587</v>
      </c>
      <c r="C215" s="25" t="s">
        <v>501</v>
      </c>
      <c r="F215" s="15" t="s">
        <v>3280</v>
      </c>
    </row>
    <row r="216" spans="1:6">
      <c r="A216" s="56">
        <v>0.19354838709677419</v>
      </c>
      <c r="B216" s="56">
        <v>0.90322580645161288</v>
      </c>
      <c r="C216" s="25" t="s">
        <v>1309</v>
      </c>
      <c r="E216" s="15" t="s">
        <v>3891</v>
      </c>
      <c r="F216" s="15" t="s">
        <v>1996</v>
      </c>
    </row>
    <row r="217" spans="1:6">
      <c r="A217" s="56">
        <v>0.19407407407407407</v>
      </c>
      <c r="B217" s="56">
        <v>0.2325925925925926</v>
      </c>
      <c r="C217" s="25" t="s">
        <v>1535</v>
      </c>
      <c r="D217" s="25"/>
      <c r="E217" s="15" t="s">
        <v>3797</v>
      </c>
      <c r="F217" s="15" t="s">
        <v>2198</v>
      </c>
    </row>
    <row r="218" spans="1:6">
      <c r="A218" s="56">
        <v>0.19467213114754101</v>
      </c>
      <c r="B218" s="56">
        <v>0.90778688524590168</v>
      </c>
      <c r="C218" s="25" t="s">
        <v>316</v>
      </c>
      <c r="D218" s="17" t="s">
        <v>4022</v>
      </c>
      <c r="E218" s="15" t="s">
        <v>3630</v>
      </c>
      <c r="F218" s="15" t="s">
        <v>3629</v>
      </c>
    </row>
    <row r="219" spans="1:6">
      <c r="A219" s="56">
        <v>0.1951219512195122</v>
      </c>
      <c r="B219" s="56">
        <v>0.40069686411149824</v>
      </c>
      <c r="C219" s="25" t="s">
        <v>1079</v>
      </c>
      <c r="F219" s="15" t="s">
        <v>2947</v>
      </c>
    </row>
    <row r="220" spans="1:6">
      <c r="A220" s="56">
        <v>0.19565217391304349</v>
      </c>
      <c r="B220" s="56">
        <v>0.466403162055336</v>
      </c>
      <c r="C220" s="25" t="s">
        <v>1182</v>
      </c>
      <c r="D220" s="17" t="s">
        <v>4058</v>
      </c>
      <c r="E220" s="15" t="s">
        <v>3064</v>
      </c>
      <c r="F220" s="15" t="s">
        <v>3063</v>
      </c>
    </row>
    <row r="221" spans="1:6">
      <c r="A221" s="56">
        <v>0.19594594594594592</v>
      </c>
      <c r="B221" s="56">
        <v>0.12162162162162161</v>
      </c>
      <c r="C221" s="25" t="s">
        <v>169</v>
      </c>
      <c r="D221" s="25" t="s">
        <v>1885</v>
      </c>
      <c r="E221" s="15" t="s">
        <v>2666</v>
      </c>
      <c r="F221" s="15" t="s">
        <v>2665</v>
      </c>
    </row>
    <row r="222" spans="1:6">
      <c r="A222" s="56">
        <v>0.19613899613899613</v>
      </c>
      <c r="B222" s="56">
        <v>0.26409266409266408</v>
      </c>
      <c r="C222" s="25" t="s">
        <v>1518</v>
      </c>
      <c r="D222" s="17" t="s">
        <v>1657</v>
      </c>
      <c r="E222" s="15" t="s">
        <v>3789</v>
      </c>
      <c r="F222" s="15" t="s">
        <v>3788</v>
      </c>
    </row>
    <row r="223" spans="1:6">
      <c r="A223" s="56">
        <v>0.19618528610354224</v>
      </c>
      <c r="B223" s="56">
        <v>0.72207084468664851</v>
      </c>
      <c r="C223" s="25" t="s">
        <v>1606</v>
      </c>
      <c r="D223" s="17" t="s">
        <v>1783</v>
      </c>
      <c r="E223" s="15" t="s">
        <v>2677</v>
      </c>
      <c r="F223" s="15" t="s">
        <v>2676</v>
      </c>
    </row>
    <row r="224" spans="1:6">
      <c r="A224" s="56">
        <v>0.19809523809523807</v>
      </c>
      <c r="B224" s="56">
        <v>1.4695238095238097</v>
      </c>
      <c r="C224" s="25" t="s">
        <v>1129</v>
      </c>
      <c r="E224" s="15" t="s">
        <v>2322</v>
      </c>
      <c r="F224" s="15" t="s">
        <v>2321</v>
      </c>
    </row>
    <row r="225" spans="1:6">
      <c r="A225" s="56">
        <v>0.19812135607860071</v>
      </c>
      <c r="B225" s="56">
        <v>0.49686892679766786</v>
      </c>
      <c r="C225" s="25" t="s">
        <v>544</v>
      </c>
      <c r="D225" s="17" t="s">
        <v>3892</v>
      </c>
      <c r="E225" s="15" t="s">
        <v>3192</v>
      </c>
      <c r="F225" s="15" t="s">
        <v>2271</v>
      </c>
    </row>
    <row r="226" spans="1:6">
      <c r="A226" s="56">
        <v>0.19930069930069932</v>
      </c>
      <c r="B226" s="56">
        <v>0.66433566433566438</v>
      </c>
      <c r="C226" s="25" t="s">
        <v>1310</v>
      </c>
      <c r="F226" s="15" t="s">
        <v>2155</v>
      </c>
    </row>
    <row r="227" spans="1:6">
      <c r="A227" s="56">
        <v>0.2</v>
      </c>
      <c r="B227" s="56">
        <v>0.56666666666666665</v>
      </c>
      <c r="C227" s="25" t="s">
        <v>408</v>
      </c>
      <c r="F227" s="15" t="s">
        <v>2017</v>
      </c>
    </row>
    <row r="228" spans="1:6">
      <c r="A228" s="56">
        <v>0.2</v>
      </c>
      <c r="B228" s="56">
        <v>0.32</v>
      </c>
      <c r="C228" s="25" t="s">
        <v>1219</v>
      </c>
      <c r="D228" s="25"/>
      <c r="E228" s="15" t="s">
        <v>2520</v>
      </c>
      <c r="F228" s="15" t="s">
        <v>2519</v>
      </c>
    </row>
    <row r="229" spans="1:6">
      <c r="A229" s="56">
        <v>0.20168067226890757</v>
      </c>
      <c r="B229" s="56">
        <v>0.7142857142857143</v>
      </c>
      <c r="C229" s="25" t="s">
        <v>480</v>
      </c>
      <c r="F229" s="15" t="s">
        <v>2009</v>
      </c>
    </row>
    <row r="230" spans="1:6">
      <c r="A230" s="56">
        <v>0.2017543859649123</v>
      </c>
      <c r="B230" s="56">
        <v>1.0526315789473684</v>
      </c>
      <c r="C230" s="25" t="s">
        <v>191</v>
      </c>
      <c r="E230" s="15" t="s">
        <v>3568</v>
      </c>
      <c r="F230" s="15" t="s">
        <v>2215</v>
      </c>
    </row>
    <row r="231" spans="1:6">
      <c r="A231" s="56">
        <v>0.2045977011494253</v>
      </c>
      <c r="B231" s="56">
        <v>0.51724137931034486</v>
      </c>
      <c r="C231" s="25" t="s">
        <v>62</v>
      </c>
      <c r="E231" s="15" t="s">
        <v>3705</v>
      </c>
      <c r="F231" s="15" t="s">
        <v>3704</v>
      </c>
    </row>
    <row r="232" spans="1:6">
      <c r="A232" s="56">
        <v>0.20588235294117646</v>
      </c>
      <c r="B232" s="56">
        <v>0.64705882352941169</v>
      </c>
      <c r="C232" s="25" t="s">
        <v>1521</v>
      </c>
      <c r="F232" s="15" t="s">
        <v>2130</v>
      </c>
    </row>
    <row r="233" spans="1:6">
      <c r="A233" s="56">
        <v>0.20652173913043476</v>
      </c>
      <c r="B233" s="56">
        <v>0.67391304347826086</v>
      </c>
      <c r="C233" s="25" t="s">
        <v>1236</v>
      </c>
      <c r="E233" s="15" t="s">
        <v>3769</v>
      </c>
      <c r="F233" s="15" t="s">
        <v>3768</v>
      </c>
    </row>
    <row r="234" spans="1:6">
      <c r="A234" s="56">
        <v>0.20711974110032361</v>
      </c>
      <c r="B234" s="56">
        <v>1.6205501618122977</v>
      </c>
      <c r="C234" s="25" t="s">
        <v>4</v>
      </c>
      <c r="F234" s="15" t="s">
        <v>1978</v>
      </c>
    </row>
    <row r="235" spans="1:6">
      <c r="A235" s="56">
        <v>0.20717131474103584</v>
      </c>
      <c r="B235" s="56">
        <v>0.47410358565737049</v>
      </c>
      <c r="C235" s="25" t="s">
        <v>1270</v>
      </c>
      <c r="D235" s="17" t="s">
        <v>1802</v>
      </c>
      <c r="E235" s="15" t="s">
        <v>3566</v>
      </c>
      <c r="F235" s="15" t="s">
        <v>3565</v>
      </c>
    </row>
    <row r="236" spans="1:6">
      <c r="A236" s="56">
        <v>0.20789163722025913</v>
      </c>
      <c r="B236" s="56">
        <v>0.63780918727915192</v>
      </c>
      <c r="C236" s="25" t="s">
        <v>6</v>
      </c>
      <c r="D236" s="17" t="s">
        <v>4059</v>
      </c>
      <c r="E236" s="15" t="s">
        <v>3847</v>
      </c>
      <c r="F236" s="15" t="s">
        <v>3846</v>
      </c>
    </row>
    <row r="237" spans="1:6">
      <c r="A237" s="56">
        <v>0.20816326530612245</v>
      </c>
      <c r="B237" s="56">
        <v>0.3510204081632653</v>
      </c>
      <c r="C237" s="25" t="s">
        <v>1008</v>
      </c>
      <c r="D237" s="25"/>
      <c r="F237" s="15" t="s">
        <v>2253</v>
      </c>
    </row>
    <row r="238" spans="1:6">
      <c r="A238" s="56">
        <v>0.20868562644119906</v>
      </c>
      <c r="B238" s="56">
        <v>0.41391237509607992</v>
      </c>
      <c r="C238" s="25" t="s">
        <v>1190</v>
      </c>
      <c r="D238" s="17" t="s">
        <v>4029</v>
      </c>
      <c r="E238" s="15" t="s">
        <v>2522</v>
      </c>
      <c r="F238" s="15" t="s">
        <v>2521</v>
      </c>
    </row>
    <row r="239" spans="1:6">
      <c r="A239" s="56">
        <v>0.20940170940170938</v>
      </c>
      <c r="B239" s="56">
        <v>0.33333333333333331</v>
      </c>
      <c r="C239" s="25" t="s">
        <v>1344</v>
      </c>
      <c r="D239" s="17" t="s">
        <v>1821</v>
      </c>
      <c r="F239" s="15" t="s">
        <v>1986</v>
      </c>
    </row>
    <row r="240" spans="1:6">
      <c r="A240" s="56">
        <v>0.21052631578947367</v>
      </c>
      <c r="B240" s="56">
        <v>0.72368421052631582</v>
      </c>
      <c r="C240" s="25" t="s">
        <v>572</v>
      </c>
      <c r="F240" s="15" t="s">
        <v>3382</v>
      </c>
    </row>
    <row r="241" spans="1:6">
      <c r="A241" s="56">
        <v>0.21052631578947367</v>
      </c>
      <c r="B241" s="56">
        <v>1.8421052631578947</v>
      </c>
      <c r="C241" s="25" t="s">
        <v>124</v>
      </c>
      <c r="F241" s="15" t="s">
        <v>3251</v>
      </c>
    </row>
    <row r="242" spans="1:6">
      <c r="A242" s="56">
        <v>0.21124999999999999</v>
      </c>
      <c r="B242" s="56">
        <v>0.49874999999999997</v>
      </c>
      <c r="C242" s="25" t="s">
        <v>696</v>
      </c>
      <c r="D242" s="17" t="s">
        <v>1833</v>
      </c>
      <c r="E242" s="15" t="s">
        <v>2377</v>
      </c>
      <c r="F242" s="15" t="s">
        <v>2376</v>
      </c>
    </row>
    <row r="243" spans="1:6">
      <c r="A243" s="56">
        <v>0.2113821138211382</v>
      </c>
      <c r="B243" s="56">
        <v>0.14634146341463414</v>
      </c>
      <c r="C243" s="25" t="s">
        <v>438</v>
      </c>
      <c r="D243" s="17" t="s">
        <v>1831</v>
      </c>
      <c r="F243" s="15" t="s">
        <v>2039</v>
      </c>
    </row>
    <row r="244" spans="1:6">
      <c r="A244" s="56">
        <v>0.21238938053097348</v>
      </c>
      <c r="B244" s="56">
        <v>1.5575221238938053</v>
      </c>
      <c r="C244" s="25" t="s">
        <v>709</v>
      </c>
      <c r="D244" s="17" t="s">
        <v>4060</v>
      </c>
      <c r="E244" s="15" t="s">
        <v>2461</v>
      </c>
      <c r="F244" s="15" t="s">
        <v>2460</v>
      </c>
    </row>
    <row r="245" spans="1:6">
      <c r="A245" s="56">
        <v>0.21276595744680854</v>
      </c>
      <c r="B245" s="56">
        <v>0.27659574468085107</v>
      </c>
      <c r="C245" s="25" t="s">
        <v>71</v>
      </c>
      <c r="D245" s="25"/>
      <c r="F245" s="15" t="s">
        <v>2791</v>
      </c>
    </row>
    <row r="246" spans="1:6">
      <c r="A246" s="56">
        <v>0.21428571428571427</v>
      </c>
      <c r="B246" s="56">
        <v>0.6071428571428571</v>
      </c>
      <c r="C246" s="25" t="s">
        <v>1430</v>
      </c>
      <c r="F246" s="15" t="s">
        <v>2099</v>
      </c>
    </row>
    <row r="247" spans="1:6">
      <c r="A247" s="56">
        <v>0.2156862745098039</v>
      </c>
      <c r="B247" s="56">
        <v>1.0588235294117647</v>
      </c>
      <c r="C247" s="25" t="s">
        <v>1205</v>
      </c>
      <c r="E247" s="15" t="s">
        <v>2568</v>
      </c>
      <c r="F247" s="15" t="s">
        <v>2567</v>
      </c>
    </row>
    <row r="248" spans="1:6">
      <c r="A248" s="56">
        <v>0.21621621621621623</v>
      </c>
      <c r="B248" s="56">
        <v>0.23423423423423423</v>
      </c>
      <c r="C248" s="25" t="s">
        <v>1188</v>
      </c>
      <c r="D248" s="25"/>
      <c r="F248" s="15" t="s">
        <v>2085</v>
      </c>
    </row>
    <row r="249" spans="1:6">
      <c r="A249" s="56">
        <v>0.21629213483146068</v>
      </c>
      <c r="B249" s="56">
        <v>0.6741573033707865</v>
      </c>
      <c r="C249" s="25" t="s">
        <v>1100</v>
      </c>
      <c r="D249" s="17" t="s">
        <v>3893</v>
      </c>
      <c r="E249" s="15" t="s">
        <v>2570</v>
      </c>
      <c r="F249" s="15" t="s">
        <v>2292</v>
      </c>
    </row>
    <row r="250" spans="1:6">
      <c r="A250" s="56">
        <v>0.2196969696969697</v>
      </c>
      <c r="B250" s="56">
        <v>0.30681818181818182</v>
      </c>
      <c r="C250" s="25" t="s">
        <v>1406</v>
      </c>
      <c r="D250" s="25"/>
      <c r="E250" s="15" t="s">
        <v>2731</v>
      </c>
      <c r="F250" s="15" t="s">
        <v>2730</v>
      </c>
    </row>
    <row r="251" spans="1:6">
      <c r="A251" s="56">
        <v>0.21974522292993628</v>
      </c>
      <c r="B251" s="56">
        <v>0.78025477707006374</v>
      </c>
      <c r="C251" s="25" t="s">
        <v>18</v>
      </c>
      <c r="E251" s="15" t="s">
        <v>2990</v>
      </c>
      <c r="F251" s="15" t="s">
        <v>2989</v>
      </c>
    </row>
    <row r="252" spans="1:6">
      <c r="A252" s="56">
        <v>0.22010869565217389</v>
      </c>
      <c r="B252" s="56">
        <v>0.51086956521739124</v>
      </c>
      <c r="C252" s="25" t="s">
        <v>307</v>
      </c>
      <c r="F252" s="15" t="s">
        <v>2650</v>
      </c>
    </row>
    <row r="253" spans="1:6">
      <c r="A253" s="56">
        <v>0.22035139092240116</v>
      </c>
      <c r="B253" s="56">
        <v>0.66398243045387995</v>
      </c>
      <c r="C253" s="25" t="s">
        <v>1274</v>
      </c>
      <c r="E253" s="15" t="s">
        <v>3246</v>
      </c>
      <c r="F253" s="15" t="s">
        <v>2010</v>
      </c>
    </row>
    <row r="254" spans="1:6">
      <c r="A254" s="56">
        <v>0.22086956521739132</v>
      </c>
      <c r="B254" s="56">
        <v>0.83826086956521739</v>
      </c>
      <c r="C254" s="25" t="s">
        <v>1089</v>
      </c>
      <c r="E254" s="15" t="s">
        <v>2970</v>
      </c>
      <c r="F254" s="15" t="s">
        <v>1954</v>
      </c>
    </row>
    <row r="255" spans="1:6">
      <c r="A255" s="56">
        <v>0.22123893805309738</v>
      </c>
      <c r="B255" s="56">
        <v>0.93805309734513287</v>
      </c>
      <c r="C255" s="25" t="s">
        <v>399</v>
      </c>
      <c r="E255" s="15" t="s">
        <v>3267</v>
      </c>
      <c r="F255" s="15" t="s">
        <v>3266</v>
      </c>
    </row>
    <row r="256" spans="1:6">
      <c r="A256" s="56">
        <v>0.22138364779874212</v>
      </c>
      <c r="B256" s="56">
        <v>0.73836477987421378</v>
      </c>
      <c r="C256" s="25" t="s">
        <v>275</v>
      </c>
      <c r="D256" s="17" t="s">
        <v>1854</v>
      </c>
      <c r="E256" s="15" t="s">
        <v>3469</v>
      </c>
      <c r="F256" s="15" t="s">
        <v>3468</v>
      </c>
    </row>
    <row r="257" spans="1:6">
      <c r="A257" s="56">
        <v>0.22165991902834009</v>
      </c>
      <c r="B257" s="56">
        <v>0.60222672064777338</v>
      </c>
      <c r="C257" s="25" t="s">
        <v>436</v>
      </c>
      <c r="F257" s="15" t="s">
        <v>2470</v>
      </c>
    </row>
    <row r="258" spans="1:6">
      <c r="A258" s="56">
        <v>0.22167487684729062</v>
      </c>
      <c r="B258" s="56">
        <v>0.67487684729064035</v>
      </c>
      <c r="C258" s="25" t="s">
        <v>1157</v>
      </c>
      <c r="F258" s="15" t="s">
        <v>3515</v>
      </c>
    </row>
    <row r="259" spans="1:6">
      <c r="A259" s="56">
        <v>0.22222222222222221</v>
      </c>
      <c r="B259" s="56">
        <v>0.51322751322751325</v>
      </c>
      <c r="C259" s="25" t="s">
        <v>1628</v>
      </c>
      <c r="D259" s="17" t="s">
        <v>3999</v>
      </c>
      <c r="E259" s="15" t="s">
        <v>3746</v>
      </c>
      <c r="F259" s="15" t="s">
        <v>1960</v>
      </c>
    </row>
    <row r="260" spans="1:6">
      <c r="A260" s="56">
        <v>0.22222222222222221</v>
      </c>
      <c r="B260" s="56">
        <v>0.19444444444444445</v>
      </c>
      <c r="C260" s="25" t="s">
        <v>424</v>
      </c>
      <c r="D260" s="25" t="s">
        <v>4013</v>
      </c>
      <c r="E260" s="15" t="s">
        <v>2738</v>
      </c>
      <c r="F260" s="15" t="s">
        <v>2366</v>
      </c>
    </row>
    <row r="261" spans="1:6">
      <c r="A261" s="56">
        <v>0.22358859698155395</v>
      </c>
      <c r="B261" s="56">
        <v>0.61430967020681937</v>
      </c>
      <c r="C261" s="25" t="s">
        <v>1417</v>
      </c>
      <c r="D261" s="17" t="s">
        <v>4061</v>
      </c>
      <c r="E261" s="15" t="s">
        <v>2818</v>
      </c>
      <c r="F261" s="15" t="s">
        <v>2817</v>
      </c>
    </row>
    <row r="262" spans="1:6">
      <c r="A262" s="56">
        <v>0.22413793103448276</v>
      </c>
      <c r="B262" s="56">
        <v>0.61637931034482762</v>
      </c>
      <c r="C262" s="25" t="s">
        <v>1391</v>
      </c>
      <c r="D262" s="17" t="s">
        <v>1660</v>
      </c>
      <c r="E262" s="15" t="s">
        <v>3405</v>
      </c>
      <c r="F262" s="15" t="s">
        <v>3404</v>
      </c>
    </row>
    <row r="263" spans="1:6">
      <c r="A263" s="56">
        <v>0.22565320665083136</v>
      </c>
      <c r="B263" s="56">
        <v>0.62114014251781469</v>
      </c>
      <c r="C263" s="25" t="s">
        <v>640</v>
      </c>
      <c r="E263" s="15" t="s">
        <v>2825</v>
      </c>
      <c r="F263" s="15" t="s">
        <v>2824</v>
      </c>
    </row>
    <row r="264" spans="1:6">
      <c r="A264" s="56">
        <v>0.22616822429906541</v>
      </c>
      <c r="B264" s="56">
        <v>0.49158878504672898</v>
      </c>
      <c r="C264" s="25" t="s">
        <v>273</v>
      </c>
      <c r="F264" s="15" t="s">
        <v>1952</v>
      </c>
    </row>
    <row r="265" spans="1:6">
      <c r="A265" s="56">
        <v>0.22727272727272724</v>
      </c>
      <c r="B265" s="56">
        <v>0.38311688311688313</v>
      </c>
      <c r="C265" s="25" t="s">
        <v>763</v>
      </c>
      <c r="D265" s="25"/>
      <c r="E265" s="15" t="s">
        <v>2975</v>
      </c>
      <c r="F265" s="15" t="s">
        <v>2974</v>
      </c>
    </row>
    <row r="266" spans="1:6">
      <c r="A266" s="56">
        <v>0.22727272727272727</v>
      </c>
      <c r="B266" s="56">
        <v>0.57575757575757569</v>
      </c>
      <c r="C266" s="25" t="s">
        <v>547</v>
      </c>
      <c r="F266" s="15" t="s">
        <v>1965</v>
      </c>
    </row>
    <row r="267" spans="1:6">
      <c r="A267" s="56">
        <v>0.22727272727272727</v>
      </c>
      <c r="B267" s="56">
        <v>0.34848484848484851</v>
      </c>
      <c r="C267" s="25" t="s">
        <v>69</v>
      </c>
      <c r="D267" s="17" t="s">
        <v>4000</v>
      </c>
      <c r="E267" s="15" t="s">
        <v>3605</v>
      </c>
      <c r="F267" s="15" t="s">
        <v>3604</v>
      </c>
    </row>
    <row r="268" spans="1:6">
      <c r="A268" s="56">
        <v>0.22727272727272729</v>
      </c>
      <c r="B268" s="56">
        <v>0.29545454545454547</v>
      </c>
      <c r="C268" s="25" t="s">
        <v>86</v>
      </c>
      <c r="D268" s="25"/>
      <c r="F268" s="15" t="s">
        <v>2874</v>
      </c>
    </row>
    <row r="269" spans="1:6">
      <c r="A269" s="56">
        <v>0.22818791946308728</v>
      </c>
      <c r="B269" s="56">
        <v>1.2684563758389262</v>
      </c>
      <c r="C269" s="25" t="s">
        <v>1336</v>
      </c>
      <c r="F269" s="15" t="s">
        <v>1990</v>
      </c>
    </row>
    <row r="270" spans="1:6">
      <c r="A270" s="56">
        <v>0.22847682119205298</v>
      </c>
      <c r="B270" s="56">
        <v>0.49006622516556292</v>
      </c>
      <c r="C270" s="25" t="s">
        <v>910</v>
      </c>
      <c r="E270" s="15" t="s">
        <v>2773</v>
      </c>
      <c r="F270" s="15" t="s">
        <v>2772</v>
      </c>
    </row>
    <row r="271" spans="1:6">
      <c r="A271" s="56">
        <v>0.22981108573801121</v>
      </c>
      <c r="B271" s="56">
        <v>0.51006850736973219</v>
      </c>
      <c r="C271" s="25" t="s">
        <v>522</v>
      </c>
      <c r="E271" s="15" t="s">
        <v>3030</v>
      </c>
      <c r="F271" s="15" t="s">
        <v>3029</v>
      </c>
    </row>
    <row r="272" spans="1:6">
      <c r="A272" s="56">
        <v>0.23076923076923078</v>
      </c>
      <c r="B272" s="56">
        <v>0.3461538461538462</v>
      </c>
      <c r="C272" s="25" t="s">
        <v>554</v>
      </c>
      <c r="D272" s="25"/>
      <c r="F272" s="15" t="s">
        <v>2526</v>
      </c>
    </row>
    <row r="273" spans="1:6">
      <c r="A273" s="56">
        <v>0.23076923076923078</v>
      </c>
      <c r="B273" s="56">
        <v>0.53846153846153855</v>
      </c>
      <c r="C273" s="25" t="s">
        <v>800</v>
      </c>
      <c r="F273" s="15" t="s">
        <v>2277</v>
      </c>
    </row>
    <row r="274" spans="1:6">
      <c r="A274" s="56">
        <v>0.23095238095238096</v>
      </c>
      <c r="B274" s="56">
        <v>0.66904761904761911</v>
      </c>
      <c r="C274" s="25" t="s">
        <v>228</v>
      </c>
      <c r="F274" s="15" t="s">
        <v>1962</v>
      </c>
    </row>
    <row r="275" spans="1:6">
      <c r="A275" s="56">
        <v>0.23164945576332685</v>
      </c>
      <c r="B275" s="56">
        <v>0.67848171922969591</v>
      </c>
      <c r="C275" s="25" t="s">
        <v>1029</v>
      </c>
      <c r="E275" s="15" t="s">
        <v>2168</v>
      </c>
      <c r="F275" s="15" t="s">
        <v>2167</v>
      </c>
    </row>
    <row r="276" spans="1:6">
      <c r="A276" s="56">
        <v>0.2318840579710145</v>
      </c>
      <c r="B276" s="56">
        <v>0.57971014492753625</v>
      </c>
      <c r="C276" s="25" t="s">
        <v>346</v>
      </c>
      <c r="D276" s="17" t="s">
        <v>1933</v>
      </c>
      <c r="E276" s="15" t="s">
        <v>3490</v>
      </c>
      <c r="F276" s="15" t="s">
        <v>3489</v>
      </c>
    </row>
    <row r="277" spans="1:6">
      <c r="A277" s="56">
        <v>0.2323651452282158</v>
      </c>
      <c r="B277" s="56">
        <v>0.42323651452282163</v>
      </c>
      <c r="C277" s="25" t="s">
        <v>954</v>
      </c>
      <c r="F277" s="15" t="s">
        <v>2527</v>
      </c>
    </row>
    <row r="278" spans="1:6">
      <c r="A278" s="56">
        <v>0.23333333333333334</v>
      </c>
      <c r="B278" s="56">
        <v>0.79733333333333334</v>
      </c>
      <c r="C278" s="25" t="s">
        <v>667</v>
      </c>
      <c r="E278" s="15" t="s">
        <v>3390</v>
      </c>
      <c r="F278" s="15" t="s">
        <v>3389</v>
      </c>
    </row>
    <row r="279" spans="1:6">
      <c r="A279" s="56">
        <v>0.23680981595092021</v>
      </c>
      <c r="B279" s="56">
        <v>0.45644171779141102</v>
      </c>
      <c r="C279" s="25" t="s">
        <v>1173</v>
      </c>
      <c r="E279" s="15" t="s">
        <v>2800</v>
      </c>
      <c r="F279" s="15" t="s">
        <v>2799</v>
      </c>
    </row>
    <row r="280" spans="1:6">
      <c r="A280" s="56">
        <v>0.2389502762430939</v>
      </c>
      <c r="B280" s="56">
        <v>0.52071823204419887</v>
      </c>
      <c r="C280" s="25" t="s">
        <v>1186</v>
      </c>
      <c r="F280" s="15" t="s">
        <v>2253</v>
      </c>
    </row>
    <row r="281" spans="1:6">
      <c r="A281" s="56">
        <v>0.23931623931623933</v>
      </c>
      <c r="B281" s="56">
        <v>0.68376068376068377</v>
      </c>
      <c r="C281" s="25" t="s">
        <v>723</v>
      </c>
      <c r="F281" s="15" t="s">
        <v>2291</v>
      </c>
    </row>
    <row r="282" spans="1:6">
      <c r="A282" s="56">
        <v>0.24096385542168675</v>
      </c>
      <c r="B282" s="56">
        <v>0.80722891566265054</v>
      </c>
      <c r="C282" s="25" t="s">
        <v>1088</v>
      </c>
      <c r="D282" s="17" t="s">
        <v>1781</v>
      </c>
      <c r="E282" s="15" t="s">
        <v>3249</v>
      </c>
      <c r="F282" s="15" t="s">
        <v>2249</v>
      </c>
    </row>
    <row r="283" spans="1:6">
      <c r="A283" s="56">
        <v>0.24146845915201653</v>
      </c>
      <c r="B283" s="56">
        <v>0.58376421923474664</v>
      </c>
      <c r="C283" s="25" t="s">
        <v>815</v>
      </c>
      <c r="F283" s="15" t="s">
        <v>2650</v>
      </c>
    </row>
    <row r="284" spans="1:6">
      <c r="A284" s="56">
        <v>0.24210526315789474</v>
      </c>
      <c r="B284" s="56">
        <v>0.31578947368421051</v>
      </c>
      <c r="C284" s="25" t="s">
        <v>365</v>
      </c>
      <c r="D284" s="25"/>
      <c r="E284" s="15" t="s">
        <v>3694</v>
      </c>
      <c r="F284" s="15" t="s">
        <v>2668</v>
      </c>
    </row>
    <row r="285" spans="1:6">
      <c r="A285" s="56">
        <v>0.2423469387755102</v>
      </c>
      <c r="B285" s="56">
        <v>0.19302721088435376</v>
      </c>
      <c r="C285" s="25" t="s">
        <v>515</v>
      </c>
      <c r="D285" s="25"/>
      <c r="E285" s="15" t="s">
        <v>2416</v>
      </c>
      <c r="F285" s="15" t="s">
        <v>2415</v>
      </c>
    </row>
    <row r="286" spans="1:6">
      <c r="A286" s="56">
        <v>0.2424242424242424</v>
      </c>
      <c r="B286" s="56">
        <v>0.54545454545454541</v>
      </c>
      <c r="C286" s="25" t="s">
        <v>1586</v>
      </c>
      <c r="F286" s="15" t="s">
        <v>1962</v>
      </c>
    </row>
    <row r="287" spans="1:6">
      <c r="A287" s="56">
        <v>0.24292101341281672</v>
      </c>
      <c r="B287" s="56">
        <v>0.53204172876304023</v>
      </c>
      <c r="C287" s="25" t="s">
        <v>230</v>
      </c>
      <c r="D287" s="17" t="s">
        <v>1784</v>
      </c>
      <c r="E287" s="15" t="s">
        <v>2181</v>
      </c>
      <c r="F287" s="15" t="s">
        <v>2180</v>
      </c>
    </row>
    <row r="288" spans="1:6">
      <c r="A288" s="56">
        <v>0.24324324324324323</v>
      </c>
      <c r="B288" s="56">
        <v>0.2162162162162162</v>
      </c>
      <c r="C288" s="25" t="s">
        <v>834</v>
      </c>
      <c r="D288" s="25"/>
      <c r="F288" s="15" t="s">
        <v>2188</v>
      </c>
    </row>
    <row r="289" spans="1:6">
      <c r="A289" s="56">
        <v>0.24561403508771928</v>
      </c>
      <c r="B289" s="56">
        <v>0.46140350877192987</v>
      </c>
      <c r="C289" s="25" t="s">
        <v>347</v>
      </c>
      <c r="F289" s="15" t="s">
        <v>2086</v>
      </c>
    </row>
    <row r="290" spans="1:6">
      <c r="A290" s="56">
        <v>0.24570024570024573</v>
      </c>
      <c r="B290" s="56">
        <v>0.69287469287469294</v>
      </c>
      <c r="C290" s="25" t="s">
        <v>361</v>
      </c>
      <c r="E290" s="15" t="s">
        <v>2807</v>
      </c>
      <c r="F290" s="15" t="s">
        <v>2806</v>
      </c>
    </row>
    <row r="291" spans="1:6">
      <c r="A291" s="56">
        <v>0.24691358024691359</v>
      </c>
      <c r="B291" s="56">
        <v>0.51851851851851849</v>
      </c>
      <c r="C291" s="25" t="s">
        <v>48</v>
      </c>
      <c r="F291" s="15" t="s">
        <v>2048</v>
      </c>
    </row>
    <row r="292" spans="1:6">
      <c r="A292" s="56">
        <v>0.24801985618863379</v>
      </c>
      <c r="B292" s="56">
        <v>0.52228346169288609</v>
      </c>
      <c r="C292" s="25" t="s">
        <v>1003</v>
      </c>
      <c r="E292" s="15" t="s">
        <v>2785</v>
      </c>
      <c r="F292" s="15" t="s">
        <v>2784</v>
      </c>
    </row>
    <row r="293" spans="1:6">
      <c r="A293" s="56">
        <v>0.24822695035460993</v>
      </c>
      <c r="B293" s="56">
        <v>0.20803782505910165</v>
      </c>
      <c r="C293" s="25" t="s">
        <v>675</v>
      </c>
      <c r="D293" s="25"/>
      <c r="E293" s="15" t="s">
        <v>2921</v>
      </c>
      <c r="F293" s="15" t="s">
        <v>2536</v>
      </c>
    </row>
    <row r="294" spans="1:6">
      <c r="A294" s="56">
        <v>0.25</v>
      </c>
      <c r="B294" s="56">
        <v>0.5625</v>
      </c>
      <c r="C294" s="25" t="s">
        <v>970</v>
      </c>
      <c r="D294" s="17" t="s">
        <v>1799</v>
      </c>
      <c r="E294" s="15" t="s">
        <v>3377</v>
      </c>
      <c r="F294" s="15" t="s">
        <v>3376</v>
      </c>
    </row>
    <row r="295" spans="1:6">
      <c r="A295" s="56">
        <v>0.25</v>
      </c>
      <c r="B295" s="56">
        <v>1.0526315789473686</v>
      </c>
      <c r="C295" s="25" t="s">
        <v>329</v>
      </c>
      <c r="F295" s="15" t="s">
        <v>2113</v>
      </c>
    </row>
    <row r="296" spans="1:6">
      <c r="A296" s="56">
        <v>0.25</v>
      </c>
      <c r="B296" s="56">
        <v>0.64285714285714279</v>
      </c>
      <c r="C296" s="25" t="s">
        <v>1405</v>
      </c>
      <c r="F296" s="15" t="s">
        <v>2107</v>
      </c>
    </row>
    <row r="297" spans="1:6">
      <c r="A297" s="56">
        <v>0.25114155251141551</v>
      </c>
      <c r="B297" s="56">
        <v>0.64383561643835618</v>
      </c>
      <c r="C297" s="25" t="s">
        <v>1311</v>
      </c>
      <c r="E297" s="15" t="s">
        <v>3796</v>
      </c>
      <c r="F297" s="15" t="s">
        <v>3795</v>
      </c>
    </row>
    <row r="298" spans="1:6">
      <c r="A298" s="56">
        <v>0.25134926754047804</v>
      </c>
      <c r="B298" s="56">
        <v>0.54741711642251345</v>
      </c>
      <c r="C298" s="25" t="s">
        <v>920</v>
      </c>
      <c r="E298" s="15" t="s">
        <v>3224</v>
      </c>
      <c r="F298" s="15" t="s">
        <v>3223</v>
      </c>
    </row>
    <row r="299" spans="1:6">
      <c r="A299" s="56">
        <v>0.25164113785557984</v>
      </c>
      <c r="B299" s="56">
        <v>0.44420131291028447</v>
      </c>
      <c r="C299" s="25" t="s">
        <v>386</v>
      </c>
      <c r="E299" s="15" t="s">
        <v>1972</v>
      </c>
      <c r="F299" s="15" t="s">
        <v>1971</v>
      </c>
    </row>
    <row r="300" spans="1:6">
      <c r="A300" s="56">
        <v>0.25270758122743681</v>
      </c>
      <c r="B300" s="56">
        <v>0.68592057761732861</v>
      </c>
      <c r="C300" s="25" t="s">
        <v>193</v>
      </c>
      <c r="D300" s="17" t="s">
        <v>3997</v>
      </c>
      <c r="E300" s="15" t="s">
        <v>3226</v>
      </c>
      <c r="F300" s="15" t="s">
        <v>1960</v>
      </c>
    </row>
    <row r="301" spans="1:6">
      <c r="A301" s="56">
        <v>0.25386779184247538</v>
      </c>
      <c r="B301" s="56">
        <v>0.45991561181434598</v>
      </c>
      <c r="C301" s="25" t="s">
        <v>602</v>
      </c>
      <c r="E301" s="15" t="s">
        <v>2476</v>
      </c>
      <c r="F301" s="15" t="s">
        <v>2475</v>
      </c>
    </row>
    <row r="302" spans="1:6">
      <c r="A302" s="56">
        <v>0.25430210325047803</v>
      </c>
      <c r="B302" s="56">
        <v>0.54875717017208414</v>
      </c>
      <c r="C302" s="25" t="s">
        <v>844</v>
      </c>
      <c r="F302" s="15" t="s">
        <v>3331</v>
      </c>
    </row>
    <row r="303" spans="1:6">
      <c r="A303" s="56">
        <v>0.25465838509316768</v>
      </c>
      <c r="B303" s="56">
        <v>0.72049689440993792</v>
      </c>
      <c r="C303" s="25" t="s">
        <v>312</v>
      </c>
      <c r="E303" s="15" t="s">
        <v>3973</v>
      </c>
      <c r="F303" s="15" t="s">
        <v>1996</v>
      </c>
    </row>
    <row r="304" spans="1:6">
      <c r="A304" s="56">
        <v>0.25490196078431371</v>
      </c>
      <c r="B304" s="56">
        <v>0.43137254901960781</v>
      </c>
      <c r="C304" s="25" t="s">
        <v>1349</v>
      </c>
      <c r="F304" s="15" t="s">
        <v>2214</v>
      </c>
    </row>
    <row r="305" spans="1:6">
      <c r="A305" s="56">
        <v>0.25550660792951541</v>
      </c>
      <c r="B305" s="56">
        <v>0.4933920704845815</v>
      </c>
      <c r="C305" s="25" t="s">
        <v>1632</v>
      </c>
      <c r="D305" s="17" t="s">
        <v>1812</v>
      </c>
      <c r="E305" s="15" t="s">
        <v>3351</v>
      </c>
      <c r="F305" s="15" t="s">
        <v>3350</v>
      </c>
    </row>
    <row r="306" spans="1:6">
      <c r="A306" s="56">
        <v>0.2567337680748511</v>
      </c>
      <c r="B306" s="56">
        <v>0.35653529912106607</v>
      </c>
      <c r="C306" s="25" t="s">
        <v>1018</v>
      </c>
      <c r="D306" s="25" t="s">
        <v>1903</v>
      </c>
      <c r="E306" s="15" t="s">
        <v>3175</v>
      </c>
      <c r="F306" s="15" t="s">
        <v>3174</v>
      </c>
    </row>
    <row r="307" spans="1:6">
      <c r="A307" s="56">
        <v>0.25714285714285717</v>
      </c>
      <c r="B307" s="56">
        <v>1.142857142857143</v>
      </c>
      <c r="C307" s="25" t="s">
        <v>484</v>
      </c>
      <c r="F307" s="15" t="s">
        <v>2107</v>
      </c>
    </row>
    <row r="308" spans="1:6">
      <c r="A308" s="56">
        <v>0.25757575757575757</v>
      </c>
      <c r="B308" s="56">
        <v>0.54545454545454541</v>
      </c>
      <c r="C308" s="25" t="s">
        <v>1640</v>
      </c>
      <c r="F308" s="15" t="s">
        <v>1977</v>
      </c>
    </row>
    <row r="309" spans="1:6">
      <c r="A309" s="56">
        <v>0.2578125</v>
      </c>
      <c r="B309" s="56">
        <v>0.5234375</v>
      </c>
      <c r="C309" s="25" t="s">
        <v>44</v>
      </c>
      <c r="D309" s="17" t="s">
        <v>1837</v>
      </c>
      <c r="E309" s="15" t="s">
        <v>3644</v>
      </c>
      <c r="F309" s="15" t="s">
        <v>3643</v>
      </c>
    </row>
    <row r="310" spans="1:6">
      <c r="A310" s="56">
        <v>0.25910931174089069</v>
      </c>
      <c r="B310" s="56">
        <v>0.91497975708502022</v>
      </c>
      <c r="C310" s="25" t="s">
        <v>1413</v>
      </c>
      <c r="F310" s="15" t="s">
        <v>1966</v>
      </c>
    </row>
    <row r="311" spans="1:6">
      <c r="A311" s="56">
        <v>0.25949367088607594</v>
      </c>
      <c r="B311" s="56">
        <v>0.51265822784810133</v>
      </c>
      <c r="C311" s="25" t="s">
        <v>95</v>
      </c>
      <c r="F311" s="15" t="s">
        <v>2434</v>
      </c>
    </row>
    <row r="312" spans="1:6">
      <c r="A312" s="56">
        <v>0.2608695652173913</v>
      </c>
      <c r="B312" s="56">
        <v>1.6086956521739131</v>
      </c>
      <c r="C312" s="25" t="s">
        <v>448</v>
      </c>
      <c r="E312" s="15" t="s">
        <v>2373</v>
      </c>
      <c r="F312" s="15" t="s">
        <v>2372</v>
      </c>
    </row>
    <row r="313" spans="1:6">
      <c r="A313" s="56">
        <v>0.26271186440677968</v>
      </c>
      <c r="B313" s="56">
        <v>0.8728813559322034</v>
      </c>
      <c r="C313" s="25" t="s">
        <v>1585</v>
      </c>
      <c r="F313" s="15" t="s">
        <v>2155</v>
      </c>
    </row>
    <row r="314" spans="1:6">
      <c r="A314" s="56">
        <v>0.26334922045399473</v>
      </c>
      <c r="B314" s="56">
        <v>0.62274820260117947</v>
      </c>
      <c r="C314" s="25" t="s">
        <v>1091</v>
      </c>
      <c r="E314" s="15" t="s">
        <v>2991</v>
      </c>
      <c r="F314" s="15" t="s">
        <v>1983</v>
      </c>
    </row>
    <row r="315" spans="1:6">
      <c r="A315" s="56">
        <v>0.26373626373626374</v>
      </c>
      <c r="B315" s="56">
        <v>0.34065934065934067</v>
      </c>
      <c r="C315" s="25" t="s">
        <v>122</v>
      </c>
      <c r="D315" s="25"/>
      <c r="E315" s="15" t="s">
        <v>3635</v>
      </c>
      <c r="F315" s="15" t="s">
        <v>3634</v>
      </c>
    </row>
    <row r="316" spans="1:6">
      <c r="A316" s="56">
        <v>0.26436781609195403</v>
      </c>
      <c r="B316" s="56">
        <v>0.18103448275862069</v>
      </c>
      <c r="C316" s="25" t="s">
        <v>1552</v>
      </c>
      <c r="D316" s="25"/>
      <c r="E316" s="15" t="s">
        <v>2839</v>
      </c>
      <c r="F316" s="15" t="s">
        <v>2838</v>
      </c>
    </row>
    <row r="317" spans="1:6">
      <c r="A317" s="56">
        <v>0.26470588235294118</v>
      </c>
      <c r="B317" s="56">
        <v>0.38235294117647056</v>
      </c>
      <c r="C317" s="25" t="s">
        <v>1498</v>
      </c>
      <c r="D317" s="25"/>
      <c r="F317" s="15" t="s">
        <v>2674</v>
      </c>
    </row>
    <row r="318" spans="1:6">
      <c r="A318" s="56">
        <v>0.26620867325032199</v>
      </c>
      <c r="B318" s="56">
        <v>0.6414770287677114</v>
      </c>
      <c r="C318" s="25" t="s">
        <v>992</v>
      </c>
      <c r="F318" s="15" t="s">
        <v>2792</v>
      </c>
    </row>
    <row r="319" spans="1:6">
      <c r="A319" s="56">
        <v>0.26640419947506566</v>
      </c>
      <c r="B319" s="56">
        <v>0.76771653543307083</v>
      </c>
      <c r="C319" s="25" t="s">
        <v>1455</v>
      </c>
      <c r="F319" s="15" t="s">
        <v>1962</v>
      </c>
    </row>
    <row r="320" spans="1:6">
      <c r="A320" s="56">
        <v>0.26664658029526966</v>
      </c>
      <c r="B320" s="56">
        <v>0.83006929798131979</v>
      </c>
      <c r="C320" s="25" t="s">
        <v>311</v>
      </c>
      <c r="F320" s="15" t="s">
        <v>2034</v>
      </c>
    </row>
    <row r="321" spans="1:6">
      <c r="A321" s="56">
        <v>0.26720647773279355</v>
      </c>
      <c r="B321" s="56">
        <v>0.77732793522267207</v>
      </c>
      <c r="C321" s="25" t="s">
        <v>81</v>
      </c>
      <c r="E321" s="15" t="s">
        <v>3442</v>
      </c>
      <c r="F321" s="15" t="s">
        <v>2112</v>
      </c>
    </row>
    <row r="322" spans="1:6">
      <c r="A322" s="56">
        <v>0.26724137931034486</v>
      </c>
      <c r="B322" s="56">
        <v>0.63793103448275867</v>
      </c>
      <c r="C322" s="25" t="s">
        <v>1154</v>
      </c>
      <c r="E322" s="15" t="s">
        <v>2615</v>
      </c>
      <c r="F322" s="15" t="s">
        <v>2614</v>
      </c>
    </row>
    <row r="323" spans="1:6">
      <c r="A323" s="56">
        <v>0.26802507836990597</v>
      </c>
      <c r="B323" s="56">
        <v>0.55224660397074188</v>
      </c>
      <c r="C323" s="25" t="s">
        <v>720</v>
      </c>
      <c r="E323" s="15" t="s">
        <v>2331</v>
      </c>
      <c r="F323" s="15" t="s">
        <v>2330</v>
      </c>
    </row>
    <row r="324" spans="1:6">
      <c r="A324" s="56">
        <v>0.268041237113402</v>
      </c>
      <c r="B324" s="56">
        <v>0.19587628865979378</v>
      </c>
      <c r="C324" s="25" t="s">
        <v>410</v>
      </c>
      <c r="D324" s="17" t="s">
        <v>1922</v>
      </c>
      <c r="E324" s="15" t="s">
        <v>3057</v>
      </c>
      <c r="F324" s="15" t="s">
        <v>2490</v>
      </c>
    </row>
    <row r="325" spans="1:6">
      <c r="A325" s="56">
        <v>0.26829268292682928</v>
      </c>
      <c r="B325" s="56">
        <v>1.0731707317073171</v>
      </c>
      <c r="C325" s="25" t="s">
        <v>787</v>
      </c>
      <c r="D325" s="17" t="s">
        <v>1814</v>
      </c>
      <c r="E325" s="15" t="s">
        <v>3256</v>
      </c>
      <c r="F325" s="15" t="s">
        <v>3255</v>
      </c>
    </row>
    <row r="326" spans="1:6">
      <c r="A326" s="56">
        <v>0.26954397394136809</v>
      </c>
      <c r="B326" s="56">
        <v>0.28664495114006516</v>
      </c>
      <c r="C326" s="25" t="s">
        <v>744</v>
      </c>
      <c r="D326" s="25"/>
      <c r="F326" s="15" t="s">
        <v>2023</v>
      </c>
    </row>
    <row r="327" spans="1:6">
      <c r="A327" s="56">
        <v>0.26984126984126988</v>
      </c>
      <c r="B327" s="56">
        <v>0.26984126984126988</v>
      </c>
      <c r="C327" s="25" t="s">
        <v>1486</v>
      </c>
      <c r="D327" s="25"/>
      <c r="F327" s="15" t="s">
        <v>2842</v>
      </c>
    </row>
    <row r="328" spans="1:6">
      <c r="A328" s="56">
        <v>0.2704995287464656</v>
      </c>
      <c r="B328" s="56">
        <v>0.28086710650329877</v>
      </c>
      <c r="C328" s="25" t="s">
        <v>332</v>
      </c>
      <c r="D328" s="25"/>
      <c r="F328" s="15" t="s">
        <v>3067</v>
      </c>
    </row>
    <row r="329" spans="1:6">
      <c r="A329" s="56">
        <v>0.27124681933842237</v>
      </c>
      <c r="B329" s="56">
        <v>0.58727735368956746</v>
      </c>
      <c r="C329" s="25" t="s">
        <v>1010</v>
      </c>
      <c r="D329" s="17" t="s">
        <v>4062</v>
      </c>
      <c r="E329" s="15" t="s">
        <v>3530</v>
      </c>
      <c r="F329" s="15" t="s">
        <v>2409</v>
      </c>
    </row>
    <row r="330" spans="1:6">
      <c r="A330" s="56">
        <v>0.27272727272727271</v>
      </c>
      <c r="B330" s="56">
        <v>1.2121212121212122</v>
      </c>
      <c r="C330" s="25" t="s">
        <v>1063</v>
      </c>
      <c r="D330" s="25" t="s">
        <v>1849</v>
      </c>
      <c r="E330" s="15" t="s">
        <v>2813</v>
      </c>
      <c r="F330" s="15" t="s">
        <v>2812</v>
      </c>
    </row>
    <row r="331" spans="1:6">
      <c r="A331" s="56">
        <v>0.27272727272727271</v>
      </c>
      <c r="B331" s="56">
        <v>0.72727272727272729</v>
      </c>
      <c r="C331" s="25" t="s">
        <v>490</v>
      </c>
      <c r="F331" s="15" t="s">
        <v>2141</v>
      </c>
    </row>
    <row r="332" spans="1:6">
      <c r="A332" s="56">
        <v>0.27272727272727276</v>
      </c>
      <c r="B332" s="56">
        <v>1.1363636363636365</v>
      </c>
      <c r="C332" s="25" t="s">
        <v>1325</v>
      </c>
      <c r="F332" s="15" t="s">
        <v>2491</v>
      </c>
    </row>
    <row r="333" spans="1:6">
      <c r="A333" s="56">
        <v>0.27272727272727276</v>
      </c>
      <c r="B333" s="56">
        <v>0.70454545454545459</v>
      </c>
      <c r="C333" s="25" t="s">
        <v>1073</v>
      </c>
      <c r="E333" s="15" t="s">
        <v>2223</v>
      </c>
      <c r="F333" s="15" t="s">
        <v>2151</v>
      </c>
    </row>
    <row r="334" spans="1:6">
      <c r="A334" s="56">
        <v>0.27388535031847133</v>
      </c>
      <c r="B334" s="56">
        <v>0.71974522292993626</v>
      </c>
      <c r="C334" s="25" t="s">
        <v>1366</v>
      </c>
      <c r="F334" s="15" t="s">
        <v>3152</v>
      </c>
    </row>
    <row r="335" spans="1:6">
      <c r="A335" s="56">
        <v>0.27407886231415646</v>
      </c>
      <c r="B335" s="56">
        <v>0.66903684550743381</v>
      </c>
      <c r="C335" s="25" t="s">
        <v>722</v>
      </c>
      <c r="F335" s="15" t="s">
        <v>2145</v>
      </c>
    </row>
    <row r="336" spans="1:6">
      <c r="A336" s="56">
        <v>0.27450980392156865</v>
      </c>
      <c r="B336" s="56">
        <v>7.8431372549019607E-2</v>
      </c>
      <c r="C336" s="25" t="s">
        <v>1608</v>
      </c>
      <c r="D336" s="17" t="s">
        <v>3983</v>
      </c>
      <c r="E336" s="15" t="s">
        <v>3107</v>
      </c>
      <c r="F336" s="15" t="s">
        <v>3106</v>
      </c>
    </row>
    <row r="337" spans="1:6">
      <c r="A337" s="56">
        <v>0.27450980392156865</v>
      </c>
      <c r="B337" s="56">
        <v>0.56862745098039214</v>
      </c>
      <c r="C337" s="25" t="s">
        <v>979</v>
      </c>
      <c r="E337" s="15" t="s">
        <v>2809</v>
      </c>
      <c r="F337" s="15" t="s">
        <v>2808</v>
      </c>
    </row>
    <row r="338" spans="1:6">
      <c r="A338" s="56">
        <v>0.27586206896551724</v>
      </c>
      <c r="B338" s="56">
        <v>0.93103448275862077</v>
      </c>
      <c r="C338" s="25" t="s">
        <v>411</v>
      </c>
      <c r="F338" s="15" t="s">
        <v>2431</v>
      </c>
    </row>
    <row r="339" spans="1:6">
      <c r="A339" s="56">
        <v>0.27586206896551724</v>
      </c>
      <c r="B339" s="56">
        <v>0.82758620689655182</v>
      </c>
      <c r="C339" s="25" t="s">
        <v>524</v>
      </c>
      <c r="F339" s="15" t="s">
        <v>1952</v>
      </c>
    </row>
    <row r="340" spans="1:6">
      <c r="A340" s="56">
        <v>0.27660972404730622</v>
      </c>
      <c r="B340" s="56">
        <v>1.4875164257555848</v>
      </c>
      <c r="C340" s="25" t="s">
        <v>727</v>
      </c>
      <c r="D340" s="17" t="s">
        <v>4063</v>
      </c>
      <c r="E340" s="15" t="s">
        <v>3683</v>
      </c>
      <c r="F340" s="15" t="s">
        <v>3682</v>
      </c>
    </row>
    <row r="341" spans="1:6">
      <c r="A341" s="56">
        <v>0.27684784652999817</v>
      </c>
      <c r="B341" s="56">
        <v>0.41978559337972543</v>
      </c>
      <c r="C341" s="25" t="s">
        <v>703</v>
      </c>
      <c r="F341" s="15" t="s">
        <v>1962</v>
      </c>
    </row>
    <row r="342" spans="1:6">
      <c r="A342" s="56">
        <v>0.27731092436974791</v>
      </c>
      <c r="B342" s="56">
        <v>0.37815126050420172</v>
      </c>
      <c r="C342" s="25" t="s">
        <v>1627</v>
      </c>
      <c r="D342" s="25"/>
      <c r="F342" s="15" t="s">
        <v>2084</v>
      </c>
    </row>
    <row r="343" spans="1:6">
      <c r="A343" s="56">
        <v>0.27758007117437722</v>
      </c>
      <c r="B343" s="56">
        <v>0.39679715302491098</v>
      </c>
      <c r="C343" s="25" t="s">
        <v>268</v>
      </c>
      <c r="D343" s="25"/>
      <c r="F343" s="15" t="s">
        <v>2591</v>
      </c>
    </row>
    <row r="344" spans="1:6">
      <c r="A344" s="56">
        <v>0.27906976744186046</v>
      </c>
      <c r="B344" s="56">
        <v>0.29457364341085268</v>
      </c>
      <c r="C344" s="25" t="s">
        <v>9</v>
      </c>
      <c r="D344" s="25"/>
      <c r="F344" s="15" t="s">
        <v>2441</v>
      </c>
    </row>
    <row r="345" spans="1:6">
      <c r="A345" s="56">
        <v>0.2792207792207792</v>
      </c>
      <c r="B345" s="56">
        <v>1.2142857142857142</v>
      </c>
      <c r="C345" s="25" t="s">
        <v>155</v>
      </c>
      <c r="D345" s="17" t="s">
        <v>3991</v>
      </c>
      <c r="E345" s="15" t="s">
        <v>3078</v>
      </c>
      <c r="F345" s="15" t="s">
        <v>3077</v>
      </c>
    </row>
    <row r="346" spans="1:6">
      <c r="A346" s="56">
        <v>0.27996618765849535</v>
      </c>
      <c r="B346" s="56">
        <v>0.29416737109044799</v>
      </c>
      <c r="C346" s="25" t="s">
        <v>1215</v>
      </c>
      <c r="D346" s="25"/>
      <c r="E346" s="15" t="s">
        <v>2853</v>
      </c>
      <c r="F346" s="15" t="s">
        <v>2852</v>
      </c>
    </row>
    <row r="347" spans="1:6">
      <c r="A347" s="56">
        <v>0.28020565552699228</v>
      </c>
      <c r="B347" s="56">
        <v>0.54498714652956293</v>
      </c>
      <c r="C347" s="25" t="s">
        <v>1472</v>
      </c>
      <c r="D347" s="17" t="s">
        <v>1659</v>
      </c>
      <c r="E347" s="15" t="s">
        <v>3023</v>
      </c>
      <c r="F347" s="15" t="s">
        <v>3022</v>
      </c>
    </row>
    <row r="348" spans="1:6">
      <c r="A348" s="56">
        <v>0.28081740276862227</v>
      </c>
      <c r="B348" s="56">
        <v>0.43375082399472642</v>
      </c>
      <c r="C348" s="25" t="s">
        <v>181</v>
      </c>
      <c r="D348" s="17" t="s">
        <v>4064</v>
      </c>
      <c r="E348" s="15" t="s">
        <v>3429</v>
      </c>
      <c r="F348" s="15" t="s">
        <v>3428</v>
      </c>
    </row>
    <row r="349" spans="1:6">
      <c r="A349" s="56">
        <v>0.28151721113790834</v>
      </c>
      <c r="B349" s="56">
        <v>0.35463714097785576</v>
      </c>
      <c r="C349" s="25" t="s">
        <v>1396</v>
      </c>
      <c r="D349" s="17" t="s">
        <v>1811</v>
      </c>
      <c r="E349" s="15" t="s">
        <v>2319</v>
      </c>
      <c r="F349" s="15" t="s">
        <v>2318</v>
      </c>
    </row>
    <row r="350" spans="1:6">
      <c r="A350" s="56">
        <v>0.28171110260662502</v>
      </c>
      <c r="B350" s="56">
        <v>0.49738487051919889</v>
      </c>
      <c r="C350" s="25" t="s">
        <v>624</v>
      </c>
      <c r="D350" s="17" t="s">
        <v>3995</v>
      </c>
      <c r="E350" s="15" t="s">
        <v>3834</v>
      </c>
      <c r="F350" s="15" t="s">
        <v>2187</v>
      </c>
    </row>
    <row r="351" spans="1:6">
      <c r="A351" s="56">
        <v>0.2821316614420063</v>
      </c>
      <c r="B351" s="56">
        <v>0.4890282131661442</v>
      </c>
      <c r="C351" s="25" t="s">
        <v>695</v>
      </c>
      <c r="F351" s="15" t="s">
        <v>2137</v>
      </c>
    </row>
    <row r="352" spans="1:6">
      <c r="A352" s="56">
        <v>0.28260869565217389</v>
      </c>
      <c r="B352" s="56">
        <v>0.78804347826086962</v>
      </c>
      <c r="C352" s="25" t="s">
        <v>115</v>
      </c>
      <c r="D352" s="17" t="s">
        <v>4040</v>
      </c>
      <c r="E352" s="15" t="s">
        <v>2709</v>
      </c>
      <c r="F352" s="15" t="s">
        <v>1962</v>
      </c>
    </row>
    <row r="353" spans="1:6">
      <c r="A353" s="56">
        <v>0.28260869565217389</v>
      </c>
      <c r="B353" s="56">
        <v>0.97826086956521741</v>
      </c>
      <c r="C353" s="25" t="s">
        <v>1127</v>
      </c>
      <c r="F353" s="15" t="s">
        <v>2222</v>
      </c>
    </row>
    <row r="354" spans="1:6">
      <c r="A354" s="56">
        <v>0.28301886792452829</v>
      </c>
      <c r="B354" s="56">
        <v>0.83647798742138368</v>
      </c>
      <c r="C354" s="25" t="s">
        <v>876</v>
      </c>
      <c r="D354" s="17" t="s">
        <v>1932</v>
      </c>
      <c r="E354" s="15" t="s">
        <v>2424</v>
      </c>
      <c r="F354" s="15" t="s">
        <v>2423</v>
      </c>
    </row>
    <row r="355" spans="1:6">
      <c r="A355" s="56">
        <v>0.28314917127071826</v>
      </c>
      <c r="B355" s="56">
        <v>0.79457559015570078</v>
      </c>
      <c r="C355" s="25" t="s">
        <v>943</v>
      </c>
      <c r="E355" s="15" t="s">
        <v>3116</v>
      </c>
      <c r="F355" s="15" t="s">
        <v>3115</v>
      </c>
    </row>
    <row r="356" spans="1:6">
      <c r="A356" s="56">
        <v>0.2831858407079646</v>
      </c>
      <c r="B356" s="56">
        <v>0.58407079646017701</v>
      </c>
      <c r="C356" s="25" t="s">
        <v>1635</v>
      </c>
      <c r="F356" s="15" t="s">
        <v>1943</v>
      </c>
    </row>
    <row r="357" spans="1:6">
      <c r="A357" s="56">
        <v>0.2834890965732087</v>
      </c>
      <c r="B357" s="56">
        <v>0.24610591900311526</v>
      </c>
      <c r="C357" s="25" t="s">
        <v>1482</v>
      </c>
      <c r="D357" s="25"/>
      <c r="F357" s="15" t="s">
        <v>2023</v>
      </c>
    </row>
    <row r="358" spans="1:6">
      <c r="A358" s="56">
        <v>0.28355957767722473</v>
      </c>
      <c r="B358" s="56">
        <v>0.42634489693313227</v>
      </c>
      <c r="C358" s="25" t="s">
        <v>1409</v>
      </c>
      <c r="D358" s="17" t="s">
        <v>1796</v>
      </c>
      <c r="E358" s="15" t="s">
        <v>3129</v>
      </c>
      <c r="F358" s="15" t="s">
        <v>3128</v>
      </c>
    </row>
    <row r="359" spans="1:6">
      <c r="A359" s="56">
        <v>0.2846153846153846</v>
      </c>
      <c r="B359" s="56">
        <v>0.63846153846153841</v>
      </c>
      <c r="C359" s="25" t="s">
        <v>967</v>
      </c>
      <c r="E359" s="15" t="s">
        <v>2511</v>
      </c>
      <c r="F359" s="15" t="s">
        <v>2510</v>
      </c>
    </row>
    <row r="360" spans="1:6">
      <c r="A360" s="56">
        <v>0.28467357803306248</v>
      </c>
      <c r="B360" s="56">
        <v>0.45138694312132249</v>
      </c>
      <c r="C360" s="25" t="s">
        <v>1384</v>
      </c>
      <c r="E360" s="15" t="s">
        <v>2487</v>
      </c>
      <c r="F360" s="15" t="s">
        <v>2485</v>
      </c>
    </row>
    <row r="361" spans="1:6">
      <c r="A361" s="56">
        <v>0.28541448058761804</v>
      </c>
      <c r="B361" s="56">
        <v>0.97271773347324231</v>
      </c>
      <c r="C361" s="25" t="s">
        <v>232</v>
      </c>
      <c r="D361" s="17" t="s">
        <v>3941</v>
      </c>
      <c r="E361" s="15" t="s">
        <v>2953</v>
      </c>
      <c r="F361" s="15" t="s">
        <v>2952</v>
      </c>
    </row>
    <row r="362" spans="1:6">
      <c r="A362" s="56">
        <v>0.28571428571428575</v>
      </c>
      <c r="B362" s="56">
        <v>0.84285714285714297</v>
      </c>
      <c r="C362" s="25" t="s">
        <v>985</v>
      </c>
      <c r="F362" s="15" t="s">
        <v>2034</v>
      </c>
    </row>
    <row r="363" spans="1:6">
      <c r="A363" s="56">
        <v>0.28594164456233417</v>
      </c>
      <c r="B363" s="56">
        <v>0.29973474801061006</v>
      </c>
      <c r="C363" s="25" t="s">
        <v>1506</v>
      </c>
      <c r="D363" s="17" t="s">
        <v>3894</v>
      </c>
      <c r="E363" s="15" t="s">
        <v>2882</v>
      </c>
      <c r="F363" s="15" t="s">
        <v>2881</v>
      </c>
    </row>
    <row r="364" spans="1:6">
      <c r="A364" s="56">
        <v>0.28697042366107117</v>
      </c>
      <c r="B364" s="56">
        <v>0.60471622701838523</v>
      </c>
      <c r="C364" s="25" t="s">
        <v>113</v>
      </c>
      <c r="D364" s="17" t="s">
        <v>1808</v>
      </c>
      <c r="E364" s="15" t="s">
        <v>2996</v>
      </c>
      <c r="F364" s="15" t="s">
        <v>2003</v>
      </c>
    </row>
    <row r="365" spans="1:6">
      <c r="A365" s="56">
        <v>0.28725314183123879</v>
      </c>
      <c r="B365" s="56">
        <v>0.60053859964093359</v>
      </c>
      <c r="C365" s="25" t="s">
        <v>789</v>
      </c>
      <c r="E365" s="15" t="s">
        <v>3588</v>
      </c>
      <c r="F365" s="15" t="s">
        <v>3587</v>
      </c>
    </row>
    <row r="366" spans="1:6">
      <c r="A366" s="56">
        <v>0.28735632183908044</v>
      </c>
      <c r="B366" s="56">
        <v>0.17471264367816092</v>
      </c>
      <c r="C366" s="25" t="s">
        <v>123</v>
      </c>
      <c r="D366" s="25"/>
      <c r="E366" s="15" t="s">
        <v>3343</v>
      </c>
      <c r="F366" s="15" t="s">
        <v>3342</v>
      </c>
    </row>
    <row r="367" spans="1:6">
      <c r="A367" s="56">
        <v>0.28767123287671237</v>
      </c>
      <c r="B367" s="56">
        <v>0.61643835616438358</v>
      </c>
      <c r="C367" s="25" t="s">
        <v>1013</v>
      </c>
      <c r="E367" s="15" t="s">
        <v>3214</v>
      </c>
      <c r="F367" s="15" t="s">
        <v>3213</v>
      </c>
    </row>
    <row r="368" spans="1:6">
      <c r="A368" s="56">
        <v>0.28787878787878785</v>
      </c>
      <c r="B368" s="56">
        <v>1.0757575757575759</v>
      </c>
      <c r="C368" s="25" t="s">
        <v>931</v>
      </c>
      <c r="F368" s="15" t="s">
        <v>3131</v>
      </c>
    </row>
    <row r="369" spans="1:6">
      <c r="A369" s="56">
        <v>0.28825136612021857</v>
      </c>
      <c r="B369" s="56">
        <v>0.33469945355191261</v>
      </c>
      <c r="C369" s="25" t="s">
        <v>1464</v>
      </c>
      <c r="D369" s="25" t="s">
        <v>1920</v>
      </c>
      <c r="E369" s="15" t="s">
        <v>3695</v>
      </c>
      <c r="F369" s="15" t="s">
        <v>2169</v>
      </c>
    </row>
    <row r="370" spans="1:6">
      <c r="A370" s="56">
        <v>0.28835227272727276</v>
      </c>
      <c r="B370" s="56">
        <v>0.63068181818181823</v>
      </c>
      <c r="C370" s="25" t="s">
        <v>187</v>
      </c>
      <c r="E370" s="15" t="s">
        <v>2334</v>
      </c>
      <c r="F370" s="15" t="s">
        <v>2333</v>
      </c>
    </row>
    <row r="371" spans="1:6">
      <c r="A371" s="56">
        <v>0.28888888888888886</v>
      </c>
      <c r="B371" s="56">
        <v>0.28888888888888886</v>
      </c>
      <c r="C371" s="25" t="s">
        <v>84</v>
      </c>
      <c r="D371" s="25"/>
      <c r="F371" s="15" t="s">
        <v>2009</v>
      </c>
    </row>
    <row r="372" spans="1:6">
      <c r="A372" s="56">
        <v>0.2892525431225122</v>
      </c>
      <c r="B372" s="56">
        <v>0.31623175586023888</v>
      </c>
      <c r="C372" s="25" t="s">
        <v>784</v>
      </c>
      <c r="D372" s="25" t="s">
        <v>1655</v>
      </c>
      <c r="E372" s="15" t="s">
        <v>3573</v>
      </c>
      <c r="F372" s="15" t="s">
        <v>3572</v>
      </c>
    </row>
    <row r="373" spans="1:6">
      <c r="A373" s="56">
        <v>0.28985507246376813</v>
      </c>
      <c r="B373" s="56">
        <v>0.50724637681159412</v>
      </c>
      <c r="C373" s="25" t="s">
        <v>287</v>
      </c>
      <c r="F373" s="15" t="s">
        <v>2028</v>
      </c>
    </row>
    <row r="374" spans="1:6">
      <c r="A374" s="56">
        <v>0.28985507246376813</v>
      </c>
      <c r="B374" s="56">
        <v>0.34782608695652173</v>
      </c>
      <c r="C374" s="25" t="s">
        <v>949</v>
      </c>
      <c r="D374" s="25"/>
      <c r="E374" s="15" t="s">
        <v>3335</v>
      </c>
      <c r="F374" s="15" t="s">
        <v>3334</v>
      </c>
    </row>
    <row r="375" spans="1:6">
      <c r="A375" s="56">
        <v>0.28999999999999998</v>
      </c>
      <c r="B375" s="56">
        <v>0.32999999999999996</v>
      </c>
      <c r="C375" s="25" t="s">
        <v>112</v>
      </c>
      <c r="D375" s="25"/>
      <c r="E375" s="15" t="s">
        <v>1975</v>
      </c>
      <c r="F375" s="15" t="s">
        <v>1974</v>
      </c>
    </row>
    <row r="376" spans="1:6">
      <c r="A376" s="56">
        <v>0.2903510222075274</v>
      </c>
      <c r="B376" s="56">
        <v>0.33686008706673282</v>
      </c>
      <c r="C376" s="25" t="s">
        <v>1469</v>
      </c>
      <c r="D376" s="17" t="s">
        <v>3987</v>
      </c>
      <c r="E376" s="15" t="s">
        <v>3373</v>
      </c>
      <c r="F376" s="15" t="s">
        <v>3372</v>
      </c>
    </row>
    <row r="377" spans="1:6">
      <c r="A377" s="56">
        <v>0.290994623655914</v>
      </c>
      <c r="B377" s="56">
        <v>0.50806451612903225</v>
      </c>
      <c r="C377" s="25" t="s">
        <v>92</v>
      </c>
      <c r="E377" s="15" t="s">
        <v>2160</v>
      </c>
      <c r="F377" s="15" t="s">
        <v>2159</v>
      </c>
    </row>
    <row r="378" spans="1:6">
      <c r="A378" s="56">
        <v>0.29130434782608694</v>
      </c>
      <c r="B378" s="56">
        <v>1.0826086956521739</v>
      </c>
      <c r="C378" s="25" t="s">
        <v>790</v>
      </c>
      <c r="F378" s="15" t="s">
        <v>2016</v>
      </c>
    </row>
    <row r="379" spans="1:6">
      <c r="A379" s="56">
        <v>0.29197080291970806</v>
      </c>
      <c r="B379" s="56">
        <v>0.24087591240875914</v>
      </c>
      <c r="C379" s="25" t="s">
        <v>1479</v>
      </c>
      <c r="D379" s="25"/>
      <c r="F379" s="15" t="s">
        <v>2001</v>
      </c>
    </row>
    <row r="380" spans="1:6">
      <c r="A380" s="56">
        <v>0.29268292682926828</v>
      </c>
      <c r="B380" s="56">
        <v>0.64547038327526129</v>
      </c>
      <c r="C380" s="25" t="s">
        <v>203</v>
      </c>
      <c r="F380" s="15" t="s">
        <v>2575</v>
      </c>
    </row>
    <row r="381" spans="1:6">
      <c r="A381" s="56">
        <v>0.2940824865511058</v>
      </c>
      <c r="B381" s="56">
        <v>0.40526001195457267</v>
      </c>
      <c r="C381" s="25" t="s">
        <v>1061</v>
      </c>
      <c r="E381" s="15" t="s">
        <v>3444</v>
      </c>
      <c r="F381" s="15" t="s">
        <v>3443</v>
      </c>
    </row>
    <row r="382" spans="1:6">
      <c r="A382" s="56">
        <v>0.29695110950748688</v>
      </c>
      <c r="B382" s="56">
        <v>0.64243189608515239</v>
      </c>
      <c r="C382" s="25" t="s">
        <v>686</v>
      </c>
      <c r="D382" s="17" t="s">
        <v>3994</v>
      </c>
      <c r="E382" s="15" t="s">
        <v>3684</v>
      </c>
      <c r="F382" s="15" t="s">
        <v>2187</v>
      </c>
    </row>
    <row r="383" spans="1:6">
      <c r="A383" s="56">
        <v>0.29729729729729726</v>
      </c>
      <c r="B383" s="56">
        <v>0.81081081081081074</v>
      </c>
      <c r="C383" s="25" t="s">
        <v>1600</v>
      </c>
      <c r="F383" s="15" t="s">
        <v>2988</v>
      </c>
    </row>
    <row r="384" spans="1:6">
      <c r="A384" s="56">
        <v>0.29751086527064402</v>
      </c>
      <c r="B384" s="56">
        <v>0.56064796523113392</v>
      </c>
      <c r="C384" s="25" t="s">
        <v>1539</v>
      </c>
      <c r="E384" s="15" t="s">
        <v>2841</v>
      </c>
      <c r="F384" s="15" t="s">
        <v>2840</v>
      </c>
    </row>
    <row r="385" spans="1:6">
      <c r="A385" s="56">
        <v>0.29754491446567893</v>
      </c>
      <c r="B385" s="56">
        <v>0.56402548135423369</v>
      </c>
      <c r="C385" s="25" t="s">
        <v>1085</v>
      </c>
      <c r="D385" s="17" t="s">
        <v>1852</v>
      </c>
      <c r="E385" s="15" t="s">
        <v>3752</v>
      </c>
      <c r="F385" s="15" t="s">
        <v>3751</v>
      </c>
    </row>
    <row r="386" spans="1:6">
      <c r="A386" s="56">
        <v>0.29824561403508776</v>
      </c>
      <c r="B386" s="56">
        <v>0.29824561403508776</v>
      </c>
      <c r="C386" s="25" t="s">
        <v>1484</v>
      </c>
      <c r="D386" s="25"/>
      <c r="F386" s="15" t="s">
        <v>2605</v>
      </c>
    </row>
    <row r="387" spans="1:6">
      <c r="A387" s="56">
        <v>0.29870129870129869</v>
      </c>
      <c r="B387" s="56">
        <v>0.68831168831168832</v>
      </c>
      <c r="C387" s="25" t="s">
        <v>1532</v>
      </c>
      <c r="E387" s="15" t="s">
        <v>2906</v>
      </c>
      <c r="F387" s="15" t="s">
        <v>2126</v>
      </c>
    </row>
    <row r="388" spans="1:6">
      <c r="A388" s="56">
        <v>0.29944104338568006</v>
      </c>
      <c r="B388" s="56">
        <v>0.41868512110726647</v>
      </c>
      <c r="C388" s="25" t="s">
        <v>225</v>
      </c>
      <c r="D388" s="17" t="s">
        <v>1829</v>
      </c>
      <c r="E388" s="15" t="s">
        <v>3598</v>
      </c>
      <c r="F388" s="15" t="s">
        <v>3597</v>
      </c>
    </row>
    <row r="389" spans="1:6">
      <c r="A389" s="56">
        <v>0.2996188055908513</v>
      </c>
      <c r="B389" s="56">
        <v>0.77662007623888174</v>
      </c>
      <c r="C389" s="25" t="s">
        <v>908</v>
      </c>
      <c r="D389" s="17" t="s">
        <v>1838</v>
      </c>
      <c r="E389" s="15" t="s">
        <v>3041</v>
      </c>
      <c r="F389" s="15" t="s">
        <v>3040</v>
      </c>
    </row>
    <row r="390" spans="1:6">
      <c r="A390" s="56">
        <v>0.3</v>
      </c>
      <c r="B390" s="56">
        <v>0.73333333333333328</v>
      </c>
      <c r="C390" s="25" t="s">
        <v>89</v>
      </c>
      <c r="E390" s="15" t="s">
        <v>2899</v>
      </c>
      <c r="F390" s="15" t="s">
        <v>2265</v>
      </c>
    </row>
    <row r="391" spans="1:6">
      <c r="A391" s="56">
        <v>0.3</v>
      </c>
      <c r="B391" s="56">
        <v>1.0764705882352941</v>
      </c>
      <c r="C391" s="25" t="s">
        <v>319</v>
      </c>
      <c r="E391" s="15" t="s">
        <v>2746</v>
      </c>
      <c r="F391" s="15" t="s">
        <v>2745</v>
      </c>
    </row>
    <row r="392" spans="1:6">
      <c r="A392" s="56">
        <v>0.3</v>
      </c>
      <c r="B392" s="56">
        <v>0.76666666666666672</v>
      </c>
      <c r="C392" s="25" t="s">
        <v>423</v>
      </c>
      <c r="F392" s="15" t="s">
        <v>2640</v>
      </c>
    </row>
    <row r="393" spans="1:6">
      <c r="A393" s="56">
        <v>0.30069930069930073</v>
      </c>
      <c r="B393" s="56">
        <v>0.29020979020979026</v>
      </c>
      <c r="C393" s="25" t="s">
        <v>1184</v>
      </c>
      <c r="D393" s="25"/>
      <c r="F393" s="15" t="s">
        <v>2173</v>
      </c>
    </row>
    <row r="394" spans="1:6">
      <c r="A394" s="56">
        <v>0.30100111234705229</v>
      </c>
      <c r="B394" s="56">
        <v>0.57107897664071194</v>
      </c>
      <c r="C394" s="25" t="s">
        <v>24</v>
      </c>
      <c r="E394" s="15" t="s">
        <v>2509</v>
      </c>
      <c r="F394" s="15" t="s">
        <v>2508</v>
      </c>
    </row>
    <row r="395" spans="1:6">
      <c r="A395" s="56">
        <v>0.30232558139534882</v>
      </c>
      <c r="B395" s="56">
        <v>1.0232558139534882</v>
      </c>
      <c r="C395" s="25" t="s">
        <v>1229</v>
      </c>
      <c r="D395" s="17" t="s">
        <v>1791</v>
      </c>
      <c r="E395" s="15" t="s">
        <v>2285</v>
      </c>
      <c r="F395" s="15" t="s">
        <v>2284</v>
      </c>
    </row>
    <row r="396" spans="1:6">
      <c r="A396" s="56">
        <v>0.3025641025641026</v>
      </c>
      <c r="B396" s="56">
        <v>0.92307692307692313</v>
      </c>
      <c r="C396" s="25" t="s">
        <v>1335</v>
      </c>
      <c r="F396" s="15" t="s">
        <v>1943</v>
      </c>
    </row>
    <row r="397" spans="1:6">
      <c r="A397" s="56">
        <v>0.30286738351254483</v>
      </c>
      <c r="B397" s="56">
        <v>0.88351254480286745</v>
      </c>
      <c r="C397" s="25" t="s">
        <v>1356</v>
      </c>
      <c r="F397" s="15" t="s">
        <v>2831</v>
      </c>
    </row>
    <row r="398" spans="1:6">
      <c r="A398" s="56">
        <v>0.30303030303030304</v>
      </c>
      <c r="B398" s="56">
        <v>0.43434343434343436</v>
      </c>
      <c r="C398" s="25" t="s">
        <v>137</v>
      </c>
      <c r="F398" s="15" t="s">
        <v>2009</v>
      </c>
    </row>
    <row r="399" spans="1:6">
      <c r="A399" s="56">
        <v>0.30508474576271183</v>
      </c>
      <c r="B399" s="56">
        <v>0.59322033898305082</v>
      </c>
      <c r="C399" s="25" t="s">
        <v>206</v>
      </c>
      <c r="F399" s="15" t="s">
        <v>2253</v>
      </c>
    </row>
    <row r="400" spans="1:6">
      <c r="A400" s="56">
        <v>0.30526565464895639</v>
      </c>
      <c r="B400" s="56">
        <v>0.62120493358633777</v>
      </c>
      <c r="C400" s="25" t="s">
        <v>530</v>
      </c>
      <c r="D400" s="17" t="s">
        <v>4065</v>
      </c>
      <c r="E400" s="15" t="s">
        <v>2477</v>
      </c>
      <c r="F400" s="15" t="s">
        <v>1952</v>
      </c>
    </row>
    <row r="401" spans="1:6">
      <c r="A401" s="56">
        <v>0.30620325560932687</v>
      </c>
      <c r="B401" s="56">
        <v>1.0444346678398593</v>
      </c>
      <c r="C401" s="25" t="s">
        <v>701</v>
      </c>
      <c r="E401" s="15" t="s">
        <v>2109</v>
      </c>
      <c r="F401" s="15" t="s">
        <v>2108</v>
      </c>
    </row>
    <row r="402" spans="1:6">
      <c r="A402" s="56">
        <v>0.306583850931677</v>
      </c>
      <c r="B402" s="56">
        <v>0.4684472049689441</v>
      </c>
      <c r="C402" s="25" t="s">
        <v>813</v>
      </c>
      <c r="F402" s="15" t="s">
        <v>2088</v>
      </c>
    </row>
    <row r="403" spans="1:6">
      <c r="A403" s="56">
        <v>0.30769230769230771</v>
      </c>
      <c r="B403" s="56">
        <v>0.63247863247863245</v>
      </c>
      <c r="C403" s="25" t="s">
        <v>1222</v>
      </c>
      <c r="D403" s="17" t="s">
        <v>1834</v>
      </c>
      <c r="E403" s="15" t="s">
        <v>3124</v>
      </c>
      <c r="F403" s="15" t="s">
        <v>2398</v>
      </c>
    </row>
    <row r="404" spans="1:6">
      <c r="A404" s="56">
        <v>0.30769230769230771</v>
      </c>
      <c r="B404" s="56">
        <v>0.35897435897435898</v>
      </c>
      <c r="C404" s="25" t="s">
        <v>971</v>
      </c>
      <c r="D404" s="25"/>
      <c r="E404" s="15" t="s">
        <v>2903</v>
      </c>
      <c r="F404" s="15" t="s">
        <v>2902</v>
      </c>
    </row>
    <row r="405" spans="1:6">
      <c r="A405" s="56">
        <v>0.30827067669172931</v>
      </c>
      <c r="B405" s="56">
        <v>0.37781954887218044</v>
      </c>
      <c r="C405" s="25" t="s">
        <v>1164</v>
      </c>
      <c r="D405" s="25"/>
      <c r="E405" s="15" t="s">
        <v>3396</v>
      </c>
      <c r="F405" s="15" t="s">
        <v>2573</v>
      </c>
    </row>
    <row r="406" spans="1:6">
      <c r="A406" s="56">
        <v>0.30872056015276894</v>
      </c>
      <c r="B406" s="56">
        <v>0.64481222151495876</v>
      </c>
      <c r="C406" s="25" t="s">
        <v>1015</v>
      </c>
      <c r="E406" s="15" t="s">
        <v>3232</v>
      </c>
      <c r="F406" s="15" t="s">
        <v>3231</v>
      </c>
    </row>
    <row r="407" spans="1:6">
      <c r="A407" s="56">
        <v>0.3089983022071307</v>
      </c>
      <c r="B407" s="56">
        <v>0.43803056027164683</v>
      </c>
      <c r="C407" s="25" t="s">
        <v>152</v>
      </c>
      <c r="F407" s="15" t="s">
        <v>2863</v>
      </c>
    </row>
    <row r="408" spans="1:6">
      <c r="A408" s="56">
        <v>0.30909090909090914</v>
      </c>
      <c r="B408" s="56">
        <v>1.2181818181818183</v>
      </c>
      <c r="C408" s="25" t="s">
        <v>896</v>
      </c>
      <c r="F408" s="15" t="s">
        <v>2480</v>
      </c>
    </row>
    <row r="409" spans="1:6">
      <c r="A409" s="56">
        <v>0.30985245121370775</v>
      </c>
      <c r="B409" s="56">
        <v>0.40028557829604944</v>
      </c>
      <c r="C409" s="25" t="s">
        <v>947</v>
      </c>
      <c r="D409" s="17" t="s">
        <v>4012</v>
      </c>
      <c r="E409" s="15" t="s">
        <v>2248</v>
      </c>
      <c r="F409" s="15" t="s">
        <v>2247</v>
      </c>
    </row>
    <row r="410" spans="1:6">
      <c r="A410" s="56">
        <v>0.31081081081081086</v>
      </c>
      <c r="B410" s="56">
        <v>0.70270270270270274</v>
      </c>
      <c r="C410" s="25" t="s">
        <v>761</v>
      </c>
      <c r="F410" s="15" t="s">
        <v>2047</v>
      </c>
    </row>
    <row r="411" spans="1:6">
      <c r="A411" s="56">
        <v>0.31147540983606559</v>
      </c>
      <c r="B411" s="56">
        <v>0.37704918032786888</v>
      </c>
      <c r="C411" s="25" t="s">
        <v>64</v>
      </c>
      <c r="D411" s="17" t="s">
        <v>3895</v>
      </c>
      <c r="E411" s="15" t="s">
        <v>2005</v>
      </c>
      <c r="F411" s="15" t="s">
        <v>2004</v>
      </c>
    </row>
    <row r="412" spans="1:6">
      <c r="A412" s="56">
        <v>0.3125</v>
      </c>
      <c r="B412" s="56">
        <v>0.6875</v>
      </c>
      <c r="C412" s="25" t="s">
        <v>957</v>
      </c>
      <c r="E412" s="15" t="s">
        <v>3218</v>
      </c>
      <c r="F412" s="15" t="s">
        <v>2198</v>
      </c>
    </row>
    <row r="413" spans="1:6">
      <c r="A413" s="56">
        <v>0.31250000000000006</v>
      </c>
      <c r="B413" s="56">
        <v>0.5</v>
      </c>
      <c r="C413" s="25" t="s">
        <v>417</v>
      </c>
      <c r="F413" s="15" t="s">
        <v>3551</v>
      </c>
    </row>
    <row r="414" spans="1:6">
      <c r="A414" s="56">
        <v>0.31379310344827582</v>
      </c>
      <c r="B414" s="56">
        <v>1.4517241379310346</v>
      </c>
      <c r="C414" s="25" t="s">
        <v>1330</v>
      </c>
      <c r="D414" s="17" t="s">
        <v>1805</v>
      </c>
      <c r="E414" s="15" t="s">
        <v>3665</v>
      </c>
      <c r="F414" s="15" t="s">
        <v>3664</v>
      </c>
    </row>
    <row r="415" spans="1:6">
      <c r="A415" s="56">
        <v>0.31428571428571428</v>
      </c>
      <c r="B415" s="56">
        <v>0.52597402597402598</v>
      </c>
      <c r="C415" s="25" t="s">
        <v>1615</v>
      </c>
      <c r="E415" s="15" t="s">
        <v>3242</v>
      </c>
      <c r="F415" s="15" t="s">
        <v>2138</v>
      </c>
    </row>
    <row r="416" spans="1:6">
      <c r="A416" s="56">
        <v>0.31438415159345395</v>
      </c>
      <c r="B416" s="56">
        <v>0.7459086993970715</v>
      </c>
      <c r="C416" s="25" t="s">
        <v>242</v>
      </c>
      <c r="D416" s="17" t="s">
        <v>3896</v>
      </c>
      <c r="E416" s="15" t="s">
        <v>2533</v>
      </c>
      <c r="F416" s="15" t="s">
        <v>2532</v>
      </c>
    </row>
    <row r="417" spans="1:6">
      <c r="A417" s="56">
        <v>0.31445556946182729</v>
      </c>
      <c r="B417" s="56">
        <v>0.31727158948685857</v>
      </c>
      <c r="C417" s="25" t="s">
        <v>605</v>
      </c>
      <c r="D417" s="25" t="s">
        <v>4028</v>
      </c>
      <c r="E417" s="15" t="s">
        <v>2560</v>
      </c>
      <c r="F417" s="15" t="s">
        <v>2559</v>
      </c>
    </row>
    <row r="418" spans="1:6">
      <c r="A418" s="56">
        <v>0.31465517241379309</v>
      </c>
      <c r="B418" s="56">
        <v>0.40086206896551729</v>
      </c>
      <c r="C418" s="25" t="s">
        <v>209</v>
      </c>
      <c r="F418" s="15" t="s">
        <v>1944</v>
      </c>
    </row>
    <row r="419" spans="1:6">
      <c r="A419" s="56">
        <v>0.31547619047619052</v>
      </c>
      <c r="B419" s="56">
        <v>1.0803571428571428</v>
      </c>
      <c r="C419" s="25" t="s">
        <v>1545</v>
      </c>
      <c r="E419" s="15" t="s">
        <v>3147</v>
      </c>
      <c r="F419" s="15" t="s">
        <v>3146</v>
      </c>
    </row>
    <row r="420" spans="1:6">
      <c r="A420" s="56">
        <v>0.31551634665282818</v>
      </c>
      <c r="B420" s="56">
        <v>0.57394914374675665</v>
      </c>
      <c r="C420" s="25" t="s">
        <v>528</v>
      </c>
      <c r="E420" s="15" t="s">
        <v>3517</v>
      </c>
      <c r="F420" s="15" t="s">
        <v>3516</v>
      </c>
    </row>
    <row r="421" spans="1:6">
      <c r="A421" s="56">
        <v>0.31553398058252424</v>
      </c>
      <c r="B421" s="56">
        <v>0.53883495145631066</v>
      </c>
      <c r="C421" s="25" t="s">
        <v>39</v>
      </c>
      <c r="E421" s="15" t="s">
        <v>2688</v>
      </c>
      <c r="F421" s="15" t="s">
        <v>2215</v>
      </c>
    </row>
    <row r="422" spans="1:6">
      <c r="A422" s="56">
        <v>0.31564245810055863</v>
      </c>
      <c r="B422" s="56">
        <v>0.63128491620111726</v>
      </c>
      <c r="C422" s="25" t="s">
        <v>1590</v>
      </c>
      <c r="F422" s="15" t="s">
        <v>2367</v>
      </c>
    </row>
    <row r="423" spans="1:6">
      <c r="A423" s="56">
        <v>0.31578947368421056</v>
      </c>
      <c r="B423" s="56">
        <v>7.8947368421052641E-2</v>
      </c>
      <c r="C423" s="25" t="s">
        <v>565</v>
      </c>
      <c r="D423" s="25" t="s">
        <v>3939</v>
      </c>
      <c r="E423" s="15" t="s">
        <v>3011</v>
      </c>
      <c r="F423" s="15" t="s">
        <v>3010</v>
      </c>
    </row>
    <row r="424" spans="1:6">
      <c r="A424" s="56">
        <v>0.31707317073170732</v>
      </c>
      <c r="B424" s="56">
        <v>0.14634146341463417</v>
      </c>
      <c r="C424" s="25" t="s">
        <v>873</v>
      </c>
      <c r="D424" s="25"/>
      <c r="F424" s="15" t="s">
        <v>2289</v>
      </c>
    </row>
    <row r="425" spans="1:6">
      <c r="A425" s="56">
        <v>0.31734038534189646</v>
      </c>
      <c r="B425" s="56">
        <v>0.54122591613146953</v>
      </c>
      <c r="C425" s="25" t="s">
        <v>1326</v>
      </c>
      <c r="E425" s="15" t="s">
        <v>3539</v>
      </c>
      <c r="F425" s="15" t="s">
        <v>3538</v>
      </c>
    </row>
    <row r="426" spans="1:6">
      <c r="A426" s="56">
        <v>0.31739023792003923</v>
      </c>
      <c r="B426" s="56">
        <v>0.44334069168506257</v>
      </c>
      <c r="C426" s="25" t="s">
        <v>708</v>
      </c>
      <c r="D426" s="17" t="s">
        <v>4023</v>
      </c>
      <c r="E426" s="15" t="s">
        <v>3736</v>
      </c>
      <c r="F426" s="15" t="s">
        <v>3735</v>
      </c>
    </row>
    <row r="427" spans="1:6">
      <c r="A427" s="56">
        <v>0.3174603174603175</v>
      </c>
      <c r="B427" s="56">
        <v>0.8571428571428571</v>
      </c>
      <c r="C427" s="25" t="s">
        <v>1507</v>
      </c>
      <c r="F427" s="15" t="s">
        <v>2116</v>
      </c>
    </row>
    <row r="428" spans="1:6">
      <c r="A428" s="56">
        <v>0.3176648976497346</v>
      </c>
      <c r="B428" s="56">
        <v>0.42835481425322214</v>
      </c>
      <c r="C428" s="25" t="s">
        <v>151</v>
      </c>
      <c r="F428" s="15" t="s">
        <v>2512</v>
      </c>
    </row>
    <row r="429" spans="1:6">
      <c r="A429" s="56">
        <v>0.31818181818181818</v>
      </c>
      <c r="B429" s="56">
        <v>0.68181818181818177</v>
      </c>
      <c r="C429" s="25" t="s">
        <v>1020</v>
      </c>
      <c r="F429" s="15" t="s">
        <v>1968</v>
      </c>
    </row>
    <row r="430" spans="1:6">
      <c r="A430" s="56">
        <v>0.31818181818181818</v>
      </c>
      <c r="B430" s="56">
        <v>0.72222222222222221</v>
      </c>
      <c r="C430" s="25" t="s">
        <v>102</v>
      </c>
      <c r="F430" s="15" t="s">
        <v>2433</v>
      </c>
    </row>
    <row r="431" spans="1:6">
      <c r="A431" s="56">
        <v>0.31914893617021278</v>
      </c>
      <c r="B431" s="56">
        <v>1.0851063829787235</v>
      </c>
      <c r="C431" s="25" t="s">
        <v>732</v>
      </c>
      <c r="D431" s="17" t="s">
        <v>4037</v>
      </c>
      <c r="E431" s="15" t="s">
        <v>2556</v>
      </c>
      <c r="F431" s="15" t="s">
        <v>2555</v>
      </c>
    </row>
    <row r="432" spans="1:6">
      <c r="A432" s="56">
        <v>0.31984334203655351</v>
      </c>
      <c r="B432" s="56">
        <v>0.42036553524804177</v>
      </c>
      <c r="C432" s="25" t="s">
        <v>1352</v>
      </c>
      <c r="D432" s="17" t="s">
        <v>4033</v>
      </c>
      <c r="E432" s="15" t="s">
        <v>3554</v>
      </c>
      <c r="F432" s="15" t="s">
        <v>2032</v>
      </c>
    </row>
    <row r="433" spans="1:6">
      <c r="A433" s="56">
        <v>0.31999999999999995</v>
      </c>
      <c r="B433" s="56">
        <v>0.43999999999999995</v>
      </c>
      <c r="C433" s="25" t="s">
        <v>1241</v>
      </c>
      <c r="F433" s="15" t="s">
        <v>2091</v>
      </c>
    </row>
    <row r="434" spans="1:6">
      <c r="A434" s="56">
        <v>0.32</v>
      </c>
      <c r="B434" s="56">
        <v>0.82666666666666666</v>
      </c>
      <c r="C434" s="25" t="s">
        <v>19</v>
      </c>
      <c r="D434" s="17" t="s">
        <v>4001</v>
      </c>
      <c r="E434" s="15" t="s">
        <v>3637</v>
      </c>
      <c r="F434" s="15" t="s">
        <v>3636</v>
      </c>
    </row>
    <row r="435" spans="1:6">
      <c r="A435" s="56">
        <v>0.32110091743119262</v>
      </c>
      <c r="B435" s="56">
        <v>0.53211009174311918</v>
      </c>
      <c r="C435" s="25" t="s">
        <v>255</v>
      </c>
      <c r="F435" s="15" t="s">
        <v>2122</v>
      </c>
    </row>
    <row r="436" spans="1:6">
      <c r="A436" s="56">
        <v>0.32110091743119268</v>
      </c>
      <c r="B436" s="56">
        <v>0.91131498470948002</v>
      </c>
      <c r="C436" s="25" t="s">
        <v>1062</v>
      </c>
      <c r="E436" s="15" t="s">
        <v>3586</v>
      </c>
      <c r="F436" s="15" t="s">
        <v>3585</v>
      </c>
    </row>
    <row r="437" spans="1:6">
      <c r="A437" s="56">
        <v>0.32118758434547906</v>
      </c>
      <c r="B437" s="56">
        <v>0.86774628879892046</v>
      </c>
      <c r="C437" s="25" t="s">
        <v>830</v>
      </c>
      <c r="F437" s="15" t="s">
        <v>2076</v>
      </c>
    </row>
    <row r="438" spans="1:6">
      <c r="A438" s="56">
        <v>0.3214285714285714</v>
      </c>
      <c r="B438" s="56">
        <v>1</v>
      </c>
      <c r="C438" s="25" t="s">
        <v>1389</v>
      </c>
      <c r="F438" s="15" t="s">
        <v>1962</v>
      </c>
    </row>
    <row r="439" spans="1:6">
      <c r="A439" s="56">
        <v>0.32236842105263158</v>
      </c>
      <c r="B439" s="56">
        <v>0.59868421052631582</v>
      </c>
      <c r="C439" s="25" t="s">
        <v>1047</v>
      </c>
      <c r="F439" s="15" t="s">
        <v>2290</v>
      </c>
    </row>
    <row r="440" spans="1:6">
      <c r="A440" s="56">
        <v>0.32278481012658228</v>
      </c>
      <c r="B440" s="56">
        <v>0.50632911392405067</v>
      </c>
      <c r="C440" s="25" t="s">
        <v>1252</v>
      </c>
      <c r="F440" s="15" t="s">
        <v>2028</v>
      </c>
    </row>
    <row r="441" spans="1:6">
      <c r="A441" s="56">
        <v>0.32383214568487728</v>
      </c>
      <c r="B441" s="56">
        <v>0.53523357086302459</v>
      </c>
      <c r="C441" s="25" t="s">
        <v>420</v>
      </c>
      <c r="E441" s="15" t="s">
        <v>3314</v>
      </c>
      <c r="F441" s="15" t="s">
        <v>3313</v>
      </c>
    </row>
    <row r="442" spans="1:6">
      <c r="A442" s="56">
        <v>0.3247863247863248</v>
      </c>
      <c r="B442" s="56">
        <v>0.52350427350427353</v>
      </c>
      <c r="C442" s="25" t="s">
        <v>1559</v>
      </c>
      <c r="F442" s="15" t="s">
        <v>1943</v>
      </c>
    </row>
    <row r="443" spans="1:6">
      <c r="A443" s="56">
        <v>0.32489586670938803</v>
      </c>
      <c r="B443" s="56">
        <v>0.63729573854533805</v>
      </c>
      <c r="C443" s="25" t="s">
        <v>1120</v>
      </c>
      <c r="D443" s="17" t="s">
        <v>1828</v>
      </c>
      <c r="F443" s="15" t="s">
        <v>2039</v>
      </c>
    </row>
    <row r="444" spans="1:6">
      <c r="A444" s="56">
        <v>0.32496697490092469</v>
      </c>
      <c r="B444" s="56">
        <v>0.29854689564068687</v>
      </c>
      <c r="C444" s="25" t="s">
        <v>866</v>
      </c>
      <c r="D444" s="25"/>
      <c r="E444" s="15" t="s">
        <v>2856</v>
      </c>
      <c r="F444" s="15" t="s">
        <v>2068</v>
      </c>
    </row>
    <row r="445" spans="1:6">
      <c r="A445" s="56">
        <v>0.3253012048192771</v>
      </c>
      <c r="B445" s="56">
        <v>0.77710843373493965</v>
      </c>
      <c r="C445" s="25" t="s">
        <v>362</v>
      </c>
      <c r="E445" s="15" t="s">
        <v>3069</v>
      </c>
      <c r="F445" s="15" t="s">
        <v>3068</v>
      </c>
    </row>
    <row r="446" spans="1:6">
      <c r="A446" s="56">
        <v>0.32582916435056514</v>
      </c>
      <c r="B446" s="56">
        <v>0.63850287196590694</v>
      </c>
      <c r="C446" s="25" t="s">
        <v>1123</v>
      </c>
      <c r="E446" s="15" t="s">
        <v>2586</v>
      </c>
      <c r="F446" s="15" t="s">
        <v>2585</v>
      </c>
    </row>
    <row r="447" spans="1:6">
      <c r="A447" s="56">
        <v>0.32631578947368423</v>
      </c>
      <c r="B447" s="56">
        <v>0.6</v>
      </c>
      <c r="C447" s="25" t="s">
        <v>1302</v>
      </c>
      <c r="F447" s="15" t="s">
        <v>2342</v>
      </c>
    </row>
    <row r="448" spans="1:6">
      <c r="A448" s="56">
        <v>0.32684283727399166</v>
      </c>
      <c r="B448" s="56">
        <v>0.28326379230412607</v>
      </c>
      <c r="C448" s="25" t="s">
        <v>235</v>
      </c>
      <c r="D448" s="17" t="s">
        <v>1658</v>
      </c>
      <c r="E448" s="15" t="s">
        <v>3852</v>
      </c>
      <c r="F448" s="15" t="s">
        <v>3851</v>
      </c>
    </row>
    <row r="449" spans="1:6">
      <c r="A449" s="56">
        <v>0.32768361581920902</v>
      </c>
      <c r="B449" s="56">
        <v>0.4463276836158192</v>
      </c>
      <c r="C449" s="25" t="s">
        <v>1360</v>
      </c>
      <c r="D449" s="17" t="s">
        <v>3897</v>
      </c>
      <c r="E449" s="15" t="s">
        <v>2848</v>
      </c>
      <c r="F449" s="15" t="s">
        <v>2847</v>
      </c>
    </row>
    <row r="450" spans="1:6">
      <c r="A450" s="56">
        <v>0.32820997871837315</v>
      </c>
      <c r="B450" s="56">
        <v>0.5523764483329392</v>
      </c>
      <c r="C450" s="25" t="s">
        <v>127</v>
      </c>
      <c r="D450" s="17" t="s">
        <v>1830</v>
      </c>
      <c r="E450" s="15" t="s">
        <v>3692</v>
      </c>
      <c r="F450" s="15" t="s">
        <v>3304</v>
      </c>
    </row>
    <row r="451" spans="1:6">
      <c r="A451" s="56">
        <v>0.32824427480916035</v>
      </c>
      <c r="B451" s="56">
        <v>0.6564885496183207</v>
      </c>
      <c r="C451" s="25" t="s">
        <v>463</v>
      </c>
      <c r="F451" s="15" t="s">
        <v>2018</v>
      </c>
    </row>
    <row r="452" spans="1:6">
      <c r="A452" s="56">
        <v>0.32863849765258213</v>
      </c>
      <c r="B452" s="56">
        <v>1.023474178403756</v>
      </c>
      <c r="C452" s="25" t="s">
        <v>1399</v>
      </c>
      <c r="F452" s="15" t="s">
        <v>2378</v>
      </c>
    </row>
    <row r="453" spans="1:6">
      <c r="A453" s="56">
        <v>0.32870370370370372</v>
      </c>
      <c r="B453" s="56">
        <v>0.55092592592592593</v>
      </c>
      <c r="C453" s="25" t="s">
        <v>282</v>
      </c>
      <c r="F453" s="15" t="s">
        <v>2088</v>
      </c>
    </row>
    <row r="454" spans="1:6">
      <c r="A454" s="56">
        <v>0.32985452245414298</v>
      </c>
      <c r="B454" s="56">
        <v>0.55502846299810249</v>
      </c>
      <c r="C454" s="25" t="s">
        <v>606</v>
      </c>
      <c r="F454" s="15" t="s">
        <v>2088</v>
      </c>
    </row>
    <row r="455" spans="1:6">
      <c r="A455" s="56">
        <v>0.33088235294117646</v>
      </c>
      <c r="B455" s="56">
        <v>0.63970588235294112</v>
      </c>
      <c r="C455" s="25" t="s">
        <v>1146</v>
      </c>
      <c r="E455" s="15" t="s">
        <v>3647</v>
      </c>
      <c r="F455" s="15" t="s">
        <v>3646</v>
      </c>
    </row>
    <row r="456" spans="1:6">
      <c r="A456" s="56">
        <v>0.33163265306122452</v>
      </c>
      <c r="B456" s="56">
        <v>0.75510204081632659</v>
      </c>
      <c r="C456" s="25" t="s">
        <v>175</v>
      </c>
      <c r="F456" s="15" t="s">
        <v>1954</v>
      </c>
    </row>
    <row r="457" spans="1:6">
      <c r="A457" s="56">
        <v>0.3329259909875506</v>
      </c>
      <c r="B457" s="56">
        <v>0.64274803330023678</v>
      </c>
      <c r="C457" s="25" t="s">
        <v>391</v>
      </c>
      <c r="E457" s="15" t="s">
        <v>2577</v>
      </c>
      <c r="F457" s="15" t="s">
        <v>2576</v>
      </c>
    </row>
    <row r="458" spans="1:6">
      <c r="A458" s="56">
        <v>0.33333333333333331</v>
      </c>
      <c r="B458" s="56">
        <v>1.1733333333333333</v>
      </c>
      <c r="C458" s="25" t="s">
        <v>1072</v>
      </c>
      <c r="F458" s="15" t="s">
        <v>2091</v>
      </c>
    </row>
    <row r="459" spans="1:6">
      <c r="A459" s="56">
        <v>0.33333333333333331</v>
      </c>
      <c r="B459" s="56">
        <v>0.98412698412698418</v>
      </c>
      <c r="C459" s="25" t="s">
        <v>963</v>
      </c>
      <c r="F459" s="15" t="s">
        <v>3774</v>
      </c>
    </row>
    <row r="460" spans="1:6">
      <c r="A460" s="56">
        <v>0.33333333333333331</v>
      </c>
      <c r="B460" s="56">
        <v>2.2916666666666665</v>
      </c>
      <c r="C460" s="25" t="s">
        <v>599</v>
      </c>
      <c r="F460" s="15" t="s">
        <v>2429</v>
      </c>
    </row>
    <row r="461" spans="1:6">
      <c r="A461" s="56">
        <v>0.33333333333333331</v>
      </c>
      <c r="B461" s="56">
        <v>0.2424242424242424</v>
      </c>
      <c r="C461" s="25" t="s">
        <v>1304</v>
      </c>
      <c r="D461" s="25"/>
      <c r="F461" s="15" t="s">
        <v>1962</v>
      </c>
    </row>
    <row r="462" spans="1:6">
      <c r="A462" s="56">
        <v>0.33333333333333331</v>
      </c>
      <c r="B462" s="56">
        <v>1.1666666666666667</v>
      </c>
      <c r="C462" s="25" t="s">
        <v>177</v>
      </c>
      <c r="F462" s="15" t="s">
        <v>2301</v>
      </c>
    </row>
    <row r="463" spans="1:6">
      <c r="A463" s="56">
        <v>0.33333333333333337</v>
      </c>
      <c r="B463" s="56">
        <v>0.61261261261261268</v>
      </c>
      <c r="C463" s="25" t="s">
        <v>716</v>
      </c>
      <c r="E463" s="15" t="s">
        <v>3497</v>
      </c>
      <c r="F463" s="15" t="s">
        <v>1954</v>
      </c>
    </row>
    <row r="464" spans="1:6">
      <c r="A464" s="56">
        <v>0.33333333333333337</v>
      </c>
      <c r="B464" s="56">
        <v>0.26666666666666666</v>
      </c>
      <c r="C464" s="25" t="s">
        <v>46</v>
      </c>
      <c r="D464" s="17" t="s">
        <v>3898</v>
      </c>
      <c r="E464" s="15" t="s">
        <v>3427</v>
      </c>
      <c r="F464" s="15" t="s">
        <v>3426</v>
      </c>
    </row>
    <row r="465" spans="1:6">
      <c r="A465" s="56">
        <v>0.33333333333333337</v>
      </c>
      <c r="B465" s="56">
        <v>0.59335920655454943</v>
      </c>
      <c r="C465" s="25" t="s">
        <v>836</v>
      </c>
      <c r="E465" s="15" t="s">
        <v>3076</v>
      </c>
      <c r="F465" s="15" t="s">
        <v>2151</v>
      </c>
    </row>
    <row r="466" spans="1:6">
      <c r="A466" s="56">
        <v>0.33379089453214367</v>
      </c>
      <c r="B466" s="56">
        <v>0.70601692976435604</v>
      </c>
      <c r="C466" s="25" t="s">
        <v>116</v>
      </c>
      <c r="E466" s="15" t="s">
        <v>3088</v>
      </c>
      <c r="F466" s="15" t="s">
        <v>3087</v>
      </c>
    </row>
    <row r="467" spans="1:6">
      <c r="A467" s="56">
        <v>0.33480176211453738</v>
      </c>
      <c r="B467" s="56">
        <v>0.70044052863436124</v>
      </c>
      <c r="C467" s="25" t="s">
        <v>679</v>
      </c>
      <c r="F467" s="15" t="s">
        <v>2253</v>
      </c>
    </row>
    <row r="468" spans="1:6">
      <c r="A468" s="56">
        <v>0.33579335793357934</v>
      </c>
      <c r="B468" s="56">
        <v>0.63960639606396064</v>
      </c>
      <c r="C468" s="25" t="s">
        <v>711</v>
      </c>
      <c r="F468" s="15" t="s">
        <v>2088</v>
      </c>
    </row>
    <row r="469" spans="1:6">
      <c r="A469" s="56">
        <v>0.33620863692256869</v>
      </c>
      <c r="B469" s="56">
        <v>0.32337988878081009</v>
      </c>
      <c r="C469" s="25" t="s">
        <v>718</v>
      </c>
      <c r="D469" s="25"/>
      <c r="E469" s="15" t="s">
        <v>3421</v>
      </c>
      <c r="F469" s="15" t="s">
        <v>2153</v>
      </c>
    </row>
    <row r="470" spans="1:6">
      <c r="A470" s="56">
        <v>0.33632286995515698</v>
      </c>
      <c r="B470" s="56">
        <v>0.84304932735426008</v>
      </c>
      <c r="C470" s="25" t="s">
        <v>1081</v>
      </c>
      <c r="D470" s="17" t="s">
        <v>3942</v>
      </c>
      <c r="E470" s="15" t="s">
        <v>3243</v>
      </c>
      <c r="F470" s="15" t="s">
        <v>1961</v>
      </c>
    </row>
    <row r="471" spans="1:6">
      <c r="A471" s="56">
        <v>0.33650793650793653</v>
      </c>
      <c r="B471" s="56">
        <v>0.42698412698412702</v>
      </c>
      <c r="C471" s="25" t="s">
        <v>471</v>
      </c>
      <c r="F471" s="15" t="s">
        <v>2433</v>
      </c>
    </row>
    <row r="472" spans="1:6">
      <c r="A472" s="56">
        <v>0.33676092544987146</v>
      </c>
      <c r="B472" s="56">
        <v>0.634961439588689</v>
      </c>
      <c r="C472" s="25" t="s">
        <v>927</v>
      </c>
      <c r="E472" s="15" t="s">
        <v>3794</v>
      </c>
      <c r="F472" s="15" t="s">
        <v>3793</v>
      </c>
    </row>
    <row r="473" spans="1:6">
      <c r="A473" s="56">
        <v>0.33719726764645003</v>
      </c>
      <c r="B473" s="56">
        <v>0.82508797350445051</v>
      </c>
      <c r="C473" s="25" t="s">
        <v>1159</v>
      </c>
      <c r="F473" s="15" t="s">
        <v>1962</v>
      </c>
    </row>
    <row r="474" spans="1:6">
      <c r="A474" s="56">
        <v>0.33824206166589965</v>
      </c>
      <c r="B474" s="56">
        <v>0.81684307409111823</v>
      </c>
      <c r="C474" s="25" t="s">
        <v>379</v>
      </c>
      <c r="D474" s="17" t="s">
        <v>1843</v>
      </c>
      <c r="E474" s="15" t="s">
        <v>2765</v>
      </c>
      <c r="F474" s="15" t="s">
        <v>2764</v>
      </c>
    </row>
    <row r="475" spans="1:6">
      <c r="A475" s="56">
        <v>0.33846153846153842</v>
      </c>
      <c r="B475" s="56">
        <v>0.53076923076923077</v>
      </c>
      <c r="C475" s="25" t="s">
        <v>1447</v>
      </c>
      <c r="D475" s="17" t="s">
        <v>4031</v>
      </c>
      <c r="E475" s="15" t="s">
        <v>3488</v>
      </c>
      <c r="F475" s="15" t="s">
        <v>3487</v>
      </c>
    </row>
    <row r="476" spans="1:6">
      <c r="A476" s="56">
        <v>0.33900928792569657</v>
      </c>
      <c r="B476" s="56">
        <v>0.31888544891640869</v>
      </c>
      <c r="C476" s="25" t="s">
        <v>729</v>
      </c>
      <c r="D476" s="25"/>
      <c r="E476" s="15" t="s">
        <v>2104</v>
      </c>
      <c r="F476" s="15" t="s">
        <v>2103</v>
      </c>
    </row>
    <row r="477" spans="1:6">
      <c r="A477" s="56">
        <v>0.33928571428571425</v>
      </c>
      <c r="B477" s="56">
        <v>0.33928571428571425</v>
      </c>
      <c r="C477" s="25" t="s">
        <v>189</v>
      </c>
      <c r="D477" s="25"/>
      <c r="E477" s="15" t="s">
        <v>3850</v>
      </c>
      <c r="F477" s="15" t="s">
        <v>2578</v>
      </c>
    </row>
    <row r="478" spans="1:6">
      <c r="A478" s="56">
        <v>0.33951332560834296</v>
      </c>
      <c r="B478" s="56">
        <v>0.9768250289687137</v>
      </c>
      <c r="C478" s="25" t="s">
        <v>118</v>
      </c>
      <c r="E478" s="15" t="s">
        <v>2794</v>
      </c>
      <c r="F478" s="15" t="s">
        <v>2793</v>
      </c>
    </row>
    <row r="479" spans="1:6">
      <c r="A479" s="56">
        <v>0.33956969130028064</v>
      </c>
      <c r="B479" s="56">
        <v>0.32366697848456499</v>
      </c>
      <c r="C479" s="25" t="s">
        <v>974</v>
      </c>
      <c r="D479" s="25" t="s">
        <v>1900</v>
      </c>
      <c r="F479" s="15" t="s">
        <v>2058</v>
      </c>
    </row>
    <row r="480" spans="1:6">
      <c r="A480" s="56">
        <v>0.3401360544217687</v>
      </c>
      <c r="B480" s="56">
        <v>0.29356357927786497</v>
      </c>
      <c r="C480" s="25" t="s">
        <v>194</v>
      </c>
      <c r="D480" s="25"/>
      <c r="F480" s="15" t="s">
        <v>1999</v>
      </c>
    </row>
    <row r="481" spans="1:6">
      <c r="A481" s="56">
        <v>0.34016393442622955</v>
      </c>
      <c r="B481" s="56">
        <v>0.39344262295081972</v>
      </c>
      <c r="C481" s="25" t="s">
        <v>639</v>
      </c>
      <c r="D481" s="25"/>
      <c r="F481" s="15" t="s">
        <v>2343</v>
      </c>
    </row>
    <row r="482" spans="1:6">
      <c r="A482" s="56">
        <v>0.34065934065934067</v>
      </c>
      <c r="B482" s="56">
        <v>0.61263736263736257</v>
      </c>
      <c r="C482" s="25" t="s">
        <v>1556</v>
      </c>
      <c r="D482" s="17" t="s">
        <v>1817</v>
      </c>
      <c r="E482" s="15" t="s">
        <v>2428</v>
      </c>
      <c r="F482" s="15" t="s">
        <v>2427</v>
      </c>
    </row>
    <row r="483" spans="1:6">
      <c r="A483" s="56">
        <v>0.34084507042253526</v>
      </c>
      <c r="B483" s="56">
        <v>0.86478873239436616</v>
      </c>
      <c r="C483" s="25" t="s">
        <v>393</v>
      </c>
      <c r="D483" s="17" t="s">
        <v>3938</v>
      </c>
      <c r="E483" s="15" t="s">
        <v>3767</v>
      </c>
      <c r="F483" s="15" t="s">
        <v>3766</v>
      </c>
    </row>
    <row r="484" spans="1:6">
      <c r="A484" s="56">
        <v>0.34135717560751949</v>
      </c>
      <c r="B484" s="56">
        <v>0.41082072443833106</v>
      </c>
      <c r="C484" s="25" t="s">
        <v>74</v>
      </c>
      <c r="F484" s="15" t="s">
        <v>1990</v>
      </c>
    </row>
    <row r="485" spans="1:6">
      <c r="A485" s="56">
        <v>0.34255319148936164</v>
      </c>
      <c r="B485" s="56">
        <v>0.64744680851063829</v>
      </c>
      <c r="C485" s="25" t="s">
        <v>759</v>
      </c>
      <c r="F485" s="15" t="s">
        <v>1942</v>
      </c>
    </row>
    <row r="486" spans="1:6">
      <c r="A486" s="56">
        <v>0.34285714285714286</v>
      </c>
      <c r="B486" s="56">
        <v>0.4285714285714286</v>
      </c>
      <c r="C486" s="25" t="s">
        <v>1502</v>
      </c>
    </row>
    <row r="487" spans="1:6">
      <c r="A487" s="56">
        <v>0.34289813486370158</v>
      </c>
      <c r="B487" s="56">
        <v>0.68579626972740315</v>
      </c>
      <c r="C487" s="25" t="s">
        <v>50</v>
      </c>
      <c r="F487" s="15" t="s">
        <v>2499</v>
      </c>
    </row>
    <row r="488" spans="1:6">
      <c r="A488" s="56">
        <v>0.34299262974908107</v>
      </c>
      <c r="B488" s="56">
        <v>0.41680777649704709</v>
      </c>
      <c r="C488" s="25" t="s">
        <v>959</v>
      </c>
      <c r="D488" s="17" t="s">
        <v>1788</v>
      </c>
      <c r="E488" s="15" t="s">
        <v>3338</v>
      </c>
      <c r="F488" s="15" t="s">
        <v>3337</v>
      </c>
    </row>
    <row r="489" spans="1:6">
      <c r="A489" s="56">
        <v>0.34304932735426014</v>
      </c>
      <c r="B489" s="56">
        <v>0.82735426008968616</v>
      </c>
      <c r="C489" s="25" t="s">
        <v>1031</v>
      </c>
      <c r="F489" s="15" t="s">
        <v>1962</v>
      </c>
    </row>
    <row r="490" spans="1:6">
      <c r="A490" s="56">
        <v>0.34325123152709358</v>
      </c>
      <c r="B490" s="56">
        <v>0.34201970443349755</v>
      </c>
      <c r="C490" s="25" t="s">
        <v>1468</v>
      </c>
      <c r="D490" s="17" t="s">
        <v>4002</v>
      </c>
      <c r="E490" s="15" t="s">
        <v>3259</v>
      </c>
      <c r="F490" s="15" t="s">
        <v>3258</v>
      </c>
    </row>
    <row r="491" spans="1:6">
      <c r="A491" s="56">
        <v>0.34375</v>
      </c>
      <c r="B491" s="56">
        <v>0.84375</v>
      </c>
      <c r="C491" s="25" t="s">
        <v>569</v>
      </c>
      <c r="F491" s="15" t="s">
        <v>1943</v>
      </c>
    </row>
    <row r="492" spans="1:6">
      <c r="A492" s="56">
        <v>0.34383954154727797</v>
      </c>
      <c r="B492" s="56">
        <v>0.30659025787965616</v>
      </c>
      <c r="C492" s="25" t="s">
        <v>166</v>
      </c>
      <c r="D492" s="25"/>
      <c r="E492" s="15" t="s">
        <v>3529</v>
      </c>
      <c r="F492" s="15" t="s">
        <v>1974</v>
      </c>
    </row>
    <row r="493" spans="1:6">
      <c r="A493" s="56">
        <v>0.34413580246913578</v>
      </c>
      <c r="B493" s="56">
        <v>0.58179012345679015</v>
      </c>
      <c r="C493" s="25" t="s">
        <v>1041</v>
      </c>
      <c r="D493" s="17" t="s">
        <v>4003</v>
      </c>
      <c r="E493" s="15" t="s">
        <v>3657</v>
      </c>
      <c r="F493" s="15" t="s">
        <v>3656</v>
      </c>
    </row>
    <row r="494" spans="1:6">
      <c r="A494" s="56">
        <v>0.34529147982062786</v>
      </c>
      <c r="B494" s="56">
        <v>1.242152466367713</v>
      </c>
      <c r="C494" s="25" t="s">
        <v>960</v>
      </c>
      <c r="F494" s="15" t="s">
        <v>1990</v>
      </c>
    </row>
    <row r="495" spans="1:6">
      <c r="A495" s="56">
        <v>0.34531113058720425</v>
      </c>
      <c r="B495" s="56">
        <v>0.56178790534618761</v>
      </c>
      <c r="C495" s="25" t="s">
        <v>330</v>
      </c>
      <c r="E495" s="15" t="s">
        <v>2750</v>
      </c>
      <c r="F495" s="15" t="s">
        <v>2749</v>
      </c>
    </row>
    <row r="496" spans="1:6">
      <c r="A496" s="56">
        <v>0.34532374100719421</v>
      </c>
      <c r="B496" s="56">
        <v>0.54676258992805749</v>
      </c>
      <c r="C496" s="25" t="s">
        <v>1211</v>
      </c>
      <c r="D496" s="17" t="s">
        <v>3986</v>
      </c>
      <c r="E496" s="15" t="s">
        <v>2672</v>
      </c>
      <c r="F496" s="15" t="s">
        <v>2671</v>
      </c>
    </row>
    <row r="497" spans="1:6">
      <c r="A497" s="56">
        <v>0.34571062740076824</v>
      </c>
      <c r="B497" s="56">
        <v>0.53393085787451988</v>
      </c>
      <c r="C497" s="25" t="s">
        <v>221</v>
      </c>
      <c r="F497" s="15" t="s">
        <v>2113</v>
      </c>
    </row>
    <row r="498" spans="1:6">
      <c r="A498" s="56">
        <v>0.34579439252336452</v>
      </c>
      <c r="B498" s="56">
        <v>0.72897196261682251</v>
      </c>
      <c r="C498" s="25" t="s">
        <v>290</v>
      </c>
      <c r="E498" s="15" t="s">
        <v>3294</v>
      </c>
      <c r="F498" s="15" t="s">
        <v>3155</v>
      </c>
    </row>
    <row r="499" spans="1:6">
      <c r="A499" s="56">
        <v>0.3461538461538462</v>
      </c>
      <c r="B499" s="56">
        <v>1.4230769230769234</v>
      </c>
      <c r="C499" s="25" t="s">
        <v>968</v>
      </c>
      <c r="F499" s="15" t="s">
        <v>2009</v>
      </c>
    </row>
    <row r="500" spans="1:6">
      <c r="A500" s="56">
        <v>0.34634146341463412</v>
      </c>
      <c r="B500" s="56">
        <v>0.69463414634146337</v>
      </c>
      <c r="C500" s="25" t="s">
        <v>865</v>
      </c>
      <c r="F500" s="15" t="s">
        <v>1942</v>
      </c>
    </row>
    <row r="501" spans="1:6">
      <c r="A501" s="56">
        <v>0.34677419354838707</v>
      </c>
      <c r="B501" s="56">
        <v>0.30241935483870969</v>
      </c>
      <c r="C501" s="25" t="s">
        <v>1087</v>
      </c>
      <c r="D501" s="17" t="s">
        <v>4011</v>
      </c>
      <c r="E501" s="15" t="s">
        <v>2414</v>
      </c>
      <c r="F501" s="15" t="s">
        <v>2413</v>
      </c>
    </row>
    <row r="502" spans="1:6">
      <c r="A502" s="56">
        <v>0.34734917733089576</v>
      </c>
      <c r="B502" s="56">
        <v>0.57952468007312619</v>
      </c>
      <c r="C502" s="25" t="s">
        <v>774</v>
      </c>
      <c r="F502" s="15" t="s">
        <v>2086</v>
      </c>
    </row>
    <row r="503" spans="1:6">
      <c r="A503" s="56">
        <v>0.34745762711864409</v>
      </c>
      <c r="B503" s="56">
        <v>0.24237288135593221</v>
      </c>
      <c r="C503" s="25" t="s">
        <v>1034</v>
      </c>
      <c r="D503" s="25"/>
      <c r="E503" s="15" t="s">
        <v>2843</v>
      </c>
      <c r="F503" s="15" t="s">
        <v>2215</v>
      </c>
    </row>
    <row r="504" spans="1:6">
      <c r="A504" s="56">
        <v>0.34771784232365144</v>
      </c>
      <c r="B504" s="56">
        <v>0.52282157676348551</v>
      </c>
      <c r="C504" s="25" t="s">
        <v>925</v>
      </c>
      <c r="D504" s="17" t="s">
        <v>1782</v>
      </c>
      <c r="E504" s="15" t="s">
        <v>2678</v>
      </c>
      <c r="F504" s="15" t="s">
        <v>2180</v>
      </c>
    </row>
    <row r="505" spans="1:6">
      <c r="A505" s="56">
        <v>0.34806629834254144</v>
      </c>
      <c r="B505" s="56">
        <v>0.62246777163904243</v>
      </c>
      <c r="C505" s="25" t="s">
        <v>1000</v>
      </c>
      <c r="F505" s="15" t="s">
        <v>2067</v>
      </c>
    </row>
    <row r="506" spans="1:6">
      <c r="A506" s="56">
        <v>0.34825581395348831</v>
      </c>
      <c r="B506" s="56">
        <v>0.8395348837209301</v>
      </c>
      <c r="C506" s="25" t="s">
        <v>537</v>
      </c>
      <c r="E506" s="15" t="s">
        <v>3701</v>
      </c>
      <c r="F506" s="15" t="s">
        <v>3700</v>
      </c>
    </row>
    <row r="507" spans="1:6">
      <c r="A507" s="56">
        <v>0.34837587006960558</v>
      </c>
      <c r="B507" s="56">
        <v>0.77018561484918791</v>
      </c>
      <c r="C507" s="25" t="s">
        <v>1403</v>
      </c>
      <c r="D507" s="17" t="s">
        <v>3990</v>
      </c>
      <c r="E507" s="15" t="s">
        <v>3659</v>
      </c>
      <c r="F507" s="15" t="s">
        <v>3658</v>
      </c>
    </row>
    <row r="508" spans="1:6">
      <c r="A508" s="56">
        <v>0.34848484848484851</v>
      </c>
      <c r="B508" s="56">
        <v>0.94696969696969691</v>
      </c>
      <c r="C508" s="25" t="s">
        <v>850</v>
      </c>
      <c r="E508" s="15" t="s">
        <v>2748</v>
      </c>
      <c r="F508" s="15" t="s">
        <v>2747</v>
      </c>
    </row>
    <row r="509" spans="1:6">
      <c r="A509" s="56">
        <v>0.34877384196185285</v>
      </c>
      <c r="B509" s="56">
        <v>0.43505903723887374</v>
      </c>
      <c r="C509" s="25" t="s">
        <v>1282</v>
      </c>
      <c r="F509" s="15" t="s">
        <v>1951</v>
      </c>
    </row>
    <row r="510" spans="1:6">
      <c r="A510" s="56">
        <v>0.34922861150070128</v>
      </c>
      <c r="B510" s="56">
        <v>0.48667601683029454</v>
      </c>
      <c r="C510" s="25" t="s">
        <v>1295</v>
      </c>
      <c r="E510" s="15" t="s">
        <v>2566</v>
      </c>
      <c r="F510" s="15" t="s">
        <v>2565</v>
      </c>
    </row>
    <row r="511" spans="1:6">
      <c r="A511" s="56">
        <v>0.34984678243105211</v>
      </c>
      <c r="B511" s="56">
        <v>0.4491828396322779</v>
      </c>
      <c r="C511" s="25" t="s">
        <v>217</v>
      </c>
      <c r="F511" s="15" t="s">
        <v>1965</v>
      </c>
    </row>
    <row r="512" spans="1:6">
      <c r="A512" s="56">
        <v>0.35135135135135137</v>
      </c>
      <c r="B512" s="56">
        <v>0.44864864864864867</v>
      </c>
      <c r="C512" s="25" t="s">
        <v>160</v>
      </c>
      <c r="E512" s="15" t="s">
        <v>2450</v>
      </c>
      <c r="F512" s="15" t="s">
        <v>2253</v>
      </c>
    </row>
    <row r="513" spans="1:6">
      <c r="A513" s="56">
        <v>0.35148148148148145</v>
      </c>
      <c r="B513" s="56">
        <v>1.142962962962963</v>
      </c>
      <c r="C513" s="25" t="s">
        <v>1115</v>
      </c>
      <c r="E513" s="15" t="s">
        <v>2955</v>
      </c>
      <c r="F513" s="15" t="s">
        <v>2954</v>
      </c>
    </row>
    <row r="514" spans="1:6">
      <c r="A514" s="56">
        <v>0.35158501440922185</v>
      </c>
      <c r="B514" s="56">
        <v>1.4092219020172909</v>
      </c>
      <c r="C514" s="25" t="s">
        <v>1165</v>
      </c>
      <c r="E514" s="15" t="s">
        <v>3379</v>
      </c>
      <c r="F514" s="15" t="s">
        <v>3378</v>
      </c>
    </row>
    <row r="515" spans="1:6">
      <c r="A515" s="56">
        <v>0.35185185185185186</v>
      </c>
      <c r="B515" s="56">
        <v>0.33333333333333331</v>
      </c>
      <c r="C515" s="25" t="s">
        <v>900</v>
      </c>
      <c r="D515" s="25"/>
      <c r="E515" s="15" t="s">
        <v>3741</v>
      </c>
      <c r="F515" s="15" t="s">
        <v>3740</v>
      </c>
    </row>
    <row r="516" spans="1:6">
      <c r="A516" s="56">
        <v>0.3529411764705882</v>
      </c>
      <c r="B516" s="56">
        <v>0.55882352941176461</v>
      </c>
      <c r="C516" s="25" t="s">
        <v>973</v>
      </c>
      <c r="E516" s="15" t="s">
        <v>2600</v>
      </c>
      <c r="F516" s="15" t="s">
        <v>2599</v>
      </c>
    </row>
    <row r="517" spans="1:6">
      <c r="A517" s="56">
        <v>0.35324675324675325</v>
      </c>
      <c r="B517" s="56">
        <v>0.12727272727272726</v>
      </c>
      <c r="C517" s="25" t="s">
        <v>652</v>
      </c>
      <c r="D517" s="25"/>
      <c r="E517" s="15" t="s">
        <v>3072</v>
      </c>
      <c r="F517" s="15" t="s">
        <v>3071</v>
      </c>
    </row>
    <row r="518" spans="1:6">
      <c r="A518" s="56">
        <v>0.35353535353535354</v>
      </c>
      <c r="B518" s="56">
        <v>0.5757575757575758</v>
      </c>
      <c r="C518" s="25" t="s">
        <v>1372</v>
      </c>
      <c r="D518" s="17" t="s">
        <v>1800</v>
      </c>
      <c r="E518" s="15" t="s">
        <v>3688</v>
      </c>
      <c r="F518" s="15" t="s">
        <v>3687</v>
      </c>
    </row>
    <row r="519" spans="1:6">
      <c r="A519" s="56">
        <v>0.35423197492163011</v>
      </c>
      <c r="B519" s="56">
        <v>0.85893416927899691</v>
      </c>
      <c r="C519" s="25" t="s">
        <v>514</v>
      </c>
      <c r="F519" s="15" t="s">
        <v>2105</v>
      </c>
    </row>
    <row r="520" spans="1:6">
      <c r="A520" s="56">
        <v>0.35458646616541356</v>
      </c>
      <c r="B520" s="56">
        <v>0.64300751879699247</v>
      </c>
      <c r="C520" s="25" t="s">
        <v>898</v>
      </c>
      <c r="D520" s="17" t="s">
        <v>3984</v>
      </c>
      <c r="E520" s="15" t="s">
        <v>3479</v>
      </c>
      <c r="F520" s="15" t="s">
        <v>3478</v>
      </c>
    </row>
    <row r="521" spans="1:6">
      <c r="A521" s="56">
        <v>0.35499930853270639</v>
      </c>
      <c r="B521" s="56">
        <v>0.37145623012031531</v>
      </c>
      <c r="C521" s="25" t="s">
        <v>1442</v>
      </c>
      <c r="D521" s="17" t="s">
        <v>4005</v>
      </c>
      <c r="E521" s="15" t="s">
        <v>3424</v>
      </c>
      <c r="F521" s="15" t="s">
        <v>3423</v>
      </c>
    </row>
    <row r="522" spans="1:6">
      <c r="A522" s="56">
        <v>0.35500260552371032</v>
      </c>
      <c r="B522" s="56">
        <v>0.5775794684731631</v>
      </c>
      <c r="C522" s="25" t="s">
        <v>1495</v>
      </c>
      <c r="F522" s="15" t="s">
        <v>3825</v>
      </c>
    </row>
    <row r="523" spans="1:6">
      <c r="A523" s="56">
        <v>0.35515941035310244</v>
      </c>
      <c r="B523" s="56">
        <v>0.85455947891669515</v>
      </c>
      <c r="C523" s="25" t="s">
        <v>1355</v>
      </c>
      <c r="E523" s="15" t="s">
        <v>3101</v>
      </c>
      <c r="F523" s="15" t="s">
        <v>2169</v>
      </c>
    </row>
    <row r="524" spans="1:6">
      <c r="A524" s="56">
        <v>0.35516372795969769</v>
      </c>
      <c r="B524" s="56">
        <v>0.43198992443324929</v>
      </c>
      <c r="C524" s="25" t="s">
        <v>1570</v>
      </c>
      <c r="E524" s="15" t="s">
        <v>2421</v>
      </c>
      <c r="F524" s="15" t="s">
        <v>2422</v>
      </c>
    </row>
    <row r="525" spans="1:6">
      <c r="A525" s="56">
        <v>0.35546218487394954</v>
      </c>
      <c r="B525" s="56">
        <v>0.44579831932773112</v>
      </c>
      <c r="C525" s="25" t="s">
        <v>482</v>
      </c>
      <c r="E525" s="15" t="s">
        <v>2914</v>
      </c>
      <c r="F525" s="15" t="s">
        <v>2913</v>
      </c>
    </row>
    <row r="526" spans="1:6">
      <c r="A526" s="56">
        <v>0.35549250101337654</v>
      </c>
      <c r="B526" s="56">
        <v>0.4434535873530604</v>
      </c>
      <c r="C526" s="25" t="s">
        <v>1555</v>
      </c>
      <c r="F526" s="15" t="s">
        <v>2032</v>
      </c>
    </row>
    <row r="527" spans="1:6">
      <c r="A527" s="56">
        <v>0.35714285714285715</v>
      </c>
      <c r="B527" s="56">
        <v>0.6607142857142857</v>
      </c>
      <c r="C527" s="25" t="s">
        <v>1239</v>
      </c>
      <c r="F527" s="15" t="s">
        <v>2048</v>
      </c>
    </row>
    <row r="528" spans="1:6">
      <c r="A528" s="56">
        <v>0.35789473684210527</v>
      </c>
      <c r="B528" s="56">
        <v>0.50526315789473686</v>
      </c>
      <c r="C528" s="25" t="s">
        <v>476</v>
      </c>
      <c r="F528" s="15" t="s">
        <v>2058</v>
      </c>
    </row>
    <row r="529" spans="1:6">
      <c r="A529" s="56">
        <v>0.35815602836879429</v>
      </c>
      <c r="B529" s="56">
        <v>0.34650455927051671</v>
      </c>
      <c r="C529" s="25" t="s">
        <v>1201</v>
      </c>
      <c r="D529" s="25"/>
      <c r="F529" s="15" t="s">
        <v>2512</v>
      </c>
    </row>
    <row r="530" spans="1:6">
      <c r="A530" s="56">
        <v>0.35841189267585205</v>
      </c>
      <c r="B530" s="56">
        <v>0.48839738941261784</v>
      </c>
      <c r="C530" s="25" t="s">
        <v>1058</v>
      </c>
      <c r="F530" s="15" t="s">
        <v>3699</v>
      </c>
    </row>
    <row r="531" spans="1:6">
      <c r="A531" s="56">
        <v>0.35897435897435898</v>
      </c>
      <c r="B531" s="56">
        <v>0.77777777777777779</v>
      </c>
      <c r="C531" s="25" t="s">
        <v>1569</v>
      </c>
      <c r="D531" s="17" t="s">
        <v>1806</v>
      </c>
      <c r="E531" s="15" t="s">
        <v>3112</v>
      </c>
      <c r="F531" s="15" t="s">
        <v>3111</v>
      </c>
    </row>
    <row r="532" spans="1:6">
      <c r="A532" s="56">
        <v>0.35970482237858248</v>
      </c>
      <c r="B532" s="56">
        <v>0.95314913334477436</v>
      </c>
      <c r="C532" s="25" t="s">
        <v>1225</v>
      </c>
      <c r="E532" s="15" t="s">
        <v>3098</v>
      </c>
      <c r="F532" s="15" t="s">
        <v>2169</v>
      </c>
    </row>
    <row r="533" spans="1:6">
      <c r="A533" s="56">
        <v>0.36016198430777019</v>
      </c>
      <c r="B533" s="56">
        <v>0.80055682105796</v>
      </c>
      <c r="C533" s="25" t="s">
        <v>924</v>
      </c>
      <c r="E533" s="15" t="s">
        <v>3075</v>
      </c>
      <c r="F533" s="15" t="s">
        <v>3074</v>
      </c>
    </row>
    <row r="534" spans="1:6">
      <c r="A534" s="56">
        <v>0.36017897091722595</v>
      </c>
      <c r="B534" s="56">
        <v>0.89485458612975399</v>
      </c>
      <c r="C534" s="25" t="s">
        <v>1052</v>
      </c>
      <c r="F534" s="15" t="s">
        <v>1942</v>
      </c>
    </row>
    <row r="535" spans="1:6">
      <c r="A535" s="56">
        <v>0.36047224777675557</v>
      </c>
      <c r="B535" s="56">
        <v>0.37074517019319225</v>
      </c>
      <c r="C535" s="25" t="s">
        <v>670</v>
      </c>
      <c r="D535" s="17" t="s">
        <v>1656</v>
      </c>
      <c r="E535" s="15" t="s">
        <v>3849</v>
      </c>
      <c r="F535" s="15" t="s">
        <v>3848</v>
      </c>
    </row>
    <row r="536" spans="1:6">
      <c r="A536" s="56">
        <v>0.36053333333333337</v>
      </c>
      <c r="B536" s="56">
        <v>0.47799999999999998</v>
      </c>
      <c r="C536" s="25" t="s">
        <v>447</v>
      </c>
      <c r="F536" s="15" t="s">
        <v>2032</v>
      </c>
    </row>
    <row r="537" spans="1:6">
      <c r="A537" s="56">
        <v>0.3611111111111111</v>
      </c>
      <c r="B537" s="56">
        <v>0</v>
      </c>
      <c r="C537" s="25" t="s">
        <v>1206</v>
      </c>
      <c r="D537" s="25"/>
      <c r="F537" s="15" t="s">
        <v>1997</v>
      </c>
    </row>
    <row r="538" spans="1:6">
      <c r="A538" s="56">
        <v>0.3615221987315011</v>
      </c>
      <c r="B538" s="56">
        <v>0.59446473188545068</v>
      </c>
      <c r="C538" s="25" t="s">
        <v>810</v>
      </c>
      <c r="F538" s="15" t="s">
        <v>3510</v>
      </c>
    </row>
    <row r="539" spans="1:6">
      <c r="A539" s="56">
        <v>0.36263736263736263</v>
      </c>
      <c r="B539" s="56">
        <v>0.14285714285714285</v>
      </c>
      <c r="C539" s="25" t="s">
        <v>976</v>
      </c>
      <c r="D539" s="25"/>
      <c r="E539" s="15" t="s">
        <v>3349</v>
      </c>
      <c r="F539" s="15" t="s">
        <v>3348</v>
      </c>
    </row>
    <row r="540" spans="1:6">
      <c r="A540" s="56">
        <v>0.36275369159193577</v>
      </c>
      <c r="B540" s="56">
        <v>0.54918751264243815</v>
      </c>
      <c r="C540" s="25" t="s">
        <v>1451</v>
      </c>
      <c r="D540" s="17" t="s">
        <v>4030</v>
      </c>
      <c r="E540" s="15" t="s">
        <v>3381</v>
      </c>
      <c r="F540" s="15" t="s">
        <v>3380</v>
      </c>
    </row>
    <row r="541" spans="1:6">
      <c r="A541" s="56">
        <v>0.36358479863868409</v>
      </c>
      <c r="B541" s="56">
        <v>0.56948383437322747</v>
      </c>
      <c r="C541" s="25" t="s">
        <v>982</v>
      </c>
      <c r="E541" s="15" t="s">
        <v>3619</v>
      </c>
      <c r="F541" s="15" t="s">
        <v>3618</v>
      </c>
    </row>
    <row r="542" spans="1:6">
      <c r="A542" s="56">
        <v>0.36375460654671582</v>
      </c>
      <c r="B542" s="56">
        <v>0.67190548450032517</v>
      </c>
      <c r="C542" s="25" t="s">
        <v>628</v>
      </c>
      <c r="D542" s="17" t="s">
        <v>3901</v>
      </c>
      <c r="E542" s="15" t="s">
        <v>3366</v>
      </c>
      <c r="F542" s="15" t="s">
        <v>3365</v>
      </c>
    </row>
    <row r="543" spans="1:6">
      <c r="A543" s="56">
        <v>0.3638443935926774</v>
      </c>
      <c r="B543" s="56">
        <v>0.28832951945080093</v>
      </c>
      <c r="C543" s="25" t="s">
        <v>988</v>
      </c>
      <c r="D543" s="25"/>
      <c r="F543" s="15" t="s">
        <v>3052</v>
      </c>
    </row>
    <row r="544" spans="1:6">
      <c r="A544" s="56">
        <v>0.36439966414777497</v>
      </c>
      <c r="B544" s="56">
        <v>0.88581024349286319</v>
      </c>
      <c r="C544" s="25" t="s">
        <v>508</v>
      </c>
      <c r="F544" s="15" t="s">
        <v>2129</v>
      </c>
    </row>
    <row r="545" spans="1:6">
      <c r="A545" s="56">
        <v>0.36492890995260668</v>
      </c>
      <c r="B545" s="56">
        <v>0.7109004739336493</v>
      </c>
      <c r="C545" s="25" t="s">
        <v>1533</v>
      </c>
      <c r="D545" s="17" t="s">
        <v>3899</v>
      </c>
      <c r="E545" s="15" t="s">
        <v>2531</v>
      </c>
      <c r="F545" s="15" t="s">
        <v>2530</v>
      </c>
    </row>
    <row r="546" spans="1:6">
      <c r="A546" s="56">
        <v>0.36583184257602863</v>
      </c>
      <c r="B546" s="56">
        <v>0.83979328165374667</v>
      </c>
      <c r="C546" s="25" t="s">
        <v>380</v>
      </c>
      <c r="D546" s="17" t="s">
        <v>1801</v>
      </c>
      <c r="E546" s="15" t="s">
        <v>2489</v>
      </c>
      <c r="F546" s="15" t="s">
        <v>2488</v>
      </c>
    </row>
    <row r="547" spans="1:6">
      <c r="A547" s="56">
        <v>0.3664858348402652</v>
      </c>
      <c r="B547" s="56">
        <v>0.72573839662447259</v>
      </c>
      <c r="C547" s="25" t="s">
        <v>360</v>
      </c>
      <c r="E547" s="15" t="s">
        <v>2686</v>
      </c>
      <c r="F547" s="15" t="s">
        <v>2685</v>
      </c>
    </row>
    <row r="548" spans="1:6">
      <c r="A548" s="56">
        <v>0.36676557863501486</v>
      </c>
      <c r="B548" s="56">
        <v>0.7074183976261128</v>
      </c>
      <c r="C548" s="25" t="s">
        <v>138</v>
      </c>
      <c r="E548" s="15" t="s">
        <v>3105</v>
      </c>
      <c r="F548" s="15" t="s">
        <v>3104</v>
      </c>
    </row>
    <row r="549" spans="1:6">
      <c r="A549" s="56">
        <v>0.36694754009241642</v>
      </c>
      <c r="B549" s="56">
        <v>0.66539820603424848</v>
      </c>
      <c r="C549" s="25" t="s">
        <v>863</v>
      </c>
      <c r="E549" s="15" t="s">
        <v>3600</v>
      </c>
      <c r="F549" s="15" t="s">
        <v>3599</v>
      </c>
    </row>
    <row r="550" spans="1:6">
      <c r="A550" s="56">
        <v>0.36695018226002435</v>
      </c>
      <c r="B550" s="56">
        <v>0.57229647630619684</v>
      </c>
      <c r="C550" s="25" t="s">
        <v>1276</v>
      </c>
      <c r="F550" s="15" t="s">
        <v>1978</v>
      </c>
    </row>
    <row r="551" spans="1:6">
      <c r="A551" s="56">
        <v>0.36738600765750085</v>
      </c>
      <c r="B551" s="56">
        <v>0.51783849634528367</v>
      </c>
      <c r="C551" s="25" t="s">
        <v>132</v>
      </c>
      <c r="D551" s="17" t="s">
        <v>3900</v>
      </c>
      <c r="E551" s="15" t="s">
        <v>3114</v>
      </c>
      <c r="F551" s="15" t="s">
        <v>2271</v>
      </c>
    </row>
    <row r="552" spans="1:6">
      <c r="A552" s="56">
        <v>0.36825714603492382</v>
      </c>
      <c r="B552" s="56">
        <v>0.6592030627118346</v>
      </c>
      <c r="C552" s="25" t="s">
        <v>245</v>
      </c>
      <c r="D552" s="17" t="s">
        <v>1810</v>
      </c>
      <c r="E552" s="15" t="s">
        <v>2652</v>
      </c>
      <c r="F552" s="15" t="s">
        <v>2651</v>
      </c>
    </row>
    <row r="553" spans="1:6">
      <c r="A553" s="56">
        <v>0.36842105263157898</v>
      </c>
      <c r="B553" s="56">
        <v>1</v>
      </c>
      <c r="C553" s="25" t="s">
        <v>872</v>
      </c>
      <c r="F553" s="15" t="s">
        <v>1996</v>
      </c>
    </row>
    <row r="554" spans="1:6">
      <c r="A554" s="56">
        <v>0.36842105263157898</v>
      </c>
      <c r="B554" s="56">
        <v>1.236842105263158</v>
      </c>
      <c r="C554" s="25" t="s">
        <v>1621</v>
      </c>
      <c r="F554" s="15" t="s">
        <v>3070</v>
      </c>
    </row>
    <row r="555" spans="1:6">
      <c r="A555" s="56">
        <v>0.36935105551211889</v>
      </c>
      <c r="B555" s="56">
        <v>0.23721657544957001</v>
      </c>
      <c r="C555" s="25" t="s">
        <v>331</v>
      </c>
      <c r="D555" s="25"/>
      <c r="F555" s="15" t="s">
        <v>2529</v>
      </c>
    </row>
    <row r="556" spans="1:6">
      <c r="A556" s="56">
        <v>0.37069383794274624</v>
      </c>
      <c r="B556" s="56">
        <v>0.96652110625909748</v>
      </c>
      <c r="C556" s="25" t="s">
        <v>1538</v>
      </c>
      <c r="F556" s="15" t="s">
        <v>2767</v>
      </c>
    </row>
    <row r="557" spans="1:6">
      <c r="A557" s="56">
        <v>0.37121212121212116</v>
      </c>
      <c r="B557" s="56">
        <v>0.80303030303030309</v>
      </c>
      <c r="C557" s="25" t="s">
        <v>768</v>
      </c>
      <c r="F557" s="15" t="s">
        <v>2034</v>
      </c>
    </row>
    <row r="558" spans="1:6">
      <c r="A558" s="56">
        <v>0.37124549459351219</v>
      </c>
      <c r="B558" s="56">
        <v>0.46696035242290751</v>
      </c>
      <c r="C558" s="25" t="s">
        <v>1392</v>
      </c>
      <c r="D558" s="17" t="s">
        <v>4066</v>
      </c>
      <c r="E558" s="15" t="s">
        <v>2780</v>
      </c>
      <c r="F558" s="15" t="s">
        <v>2779</v>
      </c>
    </row>
    <row r="559" spans="1:6">
      <c r="A559" s="56">
        <v>0.37209302325581395</v>
      </c>
      <c r="B559" s="56">
        <v>0.26356589147286824</v>
      </c>
      <c r="C559" s="25" t="s">
        <v>310</v>
      </c>
      <c r="D559" s="17" t="s">
        <v>1853</v>
      </c>
      <c r="E559" s="15" t="s">
        <v>3750</v>
      </c>
      <c r="F559" s="15" t="s">
        <v>3749</v>
      </c>
    </row>
    <row r="560" spans="1:6">
      <c r="A560" s="56">
        <v>0.37241379310344824</v>
      </c>
      <c r="B560" s="56">
        <v>0.31034482758620691</v>
      </c>
      <c r="C560" s="25" t="s">
        <v>93</v>
      </c>
      <c r="D560" s="25"/>
      <c r="E560" s="15" t="s">
        <v>3759</v>
      </c>
      <c r="F560" s="15" t="s">
        <v>3758</v>
      </c>
    </row>
    <row r="561" spans="1:6">
      <c r="A561" s="56">
        <v>0.37267904509283822</v>
      </c>
      <c r="B561" s="56">
        <v>0.73673740053050396</v>
      </c>
      <c r="C561" s="25" t="s">
        <v>999</v>
      </c>
      <c r="E561" s="15" t="s">
        <v>3100</v>
      </c>
      <c r="F561" s="15" t="s">
        <v>2167</v>
      </c>
    </row>
    <row r="562" spans="1:6">
      <c r="A562" s="56">
        <v>0.37552742616033757</v>
      </c>
      <c r="B562" s="56">
        <v>1.0337552742616034</v>
      </c>
      <c r="C562" s="25" t="s">
        <v>1638</v>
      </c>
      <c r="F562" s="15" t="s">
        <v>3498</v>
      </c>
    </row>
    <row r="563" spans="1:6">
      <c r="A563" s="56">
        <v>0.37590361445783133</v>
      </c>
      <c r="B563" s="56">
        <v>0.84130808950086056</v>
      </c>
      <c r="C563" s="25" t="s">
        <v>581</v>
      </c>
      <c r="F563" s="15" t="s">
        <v>2151</v>
      </c>
    </row>
    <row r="564" spans="1:6">
      <c r="A564" s="56">
        <v>0.37601824698598896</v>
      </c>
      <c r="B564" s="56">
        <v>0.61746497230368191</v>
      </c>
      <c r="C564" s="25" t="s">
        <v>592</v>
      </c>
      <c r="D564" s="17" t="s">
        <v>4024</v>
      </c>
      <c r="E564" s="15" t="s">
        <v>3738</v>
      </c>
      <c r="F564" s="15" t="s">
        <v>3737</v>
      </c>
    </row>
    <row r="565" spans="1:6">
      <c r="A565" s="56">
        <v>0.37610619469026552</v>
      </c>
      <c r="B565" s="56">
        <v>0.46017699115044247</v>
      </c>
      <c r="C565" s="25" t="s">
        <v>409</v>
      </c>
      <c r="E565" s="15" t="s">
        <v>2829</v>
      </c>
      <c r="F565" s="15" t="s">
        <v>2828</v>
      </c>
    </row>
    <row r="566" spans="1:6">
      <c r="A566" s="56">
        <v>0.37681159420289856</v>
      </c>
      <c r="B566" s="56">
        <v>1.0386473429951693</v>
      </c>
      <c r="C566" s="25" t="s">
        <v>1202</v>
      </c>
      <c r="E566" s="15" t="s">
        <v>2939</v>
      </c>
      <c r="F566" s="15" t="s">
        <v>2938</v>
      </c>
    </row>
    <row r="567" spans="1:6">
      <c r="A567" s="56">
        <v>0.3773006134969325</v>
      </c>
      <c r="B567" s="56">
        <v>0.37423312883435578</v>
      </c>
      <c r="C567" s="25" t="s">
        <v>1568</v>
      </c>
      <c r="D567" s="25"/>
      <c r="F567" s="15" t="s">
        <v>2058</v>
      </c>
    </row>
    <row r="568" spans="1:6">
      <c r="A568" s="56">
        <v>0.37739130434782608</v>
      </c>
      <c r="B568" s="56">
        <v>0.93130434782608695</v>
      </c>
      <c r="C568" s="25" t="s">
        <v>1138</v>
      </c>
      <c r="E568" s="15" t="s">
        <v>3601</v>
      </c>
      <c r="F568" s="15" t="s">
        <v>2215</v>
      </c>
    </row>
    <row r="569" spans="1:6">
      <c r="A569" s="56">
        <v>0.37744916820702401</v>
      </c>
      <c r="B569" s="56">
        <v>0.70794824399260636</v>
      </c>
      <c r="C569" s="25" t="s">
        <v>807</v>
      </c>
      <c r="D569" s="17" t="s">
        <v>3902</v>
      </c>
      <c r="E569" s="15" t="s">
        <v>2877</v>
      </c>
      <c r="F569" s="15" t="s">
        <v>2286</v>
      </c>
    </row>
    <row r="570" spans="1:6">
      <c r="A570" s="56">
        <v>0.3784865112025606</v>
      </c>
      <c r="B570" s="56">
        <v>0.73079561042524011</v>
      </c>
      <c r="C570" s="25" t="s">
        <v>1489</v>
      </c>
      <c r="D570" s="17" t="s">
        <v>4004</v>
      </c>
      <c r="E570" s="15" t="s">
        <v>3358</v>
      </c>
      <c r="F570" s="15" t="s">
        <v>3357</v>
      </c>
    </row>
    <row r="571" spans="1:6">
      <c r="A571" s="56">
        <v>0.37940379403794033</v>
      </c>
      <c r="B571" s="56">
        <v>0.78861788617886175</v>
      </c>
      <c r="C571" s="25" t="s">
        <v>1412</v>
      </c>
      <c r="D571" s="25" t="s">
        <v>1841</v>
      </c>
      <c r="E571" s="15" t="s">
        <v>3130</v>
      </c>
      <c r="F571" s="15" t="s">
        <v>3027</v>
      </c>
    </row>
    <row r="572" spans="1:6">
      <c r="A572" s="56">
        <v>0.38012958963282933</v>
      </c>
      <c r="B572" s="56">
        <v>0.61339092872570189</v>
      </c>
      <c r="C572" s="25" t="s">
        <v>1526</v>
      </c>
      <c r="E572" s="15" t="s">
        <v>2826</v>
      </c>
      <c r="F572" s="15" t="s">
        <v>2330</v>
      </c>
    </row>
    <row r="573" spans="1:6">
      <c r="A573" s="56">
        <v>0.38074957410562182</v>
      </c>
      <c r="B573" s="56">
        <v>0.41822827938671209</v>
      </c>
      <c r="C573" s="25" t="s">
        <v>1272</v>
      </c>
      <c r="D573" s="17" t="s">
        <v>1823</v>
      </c>
      <c r="F573" s="15" t="s">
        <v>2039</v>
      </c>
    </row>
    <row r="574" spans="1:6">
      <c r="A574" s="56">
        <v>0.38118279569892477</v>
      </c>
      <c r="B574" s="56">
        <v>0.6919354838709677</v>
      </c>
      <c r="C574" s="25" t="s">
        <v>1204</v>
      </c>
      <c r="F574" s="15" t="s">
        <v>2174</v>
      </c>
    </row>
    <row r="575" spans="1:6">
      <c r="A575" s="56">
        <v>0.3815384615384616</v>
      </c>
      <c r="B575" s="56">
        <v>0.83384615384615379</v>
      </c>
      <c r="C575" s="25" t="s">
        <v>1040</v>
      </c>
      <c r="F575" s="15" t="s">
        <v>2115</v>
      </c>
    </row>
    <row r="576" spans="1:6">
      <c r="A576" s="56">
        <v>0.38172043010752688</v>
      </c>
      <c r="B576" s="56">
        <v>0.40860215053763438</v>
      </c>
      <c r="C576" s="25" t="s">
        <v>223</v>
      </c>
      <c r="F576" s="15" t="s">
        <v>2253</v>
      </c>
    </row>
    <row r="577" spans="1:6">
      <c r="A577" s="56">
        <v>0.38172426077662991</v>
      </c>
      <c r="B577" s="56">
        <v>0.78731742073387956</v>
      </c>
      <c r="C577" s="25" t="s">
        <v>344</v>
      </c>
      <c r="E577" s="15" t="s">
        <v>3455</v>
      </c>
      <c r="F577" s="15" t="s">
        <v>3454</v>
      </c>
    </row>
    <row r="578" spans="1:6">
      <c r="A578" s="56">
        <v>0.38179148311306904</v>
      </c>
      <c r="B578" s="56">
        <v>0.49143416544297602</v>
      </c>
      <c r="C578" s="25" t="s">
        <v>738</v>
      </c>
      <c r="E578" s="15" t="s">
        <v>3316</v>
      </c>
      <c r="F578" s="15" t="s">
        <v>3315</v>
      </c>
    </row>
    <row r="579" spans="1:6">
      <c r="A579" s="56">
        <v>0.38188494492044067</v>
      </c>
      <c r="B579" s="56">
        <v>0.71358629130966966</v>
      </c>
      <c r="C579" s="25" t="s">
        <v>110</v>
      </c>
      <c r="E579" s="15" t="s">
        <v>3975</v>
      </c>
      <c r="F579" s="15" t="s">
        <v>1996</v>
      </c>
    </row>
    <row r="580" spans="1:6">
      <c r="A580" s="56">
        <v>0.38188494492044067</v>
      </c>
      <c r="B580" s="56">
        <v>0.69186046511627908</v>
      </c>
      <c r="C580" s="25" t="s">
        <v>677</v>
      </c>
      <c r="F580" s="15" t="s">
        <v>2088</v>
      </c>
    </row>
    <row r="581" spans="1:6">
      <c r="A581" s="56">
        <v>0.38207096093960718</v>
      </c>
      <c r="B581" s="56">
        <v>0.74582546649339188</v>
      </c>
      <c r="C581" s="25" t="s">
        <v>870</v>
      </c>
      <c r="D581" s="17" t="s">
        <v>1803</v>
      </c>
      <c r="E581" s="15" t="s">
        <v>2845</v>
      </c>
      <c r="F581" s="15" t="s">
        <v>2844</v>
      </c>
    </row>
    <row r="582" spans="1:6">
      <c r="A582" s="56">
        <v>0.38223314606741571</v>
      </c>
      <c r="B582" s="56">
        <v>0.49978932584269664</v>
      </c>
      <c r="C582" s="25" t="s">
        <v>1117</v>
      </c>
      <c r="E582" s="15" t="s">
        <v>3571</v>
      </c>
      <c r="F582" s="15" t="s">
        <v>3457</v>
      </c>
    </row>
    <row r="583" spans="1:6">
      <c r="A583" s="56">
        <v>0.38223495702005733</v>
      </c>
      <c r="B583" s="56">
        <v>0.44871060171919774</v>
      </c>
      <c r="C583" s="25" t="s">
        <v>258</v>
      </c>
      <c r="D583" s="17" t="s">
        <v>1822</v>
      </c>
      <c r="F583" s="15" t="s">
        <v>1986</v>
      </c>
    </row>
    <row r="584" spans="1:6">
      <c r="A584" s="56">
        <v>0.38235294117647062</v>
      </c>
      <c r="B584" s="56">
        <v>0.87352941176470589</v>
      </c>
      <c r="C584" s="25" t="s">
        <v>897</v>
      </c>
      <c r="D584" s="17" t="s">
        <v>3940</v>
      </c>
      <c r="E584" s="15" t="s">
        <v>3165</v>
      </c>
      <c r="F584" s="15" t="s">
        <v>2459</v>
      </c>
    </row>
    <row r="585" spans="1:6">
      <c r="A585" s="56">
        <v>0.38271604938271608</v>
      </c>
      <c r="B585" s="56">
        <v>1.4814814814814814</v>
      </c>
      <c r="C585" s="25" t="s">
        <v>214</v>
      </c>
      <c r="E585" s="15" t="s">
        <v>2716</v>
      </c>
      <c r="F585" s="15" t="s">
        <v>2715</v>
      </c>
    </row>
    <row r="586" spans="1:6">
      <c r="A586" s="56">
        <v>0.38297872340425532</v>
      </c>
      <c r="B586" s="56">
        <v>0.60992907801418439</v>
      </c>
      <c r="C586" s="25" t="s">
        <v>835</v>
      </c>
      <c r="F586" s="15" t="s">
        <v>2478</v>
      </c>
    </row>
    <row r="587" spans="1:6">
      <c r="A587" s="56">
        <v>0.38316400580551524</v>
      </c>
      <c r="B587" s="56">
        <v>0.57184325108853418</v>
      </c>
      <c r="C587" s="25" t="s">
        <v>1243</v>
      </c>
      <c r="D587" s="17" t="s">
        <v>4067</v>
      </c>
      <c r="E587" s="15" t="s">
        <v>2744</v>
      </c>
      <c r="F587" s="15" t="s">
        <v>2743</v>
      </c>
    </row>
    <row r="588" spans="1:6">
      <c r="A588" s="56">
        <v>0.38326585695006748</v>
      </c>
      <c r="B588" s="56">
        <v>0.37381916329284748</v>
      </c>
      <c r="C588" s="25" t="s">
        <v>816</v>
      </c>
      <c r="D588" s="25"/>
      <c r="E588" s="15" t="s">
        <v>3038</v>
      </c>
      <c r="F588" s="15" t="s">
        <v>3037</v>
      </c>
    </row>
    <row r="589" spans="1:6">
      <c r="A589" s="56">
        <v>0.38328912466843496</v>
      </c>
      <c r="B589" s="56">
        <v>0.97612732095490717</v>
      </c>
      <c r="C589" s="25" t="s">
        <v>880</v>
      </c>
      <c r="E589" s="15" t="s">
        <v>3046</v>
      </c>
      <c r="F589" s="15" t="s">
        <v>2112</v>
      </c>
    </row>
    <row r="590" spans="1:6">
      <c r="A590" s="56">
        <v>0.38363033248476436</v>
      </c>
      <c r="B590" s="56">
        <v>0.5696212296536296</v>
      </c>
      <c r="C590" s="25" t="s">
        <v>523</v>
      </c>
      <c r="F590" s="15" t="s">
        <v>1967</v>
      </c>
    </row>
    <row r="591" spans="1:6">
      <c r="A591" s="56">
        <v>0.38372093023255816</v>
      </c>
      <c r="B591" s="56">
        <v>0.59457364341085273</v>
      </c>
      <c r="C591" s="25" t="s">
        <v>150</v>
      </c>
      <c r="F591" s="15" t="s">
        <v>2465</v>
      </c>
    </row>
    <row r="592" spans="1:6">
      <c r="A592" s="56">
        <v>0.3839285714285714</v>
      </c>
      <c r="B592" s="56">
        <v>0.7410714285714286</v>
      </c>
      <c r="C592" s="25" t="s">
        <v>404</v>
      </c>
      <c r="F592" s="15" t="s">
        <v>2752</v>
      </c>
    </row>
    <row r="593" spans="1:6">
      <c r="A593" s="56">
        <v>0.38410596026490068</v>
      </c>
      <c r="B593" s="56">
        <v>0.79911699779249457</v>
      </c>
      <c r="C593" s="25" t="s">
        <v>1517</v>
      </c>
      <c r="E593" s="15" t="s">
        <v>2886</v>
      </c>
      <c r="F593" s="15" t="s">
        <v>2885</v>
      </c>
    </row>
    <row r="594" spans="1:6">
      <c r="A594" s="56">
        <v>0.38430311231393777</v>
      </c>
      <c r="B594" s="56">
        <v>0.63193504736129902</v>
      </c>
      <c r="C594" s="25" t="s">
        <v>582</v>
      </c>
      <c r="F594" s="15" t="s">
        <v>1962</v>
      </c>
    </row>
    <row r="595" spans="1:6">
      <c r="A595" s="56">
        <v>0.38432835820895528</v>
      </c>
      <c r="B595" s="56">
        <v>0.87313432835820903</v>
      </c>
      <c r="C595" s="25" t="s">
        <v>125</v>
      </c>
      <c r="F595" s="15" t="s">
        <v>2142</v>
      </c>
    </row>
    <row r="596" spans="1:6">
      <c r="A596" s="56">
        <v>0.3844924060751399</v>
      </c>
      <c r="B596" s="56">
        <v>0.61231015187849724</v>
      </c>
      <c r="C596" s="25" t="s">
        <v>1534</v>
      </c>
      <c r="E596" s="15" t="s">
        <v>2340</v>
      </c>
      <c r="F596" s="15" t="s">
        <v>2339</v>
      </c>
    </row>
    <row r="597" spans="1:6">
      <c r="A597" s="56">
        <v>0.38505590400872652</v>
      </c>
      <c r="B597" s="56">
        <v>0.66321243523316065</v>
      </c>
      <c r="C597" s="25" t="s">
        <v>1174</v>
      </c>
      <c r="F597" s="15" t="s">
        <v>1989</v>
      </c>
    </row>
    <row r="598" spans="1:6">
      <c r="A598" s="56">
        <v>0.38636363636363641</v>
      </c>
      <c r="B598" s="56">
        <v>0.90909090909090917</v>
      </c>
      <c r="C598" s="25" t="s">
        <v>1622</v>
      </c>
      <c r="F598" s="15" t="s">
        <v>3853</v>
      </c>
    </row>
    <row r="599" spans="1:6">
      <c r="A599" s="56">
        <v>0.38692756036636133</v>
      </c>
      <c r="B599" s="56">
        <v>0.57618651124063269</v>
      </c>
      <c r="C599" s="25" t="s">
        <v>1291</v>
      </c>
      <c r="E599" s="15" t="s">
        <v>3189</v>
      </c>
      <c r="F599" s="15" t="s">
        <v>3188</v>
      </c>
    </row>
    <row r="600" spans="1:6">
      <c r="A600" s="56">
        <v>0.38728323699421963</v>
      </c>
      <c r="B600" s="56">
        <v>1.0520231213872833</v>
      </c>
      <c r="C600" s="25" t="s">
        <v>805</v>
      </c>
      <c r="F600" s="15" t="s">
        <v>1943</v>
      </c>
    </row>
    <row r="601" spans="1:6">
      <c r="A601" s="56">
        <v>0.38743455497382201</v>
      </c>
      <c r="B601" s="56">
        <v>0.78534031413612571</v>
      </c>
      <c r="C601" s="25" t="s">
        <v>1307</v>
      </c>
      <c r="D601" s="17" t="s">
        <v>1935</v>
      </c>
      <c r="E601" s="15" t="s">
        <v>3197</v>
      </c>
      <c r="F601" s="15" t="s">
        <v>3196</v>
      </c>
    </row>
    <row r="602" spans="1:6">
      <c r="A602" s="56">
        <v>0.38766006984866125</v>
      </c>
      <c r="B602" s="56">
        <v>0.75436554132712463</v>
      </c>
      <c r="C602" s="25" t="s">
        <v>1263</v>
      </c>
      <c r="F602" s="15" t="s">
        <v>1993</v>
      </c>
    </row>
    <row r="603" spans="1:6">
      <c r="A603" s="56">
        <v>0.3884816753926702</v>
      </c>
      <c r="B603" s="56">
        <v>0.59267015706806281</v>
      </c>
      <c r="C603" s="25" t="s">
        <v>1421</v>
      </c>
      <c r="D603" s="17" t="s">
        <v>1836</v>
      </c>
      <c r="E603" s="15" t="s">
        <v>2455</v>
      </c>
      <c r="F603" s="15" t="s">
        <v>2454</v>
      </c>
    </row>
    <row r="604" spans="1:6">
      <c r="A604" s="56">
        <v>0.38873994638069709</v>
      </c>
      <c r="B604" s="56">
        <v>0.26541554959785524</v>
      </c>
      <c r="C604" s="25" t="s">
        <v>955</v>
      </c>
      <c r="D604" s="25" t="s">
        <v>1892</v>
      </c>
      <c r="E604" s="15" t="s">
        <v>2438</v>
      </c>
      <c r="F604" s="15" t="s">
        <v>2437</v>
      </c>
    </row>
    <row r="605" spans="1:6">
      <c r="A605" s="56">
        <v>0.38875305623471879</v>
      </c>
      <c r="B605" s="56">
        <v>0.3129584352078239</v>
      </c>
      <c r="C605" s="25" t="s">
        <v>742</v>
      </c>
      <c r="D605" s="25"/>
      <c r="F605" s="15" t="s">
        <v>2144</v>
      </c>
    </row>
    <row r="606" spans="1:6">
      <c r="A606" s="56">
        <v>0.38940204180845894</v>
      </c>
      <c r="B606" s="56">
        <v>0.8099173553719009</v>
      </c>
      <c r="C606" s="25" t="s">
        <v>1286</v>
      </c>
      <c r="E606" s="15" t="s">
        <v>3972</v>
      </c>
      <c r="F606" s="15" t="s">
        <v>1996</v>
      </c>
    </row>
    <row r="607" spans="1:6">
      <c r="A607" s="56">
        <v>0.38963210702341139</v>
      </c>
      <c r="B607" s="56">
        <v>0.27257525083612039</v>
      </c>
      <c r="C607" s="25" t="s">
        <v>520</v>
      </c>
      <c r="D607" s="25"/>
      <c r="F607" s="15" t="s">
        <v>2329</v>
      </c>
    </row>
    <row r="608" spans="1:6">
      <c r="A608" s="56">
        <v>0.39015361836017026</v>
      </c>
      <c r="B608" s="56">
        <v>0.74181010549694615</v>
      </c>
      <c r="C608" s="25" t="s">
        <v>5</v>
      </c>
      <c r="E608" s="15" t="s">
        <v>3755</v>
      </c>
      <c r="F608" s="15" t="s">
        <v>2501</v>
      </c>
    </row>
    <row r="609" spans="1:6">
      <c r="A609" s="56">
        <v>0.39057026080186841</v>
      </c>
      <c r="B609" s="56">
        <v>0.42920397041650449</v>
      </c>
      <c r="C609" s="25" t="s">
        <v>87</v>
      </c>
      <c r="E609" s="15" t="s">
        <v>2053</v>
      </c>
      <c r="F609" s="15" t="s">
        <v>2052</v>
      </c>
    </row>
    <row r="610" spans="1:6">
      <c r="A610" s="56">
        <v>0.39107180682058884</v>
      </c>
      <c r="B610" s="56">
        <v>0.42035585680999787</v>
      </c>
      <c r="C610" s="25" t="s">
        <v>276</v>
      </c>
      <c r="E610" s="15" t="s">
        <v>3553</v>
      </c>
      <c r="F610" s="15" t="s">
        <v>3552</v>
      </c>
    </row>
    <row r="611" spans="1:6">
      <c r="A611" s="56">
        <v>0.39130434782608692</v>
      </c>
      <c r="B611" s="56">
        <v>1</v>
      </c>
      <c r="C611" s="25" t="s">
        <v>1176</v>
      </c>
      <c r="F611" s="15" t="s">
        <v>1999</v>
      </c>
    </row>
    <row r="612" spans="1:6">
      <c r="A612" s="56">
        <v>0.39130434782608692</v>
      </c>
      <c r="B612" s="56">
        <v>0.76086956521739124</v>
      </c>
      <c r="C612" s="25" t="s">
        <v>1550</v>
      </c>
      <c r="F612" s="15" t="s">
        <v>2512</v>
      </c>
    </row>
    <row r="613" spans="1:6">
      <c r="A613" s="56">
        <v>0.39139633286318759</v>
      </c>
      <c r="B613" s="56">
        <v>0.89280677009873055</v>
      </c>
      <c r="C613" s="25" t="s">
        <v>966</v>
      </c>
      <c r="E613" s="15" t="s">
        <v>3602</v>
      </c>
      <c r="F613" s="15" t="s">
        <v>2215</v>
      </c>
    </row>
    <row r="614" spans="1:6">
      <c r="A614" s="56">
        <v>0.3921971252566735</v>
      </c>
      <c r="B614" s="56">
        <v>0.77207392197125246</v>
      </c>
      <c r="C614" s="25" t="s">
        <v>934</v>
      </c>
      <c r="E614" s="15" t="s">
        <v>3561</v>
      </c>
      <c r="F614" s="15" t="s">
        <v>3560</v>
      </c>
    </row>
    <row r="615" spans="1:6">
      <c r="A615" s="56">
        <v>0.3925642427556042</v>
      </c>
      <c r="B615" s="56">
        <v>0.23400765445598687</v>
      </c>
      <c r="C615" s="25" t="s">
        <v>1595</v>
      </c>
      <c r="D615" s="25"/>
      <c r="F615" s="15" t="s">
        <v>1967</v>
      </c>
    </row>
    <row r="616" spans="1:6">
      <c r="A616" s="56">
        <v>0.39304347826086955</v>
      </c>
      <c r="B616" s="56">
        <v>0.60434782608695647</v>
      </c>
      <c r="C616" s="25" t="s">
        <v>879</v>
      </c>
      <c r="D616" s="17" t="s">
        <v>4068</v>
      </c>
      <c r="E616" s="15" t="s">
        <v>2862</v>
      </c>
      <c r="F616" s="15" t="s">
        <v>2861</v>
      </c>
    </row>
    <row r="617" spans="1:6">
      <c r="A617" s="56">
        <v>0.39344262295081966</v>
      </c>
      <c r="B617" s="56">
        <v>0.63466042154566737</v>
      </c>
      <c r="C617" s="25" t="s">
        <v>260</v>
      </c>
      <c r="F617" s="15" t="s">
        <v>2017</v>
      </c>
    </row>
    <row r="618" spans="1:6">
      <c r="A618" s="56">
        <v>0.39361702127659576</v>
      </c>
      <c r="B618" s="56">
        <v>0.69148936170212771</v>
      </c>
      <c r="C618" s="25" t="s">
        <v>231</v>
      </c>
      <c r="D618" s="17" t="s">
        <v>1819</v>
      </c>
      <c r="F618" s="15" t="s">
        <v>1986</v>
      </c>
    </row>
    <row r="619" spans="1:6">
      <c r="A619" s="56">
        <v>0.39381443298969071</v>
      </c>
      <c r="B619" s="56">
        <v>0.68092783505154642</v>
      </c>
      <c r="C619" s="25" t="s">
        <v>1596</v>
      </c>
      <c r="F619" s="15" t="s">
        <v>2638</v>
      </c>
    </row>
    <row r="620" spans="1:6">
      <c r="A620" s="56">
        <v>0.39436619718309862</v>
      </c>
      <c r="B620" s="56">
        <v>0.62935507783543365</v>
      </c>
      <c r="C620" s="25" t="s">
        <v>1611</v>
      </c>
      <c r="E620" s="15" t="s">
        <v>3347</v>
      </c>
      <c r="F620" s="15" t="s">
        <v>3346</v>
      </c>
    </row>
    <row r="621" spans="1:6">
      <c r="A621" s="56">
        <v>0.39437200239808157</v>
      </c>
      <c r="B621" s="56">
        <v>0.46923711031175058</v>
      </c>
      <c r="C621" s="25" t="s">
        <v>1074</v>
      </c>
      <c r="E621" s="15" t="s">
        <v>3486</v>
      </c>
      <c r="F621" s="15" t="s">
        <v>3485</v>
      </c>
    </row>
    <row r="622" spans="1:6">
      <c r="A622" s="56">
        <v>0.39473684210526316</v>
      </c>
      <c r="B622" s="56">
        <v>1.6578947368421053</v>
      </c>
      <c r="C622" s="25" t="s">
        <v>218</v>
      </c>
      <c r="D622" s="17" t="s">
        <v>3903</v>
      </c>
      <c r="E622" s="15" t="s">
        <v>3745</v>
      </c>
      <c r="F622" s="15" t="s">
        <v>3744</v>
      </c>
    </row>
    <row r="623" spans="1:6">
      <c r="A623" s="56">
        <v>0.3949771689497717</v>
      </c>
      <c r="B623" s="56">
        <v>0.86529680365296802</v>
      </c>
      <c r="C623" s="25" t="s">
        <v>921</v>
      </c>
      <c r="F623" s="15" t="s">
        <v>2552</v>
      </c>
    </row>
    <row r="624" spans="1:6">
      <c r="A624" s="56">
        <v>0.39520958083832336</v>
      </c>
      <c r="B624" s="56">
        <v>1.2275449101796407</v>
      </c>
      <c r="C624" s="25" t="s">
        <v>1364</v>
      </c>
      <c r="E624" s="15" t="s">
        <v>2192</v>
      </c>
      <c r="F624" s="15" t="s">
        <v>1978</v>
      </c>
    </row>
    <row r="625" spans="1:6">
      <c r="A625" s="56">
        <v>0.39528023598820056</v>
      </c>
      <c r="B625" s="56">
        <v>0.60471976401179939</v>
      </c>
      <c r="C625" s="25" t="s">
        <v>758</v>
      </c>
      <c r="E625" s="15" t="s">
        <v>2593</v>
      </c>
      <c r="F625" s="15" t="s">
        <v>2592</v>
      </c>
    </row>
    <row r="626" spans="1:6">
      <c r="A626" s="56">
        <v>0.39548022598870058</v>
      </c>
      <c r="B626" s="56">
        <v>0.79661016949152541</v>
      </c>
      <c r="C626" s="25" t="s">
        <v>309</v>
      </c>
      <c r="F626" s="15" t="s">
        <v>2781</v>
      </c>
    </row>
    <row r="627" spans="1:6">
      <c r="A627" s="56">
        <v>0.39558232931726911</v>
      </c>
      <c r="B627" s="56">
        <v>0.37751004016064255</v>
      </c>
      <c r="C627" s="25" t="s">
        <v>366</v>
      </c>
      <c r="D627" s="25"/>
      <c r="F627" s="15" t="s">
        <v>3739</v>
      </c>
    </row>
    <row r="628" spans="1:6">
      <c r="A628" s="56">
        <v>0.39592969472710454</v>
      </c>
      <c r="B628" s="56">
        <v>0.53006475485661431</v>
      </c>
      <c r="C628" s="25" t="s">
        <v>946</v>
      </c>
      <c r="E628" s="15" t="s">
        <v>3976</v>
      </c>
      <c r="F628" s="15" t="s">
        <v>1996</v>
      </c>
    </row>
    <row r="629" spans="1:6">
      <c r="A629" s="56">
        <v>0.39603960396039606</v>
      </c>
      <c r="B629" s="56">
        <v>0.69306930693069313</v>
      </c>
      <c r="C629" s="25" t="s">
        <v>279</v>
      </c>
      <c r="F629" s="15" t="s">
        <v>3713</v>
      </c>
    </row>
    <row r="630" spans="1:6">
      <c r="A630" s="56">
        <v>0.39614994934143871</v>
      </c>
      <c r="B630" s="56">
        <v>0.1828774062816616</v>
      </c>
      <c r="C630" s="25" t="s">
        <v>1491</v>
      </c>
      <c r="D630" s="25"/>
      <c r="F630" s="15" t="s">
        <v>2048</v>
      </c>
    </row>
    <row r="631" spans="1:6">
      <c r="A631" s="56">
        <v>0.39616613418530355</v>
      </c>
      <c r="B631" s="56">
        <v>0.61661341853035145</v>
      </c>
      <c r="C631" s="25" t="s">
        <v>533</v>
      </c>
      <c r="F631" s="15" t="s">
        <v>2528</v>
      </c>
    </row>
    <row r="632" spans="1:6">
      <c r="A632" s="56">
        <v>0.39622641509433959</v>
      </c>
      <c r="B632" s="56">
        <v>0.490566037735849</v>
      </c>
      <c r="C632" s="25" t="s">
        <v>507</v>
      </c>
      <c r="F632" s="15" t="s">
        <v>3026</v>
      </c>
    </row>
    <row r="633" spans="1:6">
      <c r="A633" s="56">
        <v>0.3967902600996126</v>
      </c>
      <c r="B633" s="56">
        <v>0.61206419479800778</v>
      </c>
      <c r="C633" s="25" t="s">
        <v>956</v>
      </c>
      <c r="E633" s="15" t="s">
        <v>3230</v>
      </c>
      <c r="F633" s="15" t="s">
        <v>2917</v>
      </c>
    </row>
    <row r="634" spans="1:6">
      <c r="A634" s="56">
        <v>0.3968253968253968</v>
      </c>
      <c r="B634" s="56">
        <v>0.54401154401154406</v>
      </c>
      <c r="C634" s="25" t="s">
        <v>570</v>
      </c>
      <c r="E634" s="15" t="s">
        <v>3633</v>
      </c>
      <c r="F634" s="15" t="s">
        <v>3632</v>
      </c>
    </row>
    <row r="635" spans="1:6">
      <c r="A635" s="56">
        <v>0.39752733173898191</v>
      </c>
      <c r="B635" s="56">
        <v>0.5646246156474205</v>
      </c>
      <c r="C635" s="25" t="s">
        <v>871</v>
      </c>
      <c r="E635" s="15" t="s">
        <v>3836</v>
      </c>
      <c r="F635" s="15" t="s">
        <v>3835</v>
      </c>
    </row>
    <row r="636" spans="1:6">
      <c r="A636" s="56">
        <v>0.39772727272727271</v>
      </c>
      <c r="B636" s="56">
        <v>0.68181818181818188</v>
      </c>
      <c r="C636" s="25" t="s">
        <v>1209</v>
      </c>
      <c r="F636" s="15" t="s">
        <v>2138</v>
      </c>
    </row>
    <row r="637" spans="1:6">
      <c r="A637" s="56">
        <v>0.397923875432526</v>
      </c>
      <c r="B637" s="56">
        <v>0.51557093425605538</v>
      </c>
      <c r="C637" s="25" t="s">
        <v>390</v>
      </c>
      <c r="F637" s="15" t="s">
        <v>2433</v>
      </c>
    </row>
    <row r="638" spans="1:6">
      <c r="A638" s="56">
        <v>0.39846062759029011</v>
      </c>
      <c r="B638" s="56">
        <v>0.38661930136175249</v>
      </c>
      <c r="C638" s="25" t="s">
        <v>1012</v>
      </c>
      <c r="D638" s="25"/>
      <c r="E638" s="15" t="s">
        <v>2720</v>
      </c>
      <c r="F638" s="15" t="s">
        <v>2387</v>
      </c>
    </row>
    <row r="639" spans="1:6">
      <c r="A639" s="56">
        <v>0.39880952380952378</v>
      </c>
      <c r="B639" s="56">
        <v>0.61309523809523814</v>
      </c>
      <c r="C639" s="25" t="s">
        <v>603</v>
      </c>
      <c r="F639" s="15" t="s">
        <v>3252</v>
      </c>
    </row>
    <row r="640" spans="1:6">
      <c r="A640" s="56">
        <v>0.39954853273137697</v>
      </c>
      <c r="B640" s="56">
        <v>0.87233508903937795</v>
      </c>
      <c r="C640" s="25" t="s">
        <v>43</v>
      </c>
      <c r="E640" s="15" t="s">
        <v>3099</v>
      </c>
      <c r="F640" s="15" t="s">
        <v>2167</v>
      </c>
    </row>
    <row r="641" spans="1:6">
      <c r="A641" s="56">
        <v>0.39999999999999997</v>
      </c>
      <c r="B641" s="56">
        <v>1.7</v>
      </c>
      <c r="C641" s="25" t="s">
        <v>935</v>
      </c>
      <c r="F641" s="15" t="s">
        <v>2705</v>
      </c>
    </row>
    <row r="642" spans="1:6">
      <c r="A642" s="56">
        <v>0.39999999999999997</v>
      </c>
      <c r="B642" s="56">
        <v>0.79999999999999993</v>
      </c>
      <c r="C642" s="25" t="s">
        <v>1435</v>
      </c>
      <c r="F642" s="15" t="s">
        <v>2660</v>
      </c>
    </row>
    <row r="643" spans="1:6">
      <c r="A643" s="56">
        <v>0.4</v>
      </c>
      <c r="B643" s="56">
        <v>1.5142857142857145</v>
      </c>
      <c r="C643" s="25" t="s">
        <v>185</v>
      </c>
      <c r="F643" s="15" t="s">
        <v>2397</v>
      </c>
    </row>
  </sheetData>
  <sortState ref="A2:H642">
    <sortCondition ref="A2:A642"/>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0"/>
  <sheetViews>
    <sheetView workbookViewId="0">
      <selection activeCell="E40" sqref="E40"/>
    </sheetView>
  </sheetViews>
  <sheetFormatPr baseColWidth="10" defaultColWidth="13.1640625" defaultRowHeight="16"/>
  <cols>
    <col min="1" max="2" width="15.83203125" style="56" customWidth="1"/>
    <col min="3" max="4" width="15.83203125" style="17" customWidth="1"/>
    <col min="5" max="6" width="32.5" style="15" customWidth="1"/>
    <col min="7" max="7" width="13.1640625" style="44"/>
    <col min="8" max="16384" width="13.1640625" style="15"/>
  </cols>
  <sheetData>
    <row r="1" spans="1:8">
      <c r="A1" s="88" t="s">
        <v>4956</v>
      </c>
      <c r="B1" s="89"/>
      <c r="C1" s="89"/>
      <c r="D1" s="89"/>
      <c r="E1" s="90"/>
      <c r="F1" s="91"/>
      <c r="H1" s="44"/>
    </row>
    <row r="2" spans="1:8">
      <c r="A2" s="59" t="s">
        <v>4782</v>
      </c>
      <c r="B2" s="59" t="s">
        <v>4783</v>
      </c>
      <c r="C2" s="55" t="s">
        <v>1643</v>
      </c>
      <c r="D2" s="55" t="s">
        <v>1857</v>
      </c>
      <c r="E2" s="14" t="s">
        <v>4784</v>
      </c>
      <c r="F2" s="14" t="s">
        <v>1937</v>
      </c>
    </row>
    <row r="3" spans="1:8">
      <c r="A3" s="56">
        <v>1.6133333333333335</v>
      </c>
      <c r="B3" s="56">
        <v>0</v>
      </c>
      <c r="C3" s="25" t="s">
        <v>591</v>
      </c>
      <c r="F3" s="15" t="s">
        <v>3167</v>
      </c>
    </row>
    <row r="4" spans="1:8">
      <c r="A4" s="56">
        <v>2.0499999999999998</v>
      </c>
      <c r="B4" s="56">
        <v>0</v>
      </c>
      <c r="C4" s="25" t="s">
        <v>168</v>
      </c>
      <c r="F4" s="15" t="s">
        <v>2526</v>
      </c>
    </row>
    <row r="5" spans="1:8">
      <c r="A5" s="56">
        <v>0</v>
      </c>
      <c r="B5" s="56">
        <v>0</v>
      </c>
      <c r="C5" s="25" t="s">
        <v>370</v>
      </c>
      <c r="D5" s="17" t="s">
        <v>1844</v>
      </c>
      <c r="E5" s="15" t="s">
        <v>2644</v>
      </c>
      <c r="F5" s="15" t="s">
        <v>2643</v>
      </c>
    </row>
    <row r="6" spans="1:8">
      <c r="A6" s="56">
        <v>0.96428571428571419</v>
      </c>
      <c r="B6" s="56">
        <v>0</v>
      </c>
      <c r="C6" s="25" t="s">
        <v>822</v>
      </c>
      <c r="F6" s="15" t="s">
        <v>1943</v>
      </c>
    </row>
    <row r="7" spans="1:8">
      <c r="A7" s="56">
        <v>0.86842105263157898</v>
      </c>
      <c r="B7" s="56">
        <v>0</v>
      </c>
      <c r="C7" s="25" t="s">
        <v>888</v>
      </c>
      <c r="F7" s="15" t="s">
        <v>1938</v>
      </c>
    </row>
    <row r="8" spans="1:8">
      <c r="A8" s="56">
        <v>0.57692307692307698</v>
      </c>
      <c r="B8" s="56">
        <v>0</v>
      </c>
      <c r="C8" s="25" t="s">
        <v>712</v>
      </c>
      <c r="D8" s="25" t="s">
        <v>1894</v>
      </c>
      <c r="E8" s="15" t="s">
        <v>2778</v>
      </c>
      <c r="F8" s="15" t="s">
        <v>2128</v>
      </c>
    </row>
    <row r="9" spans="1:8">
      <c r="A9" s="56">
        <v>0.3611111111111111</v>
      </c>
      <c r="B9" s="56">
        <v>0</v>
      </c>
      <c r="C9" s="25" t="s">
        <v>1206</v>
      </c>
      <c r="D9" s="25"/>
      <c r="F9" s="15" t="s">
        <v>1997</v>
      </c>
    </row>
    <row r="10" spans="1:8">
      <c r="A10" s="56">
        <v>0.67241379310344829</v>
      </c>
      <c r="B10" s="56">
        <v>0</v>
      </c>
      <c r="C10" s="25" t="s">
        <v>991</v>
      </c>
      <c r="F10" s="15" t="s">
        <v>1946</v>
      </c>
    </row>
    <row r="11" spans="1:8">
      <c r="A11" s="56">
        <v>1.0952380952380953</v>
      </c>
      <c r="B11" s="56">
        <v>0</v>
      </c>
      <c r="C11" s="25" t="s">
        <v>877</v>
      </c>
      <c r="F11" s="15" t="s">
        <v>2872</v>
      </c>
    </row>
    <row r="12" spans="1:8">
      <c r="A12" s="56">
        <v>0</v>
      </c>
      <c r="B12" s="56">
        <v>0</v>
      </c>
      <c r="C12" s="25" t="s">
        <v>461</v>
      </c>
      <c r="D12" s="17" t="s">
        <v>1765</v>
      </c>
      <c r="F12" s="15" t="s">
        <v>2024</v>
      </c>
    </row>
    <row r="13" spans="1:8">
      <c r="A13" s="56">
        <v>0.65517241379310343</v>
      </c>
      <c r="B13" s="56">
        <v>0</v>
      </c>
      <c r="C13" s="25" t="s">
        <v>371</v>
      </c>
      <c r="E13" s="15" t="s">
        <v>3204</v>
      </c>
      <c r="F13" s="15" t="s">
        <v>1954</v>
      </c>
    </row>
    <row r="14" spans="1:8">
      <c r="A14" s="56">
        <v>6.833333333333333</v>
      </c>
      <c r="B14" s="56">
        <v>0</v>
      </c>
      <c r="C14" s="25" t="s">
        <v>765</v>
      </c>
      <c r="D14" s="25"/>
      <c r="F14" s="15" t="s">
        <v>2107</v>
      </c>
    </row>
    <row r="15" spans="1:8">
      <c r="A15" s="56">
        <v>0.97014925373134342</v>
      </c>
      <c r="B15" s="56">
        <v>2.9850746268656716E-2</v>
      </c>
      <c r="C15" s="25" t="s">
        <v>120</v>
      </c>
      <c r="E15" s="15" t="s">
        <v>2876</v>
      </c>
      <c r="F15" s="15" t="s">
        <v>2875</v>
      </c>
    </row>
    <row r="16" spans="1:8">
      <c r="A16" s="56">
        <v>0</v>
      </c>
      <c r="B16" s="56">
        <v>4.1666666666666664E-2</v>
      </c>
      <c r="C16" s="25" t="s">
        <v>36</v>
      </c>
      <c r="D16" s="17" t="s">
        <v>1763</v>
      </c>
      <c r="F16" s="15" t="s">
        <v>1977</v>
      </c>
    </row>
    <row r="17" spans="1:6">
      <c r="A17" s="56">
        <v>0.22222222222222224</v>
      </c>
      <c r="B17" s="56">
        <v>4.4444444444444439E-2</v>
      </c>
      <c r="C17" s="25" t="s">
        <v>693</v>
      </c>
      <c r="D17" s="25"/>
      <c r="E17" s="15" t="s">
        <v>2851</v>
      </c>
      <c r="F17" s="15" t="s">
        <v>1996</v>
      </c>
    </row>
    <row r="18" spans="1:6">
      <c r="A18" s="56">
        <v>0.97435897435897434</v>
      </c>
      <c r="B18" s="56">
        <v>5.128205128205128E-2</v>
      </c>
      <c r="C18" s="25" t="s">
        <v>1155</v>
      </c>
      <c r="F18" s="15" t="s">
        <v>1943</v>
      </c>
    </row>
    <row r="19" spans="1:6">
      <c r="A19" s="56">
        <v>0.16216216216216214</v>
      </c>
      <c r="B19" s="56">
        <v>5.405405405405405E-2</v>
      </c>
      <c r="C19" s="25" t="s">
        <v>373</v>
      </c>
      <c r="D19" s="25"/>
      <c r="F19" s="15" t="s">
        <v>2581</v>
      </c>
    </row>
    <row r="20" spans="1:6">
      <c r="A20" s="56">
        <v>0.10077519379844961</v>
      </c>
      <c r="B20" s="56">
        <v>5.4263565891472874E-2</v>
      </c>
      <c r="C20" s="25" t="s">
        <v>574</v>
      </c>
      <c r="D20" s="17" t="s">
        <v>1761</v>
      </c>
      <c r="F20" s="15" t="s">
        <v>1962</v>
      </c>
    </row>
    <row r="21" spans="1:6">
      <c r="A21" s="56">
        <v>0.41666666666666669</v>
      </c>
      <c r="B21" s="56">
        <v>5.5555555555555552E-2</v>
      </c>
      <c r="C21" s="25" t="s">
        <v>12</v>
      </c>
      <c r="E21" s="15" t="s">
        <v>2458</v>
      </c>
      <c r="F21" s="15" t="s">
        <v>1977</v>
      </c>
    </row>
    <row r="22" spans="1:6">
      <c r="A22" s="56">
        <v>0.49090909090909096</v>
      </c>
      <c r="B22" s="56">
        <v>7.2727272727272724E-2</v>
      </c>
      <c r="C22" s="25" t="s">
        <v>627</v>
      </c>
      <c r="E22" s="15" t="s">
        <v>3198</v>
      </c>
      <c r="F22" s="15" t="s">
        <v>2198</v>
      </c>
    </row>
    <row r="23" spans="1:6">
      <c r="A23" s="56">
        <v>1.0192307692307694</v>
      </c>
      <c r="B23" s="56">
        <v>7.6923076923076927E-2</v>
      </c>
      <c r="C23" s="25" t="s">
        <v>459</v>
      </c>
      <c r="D23" s="17" t="s">
        <v>4034</v>
      </c>
      <c r="E23" s="15" t="s">
        <v>2239</v>
      </c>
      <c r="F23" s="15" t="s">
        <v>2238</v>
      </c>
    </row>
    <row r="24" spans="1:6">
      <c r="A24" s="56">
        <v>0.5</v>
      </c>
      <c r="B24" s="56">
        <v>7.6923076923076927E-2</v>
      </c>
      <c r="C24" s="25" t="s">
        <v>1151</v>
      </c>
      <c r="F24" s="15" t="s">
        <v>3283</v>
      </c>
    </row>
    <row r="25" spans="1:6">
      <c r="A25" s="56">
        <v>0.27450980392156865</v>
      </c>
      <c r="B25" s="56">
        <v>7.8431372549019607E-2</v>
      </c>
      <c r="C25" s="25" t="s">
        <v>1608</v>
      </c>
      <c r="D25" s="17" t="s">
        <v>3983</v>
      </c>
      <c r="E25" s="15" t="s">
        <v>3107</v>
      </c>
      <c r="F25" s="15" t="s">
        <v>3106</v>
      </c>
    </row>
    <row r="26" spans="1:6">
      <c r="A26" s="56">
        <v>0.31578947368421056</v>
      </c>
      <c r="B26" s="56">
        <v>7.8947368421052641E-2</v>
      </c>
      <c r="C26" s="25" t="s">
        <v>565</v>
      </c>
      <c r="D26" s="25" t="s">
        <v>3939</v>
      </c>
      <c r="E26" s="15" t="s">
        <v>3011</v>
      </c>
      <c r="F26" s="15" t="s">
        <v>3010</v>
      </c>
    </row>
    <row r="27" spans="1:6">
      <c r="A27" s="56">
        <v>5.5762081784386616E-2</v>
      </c>
      <c r="B27" s="56">
        <v>8.1784386617100358E-2</v>
      </c>
      <c r="C27" s="25" t="s">
        <v>224</v>
      </c>
      <c r="D27" s="17" t="s">
        <v>1767</v>
      </c>
      <c r="E27" s="15" t="s">
        <v>3328</v>
      </c>
      <c r="F27" s="15" t="s">
        <v>3327</v>
      </c>
    </row>
    <row r="28" spans="1:6">
      <c r="A28" s="56">
        <v>9.8187311178247749E-2</v>
      </c>
      <c r="B28" s="56">
        <v>8.3081570996978854E-2</v>
      </c>
      <c r="C28" s="25" t="s">
        <v>1124</v>
      </c>
      <c r="D28" s="17" t="s">
        <v>4053</v>
      </c>
      <c r="F28" s="15" t="s">
        <v>3677</v>
      </c>
    </row>
    <row r="29" spans="1:6">
      <c r="A29" s="56">
        <v>0.53191489361702138</v>
      </c>
      <c r="B29" s="56">
        <v>8.5106382978723402E-2</v>
      </c>
      <c r="C29" s="25" t="s">
        <v>1515</v>
      </c>
      <c r="F29" s="15" t="s">
        <v>1962</v>
      </c>
    </row>
    <row r="30" spans="1:6">
      <c r="A30" s="56">
        <v>0.54838709677419351</v>
      </c>
      <c r="B30" s="56">
        <v>9.6774193548387094E-2</v>
      </c>
      <c r="C30" s="25" t="s">
        <v>783</v>
      </c>
      <c r="E30" s="15" t="s">
        <v>2734</v>
      </c>
      <c r="F30" s="15" t="s">
        <v>2733</v>
      </c>
    </row>
    <row r="31" spans="1:6">
      <c r="A31" s="56">
        <v>0.22916666666666666</v>
      </c>
      <c r="B31" s="56">
        <v>0.10416666666666667</v>
      </c>
      <c r="C31" s="25" t="s">
        <v>300</v>
      </c>
      <c r="D31" s="25"/>
      <c r="F31" s="15" t="s">
        <v>1962</v>
      </c>
    </row>
    <row r="32" spans="1:6">
      <c r="A32" s="56">
        <v>1.8421052631578947</v>
      </c>
      <c r="B32" s="56">
        <v>0.10526315789473684</v>
      </c>
      <c r="C32" s="25" t="s">
        <v>283</v>
      </c>
      <c r="F32" s="15" t="s">
        <v>3227</v>
      </c>
    </row>
    <row r="33" spans="1:6">
      <c r="A33" s="56">
        <v>0.19594594594594592</v>
      </c>
      <c r="B33" s="56">
        <v>0.12162162162162161</v>
      </c>
      <c r="C33" s="25" t="s">
        <v>169</v>
      </c>
      <c r="D33" s="25" t="s">
        <v>1885</v>
      </c>
      <c r="E33" s="15" t="s">
        <v>2666</v>
      </c>
      <c r="F33" s="15" t="s">
        <v>2665</v>
      </c>
    </row>
    <row r="34" spans="1:6">
      <c r="A34" s="56">
        <v>0.35324675324675325</v>
      </c>
      <c r="B34" s="56">
        <v>0.12727272727272726</v>
      </c>
      <c r="C34" s="25" t="s">
        <v>652</v>
      </c>
      <c r="D34" s="25"/>
      <c r="E34" s="15" t="s">
        <v>3072</v>
      </c>
      <c r="F34" s="15" t="s">
        <v>3071</v>
      </c>
    </row>
    <row r="35" spans="1:6">
      <c r="A35" s="56">
        <v>0</v>
      </c>
      <c r="B35" s="56">
        <v>0.13636363636363638</v>
      </c>
      <c r="C35" s="25" t="s">
        <v>1284</v>
      </c>
      <c r="D35" s="17" t="s">
        <v>1753</v>
      </c>
      <c r="E35" s="15" t="s">
        <v>2805</v>
      </c>
      <c r="F35" s="15" t="s">
        <v>2270</v>
      </c>
    </row>
    <row r="36" spans="1:6">
      <c r="A36" s="56">
        <v>0.86988847583643114</v>
      </c>
      <c r="B36" s="56">
        <v>0.13661710037174721</v>
      </c>
      <c r="C36" s="25" t="s">
        <v>1242</v>
      </c>
      <c r="F36" s="15" t="s">
        <v>2230</v>
      </c>
    </row>
    <row r="37" spans="1:6">
      <c r="A37" s="56">
        <v>6.2762711864406775</v>
      </c>
      <c r="B37" s="56">
        <v>0.138135593220339</v>
      </c>
      <c r="C37" s="25" t="s">
        <v>1636</v>
      </c>
      <c r="D37" s="25"/>
      <c r="F37" s="15" t="s">
        <v>2151</v>
      </c>
    </row>
    <row r="38" spans="1:6">
      <c r="A38" s="56">
        <v>0.36263736263736263</v>
      </c>
      <c r="B38" s="56">
        <v>0.14285714285714285</v>
      </c>
      <c r="C38" s="25" t="s">
        <v>976</v>
      </c>
      <c r="D38" s="25"/>
      <c r="E38" s="15" t="s">
        <v>3349</v>
      </c>
      <c r="F38" s="15" t="s">
        <v>3348</v>
      </c>
    </row>
    <row r="39" spans="1:6">
      <c r="A39" s="56">
        <v>0.2113821138211382</v>
      </c>
      <c r="B39" s="56">
        <v>0.14634146341463414</v>
      </c>
      <c r="C39" s="25" t="s">
        <v>438</v>
      </c>
      <c r="D39" s="17" t="s">
        <v>1831</v>
      </c>
      <c r="F39" s="15" t="s">
        <v>2039</v>
      </c>
    </row>
    <row r="40" spans="1:6">
      <c r="A40" s="56">
        <v>0</v>
      </c>
      <c r="B40" s="56">
        <v>0.14634146341463417</v>
      </c>
      <c r="C40" s="25" t="s">
        <v>621</v>
      </c>
      <c r="D40" s="17" t="s">
        <v>1764</v>
      </c>
      <c r="F40" s="15" t="s">
        <v>2253</v>
      </c>
    </row>
    <row r="41" spans="1:6">
      <c r="A41" s="56">
        <v>1.2999999999999998</v>
      </c>
      <c r="B41" s="56">
        <v>0.15</v>
      </c>
      <c r="C41" s="25" t="s">
        <v>950</v>
      </c>
      <c r="F41" s="15" t="s">
        <v>1962</v>
      </c>
    </row>
    <row r="42" spans="1:6">
      <c r="A42" s="56">
        <v>0.42424242424242425</v>
      </c>
      <c r="B42" s="56">
        <v>0.15151515151515152</v>
      </c>
      <c r="C42" s="25" t="s">
        <v>13</v>
      </c>
      <c r="F42" s="15" t="s">
        <v>3760</v>
      </c>
    </row>
    <row r="43" spans="1:6">
      <c r="A43" s="56">
        <v>4.7619047619047616E-2</v>
      </c>
      <c r="B43" s="56">
        <v>0.15476190476190474</v>
      </c>
      <c r="C43" s="25" t="s">
        <v>1171</v>
      </c>
      <c r="D43" s="17" t="s">
        <v>1761</v>
      </c>
      <c r="F43" s="15" t="s">
        <v>1962</v>
      </c>
    </row>
    <row r="44" spans="1:6">
      <c r="A44" s="56">
        <v>1.1559633027522935</v>
      </c>
      <c r="B44" s="56">
        <v>0.15596330275229359</v>
      </c>
      <c r="C44" s="25" t="s">
        <v>359</v>
      </c>
      <c r="F44" s="15" t="s">
        <v>2039</v>
      </c>
    </row>
    <row r="45" spans="1:6">
      <c r="A45" s="56">
        <v>0.53869705732267392</v>
      </c>
      <c r="B45" s="56">
        <v>0.15733968361966319</v>
      </c>
      <c r="C45" s="25" t="s">
        <v>1267</v>
      </c>
      <c r="F45" s="15" t="s">
        <v>1962</v>
      </c>
    </row>
    <row r="46" spans="1:6">
      <c r="A46" s="56">
        <v>0.20450606585788561</v>
      </c>
      <c r="B46" s="56">
        <v>0.16897746967071056</v>
      </c>
      <c r="C46" s="25" t="s">
        <v>1180</v>
      </c>
      <c r="D46" s="25"/>
      <c r="E46" s="15" t="s">
        <v>2783</v>
      </c>
      <c r="F46" s="15" t="s">
        <v>2782</v>
      </c>
    </row>
    <row r="47" spans="1:6">
      <c r="A47" s="56">
        <v>0.59047619047619049</v>
      </c>
      <c r="B47" s="56">
        <v>0.17142857142857143</v>
      </c>
      <c r="C47" s="25" t="s">
        <v>1077</v>
      </c>
      <c r="F47" s="15" t="s">
        <v>2107</v>
      </c>
    </row>
    <row r="48" spans="1:6">
      <c r="A48" s="56">
        <v>0.28735632183908044</v>
      </c>
      <c r="B48" s="56">
        <v>0.17471264367816092</v>
      </c>
      <c r="C48" s="25" t="s">
        <v>123</v>
      </c>
      <c r="D48" s="25"/>
      <c r="E48" s="15" t="s">
        <v>3343</v>
      </c>
      <c r="F48" s="15" t="s">
        <v>3342</v>
      </c>
    </row>
    <row r="49" spans="1:6">
      <c r="A49" s="56">
        <v>0.36075036075036071</v>
      </c>
      <c r="B49" s="56">
        <v>0.17604617604617603</v>
      </c>
      <c r="C49" s="25" t="s">
        <v>997</v>
      </c>
      <c r="D49" s="25"/>
      <c r="E49" s="15" t="s">
        <v>2834</v>
      </c>
      <c r="F49" s="15" t="s">
        <v>2833</v>
      </c>
    </row>
    <row r="50" spans="1:6">
      <c r="A50" s="56">
        <v>0.26436781609195403</v>
      </c>
      <c r="B50" s="56">
        <v>0.18103448275862069</v>
      </c>
      <c r="C50" s="25" t="s">
        <v>1552</v>
      </c>
      <c r="D50" s="25"/>
      <c r="E50" s="15" t="s">
        <v>2839</v>
      </c>
      <c r="F50" s="15" t="s">
        <v>2838</v>
      </c>
    </row>
    <row r="51" spans="1:6">
      <c r="A51" s="56">
        <v>0.18261633011413519</v>
      </c>
      <c r="B51" s="56">
        <v>0.18173836698858647</v>
      </c>
      <c r="C51" s="25" t="s">
        <v>469</v>
      </c>
      <c r="D51" s="25"/>
      <c r="E51" s="15" t="s">
        <v>3341</v>
      </c>
      <c r="F51" s="15" t="s">
        <v>3340</v>
      </c>
    </row>
    <row r="52" spans="1:6">
      <c r="A52" s="56">
        <v>0.63603925066904543</v>
      </c>
      <c r="B52" s="56">
        <v>0.18198037466547726</v>
      </c>
      <c r="C52" s="25" t="s">
        <v>351</v>
      </c>
      <c r="F52" s="15" t="s">
        <v>1943</v>
      </c>
    </row>
    <row r="53" spans="1:6">
      <c r="A53" s="56">
        <v>0.39614994934143871</v>
      </c>
      <c r="B53" s="56">
        <v>0.1828774062816616</v>
      </c>
      <c r="C53" s="25" t="s">
        <v>1491</v>
      </c>
      <c r="D53" s="25"/>
      <c r="F53" s="15" t="s">
        <v>2048</v>
      </c>
    </row>
    <row r="54" spans="1:6">
      <c r="A54" s="56">
        <v>0.2423469387755102</v>
      </c>
      <c r="B54" s="56">
        <v>0.19302721088435376</v>
      </c>
      <c r="C54" s="25" t="s">
        <v>515</v>
      </c>
      <c r="D54" s="25"/>
      <c r="E54" s="15" t="s">
        <v>2416</v>
      </c>
      <c r="F54" s="15" t="s">
        <v>2415</v>
      </c>
    </row>
    <row r="55" spans="1:6">
      <c r="A55" s="56">
        <v>0.22222222222222221</v>
      </c>
      <c r="B55" s="56">
        <v>0.19444444444444445</v>
      </c>
      <c r="C55" s="25" t="s">
        <v>424</v>
      </c>
      <c r="D55" s="25" t="s">
        <v>4013</v>
      </c>
      <c r="E55" s="15" t="s">
        <v>2738</v>
      </c>
      <c r="F55" s="15" t="s">
        <v>2366</v>
      </c>
    </row>
    <row r="56" spans="1:6">
      <c r="A56" s="56">
        <v>0.268041237113402</v>
      </c>
      <c r="B56" s="56">
        <v>0.19587628865979378</v>
      </c>
      <c r="C56" s="25" t="s">
        <v>410</v>
      </c>
      <c r="D56" s="17" t="s">
        <v>1922</v>
      </c>
      <c r="E56" s="15" t="s">
        <v>3057</v>
      </c>
      <c r="F56" s="15" t="s">
        <v>2490</v>
      </c>
    </row>
    <row r="57" spans="1:6">
      <c r="A57" s="56">
        <v>0.14150943396226415</v>
      </c>
      <c r="B57" s="56">
        <v>0.19946091644204852</v>
      </c>
      <c r="C57" s="25" t="s">
        <v>264</v>
      </c>
      <c r="D57" s="17" t="s">
        <v>1926</v>
      </c>
      <c r="E57" s="15" t="s">
        <v>3702</v>
      </c>
      <c r="F57" s="15" t="s">
        <v>2299</v>
      </c>
    </row>
    <row r="58" spans="1:6">
      <c r="A58" s="56">
        <v>0.5</v>
      </c>
      <c r="B58" s="56">
        <v>0.2</v>
      </c>
      <c r="C58" s="25" t="s">
        <v>451</v>
      </c>
      <c r="F58" s="15" t="s">
        <v>3167</v>
      </c>
    </row>
    <row r="59" spans="1:6">
      <c r="A59" s="56">
        <v>0.54237288135593209</v>
      </c>
      <c r="B59" s="56">
        <v>0.20338983050847456</v>
      </c>
      <c r="C59" s="25" t="s">
        <v>1369</v>
      </c>
    </row>
    <row r="60" spans="1:6">
      <c r="A60" s="56">
        <v>0.64102564102564108</v>
      </c>
      <c r="B60" s="56">
        <v>0.20512820512820512</v>
      </c>
      <c r="C60" s="25" t="s">
        <v>368</v>
      </c>
      <c r="D60" s="17" t="s">
        <v>4018</v>
      </c>
      <c r="E60" s="15" t="s">
        <v>3363</v>
      </c>
      <c r="F60" s="15" t="s">
        <v>3362</v>
      </c>
    </row>
    <row r="61" spans="1:6">
      <c r="A61" s="56">
        <v>7.1544028950542824</v>
      </c>
      <c r="B61" s="56">
        <v>0.20747889022919183</v>
      </c>
      <c r="C61" s="25" t="s">
        <v>1520</v>
      </c>
      <c r="D61" s="25" t="s">
        <v>4082</v>
      </c>
      <c r="E61" s="15" t="s">
        <v>3814</v>
      </c>
      <c r="F61" s="15" t="s">
        <v>3813</v>
      </c>
    </row>
    <row r="62" spans="1:6">
      <c r="A62" s="56">
        <v>0.24822695035460993</v>
      </c>
      <c r="B62" s="56">
        <v>0.20803782505910165</v>
      </c>
      <c r="C62" s="25" t="s">
        <v>675</v>
      </c>
      <c r="D62" s="25"/>
      <c r="E62" s="15" t="s">
        <v>2921</v>
      </c>
      <c r="F62" s="15" t="s">
        <v>2536</v>
      </c>
    </row>
    <row r="63" spans="1:6">
      <c r="A63" s="56">
        <v>0.50871610403984502</v>
      </c>
      <c r="B63" s="56">
        <v>0.20973990038738238</v>
      </c>
      <c r="C63" s="25" t="s">
        <v>464</v>
      </c>
      <c r="E63" s="15" t="s">
        <v>3330</v>
      </c>
      <c r="F63" s="15" t="s">
        <v>3329</v>
      </c>
    </row>
    <row r="64" spans="1:6">
      <c r="A64" s="56">
        <v>0.44615384615384612</v>
      </c>
      <c r="B64" s="56">
        <v>0.2153846153846154</v>
      </c>
      <c r="C64" s="25" t="s">
        <v>126</v>
      </c>
      <c r="D64" s="25" t="s">
        <v>1884</v>
      </c>
      <c r="E64" s="15" t="s">
        <v>2635</v>
      </c>
      <c r="F64" s="15" t="s">
        <v>2634</v>
      </c>
    </row>
    <row r="65" spans="1:6">
      <c r="A65" s="56">
        <v>0.40909090909090912</v>
      </c>
      <c r="B65" s="56">
        <v>0.21590909090909091</v>
      </c>
      <c r="C65" s="25" t="s">
        <v>109</v>
      </c>
      <c r="D65" s="25" t="s">
        <v>1668</v>
      </c>
      <c r="E65" s="15" t="s">
        <v>3522</v>
      </c>
      <c r="F65" s="15" t="s">
        <v>3521</v>
      </c>
    </row>
    <row r="66" spans="1:6">
      <c r="A66" s="56">
        <v>0.24324324324324323</v>
      </c>
      <c r="B66" s="56">
        <v>0.2162162162162162</v>
      </c>
      <c r="C66" s="25" t="s">
        <v>834</v>
      </c>
      <c r="D66" s="25"/>
      <c r="F66" s="15" t="s">
        <v>2188</v>
      </c>
    </row>
    <row r="67" spans="1:6">
      <c r="A67" s="56">
        <v>2.1507052709725314</v>
      </c>
      <c r="B67" s="56">
        <v>0.21752041573867856</v>
      </c>
      <c r="C67" s="25" t="s">
        <v>15</v>
      </c>
      <c r="E67" s="15" t="s">
        <v>3418</v>
      </c>
      <c r="F67" s="15" t="s">
        <v>3417</v>
      </c>
    </row>
    <row r="68" spans="1:6">
      <c r="A68" s="56">
        <v>0.63736263736263732</v>
      </c>
      <c r="B68" s="56">
        <v>0.2197802197802198</v>
      </c>
      <c r="C68" s="25" t="s">
        <v>1053</v>
      </c>
      <c r="E68" s="15" t="s">
        <v>3274</v>
      </c>
      <c r="F68" s="15" t="s">
        <v>2483</v>
      </c>
    </row>
    <row r="69" spans="1:6">
      <c r="A69" s="56">
        <v>0.5</v>
      </c>
      <c r="B69" s="56">
        <v>0.22222222222222221</v>
      </c>
      <c r="C69" s="25" t="s">
        <v>662</v>
      </c>
      <c r="E69" s="15" t="s">
        <v>3352</v>
      </c>
      <c r="F69" s="15" t="s">
        <v>2408</v>
      </c>
    </row>
    <row r="70" spans="1:6">
      <c r="A70" s="56">
        <v>0.63989802421924802</v>
      </c>
      <c r="B70" s="56">
        <v>0.22625876354365837</v>
      </c>
      <c r="C70" s="25" t="s">
        <v>1425</v>
      </c>
      <c r="F70" s="15" t="s">
        <v>1945</v>
      </c>
    </row>
    <row r="71" spans="1:6">
      <c r="A71" s="56">
        <v>0.43953488372093019</v>
      </c>
      <c r="B71" s="56">
        <v>0.22674418604651161</v>
      </c>
      <c r="C71" s="25" t="s">
        <v>1334</v>
      </c>
      <c r="D71" s="17" t="s">
        <v>4025</v>
      </c>
      <c r="E71" s="15" t="s">
        <v>2232</v>
      </c>
      <c r="F71" s="15" t="s">
        <v>2231</v>
      </c>
    </row>
    <row r="72" spans="1:6">
      <c r="A72" s="56">
        <v>0.88181818181818195</v>
      </c>
      <c r="B72" s="56">
        <v>0.22727272727272729</v>
      </c>
      <c r="C72" s="25" t="s">
        <v>673</v>
      </c>
      <c r="F72" s="15" t="s">
        <v>2316</v>
      </c>
    </row>
    <row r="73" spans="1:6">
      <c r="A73" s="56">
        <v>0.81967213114754112</v>
      </c>
      <c r="B73" s="56">
        <v>0.22950819672131151</v>
      </c>
      <c r="C73" s="25" t="s">
        <v>1402</v>
      </c>
      <c r="F73" s="15" t="s">
        <v>2305</v>
      </c>
    </row>
    <row r="74" spans="1:6">
      <c r="A74" s="56">
        <v>0.94871794871794879</v>
      </c>
      <c r="B74" s="56">
        <v>0.23076923076923078</v>
      </c>
      <c r="C74" s="25" t="s">
        <v>1022</v>
      </c>
      <c r="F74" s="15" t="s">
        <v>1962</v>
      </c>
    </row>
    <row r="75" spans="1:6">
      <c r="A75" s="56">
        <v>0.19407407407407407</v>
      </c>
      <c r="B75" s="56">
        <v>0.2325925925925926</v>
      </c>
      <c r="C75" s="25" t="s">
        <v>1535</v>
      </c>
      <c r="D75" s="25"/>
      <c r="E75" s="15" t="s">
        <v>3797</v>
      </c>
      <c r="F75" s="15" t="s">
        <v>2198</v>
      </c>
    </row>
    <row r="76" spans="1:6">
      <c r="A76" s="56">
        <v>0.3925642427556042</v>
      </c>
      <c r="B76" s="56">
        <v>0.23400765445598687</v>
      </c>
      <c r="C76" s="25" t="s">
        <v>1595</v>
      </c>
      <c r="D76" s="25"/>
      <c r="F76" s="15" t="s">
        <v>1967</v>
      </c>
    </row>
    <row r="77" spans="1:6">
      <c r="A77" s="56">
        <v>0.21621621621621623</v>
      </c>
      <c r="B77" s="56">
        <v>0.23423423423423423</v>
      </c>
      <c r="C77" s="25" t="s">
        <v>1188</v>
      </c>
      <c r="D77" s="25"/>
      <c r="F77" s="15" t="s">
        <v>2085</v>
      </c>
    </row>
    <row r="78" spans="1:6">
      <c r="A78" s="56">
        <v>0.71875000000000011</v>
      </c>
      <c r="B78" s="56">
        <v>0.234375</v>
      </c>
      <c r="C78" s="25" t="s">
        <v>751</v>
      </c>
      <c r="E78" s="15" t="s">
        <v>2580</v>
      </c>
      <c r="F78" s="15" t="s">
        <v>2579</v>
      </c>
    </row>
    <row r="79" spans="1:6">
      <c r="A79" s="56">
        <v>0.36935105551211889</v>
      </c>
      <c r="B79" s="56">
        <v>0.23721657544957001</v>
      </c>
      <c r="C79" s="25" t="s">
        <v>331</v>
      </c>
      <c r="D79" s="25"/>
      <c r="F79" s="15" t="s">
        <v>2529</v>
      </c>
    </row>
    <row r="80" spans="1:6">
      <c r="A80" s="56">
        <v>0.14960629921259841</v>
      </c>
      <c r="B80" s="56">
        <v>0.24015748031496059</v>
      </c>
      <c r="C80" s="25" t="s">
        <v>851</v>
      </c>
      <c r="D80" s="25" t="s">
        <v>1804</v>
      </c>
      <c r="E80" s="15" t="s">
        <v>3697</v>
      </c>
      <c r="F80" s="15" t="s">
        <v>3696</v>
      </c>
    </row>
    <row r="81" spans="1:6">
      <c r="A81" s="56">
        <v>0.29197080291970806</v>
      </c>
      <c r="B81" s="56">
        <v>0.24087591240875914</v>
      </c>
      <c r="C81" s="25" t="s">
        <v>1479</v>
      </c>
      <c r="D81" s="25"/>
      <c r="F81" s="15" t="s">
        <v>2001</v>
      </c>
    </row>
    <row r="82" spans="1:6">
      <c r="A82" s="56">
        <v>0.4</v>
      </c>
      <c r="B82" s="56">
        <v>0.24166666666666664</v>
      </c>
      <c r="C82" s="25" t="s">
        <v>1561</v>
      </c>
      <c r="D82" s="25" t="s">
        <v>1890</v>
      </c>
      <c r="E82" s="15" t="s">
        <v>2351</v>
      </c>
      <c r="F82" s="15" t="s">
        <v>2350</v>
      </c>
    </row>
    <row r="83" spans="1:6">
      <c r="A83" s="56">
        <v>0.34745762711864409</v>
      </c>
      <c r="B83" s="56">
        <v>0.24237288135593221</v>
      </c>
      <c r="C83" s="25" t="s">
        <v>1034</v>
      </c>
      <c r="D83" s="25"/>
      <c r="E83" s="15" t="s">
        <v>2843</v>
      </c>
      <c r="F83" s="15" t="s">
        <v>2215</v>
      </c>
    </row>
    <row r="84" spans="1:6">
      <c r="A84" s="56">
        <v>0.33333333333333331</v>
      </c>
      <c r="B84" s="56">
        <v>0.2424242424242424</v>
      </c>
      <c r="C84" s="25" t="s">
        <v>1304</v>
      </c>
      <c r="D84" s="25"/>
      <c r="F84" s="15" t="s">
        <v>1962</v>
      </c>
    </row>
    <row r="85" spans="1:6">
      <c r="A85" s="56">
        <v>0.2834890965732087</v>
      </c>
      <c r="B85" s="56">
        <v>0.24610591900311526</v>
      </c>
      <c r="C85" s="25" t="s">
        <v>1482</v>
      </c>
      <c r="D85" s="25"/>
      <c r="F85" s="15" t="s">
        <v>2023</v>
      </c>
    </row>
    <row r="86" spans="1:6">
      <c r="A86" s="56">
        <v>1.0999999999999999</v>
      </c>
      <c r="B86" s="56">
        <v>0.25</v>
      </c>
      <c r="C86" s="25" t="s">
        <v>1386</v>
      </c>
      <c r="D86" s="25"/>
      <c r="F86" s="15" t="s">
        <v>2107</v>
      </c>
    </row>
    <row r="87" spans="1:6">
      <c r="A87" s="56">
        <v>0.32951289398280803</v>
      </c>
      <c r="B87" s="56">
        <v>0.25358166189111747</v>
      </c>
      <c r="C87" s="25" t="s">
        <v>1099</v>
      </c>
      <c r="D87" s="25"/>
      <c r="F87" s="15" t="s">
        <v>1962</v>
      </c>
    </row>
    <row r="88" spans="1:6">
      <c r="A88" s="56">
        <v>0.5074626865671642</v>
      </c>
      <c r="B88" s="56">
        <v>0.2537313432835821</v>
      </c>
      <c r="C88" s="25" t="s">
        <v>406</v>
      </c>
      <c r="D88" s="25"/>
      <c r="F88" s="15" t="s">
        <v>3672</v>
      </c>
    </row>
    <row r="89" spans="1:6">
      <c r="A89" s="56">
        <v>0.55293276108726752</v>
      </c>
      <c r="B89" s="56">
        <v>0.25393419170243203</v>
      </c>
      <c r="C89" s="25" t="s">
        <v>263</v>
      </c>
      <c r="D89" s="25" t="s">
        <v>1666</v>
      </c>
      <c r="E89" s="15" t="s">
        <v>3201</v>
      </c>
      <c r="F89" s="15" t="s">
        <v>3200</v>
      </c>
    </row>
    <row r="90" spans="1:6">
      <c r="A90" s="56">
        <v>0.74603174603174605</v>
      </c>
      <c r="B90" s="56">
        <v>0.25396825396825395</v>
      </c>
      <c r="C90" s="25" t="s">
        <v>1301</v>
      </c>
      <c r="D90" s="25"/>
      <c r="F90" s="15" t="s">
        <v>1943</v>
      </c>
    </row>
    <row r="91" spans="1:6">
      <c r="A91" s="56">
        <v>0.45454545454545459</v>
      </c>
      <c r="B91" s="56">
        <v>0.25454545454545457</v>
      </c>
      <c r="C91" s="25" t="s">
        <v>1493</v>
      </c>
      <c r="F91" s="15" t="s">
        <v>2107</v>
      </c>
    </row>
    <row r="92" spans="1:6">
      <c r="A92" s="56">
        <v>1.4</v>
      </c>
      <c r="B92" s="56">
        <v>0.25714285714285717</v>
      </c>
      <c r="C92" s="25" t="s">
        <v>496</v>
      </c>
      <c r="E92" s="15" t="s">
        <v>3689</v>
      </c>
      <c r="F92" s="15" t="s">
        <v>2112</v>
      </c>
    </row>
    <row r="93" spans="1:6">
      <c r="A93" s="56">
        <v>0.41201353637901861</v>
      </c>
      <c r="B93" s="56">
        <v>0.2586012408347434</v>
      </c>
      <c r="C93" s="25" t="s">
        <v>1148</v>
      </c>
      <c r="E93" s="15" t="s">
        <v>2125</v>
      </c>
      <c r="F93" s="15" t="s">
        <v>2124</v>
      </c>
    </row>
    <row r="94" spans="1:6">
      <c r="A94" s="56">
        <v>0.65217391304347827</v>
      </c>
      <c r="B94" s="56">
        <v>0.2608695652173913</v>
      </c>
      <c r="C94" s="25" t="s">
        <v>1343</v>
      </c>
      <c r="F94" s="15" t="s">
        <v>1962</v>
      </c>
    </row>
    <row r="95" spans="1:6">
      <c r="A95" s="56">
        <v>0.43689320388349512</v>
      </c>
      <c r="B95" s="56">
        <v>0.26213592233009708</v>
      </c>
      <c r="C95" s="25" t="s">
        <v>634</v>
      </c>
      <c r="E95" s="15" t="s">
        <v>3297</v>
      </c>
      <c r="F95" s="15" t="s">
        <v>2347</v>
      </c>
    </row>
    <row r="96" spans="1:6">
      <c r="A96" s="56">
        <v>0.16249999999999998</v>
      </c>
      <c r="B96" s="56">
        <v>0.26250000000000001</v>
      </c>
      <c r="C96" s="25" t="s">
        <v>135</v>
      </c>
      <c r="D96" s="25" t="s">
        <v>3904</v>
      </c>
      <c r="E96" s="15" t="s">
        <v>3333</v>
      </c>
      <c r="F96" s="15" t="s">
        <v>2348</v>
      </c>
    </row>
    <row r="97" spans="1:6">
      <c r="A97" s="56">
        <v>0.37209302325581395</v>
      </c>
      <c r="B97" s="56">
        <v>0.26356589147286824</v>
      </c>
      <c r="C97" s="25" t="s">
        <v>310</v>
      </c>
      <c r="D97" s="17" t="s">
        <v>1853</v>
      </c>
      <c r="E97" s="15" t="s">
        <v>3750</v>
      </c>
      <c r="F97" s="15" t="s">
        <v>3749</v>
      </c>
    </row>
    <row r="98" spans="1:6">
      <c r="A98" s="56">
        <v>0.19613899613899613</v>
      </c>
      <c r="B98" s="56">
        <v>0.26409266409266408</v>
      </c>
      <c r="C98" s="25" t="s">
        <v>1518</v>
      </c>
      <c r="D98" s="17" t="s">
        <v>1657</v>
      </c>
      <c r="E98" s="15" t="s">
        <v>3789</v>
      </c>
      <c r="F98" s="15" t="s">
        <v>3788</v>
      </c>
    </row>
    <row r="99" spans="1:6">
      <c r="A99" s="56">
        <v>0.51886792452830177</v>
      </c>
      <c r="B99" s="56">
        <v>0.26415094339622641</v>
      </c>
      <c r="C99" s="25" t="s">
        <v>772</v>
      </c>
      <c r="E99" s="15" t="s">
        <v>3307</v>
      </c>
      <c r="F99" s="15" t="s">
        <v>2003</v>
      </c>
    </row>
    <row r="100" spans="1:6">
      <c r="A100" s="56">
        <v>1.2499999999999998</v>
      </c>
      <c r="B100" s="56">
        <v>0.26470588235294118</v>
      </c>
      <c r="C100" s="25" t="s">
        <v>1449</v>
      </c>
      <c r="F100" s="15" t="s">
        <v>3108</v>
      </c>
    </row>
    <row r="101" spans="1:6">
      <c r="A101" s="56">
        <v>1.7346938775510206</v>
      </c>
      <c r="B101" s="56">
        <v>0.26530612244897961</v>
      </c>
      <c r="C101" s="25" t="s">
        <v>239</v>
      </c>
      <c r="E101" s="15" t="s">
        <v>2713</v>
      </c>
      <c r="F101" s="15" t="s">
        <v>2712</v>
      </c>
    </row>
    <row r="102" spans="1:6">
      <c r="A102" s="56">
        <v>0.44075829383886261</v>
      </c>
      <c r="B102" s="56">
        <v>0.26540284360189575</v>
      </c>
      <c r="C102" s="25" t="s">
        <v>153</v>
      </c>
      <c r="D102" s="17" t="s">
        <v>4009</v>
      </c>
      <c r="E102" s="15" t="s">
        <v>2557</v>
      </c>
      <c r="F102" s="15" t="s">
        <v>1960</v>
      </c>
    </row>
    <row r="103" spans="1:6">
      <c r="A103" s="56">
        <v>0.38873994638069709</v>
      </c>
      <c r="B103" s="56">
        <v>0.26541554959785524</v>
      </c>
      <c r="C103" s="25" t="s">
        <v>955</v>
      </c>
      <c r="D103" s="25" t="s">
        <v>1892</v>
      </c>
      <c r="E103" s="15" t="s">
        <v>2438</v>
      </c>
      <c r="F103" s="15" t="s">
        <v>2437</v>
      </c>
    </row>
    <row r="104" spans="1:6">
      <c r="A104" s="56">
        <v>0.7763713080168777</v>
      </c>
      <c r="B104" s="56">
        <v>0.26582278481012656</v>
      </c>
      <c r="C104" s="25" t="s">
        <v>588</v>
      </c>
      <c r="D104" s="25" t="s">
        <v>1886</v>
      </c>
      <c r="E104" s="15" t="s">
        <v>2925</v>
      </c>
      <c r="F104" s="15" t="s">
        <v>2924</v>
      </c>
    </row>
    <row r="105" spans="1:6">
      <c r="A105" s="56">
        <v>0.33333333333333337</v>
      </c>
      <c r="B105" s="56">
        <v>0.26666666666666666</v>
      </c>
      <c r="C105" s="25" t="s">
        <v>46</v>
      </c>
      <c r="D105" s="17" t="s">
        <v>3898</v>
      </c>
      <c r="E105" s="15" t="s">
        <v>3427</v>
      </c>
      <c r="F105" s="15" t="s">
        <v>3426</v>
      </c>
    </row>
    <row r="106" spans="1:6">
      <c r="A106" s="56">
        <v>1.7333333333333332</v>
      </c>
      <c r="B106" s="56">
        <v>0.26666666666666666</v>
      </c>
      <c r="C106" s="25" t="s">
        <v>618</v>
      </c>
      <c r="F106" s="15" t="s">
        <v>3139</v>
      </c>
    </row>
    <row r="107" spans="1:6">
      <c r="A107" s="56">
        <v>0.8292682926829269</v>
      </c>
      <c r="B107" s="56">
        <v>0.26829268292682928</v>
      </c>
      <c r="C107" s="25" t="s">
        <v>289</v>
      </c>
      <c r="F107" s="15" t="s">
        <v>1938</v>
      </c>
    </row>
    <row r="108" spans="1:6">
      <c r="A108" s="56">
        <v>0.26984126984126988</v>
      </c>
      <c r="B108" s="56">
        <v>0.26984126984126988</v>
      </c>
      <c r="C108" s="25" t="s">
        <v>1486</v>
      </c>
      <c r="D108" s="25"/>
      <c r="F108" s="15" t="s">
        <v>2842</v>
      </c>
    </row>
    <row r="109" spans="1:6">
      <c r="A109" s="56">
        <v>0.38963210702341139</v>
      </c>
      <c r="B109" s="56">
        <v>0.27257525083612039</v>
      </c>
      <c r="C109" s="25" t="s">
        <v>520</v>
      </c>
      <c r="D109" s="25"/>
      <c r="F109" s="15" t="s">
        <v>2329</v>
      </c>
    </row>
    <row r="110" spans="1:6">
      <c r="A110" s="56">
        <v>1.4393939393939394</v>
      </c>
      <c r="B110" s="56">
        <v>0.27272727272727271</v>
      </c>
      <c r="C110" s="25" t="s">
        <v>923</v>
      </c>
      <c r="F110" s="15" t="s">
        <v>2253</v>
      </c>
    </row>
    <row r="111" spans="1:6">
      <c r="A111" s="56">
        <v>0.46864111498257838</v>
      </c>
      <c r="B111" s="56">
        <v>0.27395470383275261</v>
      </c>
      <c r="C111" s="25" t="s">
        <v>604</v>
      </c>
      <c r="F111" s="15" t="s">
        <v>2048</v>
      </c>
    </row>
    <row r="112" spans="1:6">
      <c r="A112" s="56">
        <v>0.21276595744680854</v>
      </c>
      <c r="B112" s="56">
        <v>0.27659574468085107</v>
      </c>
      <c r="C112" s="25" t="s">
        <v>71</v>
      </c>
      <c r="D112" s="25"/>
      <c r="F112" s="15" t="s">
        <v>2791</v>
      </c>
    </row>
    <row r="113" spans="1:6">
      <c r="A113" s="56">
        <v>0.51008645533141206</v>
      </c>
      <c r="B113" s="56">
        <v>0.27665706051873196</v>
      </c>
      <c r="C113" s="25" t="s">
        <v>801</v>
      </c>
      <c r="E113" s="15" t="s">
        <v>3184</v>
      </c>
      <c r="F113" s="15" t="s">
        <v>3183</v>
      </c>
    </row>
    <row r="114" spans="1:6">
      <c r="A114" s="56">
        <v>1.935483870967742E-2</v>
      </c>
      <c r="B114" s="56">
        <v>0.27741935483870972</v>
      </c>
      <c r="C114" s="25" t="s">
        <v>1341</v>
      </c>
      <c r="D114" s="17" t="s">
        <v>1760</v>
      </c>
      <c r="E114" s="15" t="s">
        <v>2443</v>
      </c>
      <c r="F114" s="15" t="s">
        <v>2442</v>
      </c>
    </row>
    <row r="115" spans="1:6">
      <c r="A115" s="56">
        <v>0.41772151898734178</v>
      </c>
      <c r="B115" s="56">
        <v>0.27848101265822783</v>
      </c>
      <c r="C115" s="25" t="s">
        <v>1504</v>
      </c>
      <c r="D115" s="17" t="s">
        <v>4006</v>
      </c>
      <c r="E115" s="15" t="s">
        <v>3332</v>
      </c>
      <c r="F115" s="15" t="s">
        <v>3085</v>
      </c>
    </row>
    <row r="116" spans="1:6">
      <c r="A116" s="56">
        <v>2.4859813084112155</v>
      </c>
      <c r="B116" s="56">
        <v>0.28037383177570097</v>
      </c>
      <c r="C116" s="25" t="s">
        <v>1290</v>
      </c>
      <c r="F116" s="15" t="s">
        <v>3321</v>
      </c>
    </row>
    <row r="117" spans="1:6">
      <c r="A117" s="56">
        <v>0.2704995287464656</v>
      </c>
      <c r="B117" s="56">
        <v>0.28086710650329877</v>
      </c>
      <c r="C117" s="25" t="s">
        <v>332</v>
      </c>
      <c r="D117" s="25"/>
      <c r="F117" s="15" t="s">
        <v>3067</v>
      </c>
    </row>
    <row r="118" spans="1:6">
      <c r="A118" s="56">
        <v>0</v>
      </c>
      <c r="B118" s="56">
        <v>0.28260869565217389</v>
      </c>
      <c r="C118" s="25" t="s">
        <v>505</v>
      </c>
      <c r="D118" s="17" t="s">
        <v>1754</v>
      </c>
      <c r="E118" s="15" t="s">
        <v>3569</v>
      </c>
      <c r="F118" s="15" t="s">
        <v>2366</v>
      </c>
    </row>
    <row r="119" spans="1:6">
      <c r="A119" s="56">
        <v>0.32684283727399166</v>
      </c>
      <c r="B119" s="56">
        <v>0.28326379230412607</v>
      </c>
      <c r="C119" s="25" t="s">
        <v>235</v>
      </c>
      <c r="D119" s="17" t="s">
        <v>1658</v>
      </c>
      <c r="E119" s="15" t="s">
        <v>3852</v>
      </c>
      <c r="F119" s="15" t="s">
        <v>3851</v>
      </c>
    </row>
    <row r="120" spans="1:6">
      <c r="A120" s="56">
        <v>1.2166666666666666</v>
      </c>
      <c r="B120" s="56">
        <v>0.28333333333333333</v>
      </c>
      <c r="C120" s="25" t="s">
        <v>1388</v>
      </c>
      <c r="E120" s="15" t="s">
        <v>2607</v>
      </c>
      <c r="F120" s="15" t="s">
        <v>2128</v>
      </c>
    </row>
    <row r="121" spans="1:6">
      <c r="A121" s="56">
        <v>0.44593301435406701</v>
      </c>
      <c r="B121" s="56">
        <v>0.28516746411483251</v>
      </c>
      <c r="C121" s="25" t="s">
        <v>1297</v>
      </c>
      <c r="F121" s="15" t="s">
        <v>3806</v>
      </c>
    </row>
    <row r="122" spans="1:6">
      <c r="A122" s="56">
        <v>0.66666666666666663</v>
      </c>
      <c r="B122" s="56">
        <v>0.2857142857142857</v>
      </c>
      <c r="C122" s="25" t="s">
        <v>525</v>
      </c>
      <c r="F122" s="15" t="s">
        <v>1962</v>
      </c>
    </row>
    <row r="123" spans="1:6">
      <c r="A123" s="56">
        <v>1.0952380952380953</v>
      </c>
      <c r="B123" s="56">
        <v>0.2857142857142857</v>
      </c>
      <c r="C123" s="25" t="s">
        <v>1050</v>
      </c>
      <c r="F123" s="15" t="s">
        <v>2661</v>
      </c>
    </row>
    <row r="124" spans="1:6">
      <c r="A124" s="56">
        <v>0.26954397394136809</v>
      </c>
      <c r="B124" s="56">
        <v>0.28664495114006516</v>
      </c>
      <c r="C124" s="25" t="s">
        <v>744</v>
      </c>
      <c r="D124" s="25"/>
      <c r="F124" s="15" t="s">
        <v>2023</v>
      </c>
    </row>
    <row r="125" spans="1:6">
      <c r="A125" s="56">
        <v>0.453125</v>
      </c>
      <c r="B125" s="56">
        <v>0.28794642857142855</v>
      </c>
      <c r="C125" s="25" t="s">
        <v>8</v>
      </c>
      <c r="D125" s="25" t="s">
        <v>1907</v>
      </c>
      <c r="E125" s="15" t="s">
        <v>3805</v>
      </c>
      <c r="F125" s="15" t="s">
        <v>3804</v>
      </c>
    </row>
    <row r="126" spans="1:6">
      <c r="A126" s="56">
        <v>0.3638443935926774</v>
      </c>
      <c r="B126" s="56">
        <v>0.28832951945080093</v>
      </c>
      <c r="C126" s="25" t="s">
        <v>988</v>
      </c>
      <c r="D126" s="25"/>
      <c r="F126" s="15" t="s">
        <v>3052</v>
      </c>
    </row>
    <row r="127" spans="1:6">
      <c r="A127" s="56">
        <v>0.28888888888888886</v>
      </c>
      <c r="B127" s="56">
        <v>0.28888888888888886</v>
      </c>
      <c r="C127" s="25" t="s">
        <v>84</v>
      </c>
      <c r="D127" s="25"/>
      <c r="F127" s="15" t="s">
        <v>2009</v>
      </c>
    </row>
    <row r="128" spans="1:6">
      <c r="A128" s="56">
        <v>1</v>
      </c>
      <c r="B128" s="56">
        <v>0.28947368421052633</v>
      </c>
      <c r="C128" s="25" t="s">
        <v>568</v>
      </c>
      <c r="E128" s="15" t="s">
        <v>3712</v>
      </c>
      <c r="F128" s="15" t="s">
        <v>3711</v>
      </c>
    </row>
    <row r="129" spans="1:6">
      <c r="A129" s="56">
        <v>0.30069930069930073</v>
      </c>
      <c r="B129" s="56">
        <v>0.29020979020979026</v>
      </c>
      <c r="C129" s="25" t="s">
        <v>1184</v>
      </c>
      <c r="D129" s="25"/>
      <c r="F129" s="15" t="s">
        <v>2173</v>
      </c>
    </row>
    <row r="130" spans="1:6">
      <c r="A130" s="56">
        <v>0.41860465116279066</v>
      </c>
      <c r="B130" s="56">
        <v>0.29069767441860467</v>
      </c>
      <c r="C130" s="25" t="s">
        <v>1439</v>
      </c>
      <c r="E130" s="15" t="s">
        <v>1992</v>
      </c>
      <c r="F130" s="15" t="s">
        <v>1991</v>
      </c>
    </row>
    <row r="131" spans="1:6">
      <c r="A131" s="56">
        <v>0.3401360544217687</v>
      </c>
      <c r="B131" s="56">
        <v>0.29356357927786497</v>
      </c>
      <c r="C131" s="25" t="s">
        <v>194</v>
      </c>
      <c r="D131" s="25"/>
      <c r="F131" s="15" t="s">
        <v>1999</v>
      </c>
    </row>
    <row r="132" spans="1:6">
      <c r="A132" s="56">
        <v>0.54834905660377353</v>
      </c>
      <c r="B132" s="56">
        <v>0.29363207547169812</v>
      </c>
      <c r="C132" s="25" t="s">
        <v>589</v>
      </c>
      <c r="F132" s="15" t="s">
        <v>3275</v>
      </c>
    </row>
    <row r="133" spans="1:6">
      <c r="A133" s="56">
        <v>0.14705882352941177</v>
      </c>
      <c r="B133" s="56">
        <v>0.29411764705882354</v>
      </c>
      <c r="C133" s="25" t="s">
        <v>1597</v>
      </c>
      <c r="D133" s="25" t="s">
        <v>1927</v>
      </c>
      <c r="F133" s="15" t="s">
        <v>2512</v>
      </c>
    </row>
    <row r="134" spans="1:6">
      <c r="A134" s="56">
        <v>0.38235294117647056</v>
      </c>
      <c r="B134" s="56">
        <v>0.29411764705882354</v>
      </c>
      <c r="C134" s="25" t="s">
        <v>1118</v>
      </c>
      <c r="D134" s="25"/>
      <c r="E134" s="15" t="s">
        <v>3974</v>
      </c>
      <c r="F134" s="15" t="s">
        <v>1996</v>
      </c>
    </row>
    <row r="135" spans="1:6">
      <c r="A135" s="56">
        <v>0.27996618765849535</v>
      </c>
      <c r="B135" s="56">
        <v>0.29416737109044799</v>
      </c>
      <c r="C135" s="25" t="s">
        <v>1215</v>
      </c>
      <c r="D135" s="25"/>
      <c r="E135" s="15" t="s">
        <v>2853</v>
      </c>
      <c r="F135" s="15" t="s">
        <v>2852</v>
      </c>
    </row>
    <row r="136" spans="1:6">
      <c r="A136" s="56">
        <v>0.27906976744186046</v>
      </c>
      <c r="B136" s="56">
        <v>0.29457364341085268</v>
      </c>
      <c r="C136" s="25" t="s">
        <v>9</v>
      </c>
      <c r="D136" s="25"/>
      <c r="F136" s="15" t="s">
        <v>2441</v>
      </c>
    </row>
    <row r="137" spans="1:6">
      <c r="A137" s="56">
        <v>0.22727272727272729</v>
      </c>
      <c r="B137" s="56">
        <v>0.29545454545454547</v>
      </c>
      <c r="C137" s="25" t="s">
        <v>86</v>
      </c>
      <c r="D137" s="25"/>
      <c r="F137" s="15" t="s">
        <v>2874</v>
      </c>
    </row>
    <row r="138" spans="1:6">
      <c r="A138" s="56">
        <v>1.0768535262206147</v>
      </c>
      <c r="B138" s="56">
        <v>0.29746835443037972</v>
      </c>
      <c r="C138" s="25" t="s">
        <v>1060</v>
      </c>
      <c r="E138" s="15" t="s">
        <v>2702</v>
      </c>
      <c r="F138" s="15" t="s">
        <v>2701</v>
      </c>
    </row>
    <row r="139" spans="1:6">
      <c r="A139" s="56">
        <v>0.52631578947368418</v>
      </c>
      <c r="B139" s="56">
        <v>0.29824561403508776</v>
      </c>
      <c r="C139" s="25" t="s">
        <v>1305</v>
      </c>
      <c r="F139" s="15" t="s">
        <v>2604</v>
      </c>
    </row>
    <row r="140" spans="1:6">
      <c r="A140" s="56">
        <v>0.29824561403508776</v>
      </c>
      <c r="B140" s="56">
        <v>0.29824561403508776</v>
      </c>
      <c r="C140" s="25" t="s">
        <v>1484</v>
      </c>
      <c r="D140" s="25"/>
      <c r="F140" s="15" t="s">
        <v>2605</v>
      </c>
    </row>
    <row r="141" spans="1:6">
      <c r="A141" s="56">
        <v>0.32496697490092469</v>
      </c>
      <c r="B141" s="56">
        <v>0.29854689564068687</v>
      </c>
      <c r="C141" s="25" t="s">
        <v>866</v>
      </c>
      <c r="D141" s="25"/>
      <c r="E141" s="15" t="s">
        <v>2856</v>
      </c>
      <c r="F141" s="15" t="s">
        <v>2068</v>
      </c>
    </row>
    <row r="142" spans="1:6">
      <c r="A142" s="56">
        <v>0.28594164456233417</v>
      </c>
      <c r="B142" s="56">
        <v>0.29973474801061006</v>
      </c>
      <c r="C142" s="25" t="s">
        <v>1506</v>
      </c>
      <c r="D142" s="17" t="s">
        <v>3894</v>
      </c>
      <c r="E142" s="15" t="s">
        <v>2882</v>
      </c>
      <c r="F142" s="15" t="s">
        <v>2881</v>
      </c>
    </row>
    <row r="143" spans="1:6">
      <c r="A143" s="56">
        <v>2.9762684124386252</v>
      </c>
      <c r="B143" s="56">
        <v>0.29991816693944356</v>
      </c>
      <c r="C143" s="25" t="s">
        <v>1004</v>
      </c>
      <c r="D143" s="17" t="s">
        <v>3946</v>
      </c>
      <c r="E143" s="15" t="s">
        <v>3320</v>
      </c>
      <c r="F143" s="15" t="s">
        <v>3319</v>
      </c>
    </row>
    <row r="144" spans="1:6">
      <c r="A144" s="56">
        <v>11.5</v>
      </c>
      <c r="B144" s="56">
        <v>0.3</v>
      </c>
      <c r="C144" s="25" t="s">
        <v>678</v>
      </c>
      <c r="D144" s="25"/>
      <c r="F144" s="15" t="s">
        <v>2009</v>
      </c>
    </row>
    <row r="145" spans="1:6">
      <c r="A145" s="56">
        <v>0.50943396226415094</v>
      </c>
      <c r="B145" s="56">
        <v>0.30188679245283018</v>
      </c>
      <c r="C145" s="25" t="s">
        <v>241</v>
      </c>
    </row>
    <row r="146" spans="1:6">
      <c r="A146" s="56">
        <v>0.34677419354838707</v>
      </c>
      <c r="B146" s="56">
        <v>0.30241935483870969</v>
      </c>
      <c r="C146" s="25" t="s">
        <v>1087</v>
      </c>
      <c r="D146" s="17" t="s">
        <v>4011</v>
      </c>
      <c r="E146" s="15" t="s">
        <v>2414</v>
      </c>
      <c r="F146" s="15" t="s">
        <v>2413</v>
      </c>
    </row>
    <row r="147" spans="1:6">
      <c r="A147" s="56">
        <v>1.2173913043478262</v>
      </c>
      <c r="B147" s="56">
        <v>0.30434782608695654</v>
      </c>
      <c r="C147" s="25" t="s">
        <v>986</v>
      </c>
      <c r="E147" s="15" t="s">
        <v>2365</v>
      </c>
      <c r="F147" s="15" t="s">
        <v>2364</v>
      </c>
    </row>
    <row r="148" spans="1:6">
      <c r="A148" s="56">
        <v>0.82608695652173902</v>
      </c>
      <c r="B148" s="56">
        <v>0.30434782608695654</v>
      </c>
      <c r="C148" s="25" t="s">
        <v>500</v>
      </c>
      <c r="F148" s="15" t="s">
        <v>2129</v>
      </c>
    </row>
    <row r="149" spans="1:6">
      <c r="A149" s="56">
        <v>0.62395818618448939</v>
      </c>
      <c r="B149" s="56">
        <v>0.30498658002542733</v>
      </c>
      <c r="C149" s="25" t="s">
        <v>66</v>
      </c>
      <c r="D149" s="25" t="s">
        <v>1899</v>
      </c>
      <c r="E149" s="15" t="s">
        <v>2363</v>
      </c>
      <c r="F149" s="15" t="s">
        <v>2362</v>
      </c>
    </row>
    <row r="150" spans="1:6">
      <c r="A150" s="56">
        <v>0.34383954154727797</v>
      </c>
      <c r="B150" s="56">
        <v>0.30659025787965616</v>
      </c>
      <c r="C150" s="25" t="s">
        <v>166</v>
      </c>
      <c r="D150" s="25"/>
      <c r="E150" s="15" t="s">
        <v>3529</v>
      </c>
      <c r="F150" s="15" t="s">
        <v>1974</v>
      </c>
    </row>
    <row r="151" spans="1:6">
      <c r="A151" s="56">
        <v>0.2196969696969697</v>
      </c>
      <c r="B151" s="56">
        <v>0.30681818181818182</v>
      </c>
      <c r="C151" s="25" t="s">
        <v>1406</v>
      </c>
      <c r="D151" s="25"/>
      <c r="E151" s="15" t="s">
        <v>2731</v>
      </c>
      <c r="F151" s="15" t="s">
        <v>2730</v>
      </c>
    </row>
    <row r="152" spans="1:6">
      <c r="A152" s="56">
        <v>0.62296416938110755</v>
      </c>
      <c r="B152" s="56">
        <v>0.30700325732899025</v>
      </c>
      <c r="C152" s="25" t="s">
        <v>994</v>
      </c>
      <c r="F152" s="15" t="s">
        <v>2441</v>
      </c>
    </row>
    <row r="153" spans="1:6">
      <c r="A153" s="56">
        <v>7.6923076923076927E-2</v>
      </c>
      <c r="B153" s="56">
        <v>0.30769230769230771</v>
      </c>
      <c r="C153" s="25" t="s">
        <v>1453</v>
      </c>
      <c r="D153" s="58" t="s">
        <v>1770</v>
      </c>
      <c r="E153" s="15" t="s">
        <v>3709</v>
      </c>
      <c r="F153" s="15" t="s">
        <v>3708</v>
      </c>
    </row>
    <row r="154" spans="1:6">
      <c r="A154" s="56">
        <v>0.54054054054054057</v>
      </c>
      <c r="B154" s="56">
        <v>0.30810810810810813</v>
      </c>
      <c r="C154" s="25" t="s">
        <v>1032</v>
      </c>
      <c r="F154" s="15" t="s">
        <v>1983</v>
      </c>
    </row>
    <row r="155" spans="1:6">
      <c r="A155" s="56">
        <v>0.37241379310344824</v>
      </c>
      <c r="B155" s="56">
        <v>0.31034482758620691</v>
      </c>
      <c r="C155" s="25" t="s">
        <v>93</v>
      </c>
      <c r="D155" s="25"/>
      <c r="E155" s="15" t="s">
        <v>3759</v>
      </c>
      <c r="F155" s="15" t="s">
        <v>3758</v>
      </c>
    </row>
    <row r="156" spans="1:6">
      <c r="A156" s="56">
        <v>1.6896551724137931</v>
      </c>
      <c r="B156" s="56">
        <v>0.31034482758620691</v>
      </c>
      <c r="C156" s="25" t="s">
        <v>1404</v>
      </c>
      <c r="D156" s="25" t="s">
        <v>1896</v>
      </c>
      <c r="E156" s="15" t="s">
        <v>2999</v>
      </c>
      <c r="F156" s="15" t="s">
        <v>2998</v>
      </c>
    </row>
    <row r="157" spans="1:6">
      <c r="A157" s="56">
        <v>5.8252427184466014E-2</v>
      </c>
      <c r="B157" s="56">
        <v>0.31067961165048541</v>
      </c>
      <c r="C157" s="25" t="s">
        <v>535</v>
      </c>
      <c r="D157" s="17" t="s">
        <v>1768</v>
      </c>
      <c r="E157" s="15" t="s">
        <v>3402</v>
      </c>
      <c r="F157" s="15" t="s">
        <v>2714</v>
      </c>
    </row>
    <row r="158" spans="1:6">
      <c r="A158" s="56">
        <v>0.19265143992055611</v>
      </c>
      <c r="B158" s="56">
        <v>0.31181727904667328</v>
      </c>
      <c r="C158" s="25" t="s">
        <v>773</v>
      </c>
      <c r="D158" s="17" t="s">
        <v>3890</v>
      </c>
      <c r="E158" s="15" t="s">
        <v>2884</v>
      </c>
      <c r="F158" s="15" t="s">
        <v>2883</v>
      </c>
    </row>
    <row r="159" spans="1:6">
      <c r="A159" s="56">
        <v>0.6875</v>
      </c>
      <c r="B159" s="56">
        <v>0.3125</v>
      </c>
      <c r="C159" s="25" t="s">
        <v>1104</v>
      </c>
      <c r="E159" s="15" t="s">
        <v>3084</v>
      </c>
      <c r="F159" s="15" t="s">
        <v>3083</v>
      </c>
    </row>
    <row r="160" spans="1:6">
      <c r="A160" s="56">
        <v>2.25</v>
      </c>
      <c r="B160" s="56">
        <v>0.31250000000000006</v>
      </c>
      <c r="C160" s="25" t="s">
        <v>305</v>
      </c>
      <c r="F160" s="15" t="s">
        <v>2058</v>
      </c>
    </row>
    <row r="161" spans="1:6">
      <c r="A161" s="56">
        <v>0.38875305623471879</v>
      </c>
      <c r="B161" s="56">
        <v>0.3129584352078239</v>
      </c>
      <c r="C161" s="25" t="s">
        <v>742</v>
      </c>
      <c r="D161" s="25"/>
      <c r="F161" s="15" t="s">
        <v>2144</v>
      </c>
    </row>
    <row r="162" spans="1:6">
      <c r="A162" s="56">
        <v>1.0500308832612725E-2</v>
      </c>
      <c r="B162" s="56">
        <v>0.31377393452748614</v>
      </c>
      <c r="C162" s="25" t="s">
        <v>998</v>
      </c>
      <c r="D162" s="17" t="s">
        <v>1758</v>
      </c>
      <c r="E162" s="15" t="s">
        <v>3583</v>
      </c>
      <c r="F162" s="15" t="s">
        <v>2039</v>
      </c>
    </row>
    <row r="163" spans="1:6">
      <c r="A163" s="56">
        <v>0.7</v>
      </c>
      <c r="B163" s="56">
        <v>0.31428571428571428</v>
      </c>
      <c r="C163" s="25" t="s">
        <v>78</v>
      </c>
      <c r="F163" s="15" t="s">
        <v>3235</v>
      </c>
    </row>
    <row r="164" spans="1:6">
      <c r="A164" s="56">
        <v>0.24210526315789474</v>
      </c>
      <c r="B164" s="56">
        <v>0.31578947368421051</v>
      </c>
      <c r="C164" s="25" t="s">
        <v>365</v>
      </c>
      <c r="D164" s="25"/>
      <c r="E164" s="15" t="s">
        <v>3694</v>
      </c>
      <c r="F164" s="15" t="s">
        <v>2668</v>
      </c>
    </row>
    <row r="165" spans="1:6">
      <c r="A165" s="56">
        <v>0.2892525431225122</v>
      </c>
      <c r="B165" s="56">
        <v>0.31623175586023888</v>
      </c>
      <c r="C165" s="25" t="s">
        <v>784</v>
      </c>
      <c r="D165" s="25" t="s">
        <v>1655</v>
      </c>
      <c r="E165" s="15" t="s">
        <v>3573</v>
      </c>
      <c r="F165" s="15" t="s">
        <v>3572</v>
      </c>
    </row>
    <row r="166" spans="1:6">
      <c r="A166" s="56">
        <v>0.31445556946182729</v>
      </c>
      <c r="B166" s="56">
        <v>0.31727158948685857</v>
      </c>
      <c r="C166" s="25" t="s">
        <v>605</v>
      </c>
      <c r="D166" s="25" t="s">
        <v>4028</v>
      </c>
      <c r="E166" s="15" t="s">
        <v>2560</v>
      </c>
      <c r="F166" s="15" t="s">
        <v>2559</v>
      </c>
    </row>
    <row r="167" spans="1:6">
      <c r="A167" s="56">
        <v>0.52231449598271551</v>
      </c>
      <c r="B167" s="56">
        <v>0.31733171291607593</v>
      </c>
      <c r="C167" s="25" t="s">
        <v>271</v>
      </c>
      <c r="D167" s="17" t="s">
        <v>1667</v>
      </c>
      <c r="E167" s="15" t="s">
        <v>3384</v>
      </c>
      <c r="F167" s="15" t="s">
        <v>3383</v>
      </c>
    </row>
    <row r="168" spans="1:6">
      <c r="A168" s="56">
        <v>0.52272727272727282</v>
      </c>
      <c r="B168" s="56">
        <v>0.31818181818181823</v>
      </c>
      <c r="C168" s="25" t="s">
        <v>140</v>
      </c>
      <c r="F168" s="15" t="s">
        <v>2463</v>
      </c>
    </row>
    <row r="169" spans="1:6">
      <c r="A169" s="56">
        <v>0.33900928792569657</v>
      </c>
      <c r="B169" s="56">
        <v>0.31888544891640869</v>
      </c>
      <c r="C169" s="25" t="s">
        <v>729</v>
      </c>
      <c r="D169" s="25"/>
      <c r="E169" s="15" t="s">
        <v>2104</v>
      </c>
      <c r="F169" s="15" t="s">
        <v>2103</v>
      </c>
    </row>
    <row r="170" spans="1:6">
      <c r="A170" s="56">
        <v>0.2</v>
      </c>
      <c r="B170" s="56">
        <v>0.32</v>
      </c>
      <c r="C170" s="25" t="s">
        <v>1219</v>
      </c>
      <c r="D170" s="25"/>
      <c r="E170" s="15" t="s">
        <v>2520</v>
      </c>
      <c r="F170" s="15" t="s">
        <v>2519</v>
      </c>
    </row>
    <row r="171" spans="1:6">
      <c r="A171" s="56">
        <v>0.4475138121546961</v>
      </c>
      <c r="B171" s="56">
        <v>0.3204419889502762</v>
      </c>
      <c r="C171" s="25" t="s">
        <v>996</v>
      </c>
      <c r="F171" s="15" t="s">
        <v>2528</v>
      </c>
    </row>
    <row r="172" spans="1:6">
      <c r="A172" s="56">
        <v>0.59010989010989012</v>
      </c>
      <c r="B172" s="56">
        <v>0.3208791208791209</v>
      </c>
      <c r="C172" s="25" t="s">
        <v>184</v>
      </c>
      <c r="E172" s="15" t="s">
        <v>2420</v>
      </c>
      <c r="F172" s="15" t="s">
        <v>2086</v>
      </c>
    </row>
    <row r="173" spans="1:6">
      <c r="A173" s="56">
        <v>2.149895615866388</v>
      </c>
      <c r="B173" s="56">
        <v>0.32275574112734867</v>
      </c>
      <c r="C173" s="25" t="s">
        <v>1</v>
      </c>
      <c r="F173" s="15" t="s">
        <v>1973</v>
      </c>
    </row>
    <row r="174" spans="1:6">
      <c r="A174" s="56">
        <v>0.33620863692256869</v>
      </c>
      <c r="B174" s="56">
        <v>0.32337988878081009</v>
      </c>
      <c r="C174" s="25" t="s">
        <v>718</v>
      </c>
      <c r="D174" s="25"/>
      <c r="E174" s="15" t="s">
        <v>3421</v>
      </c>
      <c r="F174" s="15" t="s">
        <v>2153</v>
      </c>
    </row>
    <row r="175" spans="1:6">
      <c r="A175" s="56">
        <v>0.33956969130028064</v>
      </c>
      <c r="B175" s="56">
        <v>0.32366697848456499</v>
      </c>
      <c r="C175" s="25" t="s">
        <v>974</v>
      </c>
      <c r="D175" s="25" t="s">
        <v>1900</v>
      </c>
      <c r="F175" s="15" t="s">
        <v>2058</v>
      </c>
    </row>
    <row r="176" spans="1:6">
      <c r="A176" s="56">
        <v>0.62962962962962965</v>
      </c>
      <c r="B176" s="56">
        <v>0.32407407407407407</v>
      </c>
      <c r="C176" s="25" t="s">
        <v>1298</v>
      </c>
      <c r="F176" s="15" t="s">
        <v>2086</v>
      </c>
    </row>
    <row r="177" spans="1:6">
      <c r="A177" s="56">
        <v>0.8392857142857143</v>
      </c>
      <c r="B177" s="56">
        <v>0.32440476190476192</v>
      </c>
      <c r="C177" s="25" t="s">
        <v>913</v>
      </c>
      <c r="E177" s="15" t="s">
        <v>2504</v>
      </c>
      <c r="F177" s="15" t="s">
        <v>2503</v>
      </c>
    </row>
    <row r="178" spans="1:6">
      <c r="A178" s="56">
        <v>0.634920634920635</v>
      </c>
      <c r="B178" s="56">
        <v>0.32539682539682541</v>
      </c>
      <c r="C178" s="25" t="s">
        <v>1207</v>
      </c>
      <c r="F178" s="15" t="s">
        <v>3456</v>
      </c>
    </row>
    <row r="179" spans="1:6">
      <c r="A179" s="56">
        <v>0.74220963172804522</v>
      </c>
      <c r="B179" s="56">
        <v>0.3257790368271955</v>
      </c>
      <c r="C179" s="25" t="s">
        <v>1210</v>
      </c>
      <c r="F179" s="15" t="s">
        <v>2151</v>
      </c>
    </row>
    <row r="180" spans="1:6">
      <c r="A180" s="56">
        <v>1.0927152317880795</v>
      </c>
      <c r="B180" s="56">
        <v>0.32781456953642385</v>
      </c>
      <c r="C180" s="25" t="s">
        <v>1266</v>
      </c>
      <c r="D180" s="25" t="s">
        <v>1893</v>
      </c>
      <c r="E180" s="15" t="s">
        <v>2777</v>
      </c>
      <c r="F180" s="15" t="s">
        <v>2776</v>
      </c>
    </row>
    <row r="181" spans="1:6">
      <c r="A181" s="56">
        <v>0.1</v>
      </c>
      <c r="B181" s="56">
        <v>0.32857142857142863</v>
      </c>
      <c r="C181" s="25" t="s">
        <v>1331</v>
      </c>
      <c r="D181" s="17" t="s">
        <v>1772</v>
      </c>
      <c r="E181" s="15" t="s">
        <v>2484</v>
      </c>
      <c r="F181" s="15" t="s">
        <v>2483</v>
      </c>
    </row>
    <row r="182" spans="1:6">
      <c r="A182" s="56">
        <v>0.28999999999999998</v>
      </c>
      <c r="B182" s="56">
        <v>0.32999999999999996</v>
      </c>
      <c r="C182" s="25" t="s">
        <v>112</v>
      </c>
      <c r="D182" s="25"/>
      <c r="E182" s="15" t="s">
        <v>1975</v>
      </c>
      <c r="F182" s="15" t="s">
        <v>1974</v>
      </c>
    </row>
    <row r="183" spans="1:6">
      <c r="A183" s="56">
        <v>0</v>
      </c>
      <c r="B183" s="56">
        <v>0.33108108108108103</v>
      </c>
      <c r="C183" s="25" t="s">
        <v>1247</v>
      </c>
      <c r="D183" s="17" t="s">
        <v>1755</v>
      </c>
      <c r="E183" s="15" t="s">
        <v>3622</v>
      </c>
      <c r="F183" s="15" t="s">
        <v>2498</v>
      </c>
    </row>
    <row r="184" spans="1:6">
      <c r="A184" s="56">
        <v>1.3982908847184987</v>
      </c>
      <c r="B184" s="56">
        <v>0.33176943699731903</v>
      </c>
      <c r="C184" s="25" t="s">
        <v>495</v>
      </c>
      <c r="E184" s="15" t="s">
        <v>3001</v>
      </c>
      <c r="F184" s="15" t="s">
        <v>3000</v>
      </c>
    </row>
    <row r="185" spans="1:6">
      <c r="A185" s="56">
        <v>0.7273954116059379</v>
      </c>
      <c r="B185" s="56">
        <v>0.33252361673414305</v>
      </c>
      <c r="C185" s="25" t="s">
        <v>503</v>
      </c>
      <c r="F185" s="15" t="s">
        <v>1942</v>
      </c>
    </row>
    <row r="186" spans="1:6">
      <c r="A186" s="56">
        <v>1.9133097002900421</v>
      </c>
      <c r="B186" s="56">
        <v>0.3332259104092814</v>
      </c>
      <c r="C186" s="25" t="s">
        <v>1277</v>
      </c>
      <c r="D186" s="17" t="s">
        <v>4019</v>
      </c>
      <c r="E186" s="15" t="s">
        <v>2294</v>
      </c>
      <c r="F186" s="15" t="s">
        <v>2271</v>
      </c>
    </row>
    <row r="187" spans="1:6">
      <c r="A187" s="56">
        <v>0.66666666666666663</v>
      </c>
      <c r="B187" s="56">
        <v>0.33333333333333331</v>
      </c>
      <c r="C187" s="25" t="s">
        <v>345</v>
      </c>
      <c r="F187" s="15" t="s">
        <v>2119</v>
      </c>
    </row>
    <row r="188" spans="1:6">
      <c r="A188" s="56">
        <v>0.20940170940170938</v>
      </c>
      <c r="B188" s="56">
        <v>0.33333333333333331</v>
      </c>
      <c r="C188" s="25" t="s">
        <v>1344</v>
      </c>
      <c r="D188" s="17" t="s">
        <v>1821</v>
      </c>
      <c r="F188" s="15" t="s">
        <v>1986</v>
      </c>
    </row>
    <row r="189" spans="1:6">
      <c r="A189" s="56">
        <v>0.46153846153846156</v>
      </c>
      <c r="B189" s="56">
        <v>0.33333333333333331</v>
      </c>
      <c r="C189" s="25" t="s">
        <v>648</v>
      </c>
      <c r="F189" s="15" t="s">
        <v>2957</v>
      </c>
    </row>
    <row r="190" spans="1:6">
      <c r="A190" s="56">
        <v>0.35185185185185186</v>
      </c>
      <c r="B190" s="56">
        <v>0.33333333333333331</v>
      </c>
      <c r="C190" s="25" t="s">
        <v>900</v>
      </c>
      <c r="D190" s="25"/>
      <c r="E190" s="15" t="s">
        <v>3741</v>
      </c>
      <c r="F190" s="15" t="s">
        <v>3740</v>
      </c>
    </row>
    <row r="191" spans="1:6">
      <c r="A191" s="56">
        <v>0.41030195381882772</v>
      </c>
      <c r="B191" s="56">
        <v>0.3339253996447602</v>
      </c>
      <c r="C191" s="25" t="s">
        <v>791</v>
      </c>
      <c r="E191" s="15" t="s">
        <v>2523</v>
      </c>
      <c r="F191" s="15" t="s">
        <v>2395</v>
      </c>
    </row>
    <row r="192" spans="1:6">
      <c r="A192" s="56">
        <v>0.60556563823351484</v>
      </c>
      <c r="B192" s="56">
        <v>0.33393829401088931</v>
      </c>
      <c r="C192" s="25" t="s">
        <v>358</v>
      </c>
      <c r="E192" s="15" t="s">
        <v>2075</v>
      </c>
      <c r="F192" s="15" t="s">
        <v>2074</v>
      </c>
    </row>
    <row r="193" spans="1:6">
      <c r="A193" s="56">
        <v>0.28825136612021857</v>
      </c>
      <c r="B193" s="56">
        <v>0.33469945355191261</v>
      </c>
      <c r="C193" s="25" t="s">
        <v>1464</v>
      </c>
      <c r="D193" s="25" t="s">
        <v>1920</v>
      </c>
      <c r="E193" s="15" t="s">
        <v>3695</v>
      </c>
      <c r="F193" s="15" t="s">
        <v>2169</v>
      </c>
    </row>
    <row r="194" spans="1:6">
      <c r="A194" s="56">
        <v>0.57759056444818879</v>
      </c>
      <c r="B194" s="56">
        <v>0.33479359730412811</v>
      </c>
      <c r="C194" s="25" t="s">
        <v>995</v>
      </c>
      <c r="E194" s="15" t="s">
        <v>3392</v>
      </c>
      <c r="F194" s="15" t="s">
        <v>3391</v>
      </c>
    </row>
    <row r="195" spans="1:6">
      <c r="A195" s="56">
        <v>1.3192612137203167E-2</v>
      </c>
      <c r="B195" s="56">
        <v>0.33509234828496043</v>
      </c>
      <c r="C195" s="25" t="s">
        <v>1244</v>
      </c>
      <c r="D195" s="17" t="s">
        <v>1759</v>
      </c>
      <c r="E195" s="15" t="s">
        <v>3584</v>
      </c>
      <c r="F195" s="15" t="s">
        <v>2003</v>
      </c>
    </row>
    <row r="196" spans="1:6">
      <c r="A196" s="56">
        <v>0.2903510222075274</v>
      </c>
      <c r="B196" s="56">
        <v>0.33686008706673282</v>
      </c>
      <c r="C196" s="25" t="s">
        <v>1469</v>
      </c>
      <c r="D196" s="17" t="s">
        <v>3987</v>
      </c>
      <c r="E196" s="15" t="s">
        <v>3373</v>
      </c>
      <c r="F196" s="15" t="s">
        <v>3372</v>
      </c>
    </row>
    <row r="197" spans="1:6">
      <c r="A197" s="56">
        <v>0.55633121552017151</v>
      </c>
      <c r="B197" s="56">
        <v>0.33785656391350954</v>
      </c>
      <c r="C197" s="25" t="s">
        <v>466</v>
      </c>
      <c r="D197" s="25" t="s">
        <v>1906</v>
      </c>
      <c r="E197" s="15" t="s">
        <v>3791</v>
      </c>
      <c r="F197" s="15" t="s">
        <v>3790</v>
      </c>
    </row>
    <row r="198" spans="1:6">
      <c r="A198" s="56">
        <v>0.54314720812182737</v>
      </c>
      <c r="B198" s="56">
        <v>0.34010152284263956</v>
      </c>
      <c r="C198" s="25" t="s">
        <v>457</v>
      </c>
      <c r="F198" s="15" t="s">
        <v>2173</v>
      </c>
    </row>
    <row r="199" spans="1:6">
      <c r="A199" s="56">
        <v>1.3617021276595744</v>
      </c>
      <c r="B199" s="56">
        <v>0.34042553191489361</v>
      </c>
      <c r="C199" s="25" t="s">
        <v>1285</v>
      </c>
      <c r="F199" s="15" t="s">
        <v>1962</v>
      </c>
    </row>
    <row r="200" spans="1:6">
      <c r="A200" s="56">
        <v>0.34325123152709358</v>
      </c>
      <c r="B200" s="56">
        <v>0.34201970443349755</v>
      </c>
      <c r="C200" s="25" t="s">
        <v>1468</v>
      </c>
      <c r="D200" s="17" t="s">
        <v>4002</v>
      </c>
      <c r="E200" s="15" t="s">
        <v>3259</v>
      </c>
      <c r="F200" s="15" t="s">
        <v>3258</v>
      </c>
    </row>
    <row r="201" spans="1:6">
      <c r="A201" s="56">
        <v>0</v>
      </c>
      <c r="B201" s="56">
        <v>0.34246575342465757</v>
      </c>
      <c r="C201" s="25" t="s">
        <v>917</v>
      </c>
      <c r="F201" s="15" t="s">
        <v>2006</v>
      </c>
    </row>
    <row r="202" spans="1:6">
      <c r="A202" s="56">
        <v>1.71875</v>
      </c>
      <c r="B202" s="56">
        <v>0.34375</v>
      </c>
      <c r="C202" s="25" t="s">
        <v>121</v>
      </c>
      <c r="F202" s="15" t="s">
        <v>3385</v>
      </c>
    </row>
    <row r="203" spans="1:6">
      <c r="A203" s="56">
        <v>0.52893219327898189</v>
      </c>
      <c r="B203" s="56">
        <v>0.34519785245575663</v>
      </c>
      <c r="C203" s="25" t="s">
        <v>518</v>
      </c>
      <c r="E203" s="15" t="s">
        <v>3483</v>
      </c>
      <c r="F203" s="15" t="s">
        <v>3482</v>
      </c>
    </row>
    <row r="204" spans="1:6">
      <c r="A204" s="56">
        <v>0.65476190476190477</v>
      </c>
      <c r="B204" s="56">
        <v>0.34523809523809523</v>
      </c>
      <c r="C204" s="25" t="s">
        <v>1516</v>
      </c>
      <c r="D204" s="25" t="s">
        <v>1902</v>
      </c>
      <c r="E204" s="15" t="s">
        <v>3151</v>
      </c>
      <c r="F204" s="15" t="s">
        <v>3150</v>
      </c>
    </row>
    <row r="205" spans="1:6">
      <c r="A205" s="56">
        <v>0.23076923076923078</v>
      </c>
      <c r="B205" s="56">
        <v>0.3461538461538462</v>
      </c>
      <c r="C205" s="25" t="s">
        <v>554</v>
      </c>
      <c r="D205" s="25"/>
      <c r="F205" s="15" t="s">
        <v>2526</v>
      </c>
    </row>
    <row r="206" spans="1:6">
      <c r="A206" s="56">
        <v>0.80354452177656588</v>
      </c>
      <c r="B206" s="56">
        <v>0.34641601492430218</v>
      </c>
      <c r="C206" s="25" t="s">
        <v>1612</v>
      </c>
      <c r="E206" s="15" t="s">
        <v>3007</v>
      </c>
      <c r="F206" s="15" t="s">
        <v>2213</v>
      </c>
    </row>
    <row r="207" spans="1:6">
      <c r="A207" s="56">
        <v>0.35815602836879429</v>
      </c>
      <c r="B207" s="56">
        <v>0.34650455927051671</v>
      </c>
      <c r="C207" s="25" t="s">
        <v>1201</v>
      </c>
      <c r="D207" s="25"/>
      <c r="F207" s="15" t="s">
        <v>2512</v>
      </c>
    </row>
    <row r="208" spans="1:6">
      <c r="A208" s="56">
        <v>0.63043478260869557</v>
      </c>
      <c r="B208" s="56">
        <v>0.34782608695652173</v>
      </c>
      <c r="C208" s="25" t="s">
        <v>1098</v>
      </c>
      <c r="E208" s="15" t="s">
        <v>3460</v>
      </c>
      <c r="F208" s="15" t="s">
        <v>2469</v>
      </c>
    </row>
    <row r="209" spans="1:6">
      <c r="A209" s="56">
        <v>8.6956521739130432E-2</v>
      </c>
      <c r="B209" s="56">
        <v>0.34782608695652173</v>
      </c>
      <c r="C209" s="25" t="s">
        <v>1557</v>
      </c>
      <c r="D209" s="25" t="s">
        <v>1930</v>
      </c>
      <c r="F209" s="15" t="s">
        <v>2687</v>
      </c>
    </row>
    <row r="210" spans="1:6">
      <c r="A210" s="56">
        <v>0.28985507246376813</v>
      </c>
      <c r="B210" s="56">
        <v>0.34782608695652173</v>
      </c>
      <c r="C210" s="25" t="s">
        <v>949</v>
      </c>
      <c r="D210" s="25"/>
      <c r="E210" s="15" t="s">
        <v>3335</v>
      </c>
      <c r="F210" s="15" t="s">
        <v>3334</v>
      </c>
    </row>
    <row r="211" spans="1:6">
      <c r="A211" s="56">
        <v>0.22727272727272727</v>
      </c>
      <c r="B211" s="56">
        <v>0.34848484848484851</v>
      </c>
      <c r="C211" s="25" t="s">
        <v>69</v>
      </c>
      <c r="D211" s="17" t="s">
        <v>4000</v>
      </c>
      <c r="E211" s="15" t="s">
        <v>3605</v>
      </c>
      <c r="F211" s="15" t="s">
        <v>3604</v>
      </c>
    </row>
    <row r="212" spans="1:6">
      <c r="A212" s="56">
        <v>1.0930232558139534</v>
      </c>
      <c r="B212" s="56">
        <v>0.34883720930232559</v>
      </c>
      <c r="C212" s="25" t="s">
        <v>1440</v>
      </c>
      <c r="F212" s="15" t="s">
        <v>2137</v>
      </c>
    </row>
    <row r="213" spans="1:6">
      <c r="A213" s="56">
        <v>0.53462032085561495</v>
      </c>
      <c r="B213" s="56">
        <v>0.34946524064171119</v>
      </c>
      <c r="C213" s="25" t="s">
        <v>159</v>
      </c>
      <c r="D213" s="25" t="s">
        <v>1888</v>
      </c>
      <c r="E213" s="15" t="s">
        <v>3154</v>
      </c>
      <c r="F213" s="15" t="s">
        <v>3153</v>
      </c>
    </row>
    <row r="214" spans="1:6">
      <c r="A214" s="56">
        <v>0.20816326530612245</v>
      </c>
      <c r="B214" s="56">
        <v>0.3510204081632653</v>
      </c>
      <c r="C214" s="25" t="s">
        <v>1008</v>
      </c>
      <c r="D214" s="25"/>
      <c r="F214" s="15" t="s">
        <v>2253</v>
      </c>
    </row>
    <row r="215" spans="1:6">
      <c r="A215" s="56">
        <v>0.1081081081081081</v>
      </c>
      <c r="B215" s="56">
        <v>0.35135135135135132</v>
      </c>
      <c r="C215" s="25" t="s">
        <v>1438</v>
      </c>
      <c r="D215" s="25" t="s">
        <v>1923</v>
      </c>
      <c r="F215" s="15" t="s">
        <v>2574</v>
      </c>
    </row>
    <row r="216" spans="1:6">
      <c r="A216" s="56">
        <v>0.77777777777777779</v>
      </c>
      <c r="B216" s="56">
        <v>0.35185185185185186</v>
      </c>
      <c r="C216" s="25" t="s">
        <v>704</v>
      </c>
      <c r="F216" s="15" t="s">
        <v>2703</v>
      </c>
    </row>
    <row r="217" spans="1:6">
      <c r="A217" s="56">
        <v>0.77980535279805352</v>
      </c>
      <c r="B217" s="56">
        <v>0.3521897810218978</v>
      </c>
      <c r="C217" s="25" t="s">
        <v>855</v>
      </c>
      <c r="E217" s="15" t="s">
        <v>2589</v>
      </c>
      <c r="F217" s="15" t="s">
        <v>2588</v>
      </c>
    </row>
    <row r="218" spans="1:6">
      <c r="A218" s="56">
        <v>0.47345767575322811</v>
      </c>
      <c r="B218" s="56">
        <v>0.3529411764705882</v>
      </c>
      <c r="C218" s="25" t="s">
        <v>1602</v>
      </c>
      <c r="E218" s="15" t="s">
        <v>3126</v>
      </c>
      <c r="F218" s="15" t="s">
        <v>3125</v>
      </c>
    </row>
    <row r="219" spans="1:6">
      <c r="A219" s="56">
        <v>0.54411764705882348</v>
      </c>
      <c r="B219" s="56">
        <v>0.3529411764705882</v>
      </c>
      <c r="C219" s="25" t="s">
        <v>1619</v>
      </c>
      <c r="F219" s="15" t="s">
        <v>3545</v>
      </c>
    </row>
    <row r="220" spans="1:6">
      <c r="A220" s="56">
        <v>0.59153645833333335</v>
      </c>
      <c r="B220" s="56">
        <v>0.35364583333333333</v>
      </c>
      <c r="C220" s="25" t="s">
        <v>236</v>
      </c>
      <c r="F220" s="15" t="s">
        <v>1973</v>
      </c>
    </row>
    <row r="221" spans="1:6">
      <c r="A221" s="56">
        <v>0.28151721113790834</v>
      </c>
      <c r="B221" s="56">
        <v>0.35463714097785576</v>
      </c>
      <c r="C221" s="25" t="s">
        <v>1396</v>
      </c>
      <c r="D221" s="17" t="s">
        <v>1811</v>
      </c>
      <c r="E221" s="15" t="s">
        <v>2319</v>
      </c>
      <c r="F221" s="15" t="s">
        <v>2318</v>
      </c>
    </row>
    <row r="222" spans="1:6">
      <c r="A222" s="56">
        <v>0.49407114624505927</v>
      </c>
      <c r="B222" s="56">
        <v>0.35573122529644269</v>
      </c>
      <c r="C222" s="25" t="s">
        <v>671</v>
      </c>
      <c r="F222" s="15" t="s">
        <v>2479</v>
      </c>
    </row>
    <row r="223" spans="1:6">
      <c r="A223" s="56">
        <v>0.2567337680748511</v>
      </c>
      <c r="B223" s="56">
        <v>0.35653529912106607</v>
      </c>
      <c r="C223" s="25" t="s">
        <v>1018</v>
      </c>
      <c r="D223" s="25" t="s">
        <v>1903</v>
      </c>
      <c r="E223" s="15" t="s">
        <v>3175</v>
      </c>
      <c r="F223" s="15" t="s">
        <v>3174</v>
      </c>
    </row>
    <row r="224" spans="1:6">
      <c r="A224" s="56">
        <v>2.9464285714285712</v>
      </c>
      <c r="B224" s="56">
        <v>0.35714285714285715</v>
      </c>
      <c r="C224" s="25" t="s">
        <v>16</v>
      </c>
      <c r="D224" s="25"/>
      <c r="E224" s="15" t="s">
        <v>3770</v>
      </c>
      <c r="F224" s="15" t="s">
        <v>2681</v>
      </c>
    </row>
    <row r="225" spans="1:6">
      <c r="A225" s="56">
        <v>0.35714285714285715</v>
      </c>
      <c r="B225" s="56">
        <v>0.35714285714285715</v>
      </c>
      <c r="C225" s="25" t="s">
        <v>462</v>
      </c>
      <c r="D225" s="25"/>
      <c r="F225" s="15" t="s">
        <v>2086</v>
      </c>
    </row>
    <row r="226" spans="1:6">
      <c r="A226" s="56">
        <v>0.62162162162162171</v>
      </c>
      <c r="B226" s="56">
        <v>0.35810810810810811</v>
      </c>
      <c r="C226" s="25" t="s">
        <v>521</v>
      </c>
      <c r="D226" s="25"/>
      <c r="E226" s="15" t="s">
        <v>3563</v>
      </c>
      <c r="F226" s="15" t="s">
        <v>3562</v>
      </c>
    </row>
    <row r="227" spans="1:6">
      <c r="A227" s="56">
        <v>0.61019005256773151</v>
      </c>
      <c r="B227" s="56">
        <v>0.35867367569753339</v>
      </c>
      <c r="C227" s="25" t="s">
        <v>1134</v>
      </c>
      <c r="D227" s="25"/>
      <c r="F227" s="15" t="s">
        <v>1943</v>
      </c>
    </row>
    <row r="228" spans="1:6">
      <c r="A228" s="56">
        <v>1.0277777777777779</v>
      </c>
      <c r="B228" s="56">
        <v>0.3611111111111111</v>
      </c>
      <c r="C228" s="25" t="s">
        <v>1572</v>
      </c>
      <c r="D228" s="25"/>
      <c r="F228" s="15" t="s">
        <v>1943</v>
      </c>
    </row>
    <row r="229" spans="1:6">
      <c r="A229" s="56">
        <v>0.19181884587289993</v>
      </c>
      <c r="B229" s="56">
        <v>0.36113951789627469</v>
      </c>
      <c r="C229" s="25" t="s">
        <v>1232</v>
      </c>
      <c r="D229" s="25" t="s">
        <v>4057</v>
      </c>
      <c r="E229" s="15" t="s">
        <v>2983</v>
      </c>
      <c r="F229" s="15" t="s">
        <v>2982</v>
      </c>
    </row>
    <row r="230" spans="1:6">
      <c r="A230" s="56">
        <v>0.76595744680851063</v>
      </c>
      <c r="B230" s="56">
        <v>0.36170212765957449</v>
      </c>
      <c r="C230" s="25" t="s">
        <v>247</v>
      </c>
      <c r="D230" s="25"/>
    </row>
    <row r="231" spans="1:6">
      <c r="A231" s="56">
        <v>0.87436239980568375</v>
      </c>
      <c r="B231" s="56">
        <v>0.36191401505950938</v>
      </c>
      <c r="C231" s="25" t="s">
        <v>615</v>
      </c>
      <c r="D231" s="25"/>
      <c r="E231" s="15" t="s">
        <v>3209</v>
      </c>
      <c r="F231" s="15" t="s">
        <v>3208</v>
      </c>
    </row>
    <row r="232" spans="1:6">
      <c r="A232" s="56">
        <v>0.53731343283582089</v>
      </c>
      <c r="B232" s="56">
        <v>0.36287313432835822</v>
      </c>
      <c r="C232" s="25" t="s">
        <v>337</v>
      </c>
      <c r="D232" s="25" t="s">
        <v>1891</v>
      </c>
      <c r="E232" s="15" t="s">
        <v>2407</v>
      </c>
      <c r="F232" s="15" t="s">
        <v>2406</v>
      </c>
    </row>
    <row r="233" spans="1:6">
      <c r="A233" s="56">
        <v>0.46058732612055642</v>
      </c>
      <c r="B233" s="56">
        <v>0.36321483771251933</v>
      </c>
      <c r="C233" s="25" t="s">
        <v>259</v>
      </c>
      <c r="E233" s="15" t="s">
        <v>3707</v>
      </c>
      <c r="F233" s="15" t="s">
        <v>3706</v>
      </c>
    </row>
    <row r="234" spans="1:6">
      <c r="A234" s="56">
        <v>0.45454545454545459</v>
      </c>
      <c r="B234" s="56">
        <v>0.36363636363636365</v>
      </c>
      <c r="C234" s="25" t="s">
        <v>354</v>
      </c>
      <c r="E234" s="15" t="s">
        <v>2269</v>
      </c>
      <c r="F234" s="15" t="s">
        <v>2268</v>
      </c>
    </row>
    <row r="235" spans="1:6">
      <c r="A235" s="56">
        <v>1.8289473684210527</v>
      </c>
      <c r="B235" s="56">
        <v>0.36403508771929827</v>
      </c>
      <c r="C235" s="25" t="s">
        <v>1217</v>
      </c>
      <c r="E235" s="15" t="s">
        <v>3841</v>
      </c>
      <c r="F235" s="15" t="s">
        <v>3840</v>
      </c>
    </row>
    <row r="236" spans="1:6">
      <c r="A236" s="56">
        <v>0.96470588235294119</v>
      </c>
      <c r="B236" s="56">
        <v>0.36470588235294121</v>
      </c>
      <c r="C236" s="25" t="s">
        <v>1400</v>
      </c>
      <c r="E236" s="15" t="s">
        <v>2928</v>
      </c>
      <c r="F236" s="15" t="s">
        <v>2927</v>
      </c>
    </row>
    <row r="237" spans="1:6">
      <c r="A237" s="56">
        <v>1.6570644718792868</v>
      </c>
      <c r="B237" s="56">
        <v>0.364883401920439</v>
      </c>
      <c r="C237" s="25" t="s">
        <v>222</v>
      </c>
      <c r="D237" s="25" t="s">
        <v>1904</v>
      </c>
      <c r="E237" s="15" t="s">
        <v>3653</v>
      </c>
      <c r="F237" s="15" t="s">
        <v>3652</v>
      </c>
    </row>
    <row r="238" spans="1:6">
      <c r="A238" s="56">
        <v>1.0576923076923077</v>
      </c>
      <c r="B238" s="56">
        <v>0.36538461538461542</v>
      </c>
      <c r="C238" s="25" t="s">
        <v>536</v>
      </c>
      <c r="E238" s="15" t="s">
        <v>2418</v>
      </c>
      <c r="F238" s="15" t="s">
        <v>2417</v>
      </c>
    </row>
    <row r="239" spans="1:6">
      <c r="A239" s="56">
        <v>1.6097560975609757</v>
      </c>
      <c r="B239" s="56">
        <v>0.36585365853658536</v>
      </c>
      <c r="C239" s="25" t="s">
        <v>226</v>
      </c>
      <c r="E239" s="15" t="s">
        <v>3776</v>
      </c>
      <c r="F239" s="15" t="s">
        <v>3775</v>
      </c>
    </row>
    <row r="240" spans="1:6">
      <c r="A240" s="56">
        <v>7.3394495412844027E-2</v>
      </c>
      <c r="B240" s="56">
        <v>0.36697247706422015</v>
      </c>
      <c r="C240" s="25" t="s">
        <v>272</v>
      </c>
      <c r="D240" s="17" t="s">
        <v>1769</v>
      </c>
      <c r="E240" s="15" t="s">
        <v>3507</v>
      </c>
      <c r="F240" s="15" t="s">
        <v>2698</v>
      </c>
    </row>
    <row r="241" spans="1:6">
      <c r="A241" s="56">
        <v>0.54658981748318924</v>
      </c>
      <c r="B241" s="56">
        <v>0.36791546589817486</v>
      </c>
      <c r="C241" s="25" t="s">
        <v>1240</v>
      </c>
      <c r="E241" s="15" t="s">
        <v>2082</v>
      </c>
      <c r="F241" s="15" t="s">
        <v>2081</v>
      </c>
    </row>
    <row r="242" spans="1:6">
      <c r="A242" s="56">
        <v>3.0520646319569123E-2</v>
      </c>
      <c r="B242" s="56">
        <v>0.36983842010771995</v>
      </c>
      <c r="C242" s="25" t="s">
        <v>467</v>
      </c>
      <c r="D242" s="17" t="s">
        <v>1664</v>
      </c>
      <c r="E242" s="15" t="s">
        <v>2993</v>
      </c>
      <c r="F242" s="15" t="s">
        <v>2992</v>
      </c>
    </row>
    <row r="243" spans="1:6">
      <c r="A243" s="56">
        <v>0.36047224777675557</v>
      </c>
      <c r="B243" s="56">
        <v>0.37074517019319225</v>
      </c>
      <c r="C243" s="25" t="s">
        <v>670</v>
      </c>
      <c r="D243" s="17" t="s">
        <v>1656</v>
      </c>
      <c r="E243" s="15" t="s">
        <v>3849</v>
      </c>
      <c r="F243" s="15" t="s">
        <v>3848</v>
      </c>
    </row>
    <row r="244" spans="1:6">
      <c r="A244" s="56">
        <v>1.3161764705882353</v>
      </c>
      <c r="B244" s="56">
        <v>0.37132352941176466</v>
      </c>
      <c r="C244" s="25" t="s">
        <v>188</v>
      </c>
      <c r="E244" s="15" t="s">
        <v>3411</v>
      </c>
      <c r="F244" s="15" t="s">
        <v>3410</v>
      </c>
    </row>
    <row r="245" spans="1:6">
      <c r="A245" s="56">
        <v>1.1142857142857143</v>
      </c>
      <c r="B245" s="56">
        <v>0.37142857142857144</v>
      </c>
      <c r="C245" s="25" t="s">
        <v>1152</v>
      </c>
      <c r="F245" s="15" t="s">
        <v>1962</v>
      </c>
    </row>
    <row r="246" spans="1:6">
      <c r="A246" s="56">
        <v>0.35499930853270639</v>
      </c>
      <c r="B246" s="56">
        <v>0.37145623012031531</v>
      </c>
      <c r="C246" s="25" t="s">
        <v>1442</v>
      </c>
      <c r="D246" s="17" t="s">
        <v>4005</v>
      </c>
      <c r="E246" s="15" t="s">
        <v>3424</v>
      </c>
      <c r="F246" s="15" t="s">
        <v>3423</v>
      </c>
    </row>
    <row r="247" spans="1:6">
      <c r="A247" s="56">
        <v>0.56839186691312382</v>
      </c>
      <c r="B247" s="56">
        <v>0.37153419593345655</v>
      </c>
      <c r="C247" s="25" t="s">
        <v>1181</v>
      </c>
      <c r="D247" s="25"/>
      <c r="E247" s="15" t="s">
        <v>3537</v>
      </c>
      <c r="F247" s="15" t="s">
        <v>2198</v>
      </c>
    </row>
    <row r="248" spans="1:6">
      <c r="A248" s="56">
        <v>0.41432488005483209</v>
      </c>
      <c r="B248" s="56">
        <v>0.37251542152159012</v>
      </c>
      <c r="C248" s="25" t="s">
        <v>632</v>
      </c>
      <c r="D248" s="25" t="s">
        <v>1905</v>
      </c>
      <c r="E248" s="15" t="s">
        <v>3661</v>
      </c>
      <c r="F248" s="15" t="s">
        <v>3660</v>
      </c>
    </row>
    <row r="249" spans="1:6">
      <c r="A249" s="56">
        <v>0.59446102200671391</v>
      </c>
      <c r="B249" s="56">
        <v>0.37294852666915335</v>
      </c>
      <c r="C249" s="25" t="s">
        <v>250</v>
      </c>
      <c r="E249" s="15" t="s">
        <v>3292</v>
      </c>
      <c r="F249" s="15" t="s">
        <v>3291</v>
      </c>
    </row>
    <row r="250" spans="1:6">
      <c r="A250" s="56">
        <v>0.38326585695006748</v>
      </c>
      <c r="B250" s="56">
        <v>0.37381916329284748</v>
      </c>
      <c r="C250" s="25" t="s">
        <v>816</v>
      </c>
      <c r="D250" s="25"/>
      <c r="E250" s="15" t="s">
        <v>3038</v>
      </c>
      <c r="F250" s="15" t="s">
        <v>3037</v>
      </c>
    </row>
    <row r="251" spans="1:6">
      <c r="A251" s="56">
        <v>0.63798219584569738</v>
      </c>
      <c r="B251" s="56">
        <v>0.37388724035608312</v>
      </c>
      <c r="C251" s="25" t="s">
        <v>134</v>
      </c>
      <c r="F251" s="15" t="s">
        <v>2659</v>
      </c>
    </row>
    <row r="252" spans="1:6">
      <c r="A252" s="56">
        <v>0.67346938775510201</v>
      </c>
      <c r="B252" s="56">
        <v>0.37414965986394555</v>
      </c>
      <c r="C252" s="25" t="s">
        <v>546</v>
      </c>
      <c r="E252" s="15" t="s">
        <v>2204</v>
      </c>
      <c r="F252" s="15" t="s">
        <v>2203</v>
      </c>
    </row>
    <row r="253" spans="1:6">
      <c r="A253" s="56">
        <v>0.3773006134969325</v>
      </c>
      <c r="B253" s="56">
        <v>0.37423312883435578</v>
      </c>
      <c r="C253" s="25" t="s">
        <v>1568</v>
      </c>
      <c r="D253" s="25"/>
      <c r="F253" s="15" t="s">
        <v>2058</v>
      </c>
    </row>
    <row r="254" spans="1:6">
      <c r="A254" s="56">
        <v>1.2646641438032167</v>
      </c>
      <c r="B254" s="56">
        <v>0.37630085146641445</v>
      </c>
      <c r="C254" s="25" t="s">
        <v>1080</v>
      </c>
      <c r="F254" s="15" t="s">
        <v>2422</v>
      </c>
    </row>
    <row r="255" spans="1:6">
      <c r="A255" s="56">
        <v>0.31147540983606559</v>
      </c>
      <c r="B255" s="56">
        <v>0.37704918032786888</v>
      </c>
      <c r="C255" s="25" t="s">
        <v>64</v>
      </c>
      <c r="D255" s="17" t="s">
        <v>3895</v>
      </c>
      <c r="E255" s="15" t="s">
        <v>2005</v>
      </c>
      <c r="F255" s="15" t="s">
        <v>2004</v>
      </c>
    </row>
    <row r="256" spans="1:6">
      <c r="A256" s="56">
        <v>0.39558232931726911</v>
      </c>
      <c r="B256" s="56">
        <v>0.37751004016064255</v>
      </c>
      <c r="C256" s="25" t="s">
        <v>366</v>
      </c>
      <c r="D256" s="25"/>
      <c r="F256" s="15" t="s">
        <v>3739</v>
      </c>
    </row>
    <row r="257" spans="1:6">
      <c r="A257" s="56">
        <v>0.59002022926500342</v>
      </c>
      <c r="B257" s="56">
        <v>0.37761294672960216</v>
      </c>
      <c r="C257" s="25" t="s">
        <v>29</v>
      </c>
      <c r="D257" s="25" t="s">
        <v>1901</v>
      </c>
      <c r="E257" s="15" t="s">
        <v>2759</v>
      </c>
      <c r="F257" s="15" t="s">
        <v>2758</v>
      </c>
    </row>
    <row r="258" spans="1:6">
      <c r="A258" s="56">
        <v>0.12869198312236285</v>
      </c>
      <c r="B258" s="56">
        <v>0.37763713080168776</v>
      </c>
      <c r="C258" s="25" t="s">
        <v>1510</v>
      </c>
      <c r="D258" s="25" t="s">
        <v>1914</v>
      </c>
      <c r="E258" s="15" t="s">
        <v>2166</v>
      </c>
      <c r="F258" s="15" t="s">
        <v>2165</v>
      </c>
    </row>
    <row r="259" spans="1:6">
      <c r="A259" s="56">
        <v>0.30827067669172931</v>
      </c>
      <c r="B259" s="56">
        <v>0.37781954887218044</v>
      </c>
      <c r="C259" s="25" t="s">
        <v>1164</v>
      </c>
      <c r="D259" s="25"/>
      <c r="E259" s="15" t="s">
        <v>3396</v>
      </c>
      <c r="F259" s="15" t="s">
        <v>2573</v>
      </c>
    </row>
    <row r="260" spans="1:6">
      <c r="A260" s="56">
        <v>0.27731092436974791</v>
      </c>
      <c r="B260" s="56">
        <v>0.37815126050420172</v>
      </c>
      <c r="C260" s="25" t="s">
        <v>1627</v>
      </c>
      <c r="D260" s="25"/>
      <c r="F260" s="15" t="s">
        <v>2084</v>
      </c>
    </row>
    <row r="261" spans="1:6">
      <c r="A261" s="56">
        <v>0.59459459459459452</v>
      </c>
      <c r="B261" s="56">
        <v>0.3783783783783784</v>
      </c>
      <c r="C261" s="25" t="s">
        <v>157</v>
      </c>
      <c r="F261" s="15" t="s">
        <v>3673</v>
      </c>
    </row>
    <row r="262" spans="1:6">
      <c r="A262" s="56">
        <v>0.45945945945945948</v>
      </c>
      <c r="B262" s="56">
        <v>0.3783783783783784</v>
      </c>
      <c r="C262" s="25" t="s">
        <v>252</v>
      </c>
      <c r="F262" s="15" t="s">
        <v>2009</v>
      </c>
    </row>
    <row r="263" spans="1:6">
      <c r="A263" s="56">
        <v>0.67088607594936711</v>
      </c>
      <c r="B263" s="56">
        <v>0.379746835443038</v>
      </c>
      <c r="C263" s="25" t="s">
        <v>580</v>
      </c>
      <c r="F263" s="15" t="s">
        <v>1996</v>
      </c>
    </row>
    <row r="264" spans="1:6">
      <c r="A264" s="56">
        <v>0.4686346863468635</v>
      </c>
      <c r="B264" s="56">
        <v>0.38007380073800745</v>
      </c>
      <c r="C264" s="25" t="s">
        <v>284</v>
      </c>
      <c r="E264" s="15" t="s">
        <v>3509</v>
      </c>
      <c r="F264" s="15" t="s">
        <v>3508</v>
      </c>
    </row>
    <row r="265" spans="1:6">
      <c r="A265" s="56">
        <v>0.76518172496297143</v>
      </c>
      <c r="B265" s="56">
        <v>0.38019824541415059</v>
      </c>
      <c r="C265" s="25" t="s">
        <v>183</v>
      </c>
      <c r="F265" s="15" t="s">
        <v>3191</v>
      </c>
    </row>
    <row r="266" spans="1:6">
      <c r="A266" s="56">
        <v>0.48597014925373128</v>
      </c>
      <c r="B266" s="56">
        <v>0.38029850746268656</v>
      </c>
      <c r="C266" s="25" t="s">
        <v>296</v>
      </c>
      <c r="E266" s="15" t="s">
        <v>2655</v>
      </c>
      <c r="F266" s="15" t="s">
        <v>2654</v>
      </c>
    </row>
    <row r="267" spans="1:6">
      <c r="A267" s="56">
        <v>0.63043478260869557</v>
      </c>
      <c r="B267" s="56">
        <v>0.38043478260869562</v>
      </c>
      <c r="C267" s="25" t="s">
        <v>162</v>
      </c>
      <c r="F267" s="15" t="s">
        <v>2587</v>
      </c>
    </row>
    <row r="268" spans="1:6">
      <c r="A268" s="56">
        <v>0.76190476190476186</v>
      </c>
      <c r="B268" s="56">
        <v>0.38095238095238093</v>
      </c>
      <c r="C268" s="25" t="s">
        <v>532</v>
      </c>
    </row>
    <row r="269" spans="1:6">
      <c r="A269" s="56">
        <v>1.3809523809523809</v>
      </c>
      <c r="B269" s="56">
        <v>0.38095238095238093</v>
      </c>
      <c r="C269" s="25" t="s">
        <v>1128</v>
      </c>
      <c r="D269" s="17" t="s">
        <v>4007</v>
      </c>
      <c r="E269" s="15" t="s">
        <v>2312</v>
      </c>
      <c r="F269" s="15" t="s">
        <v>2311</v>
      </c>
    </row>
    <row r="270" spans="1:6">
      <c r="A270" s="56">
        <v>0.26470588235294118</v>
      </c>
      <c r="B270" s="56">
        <v>0.38235294117647056</v>
      </c>
      <c r="C270" s="25" t="s">
        <v>1498</v>
      </c>
      <c r="D270" s="25"/>
      <c r="F270" s="15" t="s">
        <v>2674</v>
      </c>
    </row>
    <row r="271" spans="1:6">
      <c r="A271" s="56">
        <v>1.012665001783803</v>
      </c>
      <c r="B271" s="56">
        <v>0.38262575811630395</v>
      </c>
      <c r="C271" s="25" t="s">
        <v>1235</v>
      </c>
      <c r="F271" s="15" t="s">
        <v>2624</v>
      </c>
    </row>
    <row r="272" spans="1:6">
      <c r="A272" s="56">
        <v>0.22727272727272724</v>
      </c>
      <c r="B272" s="56">
        <v>0.38311688311688313</v>
      </c>
      <c r="C272" s="25" t="s">
        <v>763</v>
      </c>
      <c r="D272" s="25"/>
      <c r="E272" s="15" t="s">
        <v>2975</v>
      </c>
      <c r="F272" s="15" t="s">
        <v>2974</v>
      </c>
    </row>
    <row r="273" spans="1:6">
      <c r="A273" s="56">
        <v>2.5166666666666666</v>
      </c>
      <c r="B273" s="56">
        <v>0.38333333333333336</v>
      </c>
      <c r="C273" s="25" t="s">
        <v>416</v>
      </c>
      <c r="D273" s="25"/>
      <c r="E273" s="15" t="s">
        <v>3679</v>
      </c>
      <c r="F273" s="15" t="s">
        <v>1962</v>
      </c>
    </row>
    <row r="274" spans="1:6">
      <c r="A274" s="56">
        <v>0.97355752459359512</v>
      </c>
      <c r="B274" s="56">
        <v>0.38338100886067117</v>
      </c>
      <c r="C274" s="25" t="s">
        <v>1084</v>
      </c>
      <c r="D274" s="25" t="s">
        <v>1889</v>
      </c>
      <c r="E274" s="15" t="s">
        <v>1988</v>
      </c>
      <c r="F274" s="15" t="s">
        <v>1987</v>
      </c>
    </row>
    <row r="275" spans="1:6">
      <c r="A275" s="56">
        <v>0.64661654135338342</v>
      </c>
      <c r="B275" s="56">
        <v>0.38345864661654133</v>
      </c>
      <c r="C275" s="25" t="s">
        <v>449</v>
      </c>
    </row>
    <row r="276" spans="1:6">
      <c r="A276" s="56">
        <v>1.1160365058670143</v>
      </c>
      <c r="B276" s="56">
        <v>0.38461538461538464</v>
      </c>
      <c r="C276" s="25" t="s">
        <v>676</v>
      </c>
      <c r="F276" s="15" t="s">
        <v>2648</v>
      </c>
    </row>
    <row r="277" spans="1:6">
      <c r="A277" s="56">
        <v>1.9849955869373344</v>
      </c>
      <c r="B277" s="56">
        <v>0.3848190644307149</v>
      </c>
      <c r="C277" s="25" t="s">
        <v>25</v>
      </c>
      <c r="D277" s="17" t="s">
        <v>4008</v>
      </c>
      <c r="E277" s="15" t="s">
        <v>3747</v>
      </c>
      <c r="F277" s="15" t="s">
        <v>2083</v>
      </c>
    </row>
    <row r="278" spans="1:6">
      <c r="A278" s="56">
        <v>0.48115299334811523</v>
      </c>
      <c r="B278" s="56">
        <v>0.38580931263858093</v>
      </c>
      <c r="C278" s="25" t="s">
        <v>367</v>
      </c>
      <c r="E278" s="15" t="s">
        <v>3607</v>
      </c>
      <c r="F278" s="15" t="s">
        <v>2432</v>
      </c>
    </row>
    <row r="279" spans="1:6">
      <c r="A279" s="56">
        <v>0.39846062759029011</v>
      </c>
      <c r="B279" s="56">
        <v>0.38661930136175249</v>
      </c>
      <c r="C279" s="25" t="s">
        <v>1012</v>
      </c>
      <c r="D279" s="25"/>
      <c r="E279" s="15" t="s">
        <v>2720</v>
      </c>
      <c r="F279" s="15" t="s">
        <v>2387</v>
      </c>
    </row>
    <row r="280" spans="1:6">
      <c r="A280" s="56">
        <v>0.49806201550387602</v>
      </c>
      <c r="B280" s="56">
        <v>0.38662790697674421</v>
      </c>
      <c r="C280" s="25" t="s">
        <v>1542</v>
      </c>
      <c r="D280" s="25" t="s">
        <v>1898</v>
      </c>
      <c r="E280" s="15" t="s">
        <v>3624</v>
      </c>
      <c r="F280" s="15" t="s">
        <v>3623</v>
      </c>
    </row>
    <row r="281" spans="1:6">
      <c r="A281" s="56">
        <v>0.7157622739018088</v>
      </c>
      <c r="B281" s="56">
        <v>0.38759689922480622</v>
      </c>
      <c r="C281" s="25" t="s">
        <v>1433</v>
      </c>
      <c r="E281" s="15" t="s">
        <v>3229</v>
      </c>
      <c r="F281" s="15" t="s">
        <v>1938</v>
      </c>
    </row>
    <row r="282" spans="1:6">
      <c r="A282" s="56">
        <v>0.47263681592039802</v>
      </c>
      <c r="B282" s="56">
        <v>0.38805970149253732</v>
      </c>
      <c r="C282" s="25" t="s">
        <v>1149</v>
      </c>
      <c r="F282" s="15" t="s">
        <v>3710</v>
      </c>
    </row>
    <row r="283" spans="1:6">
      <c r="A283" s="56">
        <v>0.4241192411924119</v>
      </c>
      <c r="B283" s="56">
        <v>0.3888888888888889</v>
      </c>
      <c r="C283" s="25" t="s">
        <v>657</v>
      </c>
      <c r="D283" s="25" t="s">
        <v>1887</v>
      </c>
      <c r="E283" s="15" t="s">
        <v>2968</v>
      </c>
      <c r="F283" s="15" t="s">
        <v>2967</v>
      </c>
    </row>
    <row r="284" spans="1:6">
      <c r="A284" s="56">
        <v>0.75</v>
      </c>
      <c r="B284" s="56">
        <v>0.3888888888888889</v>
      </c>
      <c r="C284" s="25" t="s">
        <v>1271</v>
      </c>
      <c r="D284" s="25"/>
      <c r="F284" s="15" t="s">
        <v>3453</v>
      </c>
    </row>
    <row r="285" spans="1:6">
      <c r="A285" s="56">
        <v>0.63888888888888895</v>
      </c>
      <c r="B285" s="56">
        <v>0.3888888888888889</v>
      </c>
      <c r="C285" s="25" t="s">
        <v>692</v>
      </c>
      <c r="D285" s="25"/>
    </row>
    <row r="286" spans="1:6">
      <c r="A286" s="56">
        <v>0.48850574712643674</v>
      </c>
      <c r="B286" s="56">
        <v>0.39080459770114945</v>
      </c>
      <c r="C286" s="25" t="s">
        <v>887</v>
      </c>
      <c r="D286" s="25"/>
      <c r="F286" s="15" t="s">
        <v>2039</v>
      </c>
    </row>
    <row r="287" spans="1:6">
      <c r="A287" s="56">
        <v>0.71243042671614099</v>
      </c>
      <c r="B287" s="56">
        <v>0.39146567717996289</v>
      </c>
      <c r="C287" s="25" t="s">
        <v>890</v>
      </c>
      <c r="D287" s="25"/>
      <c r="E287" s="15" t="s">
        <v>3698</v>
      </c>
      <c r="F287" s="15" t="s">
        <v>2323</v>
      </c>
    </row>
    <row r="288" spans="1:6">
      <c r="A288" s="56">
        <v>0.42904199835300577</v>
      </c>
      <c r="B288" s="56">
        <v>0.39253362613230858</v>
      </c>
      <c r="C288" s="25" t="s">
        <v>1051</v>
      </c>
      <c r="D288" s="25"/>
      <c r="E288" s="15" t="s">
        <v>2623</v>
      </c>
      <c r="F288" s="15" t="s">
        <v>2622</v>
      </c>
    </row>
    <row r="289" spans="1:6">
      <c r="A289" s="56">
        <v>0.80740740740740746</v>
      </c>
      <c r="B289" s="56">
        <v>0.3925925925925926</v>
      </c>
      <c r="C289" s="25" t="s">
        <v>892</v>
      </c>
      <c r="D289" s="25"/>
      <c r="F289" s="15" t="s">
        <v>2173</v>
      </c>
    </row>
    <row r="290" spans="1:6">
      <c r="A290" s="56">
        <v>0.47935398368068183</v>
      </c>
      <c r="B290" s="56">
        <v>0.39321630892365261</v>
      </c>
      <c r="C290" s="25" t="s">
        <v>1259</v>
      </c>
      <c r="D290" s="25"/>
      <c r="E290" s="15" t="s">
        <v>2136</v>
      </c>
      <c r="F290" s="15" t="s">
        <v>2135</v>
      </c>
    </row>
    <row r="291" spans="1:6">
      <c r="A291" s="56">
        <v>0.34016393442622955</v>
      </c>
      <c r="B291" s="56">
        <v>0.39344262295081972</v>
      </c>
      <c r="C291" s="25" t="s">
        <v>639</v>
      </c>
      <c r="D291" s="25"/>
      <c r="F291" s="15" t="s">
        <v>2343</v>
      </c>
    </row>
    <row r="292" spans="1:6">
      <c r="A292" s="56">
        <v>0.44659206510681587</v>
      </c>
      <c r="B292" s="56">
        <v>0.39369277721261442</v>
      </c>
      <c r="C292" s="25" t="s">
        <v>1114</v>
      </c>
      <c r="D292" s="25" t="s">
        <v>1895</v>
      </c>
      <c r="E292" s="15" t="s">
        <v>2995</v>
      </c>
      <c r="F292" s="15" t="s">
        <v>2994</v>
      </c>
    </row>
    <row r="293" spans="1:6">
      <c r="A293" s="56">
        <v>0.57839721254355403</v>
      </c>
      <c r="B293" s="56">
        <v>0.39372822299651561</v>
      </c>
      <c r="C293" s="25" t="s">
        <v>154</v>
      </c>
      <c r="D293" s="25"/>
      <c r="E293" s="15" t="s">
        <v>2022</v>
      </c>
      <c r="F293" s="15" t="s">
        <v>2021</v>
      </c>
    </row>
    <row r="294" spans="1:6">
      <c r="A294" s="56">
        <v>7.1212121212121211</v>
      </c>
      <c r="B294" s="56">
        <v>0.39393939393939392</v>
      </c>
      <c r="C294" s="25" t="s">
        <v>428</v>
      </c>
      <c r="D294" s="25"/>
      <c r="F294" s="15" t="s">
        <v>2002</v>
      </c>
    </row>
    <row r="295" spans="1:6">
      <c r="A295" s="56">
        <v>0.44063383759033981</v>
      </c>
      <c r="B295" s="56">
        <v>0.39455492211698162</v>
      </c>
      <c r="C295" s="25" t="s">
        <v>1383</v>
      </c>
      <c r="D295" s="25" t="s">
        <v>1897</v>
      </c>
      <c r="E295" s="15" t="s">
        <v>3617</v>
      </c>
      <c r="F295" s="15" t="s">
        <v>3616</v>
      </c>
    </row>
    <row r="296" spans="1:6">
      <c r="A296" s="56">
        <v>0.46491228070175444</v>
      </c>
      <c r="B296" s="56">
        <v>0.39473684210526316</v>
      </c>
      <c r="C296" s="25" t="s">
        <v>28</v>
      </c>
      <c r="D296" s="17" t="s">
        <v>4069</v>
      </c>
      <c r="E296" s="15" t="s">
        <v>3028</v>
      </c>
      <c r="F296" s="15" t="s">
        <v>3027</v>
      </c>
    </row>
    <row r="297" spans="1:6">
      <c r="A297" s="56">
        <v>0.88815789473684215</v>
      </c>
      <c r="B297" s="56">
        <v>0.39473684210526316</v>
      </c>
      <c r="C297" s="25" t="s">
        <v>922</v>
      </c>
      <c r="F297" s="15" t="s">
        <v>2253</v>
      </c>
    </row>
    <row r="298" spans="1:6">
      <c r="A298" s="56">
        <v>1.0482758620689656</v>
      </c>
      <c r="B298" s="56">
        <v>0.39482758620689656</v>
      </c>
      <c r="C298" s="25" t="s">
        <v>1634</v>
      </c>
      <c r="E298" s="15" t="s">
        <v>2235</v>
      </c>
      <c r="F298" s="15" t="s">
        <v>2234</v>
      </c>
    </row>
    <row r="299" spans="1:6">
      <c r="A299" s="56">
        <v>5.1771117166212535E-2</v>
      </c>
      <c r="B299" s="56">
        <v>0.3950953678474115</v>
      </c>
      <c r="C299" s="25" t="s">
        <v>23</v>
      </c>
      <c r="D299" s="17" t="s">
        <v>1766</v>
      </c>
      <c r="E299" s="15" t="s">
        <v>3066</v>
      </c>
      <c r="F299" s="15" t="s">
        <v>3065</v>
      </c>
    </row>
    <row r="300" spans="1:6">
      <c r="A300" s="56">
        <v>0.15590863952333664</v>
      </c>
      <c r="B300" s="56">
        <v>0.39523336643495527</v>
      </c>
      <c r="C300" s="25" t="s">
        <v>753</v>
      </c>
      <c r="D300" s="25" t="s">
        <v>1928</v>
      </c>
      <c r="F300" s="15" t="s">
        <v>1995</v>
      </c>
    </row>
    <row r="301" spans="1:6">
      <c r="A301" s="56">
        <v>0.49984294016020098</v>
      </c>
      <c r="B301" s="56">
        <v>0.39586932621328724</v>
      </c>
      <c r="C301" s="25" t="s">
        <v>1523</v>
      </c>
      <c r="D301" s="25" t="s">
        <v>1883</v>
      </c>
      <c r="E301" s="15" t="s">
        <v>2507</v>
      </c>
      <c r="F301" s="15" t="s">
        <v>2506</v>
      </c>
    </row>
    <row r="302" spans="1:6">
      <c r="A302" s="56">
        <v>1.3547169811320756</v>
      </c>
      <c r="B302" s="56">
        <v>0.39622641509433965</v>
      </c>
      <c r="C302" s="25" t="s">
        <v>1317</v>
      </c>
      <c r="D302" s="25"/>
      <c r="F302" s="15" t="s">
        <v>2591</v>
      </c>
    </row>
    <row r="303" spans="1:6">
      <c r="A303" s="56">
        <v>0.89329685362517097</v>
      </c>
      <c r="B303" s="56">
        <v>0.3967168262653899</v>
      </c>
      <c r="C303" s="25" t="s">
        <v>1303</v>
      </c>
      <c r="E303" s="15" t="s">
        <v>3282</v>
      </c>
      <c r="F303" s="15" t="s">
        <v>3281</v>
      </c>
    </row>
    <row r="304" spans="1:6">
      <c r="A304" s="56">
        <v>0.27758007117437722</v>
      </c>
      <c r="B304" s="56">
        <v>0.39679715302491098</v>
      </c>
      <c r="C304" s="25" t="s">
        <v>268</v>
      </c>
      <c r="D304" s="25"/>
      <c r="F304" s="15" t="s">
        <v>2591</v>
      </c>
    </row>
    <row r="305" spans="1:6">
      <c r="A305" s="56">
        <v>0.57723577235772361</v>
      </c>
      <c r="B305" s="56">
        <v>0.3983739837398374</v>
      </c>
      <c r="C305" s="25" t="s">
        <v>1578</v>
      </c>
      <c r="F305" s="15" t="s">
        <v>2143</v>
      </c>
    </row>
    <row r="306" spans="1:6">
      <c r="A306" s="56">
        <v>0.57099236641221374</v>
      </c>
      <c r="B306" s="56">
        <v>0.39969465648854957</v>
      </c>
      <c r="C306" s="25" t="s">
        <v>49</v>
      </c>
      <c r="D306" s="17" t="s">
        <v>4010</v>
      </c>
      <c r="E306" s="15" t="s">
        <v>2332</v>
      </c>
      <c r="F306" s="15" t="s">
        <v>2299</v>
      </c>
    </row>
    <row r="307" spans="1:6">
      <c r="A307" s="56">
        <v>0.39999999999999997</v>
      </c>
      <c r="B307" s="56">
        <v>0.39999999999999997</v>
      </c>
      <c r="C307" s="25" t="s">
        <v>919</v>
      </c>
      <c r="D307" s="25"/>
      <c r="F307" s="15" t="s">
        <v>2470</v>
      </c>
    </row>
    <row r="308" spans="1:6">
      <c r="A308" s="56">
        <v>0.47246376811594204</v>
      </c>
      <c r="B308" s="56">
        <v>0.4</v>
      </c>
      <c r="C308" s="25" t="s">
        <v>1407</v>
      </c>
      <c r="F308" s="15" t="s">
        <v>2439</v>
      </c>
    </row>
    <row r="309" spans="1:6">
      <c r="A309" s="56">
        <v>0.43333333333333329</v>
      </c>
      <c r="B309" s="56">
        <v>0.4</v>
      </c>
      <c r="C309" s="25" t="s">
        <v>637</v>
      </c>
      <c r="F309" s="15" t="s">
        <v>3564</v>
      </c>
    </row>
    <row r="310" spans="1:6">
      <c r="A310" s="56">
        <v>0.30985245121370775</v>
      </c>
      <c r="B310" s="56">
        <v>0.40028557829604944</v>
      </c>
      <c r="C310" s="25" t="s">
        <v>947</v>
      </c>
      <c r="D310" s="17" t="s">
        <v>4012</v>
      </c>
      <c r="E310" s="15" t="s">
        <v>2248</v>
      </c>
      <c r="F310" s="15" t="s">
        <v>2247</v>
      </c>
    </row>
  </sheetData>
  <sortState ref="A2:H309">
    <sortCondition ref="B2:B309"/>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72"/>
  <sheetViews>
    <sheetView workbookViewId="0">
      <selection sqref="A1:XFD1"/>
    </sheetView>
  </sheetViews>
  <sheetFormatPr baseColWidth="10" defaultRowHeight="16"/>
  <cols>
    <col min="1" max="2" width="15.83203125" style="56" customWidth="1"/>
    <col min="3" max="4" width="15.83203125" style="17" customWidth="1"/>
    <col min="5" max="6" width="29.6640625" style="15" customWidth="1"/>
    <col min="7" max="7" width="20.5" customWidth="1"/>
    <col min="8" max="16384" width="10.83203125" style="15"/>
  </cols>
  <sheetData>
    <row r="1" spans="1:8">
      <c r="A1" s="88" t="s">
        <v>4957</v>
      </c>
      <c r="B1" s="89"/>
      <c r="C1" s="89"/>
      <c r="D1" s="89"/>
      <c r="E1" s="90"/>
      <c r="F1" s="91"/>
      <c r="G1" s="44"/>
      <c r="H1" s="44"/>
    </row>
    <row r="2" spans="1:8" s="14" customFormat="1">
      <c r="A2" s="59" t="s">
        <v>4782</v>
      </c>
      <c r="B2" s="59" t="s">
        <v>4783</v>
      </c>
      <c r="C2" s="55" t="s">
        <v>1643</v>
      </c>
      <c r="D2" s="55" t="s">
        <v>1857</v>
      </c>
      <c r="E2" s="14" t="s">
        <v>4784</v>
      </c>
      <c r="F2" s="14" t="s">
        <v>1937</v>
      </c>
      <c r="G2"/>
    </row>
    <row r="3" spans="1:8">
      <c r="A3" s="56">
        <v>857.73092369477922</v>
      </c>
      <c r="B3" s="56">
        <v>141.70281124497993</v>
      </c>
      <c r="C3" s="25" t="s">
        <v>174</v>
      </c>
      <c r="D3" s="25" t="s">
        <v>3905</v>
      </c>
      <c r="E3" s="15" t="s">
        <v>3651</v>
      </c>
      <c r="F3" s="15" t="s">
        <v>2286</v>
      </c>
    </row>
    <row r="4" spans="1:8">
      <c r="A4" s="56">
        <v>96.047619047619051</v>
      </c>
      <c r="B4" s="56">
        <v>126.47619047619048</v>
      </c>
      <c r="C4" s="25" t="s">
        <v>1161</v>
      </c>
      <c r="D4" s="25" t="s">
        <v>1765</v>
      </c>
      <c r="F4" s="15" t="s">
        <v>1962</v>
      </c>
    </row>
    <row r="5" spans="1:8">
      <c r="A5" s="56">
        <v>18.545454545454547</v>
      </c>
      <c r="B5" s="56">
        <v>4.2727272727272725</v>
      </c>
      <c r="C5" s="25" t="s">
        <v>656</v>
      </c>
      <c r="D5" s="25" t="s">
        <v>3930</v>
      </c>
      <c r="E5" s="15" t="s">
        <v>2098</v>
      </c>
      <c r="F5" s="15" t="s">
        <v>2097</v>
      </c>
    </row>
    <row r="6" spans="1:8">
      <c r="A6" s="56">
        <v>16</v>
      </c>
      <c r="B6" s="56">
        <v>8.1666666666666661</v>
      </c>
      <c r="C6" s="25" t="s">
        <v>1313</v>
      </c>
      <c r="D6" s="25" t="s">
        <v>1915</v>
      </c>
      <c r="E6" s="15" t="s">
        <v>2562</v>
      </c>
      <c r="F6" s="15" t="s">
        <v>2561</v>
      </c>
    </row>
    <row r="7" spans="1:8">
      <c r="A7" s="56">
        <v>13.75</v>
      </c>
      <c r="B7" s="56">
        <v>0.5</v>
      </c>
      <c r="C7" s="25" t="s">
        <v>852</v>
      </c>
      <c r="D7" s="25" t="s">
        <v>4079</v>
      </c>
      <c r="E7" s="15" t="s">
        <v>3354</v>
      </c>
      <c r="F7" s="15" t="s">
        <v>3353</v>
      </c>
    </row>
    <row r="8" spans="1:8">
      <c r="A8" s="56">
        <v>13.5</v>
      </c>
      <c r="B8" s="56">
        <v>7.5</v>
      </c>
      <c r="C8" s="25" t="s">
        <v>766</v>
      </c>
      <c r="D8" s="25"/>
      <c r="F8" s="15" t="s">
        <v>2009</v>
      </c>
    </row>
    <row r="9" spans="1:8">
      <c r="A9" s="56">
        <v>13</v>
      </c>
      <c r="B9" s="56">
        <v>4.8888888888888884</v>
      </c>
      <c r="C9" s="25" t="s">
        <v>1103</v>
      </c>
      <c r="D9" s="25"/>
      <c r="F9" s="15" t="s">
        <v>2019</v>
      </c>
    </row>
    <row r="10" spans="1:8">
      <c r="A10" s="56">
        <v>12.2</v>
      </c>
      <c r="B10" s="56">
        <v>1.2999999999999998</v>
      </c>
      <c r="C10" s="25" t="s">
        <v>1426</v>
      </c>
      <c r="D10" s="25" t="s">
        <v>1654</v>
      </c>
      <c r="E10" s="15" t="s">
        <v>3631</v>
      </c>
      <c r="F10" s="15" t="s">
        <v>2866</v>
      </c>
    </row>
    <row r="11" spans="1:8">
      <c r="A11" s="56">
        <v>11.625</v>
      </c>
      <c r="B11" s="56">
        <v>7.7500000000000009</v>
      </c>
      <c r="C11" s="25" t="s">
        <v>52</v>
      </c>
      <c r="D11" s="25"/>
      <c r="F11" s="15" t="s">
        <v>2107</v>
      </c>
    </row>
    <row r="12" spans="1:8">
      <c r="A12" s="56">
        <v>11.5</v>
      </c>
      <c r="B12" s="56">
        <v>0.3</v>
      </c>
      <c r="C12" s="25" t="s">
        <v>678</v>
      </c>
      <c r="D12" s="25"/>
      <c r="F12" s="15" t="s">
        <v>2009</v>
      </c>
    </row>
    <row r="13" spans="1:8">
      <c r="A13" s="56">
        <v>10.857142857142858</v>
      </c>
      <c r="B13" s="56">
        <v>4.6190476190476195</v>
      </c>
      <c r="C13" s="25" t="s">
        <v>489</v>
      </c>
      <c r="D13" s="25"/>
      <c r="F13" s="15" t="s">
        <v>1990</v>
      </c>
    </row>
    <row r="14" spans="1:8">
      <c r="A14" s="56">
        <v>10.454545454545455</v>
      </c>
      <c r="B14" s="56">
        <v>3.0909090909090913</v>
      </c>
      <c r="C14" s="25" t="s">
        <v>414</v>
      </c>
      <c r="D14" s="25"/>
      <c r="E14" s="15" t="s">
        <v>2986</v>
      </c>
      <c r="F14" s="15" t="s">
        <v>2068</v>
      </c>
    </row>
    <row r="15" spans="1:8">
      <c r="A15" s="56">
        <v>10.000000000000002</v>
      </c>
      <c r="B15" s="56">
        <v>6.875</v>
      </c>
      <c r="C15" s="25" t="s">
        <v>1499</v>
      </c>
      <c r="D15" s="25"/>
      <c r="F15" s="15" t="s">
        <v>2253</v>
      </c>
    </row>
    <row r="16" spans="1:8">
      <c r="A16" s="56">
        <v>10.000000000000002</v>
      </c>
      <c r="B16" s="56">
        <v>5.25</v>
      </c>
      <c r="C16" s="25" t="s">
        <v>1525</v>
      </c>
      <c r="D16" s="25"/>
      <c r="F16" s="15" t="s">
        <v>1962</v>
      </c>
    </row>
    <row r="17" spans="1:6">
      <c r="A17" s="56">
        <v>9.5238095238095237</v>
      </c>
      <c r="B17" s="56">
        <v>4.2857142857142856</v>
      </c>
      <c r="C17" s="25" t="s">
        <v>248</v>
      </c>
      <c r="D17" s="25"/>
      <c r="E17" s="15" t="s">
        <v>3434</v>
      </c>
      <c r="F17" s="15" t="s">
        <v>1941</v>
      </c>
    </row>
    <row r="18" spans="1:6">
      <c r="A18" s="56">
        <v>9.4210526315789469</v>
      </c>
      <c r="B18" s="56">
        <v>1.8771929824561402</v>
      </c>
      <c r="C18" s="25" t="s">
        <v>649</v>
      </c>
      <c r="D18" s="25" t="s">
        <v>3906</v>
      </c>
      <c r="E18" s="15" t="s">
        <v>3169</v>
      </c>
      <c r="F18" s="15" t="s">
        <v>3168</v>
      </c>
    </row>
    <row r="19" spans="1:6">
      <c r="A19" s="56">
        <v>9.3333333333333339</v>
      </c>
      <c r="B19" s="56">
        <v>1.5</v>
      </c>
      <c r="C19" s="25" t="s">
        <v>741</v>
      </c>
      <c r="D19" s="25"/>
      <c r="F19" s="15" t="s">
        <v>2518</v>
      </c>
    </row>
    <row r="20" spans="1:6">
      <c r="A20" s="56">
        <v>9.324675324675324</v>
      </c>
      <c r="B20" s="56">
        <v>5.6883116883116882</v>
      </c>
      <c r="C20" s="25" t="s">
        <v>1581</v>
      </c>
      <c r="D20" s="17" t="s">
        <v>3944</v>
      </c>
      <c r="E20" s="15" t="s">
        <v>3461</v>
      </c>
      <c r="F20" s="15" t="s">
        <v>1946</v>
      </c>
    </row>
    <row r="21" spans="1:6">
      <c r="A21" s="56">
        <v>9.0526315789473699</v>
      </c>
      <c r="B21" s="56">
        <v>10.631578947368421</v>
      </c>
      <c r="C21" s="25" t="s">
        <v>96</v>
      </c>
      <c r="D21" s="25" t="s">
        <v>4080</v>
      </c>
      <c r="E21" s="15" t="s">
        <v>2392</v>
      </c>
      <c r="F21" s="15" t="s">
        <v>1977</v>
      </c>
    </row>
    <row r="22" spans="1:6">
      <c r="A22" s="56">
        <v>8.7999999999999989</v>
      </c>
      <c r="B22" s="56">
        <v>8</v>
      </c>
      <c r="C22" s="25" t="s">
        <v>867</v>
      </c>
      <c r="D22" s="25"/>
      <c r="F22" s="15" t="s">
        <v>2009</v>
      </c>
    </row>
    <row r="23" spans="1:6">
      <c r="A23" s="56">
        <v>8.0425531914893629</v>
      </c>
      <c r="B23" s="56">
        <v>1.021276595744681</v>
      </c>
      <c r="C23" s="25" t="s">
        <v>381</v>
      </c>
      <c r="D23" s="25"/>
      <c r="F23" s="15" t="s">
        <v>2047</v>
      </c>
    </row>
    <row r="24" spans="1:6">
      <c r="A24" s="56">
        <v>8</v>
      </c>
      <c r="B24" s="56">
        <v>5</v>
      </c>
      <c r="C24" s="25" t="s">
        <v>901</v>
      </c>
      <c r="D24" s="25"/>
      <c r="F24" s="15" t="s">
        <v>2009</v>
      </c>
    </row>
    <row r="25" spans="1:6">
      <c r="A25" s="56">
        <v>8</v>
      </c>
      <c r="B25" s="56">
        <v>7.2857142857142856</v>
      </c>
      <c r="C25" s="25" t="s">
        <v>1125</v>
      </c>
      <c r="D25" s="25"/>
      <c r="F25" s="15" t="s">
        <v>1959</v>
      </c>
    </row>
    <row r="26" spans="1:6">
      <c r="A26" s="56">
        <v>7.7058823529411757</v>
      </c>
      <c r="B26" s="56">
        <v>8.117647058823529</v>
      </c>
      <c r="C26" s="25" t="s">
        <v>257</v>
      </c>
      <c r="D26" s="25" t="s">
        <v>4095</v>
      </c>
      <c r="E26" s="15" t="s">
        <v>3425</v>
      </c>
      <c r="F26" s="15" t="s">
        <v>1954</v>
      </c>
    </row>
    <row r="27" spans="1:6">
      <c r="A27" s="56">
        <v>7.666666666666667</v>
      </c>
      <c r="B27" s="56">
        <v>4.5333333333333332</v>
      </c>
      <c r="C27" s="25" t="s">
        <v>978</v>
      </c>
      <c r="D27" s="25"/>
      <c r="F27" s="15" t="s">
        <v>3606</v>
      </c>
    </row>
    <row r="28" spans="1:6">
      <c r="A28" s="56">
        <v>7.5012787723785159</v>
      </c>
      <c r="B28" s="56">
        <v>0.89002557544757022</v>
      </c>
      <c r="C28" s="25" t="s">
        <v>698</v>
      </c>
      <c r="D28" s="25" t="s">
        <v>4081</v>
      </c>
      <c r="E28" s="15" t="s">
        <v>2057</v>
      </c>
      <c r="F28" s="15" t="s">
        <v>2056</v>
      </c>
    </row>
    <row r="29" spans="1:6">
      <c r="A29" s="56">
        <v>7.5</v>
      </c>
      <c r="B29" s="56">
        <v>1.1666666666666667</v>
      </c>
      <c r="C29" s="25" t="s">
        <v>1410</v>
      </c>
      <c r="D29" s="25"/>
      <c r="F29" s="15" t="s">
        <v>2926</v>
      </c>
    </row>
    <row r="30" spans="1:6">
      <c r="A30" s="56">
        <v>7.3043478260869561</v>
      </c>
      <c r="B30" s="56">
        <v>0.86956521739130432</v>
      </c>
      <c r="C30" s="25" t="s">
        <v>99</v>
      </c>
      <c r="D30" s="25"/>
      <c r="F30" s="15" t="s">
        <v>1943</v>
      </c>
    </row>
    <row r="31" spans="1:6">
      <c r="A31" s="56">
        <v>7.2777777777777777</v>
      </c>
      <c r="B31" s="56">
        <v>4.6111111111111116</v>
      </c>
      <c r="C31" s="25" t="s">
        <v>1203</v>
      </c>
      <c r="D31" s="25" t="s">
        <v>4083</v>
      </c>
      <c r="E31" s="15" t="s">
        <v>3270</v>
      </c>
      <c r="F31" s="15" t="s">
        <v>3269</v>
      </c>
    </row>
    <row r="32" spans="1:6">
      <c r="A32" s="56">
        <v>7.1544028950542824</v>
      </c>
      <c r="B32" s="56">
        <v>0.20747889022919183</v>
      </c>
      <c r="C32" s="25" t="s">
        <v>1520</v>
      </c>
      <c r="D32" s="25" t="s">
        <v>4082</v>
      </c>
      <c r="E32" s="15" t="s">
        <v>3814</v>
      </c>
      <c r="F32" s="15" t="s">
        <v>3813</v>
      </c>
    </row>
    <row r="33" spans="1:6">
      <c r="A33" s="56">
        <v>7.1212121212121211</v>
      </c>
      <c r="B33" s="56">
        <v>0.39393939393939392</v>
      </c>
      <c r="C33" s="25" t="s">
        <v>428</v>
      </c>
      <c r="D33" s="25"/>
      <c r="F33" s="15" t="s">
        <v>2002</v>
      </c>
    </row>
    <row r="34" spans="1:6">
      <c r="A34" s="56">
        <v>6.9333333333333327</v>
      </c>
      <c r="B34" s="56">
        <v>1.4666666666666666</v>
      </c>
      <c r="C34" s="25" t="s">
        <v>771</v>
      </c>
      <c r="D34" s="25"/>
      <c r="F34" s="15" t="s">
        <v>3777</v>
      </c>
    </row>
    <row r="35" spans="1:6">
      <c r="A35" s="56">
        <v>6.8888888888888893</v>
      </c>
      <c r="B35" s="56">
        <v>3.8888888888888888</v>
      </c>
      <c r="C35" s="25" t="s">
        <v>1199</v>
      </c>
      <c r="D35" s="25"/>
      <c r="E35" s="15" t="s">
        <v>3714</v>
      </c>
      <c r="F35" s="15" t="s">
        <v>2046</v>
      </c>
    </row>
    <row r="36" spans="1:6">
      <c r="A36" s="56">
        <v>6.8571428571428568</v>
      </c>
      <c r="B36" s="56">
        <v>0.5714285714285714</v>
      </c>
      <c r="C36" s="25" t="s">
        <v>1485</v>
      </c>
      <c r="D36" s="25"/>
      <c r="F36" s="15" t="s">
        <v>2107</v>
      </c>
    </row>
    <row r="37" spans="1:6">
      <c r="A37" s="56">
        <v>6.7272727272727275</v>
      </c>
      <c r="B37" s="56">
        <v>5</v>
      </c>
      <c r="C37" s="25" t="s">
        <v>663</v>
      </c>
      <c r="D37" s="25" t="s">
        <v>4084</v>
      </c>
      <c r="E37" s="15" t="s">
        <v>2684</v>
      </c>
      <c r="F37" s="15" t="s">
        <v>2683</v>
      </c>
    </row>
    <row r="38" spans="1:6">
      <c r="A38" s="56">
        <v>6.5</v>
      </c>
      <c r="B38" s="56">
        <v>5.25</v>
      </c>
      <c r="C38" s="25" t="s">
        <v>468</v>
      </c>
      <c r="D38" s="25"/>
      <c r="F38" s="15" t="s">
        <v>2107</v>
      </c>
    </row>
    <row r="39" spans="1:6">
      <c r="A39" s="56">
        <v>6.4938271604938276</v>
      </c>
      <c r="B39" s="56">
        <v>2.7283950617283952</v>
      </c>
      <c r="C39" s="25" t="s">
        <v>902</v>
      </c>
      <c r="D39" s="17" t="s">
        <v>3951</v>
      </c>
      <c r="E39" s="15" t="s">
        <v>2403</v>
      </c>
      <c r="F39" s="15" t="s">
        <v>2402</v>
      </c>
    </row>
    <row r="40" spans="1:6">
      <c r="A40" s="56">
        <v>6.3076923076923075</v>
      </c>
      <c r="B40" s="56">
        <v>3.7692307692307692</v>
      </c>
      <c r="C40" s="25" t="s">
        <v>502</v>
      </c>
      <c r="D40" s="25"/>
      <c r="F40" s="15" t="s">
        <v>2147</v>
      </c>
    </row>
    <row r="41" spans="1:6">
      <c r="A41" s="56">
        <v>6.28125</v>
      </c>
      <c r="B41" s="56">
        <v>2.125</v>
      </c>
      <c r="C41" s="25" t="s">
        <v>186</v>
      </c>
      <c r="D41" s="25"/>
      <c r="F41" s="15" t="s">
        <v>2201</v>
      </c>
    </row>
    <row r="42" spans="1:6">
      <c r="A42" s="56">
        <v>6.2762711864406775</v>
      </c>
      <c r="B42" s="56">
        <v>0.138135593220339</v>
      </c>
      <c r="C42" s="25" t="s">
        <v>1636</v>
      </c>
      <c r="D42" s="25"/>
      <c r="F42" s="15" t="s">
        <v>2151</v>
      </c>
    </row>
    <row r="43" spans="1:6">
      <c r="A43" s="56">
        <v>6.2105263157894735</v>
      </c>
      <c r="B43" s="56">
        <v>0.96491228070175428</v>
      </c>
      <c r="C43" s="25" t="s">
        <v>542</v>
      </c>
      <c r="D43" s="25" t="s">
        <v>4085</v>
      </c>
      <c r="E43" s="15" t="s">
        <v>3856</v>
      </c>
      <c r="F43" s="15" t="s">
        <v>2444</v>
      </c>
    </row>
    <row r="44" spans="1:6">
      <c r="A44" s="56">
        <v>6.177777777777778</v>
      </c>
      <c r="B44" s="56">
        <v>0.93333333333333335</v>
      </c>
      <c r="C44" s="25" t="s">
        <v>1387</v>
      </c>
      <c r="D44" s="25"/>
      <c r="E44" s="15" t="s">
        <v>2008</v>
      </c>
      <c r="F44" s="15" t="s">
        <v>2007</v>
      </c>
    </row>
    <row r="45" spans="1:6">
      <c r="A45" s="56">
        <v>6.1764705882352935</v>
      </c>
      <c r="B45" s="56">
        <v>2.5294117647058822</v>
      </c>
      <c r="C45" s="25" t="s">
        <v>130</v>
      </c>
      <c r="D45" s="25"/>
      <c r="F45" s="15" t="s">
        <v>3058</v>
      </c>
    </row>
    <row r="46" spans="1:6">
      <c r="A46" s="56">
        <v>6.048780487804879</v>
      </c>
      <c r="B46" s="56">
        <v>2.1219512195121952</v>
      </c>
      <c r="C46" s="25" t="s">
        <v>334</v>
      </c>
      <c r="D46" s="25"/>
      <c r="F46" s="15" t="s">
        <v>1962</v>
      </c>
    </row>
    <row r="47" spans="1:6">
      <c r="A47" s="56">
        <v>6</v>
      </c>
      <c r="B47" s="56">
        <v>3.714285714285714</v>
      </c>
      <c r="C47" s="25" t="s">
        <v>1116</v>
      </c>
      <c r="D47" s="25"/>
      <c r="F47" s="15" t="s">
        <v>2426</v>
      </c>
    </row>
    <row r="48" spans="1:6">
      <c r="A48" s="56">
        <v>6</v>
      </c>
      <c r="B48" s="56">
        <v>3.5000000000000004</v>
      </c>
      <c r="C48" s="25" t="s">
        <v>1275</v>
      </c>
      <c r="D48" s="25"/>
      <c r="F48" s="15" t="s">
        <v>2349</v>
      </c>
    </row>
    <row r="49" spans="1:6">
      <c r="A49" s="56">
        <v>6</v>
      </c>
      <c r="B49" s="56">
        <v>6</v>
      </c>
      <c r="C49" s="25" t="s">
        <v>1023</v>
      </c>
      <c r="D49" s="25"/>
      <c r="F49" s="15" t="s">
        <v>2122</v>
      </c>
    </row>
    <row r="50" spans="1:6">
      <c r="A50" s="56">
        <v>5.9883720930232549</v>
      </c>
      <c r="B50" s="56">
        <v>1.3837209302325579</v>
      </c>
      <c r="C50" s="25" t="s">
        <v>682</v>
      </c>
      <c r="D50" s="25" t="s">
        <v>4090</v>
      </c>
      <c r="E50" s="15" t="s">
        <v>2197</v>
      </c>
      <c r="F50" s="15" t="s">
        <v>2196</v>
      </c>
    </row>
    <row r="51" spans="1:6">
      <c r="A51" s="56">
        <v>5.833333333333333</v>
      </c>
      <c r="B51" s="56">
        <v>2.25</v>
      </c>
      <c r="C51" s="25" t="s">
        <v>577</v>
      </c>
      <c r="D51" s="17" t="s">
        <v>3968</v>
      </c>
      <c r="E51" s="15" t="s">
        <v>3820</v>
      </c>
      <c r="F51" s="15" t="s">
        <v>3819</v>
      </c>
    </row>
    <row r="52" spans="1:6">
      <c r="A52" s="56">
        <v>5.7368421052631584</v>
      </c>
      <c r="B52" s="56">
        <v>0.86842105263157898</v>
      </c>
      <c r="C52" s="25" t="s">
        <v>85</v>
      </c>
      <c r="D52" s="25" t="s">
        <v>1882</v>
      </c>
      <c r="E52" s="15" t="s">
        <v>3727</v>
      </c>
      <c r="F52" s="15" t="s">
        <v>3726</v>
      </c>
    </row>
    <row r="53" spans="1:6">
      <c r="A53" s="56">
        <v>5.708333333333333</v>
      </c>
      <c r="B53" s="56">
        <v>2.5416666666666665</v>
      </c>
      <c r="C53" s="25" t="s">
        <v>1237</v>
      </c>
      <c r="D53" s="25"/>
      <c r="F53" s="15" t="s">
        <v>2873</v>
      </c>
    </row>
    <row r="54" spans="1:6">
      <c r="A54" s="56">
        <v>5.625</v>
      </c>
      <c r="B54" s="56">
        <v>6.875</v>
      </c>
      <c r="C54" s="25" t="s">
        <v>550</v>
      </c>
      <c r="D54" s="25"/>
      <c r="F54" s="15" t="s">
        <v>3671</v>
      </c>
    </row>
    <row r="55" spans="1:6">
      <c r="A55" s="56">
        <v>5.6111111111111107</v>
      </c>
      <c r="B55" s="56">
        <v>2.1666666666666665</v>
      </c>
      <c r="C55" s="25" t="s">
        <v>918</v>
      </c>
      <c r="D55" s="25" t="s">
        <v>4089</v>
      </c>
      <c r="E55" s="15" t="s">
        <v>2453</v>
      </c>
      <c r="F55" s="15" t="s">
        <v>2452</v>
      </c>
    </row>
    <row r="56" spans="1:6">
      <c r="A56" s="56">
        <v>5.6098901098901095</v>
      </c>
      <c r="B56" s="56">
        <v>1.4120879120879122</v>
      </c>
      <c r="C56" s="25" t="s">
        <v>1195</v>
      </c>
      <c r="D56" s="25"/>
      <c r="F56" s="15" t="s">
        <v>3012</v>
      </c>
    </row>
    <row r="57" spans="1:6">
      <c r="A57" s="56">
        <v>5.6000000000000005</v>
      </c>
      <c r="B57" s="56">
        <v>5.8</v>
      </c>
      <c r="C57" s="25" t="s">
        <v>277</v>
      </c>
      <c r="D57" s="25"/>
      <c r="F57" s="15" t="s">
        <v>2673</v>
      </c>
    </row>
    <row r="58" spans="1:6">
      <c r="A58" s="56">
        <v>5.583333333333333</v>
      </c>
      <c r="B58" s="56">
        <v>2.5833333333333335</v>
      </c>
      <c r="C58" s="25" t="s">
        <v>1338</v>
      </c>
      <c r="D58" s="25"/>
      <c r="F58" s="15" t="s">
        <v>3312</v>
      </c>
    </row>
    <row r="59" spans="1:6">
      <c r="A59" s="56">
        <v>5.5263157894736841</v>
      </c>
      <c r="B59" s="56">
        <v>6.4210526315789469</v>
      </c>
      <c r="C59" s="25" t="s">
        <v>719</v>
      </c>
      <c r="D59" s="25"/>
      <c r="F59" s="15" t="s">
        <v>1962</v>
      </c>
    </row>
    <row r="60" spans="1:6">
      <c r="A60" s="56">
        <v>5.5</v>
      </c>
      <c r="B60" s="56">
        <v>4.5</v>
      </c>
      <c r="C60" s="25" t="s">
        <v>944</v>
      </c>
      <c r="D60" s="25"/>
      <c r="F60" s="15" t="s">
        <v>2937</v>
      </c>
    </row>
    <row r="61" spans="1:6">
      <c r="A61" s="56">
        <v>5.5</v>
      </c>
      <c r="B61" s="56">
        <v>3.1250000000000004</v>
      </c>
      <c r="C61" s="25" t="s">
        <v>945</v>
      </c>
      <c r="D61" s="25" t="s">
        <v>3931</v>
      </c>
      <c r="E61" s="15" t="s">
        <v>2551</v>
      </c>
      <c r="F61" s="15" t="s">
        <v>2550</v>
      </c>
    </row>
    <row r="62" spans="1:6">
      <c r="A62" s="56">
        <v>5.5</v>
      </c>
      <c r="B62" s="56">
        <v>2.1666666666666665</v>
      </c>
      <c r="C62" s="25" t="s">
        <v>378</v>
      </c>
      <c r="D62" s="25"/>
      <c r="F62" s="15" t="s">
        <v>2889</v>
      </c>
    </row>
    <row r="63" spans="1:6">
      <c r="A63" s="56">
        <v>5.5</v>
      </c>
      <c r="B63" s="56">
        <v>3.1666666666666665</v>
      </c>
      <c r="C63" s="25" t="s">
        <v>969</v>
      </c>
      <c r="D63" s="25"/>
      <c r="F63" s="15" t="s">
        <v>1962</v>
      </c>
    </row>
    <row r="64" spans="1:6">
      <c r="A64" s="56">
        <v>5.3333333333333339</v>
      </c>
      <c r="B64" s="56">
        <v>4.5999999999999996</v>
      </c>
      <c r="C64" s="25" t="s">
        <v>504</v>
      </c>
      <c r="D64" s="25"/>
      <c r="F64" s="15" t="s">
        <v>2394</v>
      </c>
    </row>
    <row r="65" spans="1:6">
      <c r="A65" s="56">
        <v>5.3125</v>
      </c>
      <c r="B65" s="56">
        <v>5.625</v>
      </c>
      <c r="C65" s="25" t="s">
        <v>1370</v>
      </c>
      <c r="D65" s="25"/>
      <c r="F65" s="15" t="s">
        <v>1962</v>
      </c>
    </row>
    <row r="66" spans="1:6">
      <c r="A66" s="56">
        <v>5.3076923076923084</v>
      </c>
      <c r="B66" s="56">
        <v>1.7692307692307694</v>
      </c>
      <c r="C66" s="25" t="s">
        <v>655</v>
      </c>
      <c r="D66" s="25"/>
      <c r="F66" s="15" t="s">
        <v>2832</v>
      </c>
    </row>
    <row r="67" spans="1:6">
      <c r="A67" s="56">
        <v>5.2669491525423719</v>
      </c>
      <c r="B67" s="56">
        <v>2.316737288135593</v>
      </c>
      <c r="C67" s="25" t="s">
        <v>1214</v>
      </c>
      <c r="D67" s="25"/>
      <c r="F67" s="15" t="s">
        <v>2174</v>
      </c>
    </row>
    <row r="68" spans="1:6">
      <c r="A68" s="56">
        <v>5.2333333333333334</v>
      </c>
      <c r="B68" s="56">
        <v>1.7666666666666668</v>
      </c>
      <c r="C68" s="25" t="s">
        <v>820</v>
      </c>
      <c r="D68" s="25"/>
      <c r="F68" s="15" t="s">
        <v>3693</v>
      </c>
    </row>
    <row r="69" spans="1:6">
      <c r="A69" s="56">
        <v>5.2328767123287667</v>
      </c>
      <c r="B69" s="56">
        <v>1.8082191780821917</v>
      </c>
      <c r="C69" s="25" t="s">
        <v>1139</v>
      </c>
      <c r="D69" s="25" t="s">
        <v>4088</v>
      </c>
      <c r="E69" s="15" t="s">
        <v>2273</v>
      </c>
      <c r="F69" s="15" t="s">
        <v>2272</v>
      </c>
    </row>
    <row r="70" spans="1:6">
      <c r="A70" s="56">
        <v>5.2</v>
      </c>
      <c r="B70" s="56">
        <v>0.86666666666666659</v>
      </c>
      <c r="C70" s="25" t="s">
        <v>1033</v>
      </c>
      <c r="D70" s="25"/>
      <c r="F70" s="15" t="s">
        <v>2107</v>
      </c>
    </row>
    <row r="71" spans="1:6">
      <c r="A71" s="56">
        <v>5.1605329949238579</v>
      </c>
      <c r="B71" s="56">
        <v>1.1827411167512689</v>
      </c>
      <c r="C71" s="25" t="s">
        <v>1528</v>
      </c>
      <c r="D71" s="25" t="s">
        <v>4086</v>
      </c>
      <c r="E71" s="15" t="s">
        <v>2803</v>
      </c>
      <c r="F71" s="15" t="s">
        <v>2270</v>
      </c>
    </row>
    <row r="72" spans="1:6">
      <c r="A72" s="56">
        <v>5.1509900990099009</v>
      </c>
      <c r="B72" s="56">
        <v>5.8836633663366342</v>
      </c>
      <c r="C72" s="25" t="s">
        <v>1200</v>
      </c>
      <c r="D72" s="25" t="s">
        <v>3907</v>
      </c>
      <c r="E72" s="15" t="s">
        <v>2981</v>
      </c>
      <c r="F72" s="15" t="s">
        <v>2673</v>
      </c>
    </row>
    <row r="73" spans="1:6">
      <c r="A73" s="56">
        <v>5.125</v>
      </c>
      <c r="B73" s="56">
        <v>2.25</v>
      </c>
      <c r="C73" s="25" t="s">
        <v>564</v>
      </c>
      <c r="D73" s="25"/>
      <c r="F73" s="15" t="s">
        <v>2009</v>
      </c>
    </row>
    <row r="74" spans="1:6">
      <c r="A74" s="56">
        <v>5.1111111111111116</v>
      </c>
      <c r="B74" s="56">
        <v>3.1111111111111112</v>
      </c>
      <c r="C74" s="25" t="s">
        <v>930</v>
      </c>
      <c r="D74" s="25"/>
      <c r="F74" s="15" t="s">
        <v>3513</v>
      </c>
    </row>
    <row r="75" spans="1:6">
      <c r="A75" s="56">
        <v>5.0930232558139537</v>
      </c>
      <c r="B75" s="56">
        <v>3.4186046511627906</v>
      </c>
      <c r="C75" s="25" t="s">
        <v>1463</v>
      </c>
      <c r="D75" s="25"/>
      <c r="F75" s="15" t="s">
        <v>2250</v>
      </c>
    </row>
    <row r="76" spans="1:6">
      <c r="A76" s="56">
        <v>5.083333333333333</v>
      </c>
      <c r="B76" s="56">
        <v>2.4166666666666665</v>
      </c>
      <c r="C76" s="25" t="s">
        <v>600</v>
      </c>
      <c r="D76" s="25"/>
      <c r="F76" s="15" t="s">
        <v>2122</v>
      </c>
    </row>
    <row r="77" spans="1:6">
      <c r="A77" s="56">
        <v>5.0675675675675675</v>
      </c>
      <c r="B77" s="56">
        <v>2.5405405405405403</v>
      </c>
      <c r="C77" s="25" t="s">
        <v>739</v>
      </c>
      <c r="D77" s="25"/>
      <c r="F77" s="15" t="s">
        <v>1981</v>
      </c>
    </row>
    <row r="78" spans="1:6">
      <c r="A78" s="56">
        <v>5.0487804878048781</v>
      </c>
      <c r="B78" s="56">
        <v>0.80487804878048785</v>
      </c>
      <c r="C78" s="25" t="s">
        <v>1026</v>
      </c>
      <c r="D78" s="25"/>
      <c r="E78" s="15" t="s">
        <v>2920</v>
      </c>
      <c r="F78" s="15" t="s">
        <v>2919</v>
      </c>
    </row>
    <row r="79" spans="1:6">
      <c r="A79" s="56">
        <v>5.0357142857142856</v>
      </c>
      <c r="B79" s="56">
        <v>1.8749999999999998</v>
      </c>
      <c r="C79" s="25" t="s">
        <v>683</v>
      </c>
      <c r="D79" s="25"/>
      <c r="F79" s="15" t="s">
        <v>1943</v>
      </c>
    </row>
    <row r="80" spans="1:6">
      <c r="A80" s="56">
        <v>5.0322862129144852</v>
      </c>
      <c r="B80" s="56">
        <v>7.5118424333084022</v>
      </c>
      <c r="C80" s="25" t="s">
        <v>832</v>
      </c>
      <c r="D80" s="25"/>
      <c r="E80" s="15" t="s">
        <v>2985</v>
      </c>
      <c r="F80" s="15" t="s">
        <v>2984</v>
      </c>
    </row>
    <row r="81" spans="1:6">
      <c r="A81" s="56">
        <v>4.9285714285714279</v>
      </c>
      <c r="B81" s="56">
        <v>2.3441558441558437</v>
      </c>
      <c r="C81" s="25" t="s">
        <v>211</v>
      </c>
      <c r="D81" s="25" t="s">
        <v>4087</v>
      </c>
      <c r="E81" s="15" t="s">
        <v>2375</v>
      </c>
      <c r="F81" s="15" t="s">
        <v>2374</v>
      </c>
    </row>
    <row r="82" spans="1:6">
      <c r="A82" s="56">
        <v>4.916666666666667</v>
      </c>
      <c r="B82" s="56">
        <v>2.5833333333333335</v>
      </c>
      <c r="C82" s="25" t="s">
        <v>705</v>
      </c>
      <c r="D82" s="25"/>
      <c r="E82" s="15" t="s">
        <v>2753</v>
      </c>
      <c r="F82" s="15" t="s">
        <v>2240</v>
      </c>
    </row>
    <row r="83" spans="1:6">
      <c r="A83" s="56">
        <v>4.8888888888888884</v>
      </c>
      <c r="B83" s="56">
        <v>1.6111111111111109</v>
      </c>
      <c r="C83" s="25" t="s">
        <v>1620</v>
      </c>
      <c r="D83" s="25"/>
      <c r="F83" s="15" t="s">
        <v>3399</v>
      </c>
    </row>
    <row r="84" spans="1:6">
      <c r="A84" s="56">
        <v>4.875</v>
      </c>
      <c r="B84" s="56">
        <v>2</v>
      </c>
      <c r="C84" s="25" t="s">
        <v>909</v>
      </c>
      <c r="D84" s="25"/>
      <c r="F84" s="15" t="s">
        <v>2019</v>
      </c>
    </row>
    <row r="85" spans="1:6">
      <c r="A85" s="56">
        <v>4.8571428571428568</v>
      </c>
      <c r="B85" s="56">
        <v>6.1428571428571423</v>
      </c>
      <c r="C85" s="25" t="s">
        <v>156</v>
      </c>
      <c r="D85" s="25" t="s">
        <v>3908</v>
      </c>
      <c r="E85" s="15" t="s">
        <v>3799</v>
      </c>
      <c r="F85" s="15" t="s">
        <v>3798</v>
      </c>
    </row>
    <row r="86" spans="1:6">
      <c r="A86" s="56">
        <v>4.8571428571428568</v>
      </c>
      <c r="B86" s="56">
        <v>4</v>
      </c>
      <c r="C86" s="25" t="s">
        <v>207</v>
      </c>
      <c r="D86" s="25"/>
      <c r="F86" s="15" t="s">
        <v>2411</v>
      </c>
    </row>
    <row r="87" spans="1:6">
      <c r="A87" s="56">
        <v>4.8157894736842106</v>
      </c>
      <c r="B87" s="56">
        <v>4.6052631578947372</v>
      </c>
      <c r="C87" s="25" t="s">
        <v>552</v>
      </c>
      <c r="D87" s="25" t="s">
        <v>3909</v>
      </c>
      <c r="E87" s="15" t="s">
        <v>3845</v>
      </c>
      <c r="F87" s="15" t="s">
        <v>3844</v>
      </c>
    </row>
    <row r="88" spans="1:6">
      <c r="A88" s="56">
        <v>4.8125000000000009</v>
      </c>
      <c r="B88" s="56">
        <v>2.25</v>
      </c>
      <c r="C88" s="25" t="s">
        <v>841</v>
      </c>
      <c r="D88" s="25"/>
      <c r="E88" s="15" t="s">
        <v>2031</v>
      </c>
      <c r="F88" s="15" t="s">
        <v>2030</v>
      </c>
    </row>
    <row r="89" spans="1:6">
      <c r="A89" s="56">
        <v>4.8</v>
      </c>
      <c r="B89" s="56">
        <v>4.3999999999999995</v>
      </c>
      <c r="C89" s="25" t="s">
        <v>11</v>
      </c>
      <c r="D89" s="25"/>
      <c r="F89" s="15" t="s">
        <v>1943</v>
      </c>
    </row>
    <row r="90" spans="1:6">
      <c r="A90" s="56">
        <v>4.7870036101083038</v>
      </c>
      <c r="B90" s="56">
        <v>3.1805054151624552</v>
      </c>
      <c r="C90" s="25" t="s">
        <v>1238</v>
      </c>
      <c r="D90" s="25" t="s">
        <v>4092</v>
      </c>
      <c r="E90" s="15" t="s">
        <v>2298</v>
      </c>
      <c r="F90" s="15" t="s">
        <v>2297</v>
      </c>
    </row>
    <row r="91" spans="1:6">
      <c r="A91" s="56">
        <v>4.7737226277372269</v>
      </c>
      <c r="B91" s="56">
        <v>2.8394160583941606</v>
      </c>
      <c r="C91" s="25" t="s">
        <v>653</v>
      </c>
      <c r="D91" s="25" t="s">
        <v>4091</v>
      </c>
      <c r="E91" s="15" t="s">
        <v>3263</v>
      </c>
      <c r="F91" s="15" t="s">
        <v>3262</v>
      </c>
    </row>
    <row r="92" spans="1:6">
      <c r="A92" s="56">
        <v>4.7368421052631584</v>
      </c>
      <c r="B92" s="56">
        <v>2.9473684210526319</v>
      </c>
      <c r="C92" s="25" t="s">
        <v>527</v>
      </c>
      <c r="D92" s="25"/>
      <c r="E92" s="15" t="s">
        <v>2474</v>
      </c>
      <c r="F92" s="15" t="s">
        <v>2062</v>
      </c>
    </row>
    <row r="93" spans="1:6">
      <c r="A93" s="56">
        <v>4.7323481116584567</v>
      </c>
      <c r="B93" s="56">
        <v>1.323481116584565</v>
      </c>
      <c r="C93" s="25" t="s">
        <v>806</v>
      </c>
      <c r="D93" s="25"/>
      <c r="F93" s="15" t="s">
        <v>2088</v>
      </c>
    </row>
    <row r="94" spans="1:6">
      <c r="A94" s="56">
        <v>4.7142857142857144</v>
      </c>
      <c r="B94" s="56">
        <v>2</v>
      </c>
      <c r="C94" s="25" t="s">
        <v>1415</v>
      </c>
      <c r="D94" s="25"/>
      <c r="F94" s="15" t="s">
        <v>2505</v>
      </c>
    </row>
    <row r="95" spans="1:6">
      <c r="A95" s="56">
        <v>4.7073170731707314</v>
      </c>
      <c r="B95" s="56">
        <v>2.1951219512195124</v>
      </c>
      <c r="C95" s="25" t="s">
        <v>498</v>
      </c>
      <c r="D95" s="25"/>
      <c r="F95" s="15" t="s">
        <v>1998</v>
      </c>
    </row>
    <row r="96" spans="1:6">
      <c r="A96" s="56">
        <v>4.6721311475409841</v>
      </c>
      <c r="B96" s="56">
        <v>1.1475409836065573</v>
      </c>
      <c r="C96" s="25" t="s">
        <v>1044</v>
      </c>
      <c r="D96" s="25"/>
      <c r="F96" s="15" t="s">
        <v>2155</v>
      </c>
    </row>
    <row r="97" spans="1:6">
      <c r="A97" s="56">
        <v>4.666666666666667</v>
      </c>
      <c r="B97" s="56">
        <v>0.33333333333333331</v>
      </c>
      <c r="C97" s="25" t="s">
        <v>977</v>
      </c>
      <c r="D97" s="25"/>
      <c r="F97" s="15" t="s">
        <v>2880</v>
      </c>
    </row>
    <row r="98" spans="1:6">
      <c r="A98" s="56">
        <v>4.666666666666667</v>
      </c>
      <c r="B98" s="56">
        <v>4.166666666666667</v>
      </c>
      <c r="C98" s="25" t="s">
        <v>385</v>
      </c>
      <c r="D98" s="25"/>
      <c r="F98" s="15" t="s">
        <v>2009</v>
      </c>
    </row>
    <row r="99" spans="1:6">
      <c r="A99" s="56">
        <v>4.6250000000000009</v>
      </c>
      <c r="B99" s="56">
        <v>2.75</v>
      </c>
      <c r="C99" s="25" t="s">
        <v>875</v>
      </c>
      <c r="D99" s="25"/>
      <c r="F99" s="15" t="s">
        <v>2009</v>
      </c>
    </row>
    <row r="100" spans="1:6">
      <c r="A100" s="56">
        <v>4.5999999999999996</v>
      </c>
      <c r="B100" s="56">
        <v>2</v>
      </c>
      <c r="C100" s="25" t="s">
        <v>303</v>
      </c>
      <c r="D100" s="25"/>
      <c r="E100" s="15" t="s">
        <v>3400</v>
      </c>
      <c r="F100" s="15" t="s">
        <v>2573</v>
      </c>
    </row>
    <row r="101" spans="1:6">
      <c r="A101" s="56">
        <v>4.5897435897435894</v>
      </c>
      <c r="B101" s="56">
        <v>1.5384615384615385</v>
      </c>
      <c r="C101" s="25" t="s">
        <v>340</v>
      </c>
      <c r="D101" s="25"/>
      <c r="F101" s="15" t="s">
        <v>1945</v>
      </c>
    </row>
    <row r="102" spans="1:6">
      <c r="A102" s="56">
        <v>4.5714285714285721</v>
      </c>
      <c r="B102" s="56">
        <v>2.628571428571429</v>
      </c>
      <c r="C102" s="25" t="s">
        <v>680</v>
      </c>
      <c r="D102" s="25"/>
      <c r="F102" s="15" t="s">
        <v>2000</v>
      </c>
    </row>
    <row r="103" spans="1:6">
      <c r="A103" s="56">
        <v>4.5566037735849054</v>
      </c>
      <c r="B103" s="56">
        <v>5.283018867924528</v>
      </c>
      <c r="C103" s="25" t="s">
        <v>196</v>
      </c>
      <c r="D103" s="25"/>
      <c r="E103" s="15" t="s">
        <v>3133</v>
      </c>
      <c r="F103" s="15" t="s">
        <v>3132</v>
      </c>
    </row>
    <row r="104" spans="1:6">
      <c r="A104" s="56">
        <v>4.5294117647058822</v>
      </c>
      <c r="B104" s="56">
        <v>7.5882352941176467</v>
      </c>
      <c r="C104" s="25" t="s">
        <v>1042</v>
      </c>
      <c r="D104" s="25"/>
      <c r="F104" s="15" t="s">
        <v>2013</v>
      </c>
    </row>
    <row r="105" spans="1:6">
      <c r="A105" s="56">
        <v>4.5</v>
      </c>
      <c r="B105" s="56">
        <v>4.75</v>
      </c>
      <c r="C105" s="25" t="s">
        <v>21</v>
      </c>
      <c r="D105" s="25"/>
      <c r="F105" s="15" t="s">
        <v>1962</v>
      </c>
    </row>
    <row r="106" spans="1:6">
      <c r="A106" s="56">
        <v>4.5</v>
      </c>
      <c r="B106" s="56">
        <v>4.333333333333333</v>
      </c>
      <c r="C106" s="25" t="s">
        <v>1365</v>
      </c>
      <c r="D106" s="25"/>
      <c r="F106" s="15" t="s">
        <v>2107</v>
      </c>
    </row>
    <row r="107" spans="1:6">
      <c r="A107" s="56">
        <v>4.4946619217081851</v>
      </c>
      <c r="B107" s="56">
        <v>2.6192170818505338</v>
      </c>
      <c r="C107" s="25" t="s">
        <v>376</v>
      </c>
      <c r="D107" s="25"/>
      <c r="E107" s="15" t="s">
        <v>3596</v>
      </c>
      <c r="F107" s="15" t="s">
        <v>1954</v>
      </c>
    </row>
    <row r="108" spans="1:6">
      <c r="A108" s="56">
        <v>4.4782608695652177</v>
      </c>
      <c r="B108" s="56">
        <v>2.0869565217391304</v>
      </c>
      <c r="C108" s="25" t="s">
        <v>788</v>
      </c>
      <c r="D108" s="17" t="s">
        <v>3966</v>
      </c>
      <c r="F108" s="15" t="s">
        <v>2025</v>
      </c>
    </row>
    <row r="109" spans="1:6">
      <c r="A109" s="56">
        <v>4.4444444444444446</v>
      </c>
      <c r="B109" s="56">
        <v>4.3555555555555552</v>
      </c>
      <c r="C109" s="25" t="s">
        <v>1288</v>
      </c>
      <c r="D109" s="25"/>
      <c r="F109" s="15" t="s">
        <v>2412</v>
      </c>
    </row>
    <row r="110" spans="1:6">
      <c r="A110" s="56">
        <v>4.4399999999999995</v>
      </c>
      <c r="B110" s="56">
        <v>0.77999999999999992</v>
      </c>
      <c r="C110" s="25" t="s">
        <v>274</v>
      </c>
      <c r="D110" s="25" t="s">
        <v>4078</v>
      </c>
      <c r="E110" s="15" t="s">
        <v>2309</v>
      </c>
      <c r="F110" s="15" t="s">
        <v>2308</v>
      </c>
    </row>
    <row r="111" spans="1:6">
      <c r="A111" s="56">
        <v>4.4285714285714288</v>
      </c>
      <c r="B111" s="56">
        <v>4.7142857142857144</v>
      </c>
      <c r="C111" s="25" t="s">
        <v>626</v>
      </c>
      <c r="D111" s="25"/>
      <c r="F111" s="15" t="s">
        <v>2107</v>
      </c>
    </row>
    <row r="112" spans="1:6">
      <c r="A112" s="56">
        <v>4.4117647058823524</v>
      </c>
      <c r="B112" s="56">
        <v>0.58823529411764708</v>
      </c>
      <c r="C112" s="25" t="s">
        <v>785</v>
      </c>
      <c r="D112" s="25"/>
      <c r="F112" s="15" t="s">
        <v>3666</v>
      </c>
    </row>
    <row r="113" spans="1:6">
      <c r="A113" s="56">
        <v>4.3999999999999995</v>
      </c>
      <c r="B113" s="56">
        <v>3.1999999999999997</v>
      </c>
      <c r="C113" s="25" t="s">
        <v>733</v>
      </c>
      <c r="D113" s="25"/>
      <c r="F113" s="15" t="s">
        <v>2009</v>
      </c>
    </row>
    <row r="114" spans="1:6">
      <c r="A114" s="56">
        <v>4.387096774193548</v>
      </c>
      <c r="B114" s="56">
        <v>1.7741935483870965</v>
      </c>
      <c r="C114" s="25" t="s">
        <v>1178</v>
      </c>
      <c r="D114" s="25"/>
      <c r="F114" s="15" t="s">
        <v>2236</v>
      </c>
    </row>
    <row r="115" spans="1:6">
      <c r="A115" s="56">
        <v>4.3461538461538458</v>
      </c>
      <c r="B115" s="56">
        <v>4.3461538461538458</v>
      </c>
      <c r="C115" s="25" t="s">
        <v>1624</v>
      </c>
      <c r="D115" s="25"/>
      <c r="F115" s="15" t="s">
        <v>2162</v>
      </c>
    </row>
    <row r="116" spans="1:6">
      <c r="A116" s="56">
        <v>4.3199999999999994</v>
      </c>
      <c r="B116" s="56">
        <v>2.96</v>
      </c>
      <c r="C116" s="25" t="s">
        <v>322</v>
      </c>
      <c r="D116" s="25" t="s">
        <v>1868</v>
      </c>
      <c r="E116" s="15" t="s">
        <v>2633</v>
      </c>
      <c r="F116" s="15" t="s">
        <v>2632</v>
      </c>
    </row>
    <row r="117" spans="1:6">
      <c r="A117" s="56">
        <v>4.3</v>
      </c>
      <c r="B117" s="56">
        <v>4.05</v>
      </c>
      <c r="C117" s="25" t="s">
        <v>1292</v>
      </c>
      <c r="D117" s="25"/>
      <c r="F117" s="15" t="s">
        <v>2009</v>
      </c>
    </row>
    <row r="118" spans="1:6">
      <c r="A118" s="56">
        <v>4.2904411764705879</v>
      </c>
      <c r="B118" s="56">
        <v>2.3970588235294117</v>
      </c>
      <c r="C118" s="25" t="s">
        <v>1281</v>
      </c>
      <c r="D118" s="25"/>
      <c r="E118" s="15" t="s">
        <v>3014</v>
      </c>
      <c r="F118" s="15" t="s">
        <v>3013</v>
      </c>
    </row>
    <row r="119" spans="1:6">
      <c r="A119" s="56">
        <v>4.2857142857142856</v>
      </c>
      <c r="B119" s="56">
        <v>4.5714285714285712</v>
      </c>
      <c r="C119" s="25" t="s">
        <v>53</v>
      </c>
      <c r="D119" s="25"/>
      <c r="F119" s="15" t="s">
        <v>1943</v>
      </c>
    </row>
    <row r="120" spans="1:6">
      <c r="A120" s="56">
        <v>4.2549019607843137</v>
      </c>
      <c r="B120" s="56">
        <v>3.5490196078431375</v>
      </c>
      <c r="C120" s="25" t="s">
        <v>237</v>
      </c>
      <c r="D120" s="25"/>
      <c r="E120" s="15" t="s">
        <v>2769</v>
      </c>
      <c r="F120" s="15" t="s">
        <v>2768</v>
      </c>
    </row>
    <row r="121" spans="1:6">
      <c r="A121" s="56">
        <v>4.2272727272727275</v>
      </c>
      <c r="B121" s="56">
        <v>1.5454545454545456</v>
      </c>
      <c r="C121" s="25" t="s">
        <v>549</v>
      </c>
      <c r="D121" s="25"/>
      <c r="F121" s="15" t="s">
        <v>3058</v>
      </c>
    </row>
    <row r="122" spans="1:6">
      <c r="A122" s="56">
        <v>4.2142857142857144</v>
      </c>
      <c r="B122" s="56">
        <v>1.857142857142857</v>
      </c>
      <c r="C122" s="25" t="s">
        <v>1249</v>
      </c>
      <c r="D122" s="25"/>
      <c r="F122" s="15" t="s">
        <v>2009</v>
      </c>
    </row>
    <row r="123" spans="1:6">
      <c r="A123" s="56">
        <v>4.1904761904761907</v>
      </c>
      <c r="B123" s="56">
        <v>4.8571428571428568</v>
      </c>
      <c r="C123" s="25" t="s">
        <v>1567</v>
      </c>
      <c r="D123" s="25"/>
      <c r="E123" s="15" t="s">
        <v>2697</v>
      </c>
      <c r="F123" s="15" t="s">
        <v>2696</v>
      </c>
    </row>
    <row r="124" spans="1:6">
      <c r="A124" s="56">
        <v>4.1836734693877551</v>
      </c>
      <c r="B124" s="56">
        <v>4.7346938775510203</v>
      </c>
      <c r="C124" s="25" t="s">
        <v>1573</v>
      </c>
      <c r="D124" s="25"/>
      <c r="F124" s="15" t="s">
        <v>2174</v>
      </c>
    </row>
    <row r="125" spans="1:6">
      <c r="A125" s="56">
        <v>4.166666666666667</v>
      </c>
      <c r="B125" s="56">
        <v>4.791666666666667</v>
      </c>
      <c r="C125" s="25" t="s">
        <v>511</v>
      </c>
      <c r="D125" s="25"/>
      <c r="F125" s="15" t="s">
        <v>2048</v>
      </c>
    </row>
    <row r="126" spans="1:6">
      <c r="A126" s="56">
        <v>4.166666666666667</v>
      </c>
      <c r="B126" s="56">
        <v>5.416666666666667</v>
      </c>
      <c r="C126" s="25" t="s">
        <v>1036</v>
      </c>
      <c r="D126" s="25" t="s">
        <v>3929</v>
      </c>
      <c r="E126" s="15" t="s">
        <v>3110</v>
      </c>
      <c r="F126" s="15" t="s">
        <v>3109</v>
      </c>
    </row>
    <row r="127" spans="1:6">
      <c r="A127" s="56">
        <v>4.1647058823529415</v>
      </c>
      <c r="B127" s="56">
        <v>1.6</v>
      </c>
      <c r="C127" s="25" t="s">
        <v>114</v>
      </c>
      <c r="D127" s="25"/>
      <c r="F127" s="15" t="s">
        <v>2139</v>
      </c>
    </row>
    <row r="128" spans="1:6">
      <c r="A128" s="56">
        <v>4.1333333333333337</v>
      </c>
      <c r="B128" s="56">
        <v>1.8666666666666667</v>
      </c>
      <c r="C128" s="25" t="s">
        <v>323</v>
      </c>
      <c r="D128" s="25"/>
      <c r="E128" s="15" t="s">
        <v>2546</v>
      </c>
      <c r="F128" s="15" t="s">
        <v>2545</v>
      </c>
    </row>
    <row r="129" spans="1:6">
      <c r="A129" s="56">
        <v>4.1168316831683169</v>
      </c>
      <c r="B129" s="56">
        <v>1.9009900990099009</v>
      </c>
      <c r="C129" s="25" t="s">
        <v>1147</v>
      </c>
      <c r="D129" s="25"/>
      <c r="F129" s="15" t="s">
        <v>2649</v>
      </c>
    </row>
    <row r="130" spans="1:6">
      <c r="A130" s="56">
        <v>4.1057692307692317</v>
      </c>
      <c r="B130" s="56">
        <v>1.8173076923076925</v>
      </c>
      <c r="C130" s="25" t="s">
        <v>407</v>
      </c>
      <c r="D130" s="25"/>
      <c r="E130" s="15" t="s">
        <v>2065</v>
      </c>
      <c r="F130" s="15" t="s">
        <v>2064</v>
      </c>
    </row>
    <row r="131" spans="1:6">
      <c r="A131" s="56">
        <v>4.0999999999999996</v>
      </c>
      <c r="B131" s="56">
        <v>2.1</v>
      </c>
      <c r="C131" s="25" t="s">
        <v>1423</v>
      </c>
      <c r="D131" s="25" t="s">
        <v>4077</v>
      </c>
      <c r="E131" s="15" t="s">
        <v>3812</v>
      </c>
      <c r="F131" s="15" t="s">
        <v>3811</v>
      </c>
    </row>
    <row r="132" spans="1:6">
      <c r="A132" s="56">
        <v>4.0915492957746471</v>
      </c>
      <c r="B132" s="56">
        <v>1.7253521126760563</v>
      </c>
      <c r="C132" s="25" t="s">
        <v>278</v>
      </c>
      <c r="D132" s="25"/>
      <c r="E132" s="15" t="s">
        <v>3137</v>
      </c>
      <c r="F132" s="15" t="s">
        <v>3136</v>
      </c>
    </row>
    <row r="133" spans="1:6">
      <c r="A133" s="56">
        <v>4.083333333333333</v>
      </c>
      <c r="B133" s="56">
        <v>4.208333333333333</v>
      </c>
      <c r="C133" s="25" t="s">
        <v>479</v>
      </c>
      <c r="D133" s="25"/>
      <c r="F133" s="15" t="s">
        <v>2107</v>
      </c>
    </row>
    <row r="134" spans="1:6">
      <c r="A134" s="56">
        <v>4.08</v>
      </c>
      <c r="B134" s="56">
        <v>2.12</v>
      </c>
      <c r="C134" s="25" t="s">
        <v>422</v>
      </c>
      <c r="D134" s="25"/>
      <c r="E134" s="15" t="s">
        <v>3212</v>
      </c>
      <c r="F134" s="15" t="s">
        <v>3211</v>
      </c>
    </row>
    <row r="135" spans="1:6">
      <c r="A135" s="56">
        <v>4.08</v>
      </c>
      <c r="B135" s="56">
        <v>4.5199999999999996</v>
      </c>
      <c r="C135" s="25" t="s">
        <v>104</v>
      </c>
      <c r="D135" s="25"/>
      <c r="F135" s="15" t="s">
        <v>3581</v>
      </c>
    </row>
    <row r="136" spans="1:6">
      <c r="A136" s="56">
        <v>4.0634920634920633</v>
      </c>
      <c r="B136" s="56">
        <v>2.6190476190476191</v>
      </c>
      <c r="C136" s="25" t="s">
        <v>814</v>
      </c>
      <c r="D136" s="17" t="s">
        <v>3963</v>
      </c>
      <c r="E136" s="15" t="s">
        <v>2515</v>
      </c>
      <c r="F136" s="15" t="s">
        <v>2262</v>
      </c>
    </row>
    <row r="137" spans="1:6">
      <c r="A137" s="56">
        <v>4.0625000000000009</v>
      </c>
      <c r="B137" s="56">
        <v>3.375</v>
      </c>
      <c r="C137" s="25" t="s">
        <v>1582</v>
      </c>
      <c r="D137" s="25"/>
      <c r="F137" s="15" t="s">
        <v>2107</v>
      </c>
    </row>
    <row r="138" spans="1:6">
      <c r="A138" s="56">
        <v>4.0625000000000009</v>
      </c>
      <c r="B138" s="56">
        <v>1.6875</v>
      </c>
      <c r="C138" s="25" t="s">
        <v>965</v>
      </c>
      <c r="D138" s="25" t="s">
        <v>1866</v>
      </c>
      <c r="E138" s="15" t="s">
        <v>2564</v>
      </c>
      <c r="F138" s="15" t="s">
        <v>2128</v>
      </c>
    </row>
    <row r="139" spans="1:6">
      <c r="A139" s="56">
        <v>4.0594285714285716</v>
      </c>
      <c r="B139" s="56">
        <v>1.9451428571428571</v>
      </c>
      <c r="C139" s="25" t="s">
        <v>1347</v>
      </c>
      <c r="D139" s="25" t="s">
        <v>1860</v>
      </c>
      <c r="E139" s="15" t="s">
        <v>2210</v>
      </c>
      <c r="F139" s="15" t="s">
        <v>2209</v>
      </c>
    </row>
    <row r="140" spans="1:6">
      <c r="A140" s="56">
        <v>4.0569395017793592</v>
      </c>
      <c r="B140" s="56">
        <v>1.0533807829181494</v>
      </c>
      <c r="C140" s="25" t="s">
        <v>891</v>
      </c>
      <c r="D140" s="17" t="s">
        <v>3964</v>
      </c>
      <c r="E140" s="15" t="s">
        <v>2516</v>
      </c>
      <c r="F140" s="15" t="s">
        <v>2262</v>
      </c>
    </row>
    <row r="141" spans="1:6">
      <c r="A141" s="56">
        <v>4.0559440559440567</v>
      </c>
      <c r="B141" s="56">
        <v>4.0979020979020984</v>
      </c>
      <c r="C141" s="25" t="s">
        <v>270</v>
      </c>
      <c r="D141" s="25"/>
      <c r="E141" s="15" t="s">
        <v>3650</v>
      </c>
      <c r="F141" s="15" t="s">
        <v>3649</v>
      </c>
    </row>
    <row r="142" spans="1:6">
      <c r="A142" s="56">
        <v>4.0106382978723412</v>
      </c>
      <c r="B142" s="56">
        <v>2.5</v>
      </c>
      <c r="C142" s="25" t="s">
        <v>149</v>
      </c>
      <c r="D142" s="25"/>
      <c r="F142" s="15" t="s">
        <v>2735</v>
      </c>
    </row>
    <row r="143" spans="1:6">
      <c r="A143" s="56">
        <v>4.0034364261168385</v>
      </c>
      <c r="B143" s="56">
        <v>1.0481099656357389</v>
      </c>
      <c r="C143" s="25" t="s">
        <v>752</v>
      </c>
      <c r="D143" s="25"/>
      <c r="E143" s="15" t="s">
        <v>3009</v>
      </c>
      <c r="F143" s="15" t="s">
        <v>3008</v>
      </c>
    </row>
    <row r="144" spans="1:6">
      <c r="A144" s="56">
        <v>4</v>
      </c>
      <c r="B144" s="56">
        <v>1.75</v>
      </c>
      <c r="C144" s="25" t="s">
        <v>1543</v>
      </c>
      <c r="D144" s="25" t="s">
        <v>1871</v>
      </c>
      <c r="E144" s="15" t="s">
        <v>2940</v>
      </c>
      <c r="F144" s="15" t="s">
        <v>1987</v>
      </c>
    </row>
    <row r="145" spans="1:6">
      <c r="A145" s="56">
        <v>4</v>
      </c>
      <c r="B145" s="56">
        <v>2.6363636363636362</v>
      </c>
      <c r="C145" s="25" t="s">
        <v>51</v>
      </c>
      <c r="D145" s="25"/>
      <c r="F145" s="15" t="s">
        <v>3803</v>
      </c>
    </row>
    <row r="146" spans="1:6">
      <c r="A146" s="56">
        <v>4</v>
      </c>
      <c r="B146" s="56">
        <v>4</v>
      </c>
      <c r="C146" s="25" t="s">
        <v>643</v>
      </c>
      <c r="D146" s="25"/>
      <c r="F146" s="15" t="s">
        <v>1962</v>
      </c>
    </row>
    <row r="147" spans="1:6">
      <c r="A147" s="56">
        <v>4</v>
      </c>
      <c r="B147" s="56">
        <v>2.0740740740740744</v>
      </c>
      <c r="C147" s="25" t="s">
        <v>384</v>
      </c>
      <c r="D147" s="25"/>
      <c r="F147" s="15" t="s">
        <v>1991</v>
      </c>
    </row>
    <row r="148" spans="1:6">
      <c r="A148" s="56">
        <v>4</v>
      </c>
      <c r="B148" s="56">
        <v>2.8000000000000003</v>
      </c>
      <c r="C148" s="25" t="s">
        <v>1122</v>
      </c>
      <c r="D148" s="25"/>
      <c r="F148" s="15" t="s">
        <v>2009</v>
      </c>
    </row>
    <row r="149" spans="1:6">
      <c r="A149" s="56">
        <v>4</v>
      </c>
      <c r="B149" s="56">
        <v>0.62500000000000011</v>
      </c>
      <c r="C149" s="25" t="s">
        <v>747</v>
      </c>
      <c r="D149" s="25"/>
      <c r="F149" s="15" t="s">
        <v>2936</v>
      </c>
    </row>
    <row r="150" spans="1:6">
      <c r="A150" s="56">
        <v>4</v>
      </c>
      <c r="B150" s="56">
        <v>5.4210526315789478</v>
      </c>
      <c r="C150" s="25" t="s">
        <v>1531</v>
      </c>
      <c r="D150" s="25"/>
      <c r="F150" s="15" t="s">
        <v>2263</v>
      </c>
    </row>
    <row r="151" spans="1:6">
      <c r="A151" s="56">
        <v>4</v>
      </c>
      <c r="B151" s="56">
        <v>3.5714285714285716</v>
      </c>
      <c r="C151" s="25" t="s">
        <v>375</v>
      </c>
      <c r="D151" s="25"/>
      <c r="F151" s="15" t="s">
        <v>2107</v>
      </c>
    </row>
    <row r="152" spans="1:6">
      <c r="A152" s="56">
        <v>4</v>
      </c>
      <c r="B152" s="56">
        <v>3.6666666666666665</v>
      </c>
      <c r="C152" s="25" t="s">
        <v>1094</v>
      </c>
      <c r="D152" s="25"/>
      <c r="F152" s="15" t="s">
        <v>3113</v>
      </c>
    </row>
    <row r="153" spans="1:6">
      <c r="A153" s="56">
        <v>4</v>
      </c>
      <c r="B153" s="56">
        <v>1.857142857142857</v>
      </c>
      <c r="C153" s="25" t="s">
        <v>487</v>
      </c>
      <c r="D153" s="25"/>
      <c r="F153" s="15" t="s">
        <v>3648</v>
      </c>
    </row>
    <row r="154" spans="1:6">
      <c r="A154" s="56">
        <v>3.9831932773109244</v>
      </c>
      <c r="B154" s="56">
        <v>3.5630252100840343</v>
      </c>
      <c r="C154" s="25" t="s">
        <v>146</v>
      </c>
      <c r="D154" s="25" t="s">
        <v>3911</v>
      </c>
      <c r="E154" s="15" t="s">
        <v>3143</v>
      </c>
      <c r="F154" s="15" t="s">
        <v>3142</v>
      </c>
    </row>
    <row r="155" spans="1:6">
      <c r="A155" s="56">
        <v>3.9769762087490408</v>
      </c>
      <c r="B155" s="56">
        <v>2.0360706062931699</v>
      </c>
      <c r="C155" s="25" t="s">
        <v>874</v>
      </c>
      <c r="D155" s="25" t="s">
        <v>3912</v>
      </c>
      <c r="E155" s="15" t="s">
        <v>3141</v>
      </c>
      <c r="F155" s="15" t="s">
        <v>3140</v>
      </c>
    </row>
    <row r="156" spans="1:6">
      <c r="A156" s="56">
        <v>3.9709705372616981</v>
      </c>
      <c r="B156" s="56">
        <v>2.3089254766031195</v>
      </c>
      <c r="C156" s="25" t="s">
        <v>1250</v>
      </c>
      <c r="D156" s="25"/>
      <c r="E156" s="15" t="s">
        <v>2629</v>
      </c>
      <c r="F156" s="15" t="s">
        <v>2628</v>
      </c>
    </row>
    <row r="157" spans="1:6">
      <c r="A157" s="56">
        <v>3.9655172413793109</v>
      </c>
      <c r="B157" s="56">
        <v>3.931034482758621</v>
      </c>
      <c r="C157" s="25" t="s">
        <v>10</v>
      </c>
      <c r="D157" s="25"/>
      <c r="F157" s="15" t="s">
        <v>2346</v>
      </c>
    </row>
    <row r="158" spans="1:6">
      <c r="A158" s="56">
        <v>3.9499999999999997</v>
      </c>
      <c r="B158" s="56">
        <v>1.7499999999999998</v>
      </c>
      <c r="C158" s="25" t="s">
        <v>1519</v>
      </c>
      <c r="D158" s="25" t="s">
        <v>3913</v>
      </c>
      <c r="E158" s="15" t="s">
        <v>1956</v>
      </c>
      <c r="F158" s="15" t="s">
        <v>1955</v>
      </c>
    </row>
    <row r="159" spans="1:6">
      <c r="A159" s="56">
        <v>3.9473684210526319</v>
      </c>
      <c r="B159" s="56">
        <v>2.7894736842105265</v>
      </c>
      <c r="C159" s="25" t="s">
        <v>1228</v>
      </c>
      <c r="D159" s="25"/>
      <c r="E159" s="15" t="s">
        <v>1985</v>
      </c>
      <c r="F159" s="15" t="s">
        <v>1984</v>
      </c>
    </row>
    <row r="160" spans="1:6">
      <c r="A160" s="56">
        <v>3.9411764705882351</v>
      </c>
      <c r="B160" s="56">
        <v>2.8235294117647056</v>
      </c>
      <c r="C160" s="25" t="s">
        <v>14</v>
      </c>
      <c r="D160" s="25"/>
      <c r="F160" s="15" t="s">
        <v>2049</v>
      </c>
    </row>
    <row r="161" spans="1:6">
      <c r="A161" s="56">
        <v>3.9319929036073336</v>
      </c>
      <c r="B161" s="56">
        <v>2.2678888231815493</v>
      </c>
      <c r="C161" s="25" t="s">
        <v>286</v>
      </c>
      <c r="D161" s="25" t="s">
        <v>1649</v>
      </c>
      <c r="E161" s="15" t="s">
        <v>3818</v>
      </c>
      <c r="F161" s="15" t="s">
        <v>3817</v>
      </c>
    </row>
    <row r="162" spans="1:6">
      <c r="A162" s="56">
        <v>3.9199999999999995</v>
      </c>
      <c r="B162" s="56">
        <v>4.2799999999999994</v>
      </c>
      <c r="C162" s="25" t="s">
        <v>1494</v>
      </c>
      <c r="D162" s="25"/>
      <c r="F162" s="15" t="s">
        <v>1962</v>
      </c>
    </row>
    <row r="163" spans="1:6">
      <c r="A163" s="56">
        <v>3.9166666666666665</v>
      </c>
      <c r="B163" s="56">
        <v>6.666666666666667</v>
      </c>
      <c r="C163" s="25" t="s">
        <v>485</v>
      </c>
      <c r="D163" s="25" t="s">
        <v>4094</v>
      </c>
      <c r="E163" s="15" t="s">
        <v>2386</v>
      </c>
      <c r="F163" s="15" t="s">
        <v>2385</v>
      </c>
    </row>
    <row r="164" spans="1:6">
      <c r="A164" s="56">
        <v>3.9130434782608696</v>
      </c>
      <c r="B164" s="56">
        <v>1.652173913043478</v>
      </c>
      <c r="C164" s="25" t="s">
        <v>981</v>
      </c>
      <c r="D164" s="25"/>
      <c r="F164" s="15" t="s">
        <v>2495</v>
      </c>
    </row>
    <row r="165" spans="1:6">
      <c r="A165" s="56">
        <v>3.9090909090909096</v>
      </c>
      <c r="B165" s="56">
        <v>4.3636363636363642</v>
      </c>
      <c r="C165" s="25" t="s">
        <v>170</v>
      </c>
      <c r="D165" s="17" t="s">
        <v>3957</v>
      </c>
      <c r="E165" s="15" t="s">
        <v>3051</v>
      </c>
      <c r="F165" s="15" t="s">
        <v>1938</v>
      </c>
    </row>
    <row r="166" spans="1:6">
      <c r="A166" s="56">
        <v>3.8947368421052633</v>
      </c>
      <c r="B166" s="56">
        <v>2.0789473684210527</v>
      </c>
      <c r="C166" s="25" t="s">
        <v>117</v>
      </c>
      <c r="D166" s="25"/>
      <c r="E166" s="15" t="s">
        <v>3574</v>
      </c>
      <c r="F166" s="15" t="s">
        <v>3414</v>
      </c>
    </row>
    <row r="167" spans="1:6">
      <c r="A167" s="56">
        <v>3.8917910447761197</v>
      </c>
      <c r="B167" s="56">
        <v>2.6156716417910446</v>
      </c>
      <c r="C167" s="25" t="s">
        <v>470</v>
      </c>
      <c r="D167" s="25" t="s">
        <v>1863</v>
      </c>
      <c r="E167" s="15" t="s">
        <v>2486</v>
      </c>
      <c r="F167" s="15" t="s">
        <v>2485</v>
      </c>
    </row>
    <row r="168" spans="1:6">
      <c r="A168" s="56">
        <v>3.8846153846153846</v>
      </c>
      <c r="B168" s="56">
        <v>1.2692307692307694</v>
      </c>
      <c r="C168" s="25" t="s">
        <v>1467</v>
      </c>
      <c r="D168" s="25"/>
      <c r="F168" s="15" t="s">
        <v>2980</v>
      </c>
    </row>
    <row r="169" spans="1:6">
      <c r="A169" s="56">
        <v>3.8666666666666663</v>
      </c>
      <c r="B169" s="56">
        <v>1.1333333333333333</v>
      </c>
      <c r="C169" s="25" t="s">
        <v>1185</v>
      </c>
      <c r="D169" s="25"/>
      <c r="F169" s="15" t="s">
        <v>2033</v>
      </c>
    </row>
    <row r="170" spans="1:6">
      <c r="A170" s="56">
        <v>3.8588235294117648</v>
      </c>
      <c r="B170" s="56">
        <v>1.7764705882352942</v>
      </c>
      <c r="C170" s="25" t="s">
        <v>539</v>
      </c>
      <c r="D170" s="25"/>
      <c r="E170" s="15" t="s">
        <v>3570</v>
      </c>
      <c r="F170" s="15" t="s">
        <v>1944</v>
      </c>
    </row>
    <row r="171" spans="1:6">
      <c r="A171" s="56">
        <v>3.8571428571428568</v>
      </c>
      <c r="B171" s="56">
        <v>2.0714285714285712</v>
      </c>
      <c r="C171" s="25" t="s">
        <v>389</v>
      </c>
      <c r="D171" s="25"/>
      <c r="E171" s="15" t="s">
        <v>2631</v>
      </c>
      <c r="F171" s="15" t="s">
        <v>2630</v>
      </c>
    </row>
    <row r="172" spans="1:6">
      <c r="A172" s="56">
        <v>3.85</v>
      </c>
      <c r="B172" s="56">
        <v>2.25</v>
      </c>
      <c r="C172" s="25" t="s">
        <v>434</v>
      </c>
      <c r="D172" s="25"/>
      <c r="F172" s="15" t="s">
        <v>2009</v>
      </c>
    </row>
    <row r="173" spans="1:6">
      <c r="A173" s="56">
        <v>3.8333333333333335</v>
      </c>
      <c r="B173" s="56">
        <v>3.9166666666666665</v>
      </c>
      <c r="C173" s="25" t="s">
        <v>349</v>
      </c>
      <c r="D173" s="25"/>
      <c r="F173" s="15" t="s">
        <v>1962</v>
      </c>
    </row>
    <row r="174" spans="1:6">
      <c r="A174" s="56">
        <v>3.833333333333333</v>
      </c>
      <c r="B174" s="56">
        <v>3.166666666666667</v>
      </c>
      <c r="C174" s="25" t="s">
        <v>212</v>
      </c>
      <c r="D174" s="25"/>
      <c r="F174" s="15" t="s">
        <v>2261</v>
      </c>
    </row>
    <row r="175" spans="1:6">
      <c r="A175" s="56">
        <v>3.8148148148148149</v>
      </c>
      <c r="B175" s="56">
        <v>6</v>
      </c>
      <c r="C175" s="25" t="s">
        <v>757</v>
      </c>
      <c r="D175" s="25"/>
      <c r="F175" s="15" t="s">
        <v>3289</v>
      </c>
    </row>
    <row r="176" spans="1:6">
      <c r="A176" s="56">
        <v>3.7872340425531918</v>
      </c>
      <c r="B176" s="56">
        <v>2.2127659574468086</v>
      </c>
      <c r="C176" s="25" t="s">
        <v>1450</v>
      </c>
      <c r="D176" s="25"/>
      <c r="E176" s="15" t="s">
        <v>2798</v>
      </c>
      <c r="F176" s="15" t="s">
        <v>2796</v>
      </c>
    </row>
    <row r="177" spans="1:6">
      <c r="A177" s="56">
        <v>3.7837837837837833</v>
      </c>
      <c r="B177" s="56">
        <v>3.9189189189189189</v>
      </c>
      <c r="C177" s="25" t="s">
        <v>702</v>
      </c>
      <c r="D177" s="25"/>
      <c r="F177" s="15" t="s">
        <v>3322</v>
      </c>
    </row>
    <row r="178" spans="1:6">
      <c r="A178" s="56">
        <v>3.7807017543859645</v>
      </c>
      <c r="B178" s="56">
        <v>4.6578947368421053</v>
      </c>
      <c r="C178" s="25" t="s">
        <v>928</v>
      </c>
      <c r="D178" s="25"/>
      <c r="E178" s="15" t="s">
        <v>2382</v>
      </c>
      <c r="F178" s="15" t="s">
        <v>2381</v>
      </c>
    </row>
    <row r="179" spans="1:6">
      <c r="A179" s="56">
        <v>3.7777777777777781</v>
      </c>
      <c r="B179" s="56">
        <v>4.7222222222222223</v>
      </c>
      <c r="C179" s="25" t="s">
        <v>864</v>
      </c>
      <c r="D179" s="25"/>
      <c r="E179" s="15" t="s">
        <v>2080</v>
      </c>
      <c r="F179" s="15" t="s">
        <v>2079</v>
      </c>
    </row>
    <row r="180" spans="1:6">
      <c r="A180" s="56">
        <v>3.7680500284252414</v>
      </c>
      <c r="B180" s="56">
        <v>0.68391131324616261</v>
      </c>
      <c r="C180" s="25" t="s">
        <v>848</v>
      </c>
      <c r="D180" s="25"/>
      <c r="E180" s="15" t="s">
        <v>3386</v>
      </c>
      <c r="F180" s="15" t="s">
        <v>2361</v>
      </c>
    </row>
    <row r="181" spans="1:6">
      <c r="A181" s="56">
        <v>3.7532467532467528</v>
      </c>
      <c r="B181" s="56">
        <v>2.1688311688311686</v>
      </c>
      <c r="C181" s="25" t="s">
        <v>338</v>
      </c>
      <c r="D181" s="17" t="s">
        <v>3956</v>
      </c>
      <c r="E181" s="15" t="s">
        <v>3506</v>
      </c>
      <c r="F181" s="15" t="s">
        <v>3505</v>
      </c>
    </row>
    <row r="182" spans="1:6">
      <c r="A182" s="56">
        <v>3.7510822510822508</v>
      </c>
      <c r="B182" s="56">
        <v>2.220779220779221</v>
      </c>
      <c r="C182" s="25" t="s">
        <v>415</v>
      </c>
      <c r="D182" s="17" t="s">
        <v>3965</v>
      </c>
      <c r="E182" s="15" t="s">
        <v>2517</v>
      </c>
      <c r="F182" s="15" t="s">
        <v>2262</v>
      </c>
    </row>
    <row r="183" spans="1:6">
      <c r="A183" s="56">
        <v>3.75</v>
      </c>
      <c r="B183" s="56">
        <v>3.1250000000000004</v>
      </c>
      <c r="C183" s="25" t="s">
        <v>1603</v>
      </c>
      <c r="D183" s="25"/>
      <c r="E183" s="15" t="s">
        <v>2172</v>
      </c>
      <c r="F183" s="15" t="s">
        <v>2171</v>
      </c>
    </row>
    <row r="184" spans="1:6">
      <c r="A184" s="56">
        <v>3.75</v>
      </c>
      <c r="B184" s="56">
        <v>3</v>
      </c>
      <c r="C184" s="25" t="s">
        <v>55</v>
      </c>
      <c r="D184" s="25"/>
      <c r="F184" s="15" t="s">
        <v>2107</v>
      </c>
    </row>
    <row r="185" spans="1:6">
      <c r="A185" s="56">
        <v>3.748148148148148</v>
      </c>
      <c r="B185" s="56">
        <v>1.7407407407407407</v>
      </c>
      <c r="C185" s="25" t="s">
        <v>172</v>
      </c>
      <c r="D185" s="25"/>
      <c r="F185" s="15" t="s">
        <v>1997</v>
      </c>
    </row>
    <row r="186" spans="1:6">
      <c r="A186" s="56">
        <v>3.7475728155339803</v>
      </c>
      <c r="B186" s="56">
        <v>3.5242718446601939</v>
      </c>
      <c r="C186" s="25" t="s">
        <v>1198</v>
      </c>
      <c r="D186" s="25" t="s">
        <v>1648</v>
      </c>
      <c r="E186" s="15" t="s">
        <v>3544</v>
      </c>
      <c r="F186" s="15" t="s">
        <v>3543</v>
      </c>
    </row>
    <row r="187" spans="1:6">
      <c r="A187" s="56">
        <v>3.7391304347826089</v>
      </c>
      <c r="B187" s="56">
        <v>1.826086956521739</v>
      </c>
      <c r="C187" s="25" t="s">
        <v>439</v>
      </c>
      <c r="D187" s="25"/>
      <c r="F187" s="15" t="s">
        <v>2246</v>
      </c>
    </row>
    <row r="188" spans="1:6">
      <c r="A188" s="56">
        <v>3.7391304347826089</v>
      </c>
      <c r="B188" s="56">
        <v>8.2608695652173907</v>
      </c>
      <c r="C188" s="25" t="s">
        <v>636</v>
      </c>
      <c r="D188" s="25" t="s">
        <v>4093</v>
      </c>
      <c r="E188" s="15" t="s">
        <v>2670</v>
      </c>
      <c r="F188" s="15" t="s">
        <v>2669</v>
      </c>
    </row>
    <row r="189" spans="1:6">
      <c r="A189" s="56">
        <v>3.7307692307692313</v>
      </c>
      <c r="B189" s="56">
        <v>3.3076923076923079</v>
      </c>
      <c r="C189" s="25" t="s">
        <v>343</v>
      </c>
      <c r="D189" s="17" t="s">
        <v>3928</v>
      </c>
      <c r="E189" s="15" t="s">
        <v>2078</v>
      </c>
      <c r="F189" s="15" t="s">
        <v>2077</v>
      </c>
    </row>
    <row r="190" spans="1:6">
      <c r="A190" s="56">
        <v>3.7220338983050851</v>
      </c>
      <c r="B190" s="56">
        <v>1.4067796610169494</v>
      </c>
      <c r="C190" s="25" t="s">
        <v>1398</v>
      </c>
      <c r="D190" s="25"/>
      <c r="F190" s="15" t="s">
        <v>1986</v>
      </c>
    </row>
    <row r="191" spans="1:6">
      <c r="A191" s="56">
        <v>3.7037037037037037</v>
      </c>
      <c r="B191" s="56">
        <v>1.5432098765432098</v>
      </c>
      <c r="C191" s="25" t="s">
        <v>647</v>
      </c>
      <c r="D191" s="25"/>
      <c r="E191" s="15" t="s">
        <v>3164</v>
      </c>
      <c r="F191" s="15" t="s">
        <v>2682</v>
      </c>
    </row>
    <row r="192" spans="1:6">
      <c r="A192" s="56">
        <v>3.7</v>
      </c>
      <c r="B192" s="56">
        <v>3.1999999999999997</v>
      </c>
      <c r="C192" s="25" t="s">
        <v>1006</v>
      </c>
      <c r="D192" s="25"/>
      <c r="F192" s="15" t="s">
        <v>2120</v>
      </c>
    </row>
    <row r="193" spans="1:6">
      <c r="A193" s="56">
        <v>3.7</v>
      </c>
      <c r="B193" s="56">
        <v>4.5</v>
      </c>
      <c r="C193" s="25" t="s">
        <v>369</v>
      </c>
      <c r="D193" s="25"/>
      <c r="F193" s="15" t="s">
        <v>2675</v>
      </c>
    </row>
    <row r="194" spans="1:6">
      <c r="A194" s="56">
        <v>3.6976744186046511</v>
      </c>
      <c r="B194" s="56">
        <v>0.65116279069767447</v>
      </c>
      <c r="C194" s="25" t="s">
        <v>1175</v>
      </c>
      <c r="D194" s="25"/>
      <c r="E194" s="15" t="s">
        <v>3247</v>
      </c>
      <c r="F194" s="15" t="s">
        <v>2907</v>
      </c>
    </row>
    <row r="195" spans="1:6">
      <c r="A195" s="56">
        <v>3.6923076923076925</v>
      </c>
      <c r="B195" s="56">
        <v>1.8461538461538463</v>
      </c>
      <c r="C195" s="25" t="s">
        <v>1642</v>
      </c>
      <c r="D195" s="25"/>
      <c r="F195" s="15" t="s">
        <v>3138</v>
      </c>
    </row>
    <row r="196" spans="1:6">
      <c r="A196" s="56">
        <v>3.6771336553945249</v>
      </c>
      <c r="B196" s="56">
        <v>1.6143317230273753</v>
      </c>
      <c r="C196" s="25" t="s">
        <v>596</v>
      </c>
      <c r="D196" s="25" t="s">
        <v>1874</v>
      </c>
      <c r="E196" s="15" t="s">
        <v>3216</v>
      </c>
      <c r="F196" s="15" t="s">
        <v>3215</v>
      </c>
    </row>
    <row r="197" spans="1:6">
      <c r="A197" s="56">
        <v>3.6569579288025893</v>
      </c>
      <c r="B197" s="56">
        <v>0.74433656957928807</v>
      </c>
      <c r="C197" s="25" t="s">
        <v>195</v>
      </c>
      <c r="D197" s="25" t="s">
        <v>4035</v>
      </c>
      <c r="E197" s="15" t="s">
        <v>3278</v>
      </c>
      <c r="F197" s="15" t="s">
        <v>3277</v>
      </c>
    </row>
    <row r="198" spans="1:6">
      <c r="A198" s="56">
        <v>3.6499999999999995</v>
      </c>
      <c r="B198" s="56">
        <v>4.5999999999999996</v>
      </c>
      <c r="C198" s="25" t="s">
        <v>63</v>
      </c>
      <c r="D198" s="25"/>
      <c r="F198" s="15" t="s">
        <v>3289</v>
      </c>
    </row>
    <row r="199" spans="1:6">
      <c r="A199" s="56">
        <v>3.6428571428571428</v>
      </c>
      <c r="B199" s="56">
        <v>2</v>
      </c>
      <c r="C199" s="25" t="s">
        <v>335</v>
      </c>
      <c r="D199" s="25"/>
      <c r="E199" s="15" t="s">
        <v>2419</v>
      </c>
      <c r="F199" s="15" t="s">
        <v>1962</v>
      </c>
    </row>
    <row r="200" spans="1:6">
      <c r="A200" s="56">
        <v>3.6428571428571428</v>
      </c>
      <c r="B200" s="56">
        <v>0.8571428571428571</v>
      </c>
      <c r="C200" s="25" t="s">
        <v>1278</v>
      </c>
      <c r="D200" s="25"/>
      <c r="E200" s="15" t="s">
        <v>3220</v>
      </c>
      <c r="F200" s="15" t="s">
        <v>3219</v>
      </c>
    </row>
    <row r="201" spans="1:6">
      <c r="A201" s="56">
        <v>3.6428571428571428</v>
      </c>
      <c r="B201" s="56">
        <v>1.7857142857142858</v>
      </c>
      <c r="C201" s="25" t="s">
        <v>644</v>
      </c>
      <c r="D201" s="25" t="s">
        <v>3916</v>
      </c>
      <c r="E201" s="15" t="s">
        <v>2611</v>
      </c>
      <c r="F201" s="15" t="s">
        <v>2072</v>
      </c>
    </row>
    <row r="202" spans="1:6">
      <c r="A202" s="56">
        <v>3.6224489795918369</v>
      </c>
      <c r="B202" s="56">
        <v>1.8418367346938775</v>
      </c>
      <c r="C202" s="25" t="s">
        <v>1564</v>
      </c>
      <c r="D202" s="25"/>
      <c r="E202" s="15" t="s">
        <v>3514</v>
      </c>
      <c r="F202" s="15" t="s">
        <v>2046</v>
      </c>
    </row>
    <row r="203" spans="1:6">
      <c r="A203" s="56">
        <v>3.6195121951219518</v>
      </c>
      <c r="B203" s="56">
        <v>2.9170731707317077</v>
      </c>
      <c r="C203" s="25" t="s">
        <v>534</v>
      </c>
      <c r="D203" s="25"/>
      <c r="E203" s="15" t="s">
        <v>2164</v>
      </c>
      <c r="F203" s="15" t="s">
        <v>2163</v>
      </c>
    </row>
    <row r="204" spans="1:6">
      <c r="A204" s="56">
        <v>3.6190476190476191</v>
      </c>
      <c r="B204" s="56">
        <v>1.6190476190476191</v>
      </c>
      <c r="C204" s="25" t="s">
        <v>1452</v>
      </c>
      <c r="D204" s="25"/>
      <c r="E204" s="15" t="s">
        <v>3203</v>
      </c>
      <c r="F204" s="15" t="s">
        <v>3202</v>
      </c>
    </row>
    <row r="205" spans="1:6">
      <c r="A205" s="56">
        <v>3.5999999999999996</v>
      </c>
      <c r="B205" s="56">
        <v>2.1999999999999997</v>
      </c>
      <c r="C205" s="25" t="s">
        <v>1397</v>
      </c>
      <c r="D205" s="25"/>
      <c r="E205" s="15" t="s">
        <v>3595</v>
      </c>
      <c r="F205" s="15" t="s">
        <v>3594</v>
      </c>
    </row>
    <row r="206" spans="1:6">
      <c r="A206" s="56">
        <v>3.5902366863905324</v>
      </c>
      <c r="B206" s="56">
        <v>1.5976331360946745</v>
      </c>
      <c r="C206" s="25" t="s">
        <v>1454</v>
      </c>
      <c r="D206" s="25"/>
      <c r="F206" s="15" t="s">
        <v>2048</v>
      </c>
    </row>
    <row r="207" spans="1:6">
      <c r="A207" s="56">
        <v>3.589285714285714</v>
      </c>
      <c r="B207" s="56">
        <v>1.2678571428571428</v>
      </c>
      <c r="C207" s="25" t="s">
        <v>47</v>
      </c>
      <c r="D207" s="25"/>
      <c r="E207" s="15" t="s">
        <v>2910</v>
      </c>
      <c r="F207" s="15" t="s">
        <v>2909</v>
      </c>
    </row>
    <row r="208" spans="1:6">
      <c r="A208" s="56">
        <v>3.5882352941176467</v>
      </c>
      <c r="B208" s="56">
        <v>0.76470588235294112</v>
      </c>
      <c r="C208" s="25" t="s">
        <v>1579</v>
      </c>
      <c r="D208" s="25"/>
      <c r="F208" s="15" t="s">
        <v>2034</v>
      </c>
    </row>
    <row r="209" spans="1:6">
      <c r="A209" s="56">
        <v>3.5868945868945872</v>
      </c>
      <c r="B209" s="56">
        <v>0.50427350427350426</v>
      </c>
      <c r="C209" s="25" t="s">
        <v>1422</v>
      </c>
      <c r="D209" s="25" t="s">
        <v>1881</v>
      </c>
      <c r="E209" s="15" t="s">
        <v>3642</v>
      </c>
      <c r="F209" s="15" t="s">
        <v>3641</v>
      </c>
    </row>
    <row r="210" spans="1:6">
      <c r="A210" s="56">
        <v>3.5789473684210531</v>
      </c>
      <c r="B210" s="56">
        <v>3.4210526315789478</v>
      </c>
      <c r="C210" s="25" t="s">
        <v>1361</v>
      </c>
      <c r="D210" s="25"/>
      <c r="F210" s="15" t="s">
        <v>2009</v>
      </c>
    </row>
    <row r="211" spans="1:6">
      <c r="A211" s="56">
        <v>3.575418994413408</v>
      </c>
      <c r="B211" s="56">
        <v>1.1047486033519553</v>
      </c>
      <c r="C211" s="25" t="s">
        <v>555</v>
      </c>
      <c r="D211" s="25"/>
      <c r="F211" s="15" t="s">
        <v>2868</v>
      </c>
    </row>
    <row r="212" spans="1:6">
      <c r="A212" s="56">
        <v>3.5714285714285716</v>
      </c>
      <c r="B212" s="56">
        <v>2.714285714285714</v>
      </c>
      <c r="C212" s="25" t="s">
        <v>659</v>
      </c>
      <c r="D212" s="25"/>
      <c r="E212" s="15" t="s">
        <v>2059</v>
      </c>
      <c r="F212" s="15" t="s">
        <v>1954</v>
      </c>
    </row>
    <row r="213" spans="1:6">
      <c r="A213" s="56">
        <v>3.5666666666666664</v>
      </c>
      <c r="B213" s="56">
        <v>1.7</v>
      </c>
      <c r="C213" s="25" t="s">
        <v>607</v>
      </c>
      <c r="D213" s="25"/>
      <c r="F213" s="15" t="s">
        <v>2143</v>
      </c>
    </row>
    <row r="214" spans="1:6">
      <c r="A214" s="56">
        <v>3.5666666666666664</v>
      </c>
      <c r="B214" s="56">
        <v>2.8666666666666667</v>
      </c>
      <c r="C214" s="25" t="s">
        <v>1359</v>
      </c>
      <c r="D214" s="25" t="s">
        <v>1910</v>
      </c>
      <c r="E214" s="15" t="s">
        <v>2860</v>
      </c>
      <c r="F214" s="15" t="s">
        <v>2859</v>
      </c>
    </row>
    <row r="215" spans="1:6">
      <c r="A215" s="56">
        <v>3.5625</v>
      </c>
      <c r="B215" s="56">
        <v>3.5000000000000004</v>
      </c>
      <c r="C215" s="25" t="s">
        <v>894</v>
      </c>
      <c r="D215" s="25"/>
      <c r="F215" s="15" t="s">
        <v>2948</v>
      </c>
    </row>
    <row r="216" spans="1:6">
      <c r="A216" s="56">
        <v>3.5617977528089888</v>
      </c>
      <c r="B216" s="56">
        <v>2.8089887640449436</v>
      </c>
      <c r="C216" s="25" t="s">
        <v>1351</v>
      </c>
      <c r="D216" s="25"/>
      <c r="E216" s="15" t="s">
        <v>3036</v>
      </c>
      <c r="F216" s="15" t="s">
        <v>3035</v>
      </c>
    </row>
    <row r="217" spans="1:6">
      <c r="A217" s="56">
        <v>3.56</v>
      </c>
      <c r="B217" s="56">
        <v>2.6933333333333334</v>
      </c>
      <c r="C217" s="25" t="s">
        <v>473</v>
      </c>
      <c r="D217" s="25"/>
      <c r="E217" s="15" t="s">
        <v>3523</v>
      </c>
      <c r="F217" s="15" t="s">
        <v>1954</v>
      </c>
    </row>
    <row r="218" spans="1:6">
      <c r="A218" s="56">
        <v>3.5555555555555554</v>
      </c>
      <c r="B218" s="56">
        <v>1.8888888888888891</v>
      </c>
      <c r="C218" s="25" t="s">
        <v>333</v>
      </c>
      <c r="D218" s="25"/>
      <c r="F218" s="15" t="s">
        <v>3680</v>
      </c>
    </row>
    <row r="219" spans="1:6">
      <c r="A219" s="56">
        <v>3.555150712156343</v>
      </c>
      <c r="B219" s="56">
        <v>2.5697250745279892</v>
      </c>
      <c r="C219" s="25" t="s">
        <v>233</v>
      </c>
      <c r="D219" s="25" t="s">
        <v>1867</v>
      </c>
      <c r="E219" s="15" t="s">
        <v>2608</v>
      </c>
      <c r="F219" s="15" t="s">
        <v>2128</v>
      </c>
    </row>
    <row r="220" spans="1:6">
      <c r="A220" s="56">
        <v>3.55</v>
      </c>
      <c r="B220" s="56">
        <v>3.1</v>
      </c>
      <c r="C220" s="25" t="s">
        <v>1055</v>
      </c>
      <c r="D220" s="25"/>
      <c r="F220" s="15" t="s">
        <v>1943</v>
      </c>
    </row>
    <row r="221" spans="1:6">
      <c r="A221" s="56">
        <v>3.5454545454545454</v>
      </c>
      <c r="B221" s="56">
        <v>1.0454545454545456</v>
      </c>
      <c r="C221" s="25" t="s">
        <v>645</v>
      </c>
      <c r="D221" s="25"/>
      <c r="F221" s="15" t="s">
        <v>1965</v>
      </c>
    </row>
    <row r="222" spans="1:6">
      <c r="A222" s="56">
        <v>3.5343511450381677</v>
      </c>
      <c r="B222" s="56">
        <v>0.58015267175572516</v>
      </c>
      <c r="C222" s="25" t="s">
        <v>1340</v>
      </c>
      <c r="D222" s="25" t="s">
        <v>3914</v>
      </c>
      <c r="E222" s="15" t="s">
        <v>2255</v>
      </c>
      <c r="F222" s="15" t="s">
        <v>2254</v>
      </c>
    </row>
    <row r="223" spans="1:6">
      <c r="A223" s="56">
        <v>3.5310734463276838</v>
      </c>
      <c r="B223" s="56">
        <v>0.57627118644067798</v>
      </c>
      <c r="C223" s="25" t="s">
        <v>1136</v>
      </c>
      <c r="D223" s="25" t="s">
        <v>3915</v>
      </c>
      <c r="E223" s="15" t="s">
        <v>2755</v>
      </c>
      <c r="F223" s="15" t="s">
        <v>2754</v>
      </c>
    </row>
    <row r="224" spans="1:6">
      <c r="A224" s="56">
        <v>3.5263157894736841</v>
      </c>
      <c r="B224" s="56">
        <v>2.3157894736842106</v>
      </c>
      <c r="C224" s="25" t="s">
        <v>1459</v>
      </c>
      <c r="D224" s="25" t="s">
        <v>3917</v>
      </c>
      <c r="E224" s="15" t="s">
        <v>2958</v>
      </c>
      <c r="F224" s="15" t="s">
        <v>2072</v>
      </c>
    </row>
    <row r="225" spans="1:6">
      <c r="A225" s="56">
        <v>3.5249999999999999</v>
      </c>
      <c r="B225" s="56">
        <v>1.25</v>
      </c>
      <c r="C225" s="25" t="s">
        <v>1121</v>
      </c>
      <c r="D225" s="25"/>
      <c r="F225" s="15" t="s">
        <v>2479</v>
      </c>
    </row>
    <row r="226" spans="1:6">
      <c r="A226" s="56">
        <v>3.5000000000000004</v>
      </c>
      <c r="B226" s="56">
        <v>4.875</v>
      </c>
      <c r="C226" s="25" t="s">
        <v>292</v>
      </c>
      <c r="D226" s="25"/>
      <c r="F226" s="15" t="s">
        <v>2762</v>
      </c>
    </row>
    <row r="227" spans="1:6">
      <c r="A227" s="56">
        <v>3.5000000000000004</v>
      </c>
      <c r="B227" s="56">
        <v>6.75</v>
      </c>
      <c r="C227" s="25" t="s">
        <v>669</v>
      </c>
      <c r="D227" s="25"/>
      <c r="F227" s="15" t="s">
        <v>2009</v>
      </c>
    </row>
    <row r="228" spans="1:6">
      <c r="A228" s="56">
        <v>3.5</v>
      </c>
      <c r="B228" s="56">
        <v>2.8333333333333335</v>
      </c>
      <c r="C228" s="25" t="s">
        <v>895</v>
      </c>
      <c r="D228" s="25"/>
      <c r="F228" s="15" t="s">
        <v>1962</v>
      </c>
    </row>
    <row r="229" spans="1:6">
      <c r="A229" s="56">
        <v>3.4999999999999996</v>
      </c>
      <c r="B229" s="56">
        <v>1</v>
      </c>
      <c r="C229" s="25" t="s">
        <v>984</v>
      </c>
      <c r="D229" s="25" t="s">
        <v>4026</v>
      </c>
      <c r="E229" s="15" t="s">
        <v>3754</v>
      </c>
      <c r="F229" s="15" t="s">
        <v>3753</v>
      </c>
    </row>
    <row r="230" spans="1:6">
      <c r="A230" s="56">
        <v>3.4979338842975207</v>
      </c>
      <c r="B230" s="56">
        <v>0.7376033057851239</v>
      </c>
      <c r="C230" s="25" t="s">
        <v>856</v>
      </c>
      <c r="D230" s="25"/>
      <c r="E230" s="15" t="s">
        <v>3398</v>
      </c>
      <c r="F230" s="15" t="s">
        <v>3397</v>
      </c>
    </row>
    <row r="231" spans="1:6">
      <c r="A231" s="56">
        <v>3.4803921568627452</v>
      </c>
      <c r="B231" s="56">
        <v>1.5098039215686274</v>
      </c>
      <c r="C231" s="25" t="s">
        <v>90</v>
      </c>
      <c r="D231" s="25"/>
      <c r="E231" s="15" t="s">
        <v>3686</v>
      </c>
      <c r="F231" s="15" t="s">
        <v>3685</v>
      </c>
    </row>
    <row r="232" spans="1:6">
      <c r="A232" s="56">
        <v>3.4631578947368422</v>
      </c>
      <c r="B232" s="56">
        <v>0.85263157894736841</v>
      </c>
      <c r="C232" s="25" t="s">
        <v>1367</v>
      </c>
      <c r="D232" s="25"/>
      <c r="E232" s="15" t="s">
        <v>2206</v>
      </c>
      <c r="F232" s="15" t="s">
        <v>2205</v>
      </c>
    </row>
    <row r="233" spans="1:6">
      <c r="A233" s="56">
        <v>3.4568433510863135</v>
      </c>
      <c r="B233" s="56">
        <v>0.96576211006847579</v>
      </c>
      <c r="C233" s="25" t="s">
        <v>1110</v>
      </c>
      <c r="D233" s="25"/>
      <c r="E233" s="15" t="s">
        <v>3394</v>
      </c>
      <c r="F233" s="15" t="s">
        <v>3393</v>
      </c>
    </row>
    <row r="234" spans="1:6">
      <c r="A234" s="56">
        <v>3.45</v>
      </c>
      <c r="B234" s="56">
        <v>0.93333333333333335</v>
      </c>
      <c r="C234" s="25" t="s">
        <v>72</v>
      </c>
      <c r="D234" s="25"/>
      <c r="F234" s="15" t="s">
        <v>2095</v>
      </c>
    </row>
    <row r="235" spans="1:6">
      <c r="A235" s="56">
        <v>3.4444444444444446</v>
      </c>
      <c r="B235" s="56">
        <v>2.2222222222222223</v>
      </c>
      <c r="C235" s="25" t="s">
        <v>1527</v>
      </c>
      <c r="D235" s="25"/>
      <c r="F235" s="15" t="s">
        <v>2693</v>
      </c>
    </row>
    <row r="236" spans="1:6">
      <c r="A236" s="56">
        <v>3.4430379746835444</v>
      </c>
      <c r="B236" s="56">
        <v>4.9746835443037973</v>
      </c>
      <c r="C236" s="25" t="s">
        <v>1145</v>
      </c>
      <c r="D236" s="25"/>
      <c r="F236" s="15" t="s">
        <v>2017</v>
      </c>
    </row>
    <row r="237" spans="1:6">
      <c r="A237" s="56">
        <v>3.4360465116279069</v>
      </c>
      <c r="B237" s="56">
        <v>4.308139534883721</v>
      </c>
      <c r="C237" s="25" t="s">
        <v>34</v>
      </c>
      <c r="D237" s="25"/>
      <c r="F237" s="15" t="s">
        <v>2179</v>
      </c>
    </row>
    <row r="238" spans="1:6">
      <c r="A238" s="56">
        <v>3.4285714285714284</v>
      </c>
      <c r="B238" s="56">
        <v>2.7380952380952381</v>
      </c>
      <c r="C238" s="25" t="s">
        <v>1522</v>
      </c>
      <c r="D238" s="25"/>
      <c r="F238" s="15" t="s">
        <v>2535</v>
      </c>
    </row>
    <row r="239" spans="1:6">
      <c r="A239" s="56">
        <v>3.4285714285714284</v>
      </c>
      <c r="B239" s="56">
        <v>2.714285714285714</v>
      </c>
      <c r="C239" s="25" t="s">
        <v>1618</v>
      </c>
      <c r="D239" s="25"/>
      <c r="F239" s="15" t="s">
        <v>2009</v>
      </c>
    </row>
    <row r="240" spans="1:6">
      <c r="A240" s="56">
        <v>3.4285714285714284</v>
      </c>
      <c r="B240" s="56">
        <v>1.5</v>
      </c>
      <c r="C240" s="25" t="s">
        <v>83</v>
      </c>
      <c r="D240" s="25"/>
      <c r="F240" s="15" t="s">
        <v>2253</v>
      </c>
    </row>
    <row r="241" spans="1:6">
      <c r="A241" s="56">
        <v>3.4230769230769234</v>
      </c>
      <c r="B241" s="56">
        <v>1.1153846153846154</v>
      </c>
      <c r="C241" s="25" t="s">
        <v>595</v>
      </c>
      <c r="D241" s="25"/>
      <c r="F241" s="15" t="s">
        <v>2401</v>
      </c>
    </row>
    <row r="242" spans="1:6">
      <c r="A242" s="56">
        <v>3.4191176470588234</v>
      </c>
      <c r="B242" s="56">
        <v>2.4117647058823528</v>
      </c>
      <c r="C242" s="25" t="s">
        <v>724</v>
      </c>
      <c r="D242" s="25"/>
      <c r="E242" s="15" t="s">
        <v>3296</v>
      </c>
      <c r="F242" s="15" t="s">
        <v>3295</v>
      </c>
    </row>
    <row r="243" spans="1:6">
      <c r="A243" s="56">
        <v>3.4086378737541532</v>
      </c>
      <c r="B243" s="56">
        <v>0.85714285714285721</v>
      </c>
      <c r="C243" s="25" t="s">
        <v>563</v>
      </c>
      <c r="D243" s="17" t="s">
        <v>3962</v>
      </c>
      <c r="E243" s="15" t="s">
        <v>3703</v>
      </c>
      <c r="F243" s="15" t="s">
        <v>2262</v>
      </c>
    </row>
    <row r="244" spans="1:6">
      <c r="A244" s="56">
        <v>3.397260273972603</v>
      </c>
      <c r="B244" s="56">
        <v>1.1506849315068495</v>
      </c>
      <c r="C244" s="25" t="s">
        <v>559</v>
      </c>
      <c r="D244" s="25"/>
      <c r="F244" s="15" t="s">
        <v>2479</v>
      </c>
    </row>
    <row r="245" spans="1:6">
      <c r="A245" s="56">
        <v>3.3947368421052633</v>
      </c>
      <c r="B245" s="56">
        <v>2.3421052631578951</v>
      </c>
      <c r="C245" s="25" t="s">
        <v>1150</v>
      </c>
      <c r="D245" s="25"/>
      <c r="E245" s="15" t="s">
        <v>2194</v>
      </c>
      <c r="F245" s="15" t="s">
        <v>2193</v>
      </c>
    </row>
    <row r="246" spans="1:6">
      <c r="A246" s="56">
        <v>3.3933649289099526</v>
      </c>
      <c r="B246" s="56">
        <v>1.8246445497630335</v>
      </c>
      <c r="C246" s="25" t="s">
        <v>1057</v>
      </c>
      <c r="D246" s="25"/>
      <c r="F246" s="15" t="s">
        <v>1962</v>
      </c>
    </row>
    <row r="247" spans="1:6">
      <c r="A247" s="56">
        <v>3.384664948453608</v>
      </c>
      <c r="B247" s="56">
        <v>1.2764175257731958</v>
      </c>
      <c r="C247" s="25" t="s">
        <v>635</v>
      </c>
      <c r="D247" s="25"/>
      <c r="E247" s="15" t="s">
        <v>3121</v>
      </c>
      <c r="F247" s="15" t="s">
        <v>3120</v>
      </c>
    </row>
    <row r="248" spans="1:6">
      <c r="A248" s="56">
        <v>3.3846153846153846</v>
      </c>
      <c r="B248" s="56">
        <v>1.3846153846153848</v>
      </c>
      <c r="C248" s="25" t="s">
        <v>40</v>
      </c>
      <c r="D248" s="25"/>
      <c r="E248" s="15" t="s">
        <v>3345</v>
      </c>
      <c r="F248" s="15" t="s">
        <v>3344</v>
      </c>
    </row>
    <row r="249" spans="1:6">
      <c r="A249" s="56">
        <v>3.3829787234042556</v>
      </c>
      <c r="B249" s="56">
        <v>0.91489361702127669</v>
      </c>
      <c r="C249" s="25" t="s">
        <v>989</v>
      </c>
      <c r="D249" s="25"/>
      <c r="E249" s="15" t="s">
        <v>3303</v>
      </c>
      <c r="F249" s="15" t="s">
        <v>3302</v>
      </c>
    </row>
    <row r="250" spans="1:6">
      <c r="A250" s="56">
        <v>3.382716049382716</v>
      </c>
      <c r="B250" s="56">
        <v>1.0864197530864197</v>
      </c>
      <c r="C250" s="25" t="s">
        <v>538</v>
      </c>
      <c r="D250" s="25"/>
      <c r="E250" s="15" t="s">
        <v>2584</v>
      </c>
      <c r="F250" s="15" t="s">
        <v>2540</v>
      </c>
    </row>
    <row r="251" spans="1:6">
      <c r="A251" s="56">
        <v>3.3823529411764706</v>
      </c>
      <c r="B251" s="56">
        <v>2.7352941176470589</v>
      </c>
      <c r="C251" s="25" t="s">
        <v>128</v>
      </c>
      <c r="D251" s="25"/>
      <c r="F251" s="15" t="s">
        <v>2462</v>
      </c>
    </row>
    <row r="252" spans="1:6">
      <c r="A252" s="56">
        <v>3.3765347885402455</v>
      </c>
      <c r="B252" s="56">
        <v>1.2573897226011823</v>
      </c>
      <c r="C252" s="25" t="s">
        <v>1471</v>
      </c>
      <c r="D252" s="25" t="s">
        <v>4045</v>
      </c>
      <c r="E252" s="15" t="s">
        <v>3500</v>
      </c>
      <c r="F252" s="15" t="s">
        <v>3499</v>
      </c>
    </row>
    <row r="253" spans="1:6">
      <c r="A253" s="56">
        <v>3.3684210526315788</v>
      </c>
      <c r="B253" s="56">
        <v>1.3742690058479532</v>
      </c>
      <c r="C253" s="25" t="s">
        <v>726</v>
      </c>
      <c r="D253" s="25"/>
      <c r="F253" s="15" t="s">
        <v>2189</v>
      </c>
    </row>
    <row r="254" spans="1:6">
      <c r="A254" s="56">
        <v>3.3636363636363638</v>
      </c>
      <c r="B254" s="56">
        <v>2.5454545454545459</v>
      </c>
      <c r="C254" s="25" t="s">
        <v>829</v>
      </c>
      <c r="D254" s="25"/>
      <c r="F254" s="15" t="s">
        <v>2107</v>
      </c>
    </row>
    <row r="255" spans="1:6">
      <c r="A255" s="56">
        <v>3.3621076233183858</v>
      </c>
      <c r="B255" s="56">
        <v>1.5291479820627805</v>
      </c>
      <c r="C255" s="25" t="s">
        <v>1191</v>
      </c>
      <c r="D255" s="25"/>
      <c r="E255" s="15" t="s">
        <v>2912</v>
      </c>
      <c r="F255" s="15" t="s">
        <v>2911</v>
      </c>
    </row>
    <row r="256" spans="1:6">
      <c r="A256" s="56">
        <v>3.3513513513513513</v>
      </c>
      <c r="B256" s="56">
        <v>1.3445945945945945</v>
      </c>
      <c r="C256" s="25" t="s">
        <v>201</v>
      </c>
      <c r="D256" s="25"/>
      <c r="F256" s="15" t="s">
        <v>2220</v>
      </c>
    </row>
    <row r="257" spans="1:6">
      <c r="A257" s="56">
        <v>3.3513513513513513</v>
      </c>
      <c r="B257" s="56">
        <v>2.0810810810810811</v>
      </c>
      <c r="C257" s="25" t="s">
        <v>1316</v>
      </c>
      <c r="D257" s="25"/>
      <c r="F257" s="15" t="s">
        <v>1943</v>
      </c>
    </row>
    <row r="258" spans="1:6">
      <c r="A258" s="56">
        <v>3.3396226415094339</v>
      </c>
      <c r="B258" s="56">
        <v>1.8490566037735847</v>
      </c>
      <c r="C258" s="25" t="s">
        <v>293</v>
      </c>
      <c r="D258" s="25"/>
      <c r="F258" s="15" t="s">
        <v>2038</v>
      </c>
    </row>
    <row r="259" spans="1:6">
      <c r="A259" s="56">
        <v>3.3333333333333335</v>
      </c>
      <c r="B259" s="56">
        <v>6.5</v>
      </c>
      <c r="C259" s="25" t="s">
        <v>883</v>
      </c>
      <c r="D259" s="25"/>
      <c r="F259" s="15" t="s">
        <v>2158</v>
      </c>
    </row>
    <row r="260" spans="1:6">
      <c r="A260" s="56">
        <v>3.3333333333333335</v>
      </c>
      <c r="B260" s="56">
        <v>1.9444444444444444</v>
      </c>
      <c r="C260" s="25" t="s">
        <v>412</v>
      </c>
      <c r="D260" s="17" t="s">
        <v>3967</v>
      </c>
      <c r="F260" s="15" t="s">
        <v>2025</v>
      </c>
    </row>
    <row r="261" spans="1:6">
      <c r="A261" s="56">
        <v>3.3333333333333335</v>
      </c>
      <c r="B261" s="56">
        <v>0.75</v>
      </c>
      <c r="C261" s="25" t="s">
        <v>256</v>
      </c>
      <c r="D261" s="25"/>
      <c r="F261" s="15" t="s">
        <v>2023</v>
      </c>
    </row>
    <row r="262" spans="1:6">
      <c r="A262" s="56">
        <v>3.3225806451612905</v>
      </c>
      <c r="B262" s="56">
        <v>1.9354838709677418</v>
      </c>
      <c r="C262" s="25" t="s">
        <v>377</v>
      </c>
      <c r="D262" s="25"/>
      <c r="E262" s="15" t="s">
        <v>3691</v>
      </c>
      <c r="F262" s="15" t="s">
        <v>3690</v>
      </c>
    </row>
    <row r="263" spans="1:6">
      <c r="A263" s="56">
        <v>3.3222852957333826</v>
      </c>
      <c r="B263" s="56">
        <v>3.0117194652993957</v>
      </c>
      <c r="C263" s="25" t="s">
        <v>1414</v>
      </c>
      <c r="D263" s="25"/>
      <c r="E263" s="15" t="s">
        <v>2619</v>
      </c>
      <c r="F263" s="15" t="s">
        <v>2618</v>
      </c>
    </row>
    <row r="264" spans="1:6">
      <c r="A264" s="56">
        <v>3.3125000000000004</v>
      </c>
      <c r="B264" s="56">
        <v>3.625</v>
      </c>
      <c r="C264" s="25" t="s">
        <v>267</v>
      </c>
      <c r="D264" s="25"/>
      <c r="F264" s="15" t="s">
        <v>3491</v>
      </c>
    </row>
    <row r="265" spans="1:6">
      <c r="A265" s="56">
        <v>3.3076923076923079</v>
      </c>
      <c r="B265" s="56">
        <v>1.9230769230769234</v>
      </c>
      <c r="C265" s="25" t="s">
        <v>881</v>
      </c>
      <c r="D265" s="25"/>
      <c r="F265" s="15" t="s">
        <v>2029</v>
      </c>
    </row>
    <row r="266" spans="1:6">
      <c r="A266" s="56">
        <v>3.3076923076923079</v>
      </c>
      <c r="B266" s="56">
        <v>3.0769230769230771</v>
      </c>
      <c r="C266" s="25" t="s">
        <v>598</v>
      </c>
      <c r="D266" s="25"/>
      <c r="F266" s="15" t="s">
        <v>2107</v>
      </c>
    </row>
    <row r="267" spans="1:6">
      <c r="A267" s="56">
        <v>3.306122448979592</v>
      </c>
      <c r="B267" s="56">
        <v>1.8571428571428572</v>
      </c>
      <c r="C267" s="25" t="s">
        <v>357</v>
      </c>
      <c r="D267" s="25"/>
      <c r="F267" s="15" t="s">
        <v>3276</v>
      </c>
    </row>
    <row r="268" spans="1:6">
      <c r="A268" s="56">
        <v>3.2941176470588234</v>
      </c>
      <c r="B268" s="56">
        <v>2</v>
      </c>
      <c r="C268" s="25" t="s">
        <v>1437</v>
      </c>
      <c r="D268" s="25"/>
      <c r="F268" s="15" t="s">
        <v>2045</v>
      </c>
    </row>
    <row r="269" spans="1:6">
      <c r="A269" s="56">
        <v>3.2926829268292686</v>
      </c>
      <c r="B269" s="56">
        <v>4</v>
      </c>
      <c r="C269" s="25" t="s">
        <v>1323</v>
      </c>
      <c r="D269" s="25"/>
      <c r="E269" s="15" t="s">
        <v>3420</v>
      </c>
      <c r="F269" s="15" t="s">
        <v>3419</v>
      </c>
    </row>
    <row r="270" spans="1:6">
      <c r="A270" s="56">
        <v>3.2924424972617747</v>
      </c>
      <c r="B270" s="56">
        <v>1.3044906900328588</v>
      </c>
      <c r="C270" s="25" t="s">
        <v>1075</v>
      </c>
      <c r="D270" s="25" t="s">
        <v>1859</v>
      </c>
      <c r="E270" s="15" t="s">
        <v>2208</v>
      </c>
      <c r="F270" s="15" t="s">
        <v>2207</v>
      </c>
    </row>
    <row r="271" spans="1:6">
      <c r="A271" s="56">
        <v>3.2871972318339102</v>
      </c>
      <c r="B271" s="56">
        <v>1.2145328719723183</v>
      </c>
      <c r="C271" s="25" t="s">
        <v>1028</v>
      </c>
      <c r="D271" s="25"/>
      <c r="E271" s="15" t="s">
        <v>4070</v>
      </c>
      <c r="F271" s="15" t="s">
        <v>1996</v>
      </c>
    </row>
    <row r="272" spans="1:6">
      <c r="A272" s="56">
        <v>3.28</v>
      </c>
      <c r="B272" s="56">
        <v>5.08</v>
      </c>
      <c r="C272" s="25" t="s">
        <v>205</v>
      </c>
      <c r="D272" s="25"/>
      <c r="F272" s="15" t="s">
        <v>2854</v>
      </c>
    </row>
    <row r="273" spans="1:6">
      <c r="A273" s="56">
        <v>3.2702702702702702</v>
      </c>
      <c r="B273" s="56">
        <v>1.2162162162162162</v>
      </c>
      <c r="C273" s="25" t="s">
        <v>1280</v>
      </c>
      <c r="D273" s="25"/>
      <c r="F273" s="15" t="s">
        <v>2253</v>
      </c>
    </row>
    <row r="274" spans="1:6">
      <c r="A274" s="56">
        <v>3.2666666666666666</v>
      </c>
      <c r="B274" s="56">
        <v>2.585185185185185</v>
      </c>
      <c r="C274" s="25" t="s">
        <v>764</v>
      </c>
      <c r="D274" s="25"/>
      <c r="E274" s="15" t="s">
        <v>3858</v>
      </c>
      <c r="F274" s="15" t="s">
        <v>3857</v>
      </c>
    </row>
    <row r="275" spans="1:6">
      <c r="A275" s="56">
        <v>3.2650602409638552</v>
      </c>
      <c r="B275" s="56">
        <v>1.9759036144578312</v>
      </c>
      <c r="C275" s="25" t="s">
        <v>847</v>
      </c>
      <c r="D275" s="25"/>
      <c r="E275" s="15" t="s">
        <v>2942</v>
      </c>
      <c r="F275" s="15" t="s">
        <v>2941</v>
      </c>
    </row>
    <row r="276" spans="1:6">
      <c r="A276" s="56">
        <v>3.2647058823529411</v>
      </c>
      <c r="B276" s="56">
        <v>1.1764705882352942</v>
      </c>
      <c r="C276" s="25" t="s">
        <v>1465</v>
      </c>
      <c r="D276" s="25"/>
      <c r="F276" s="15" t="s">
        <v>2328</v>
      </c>
    </row>
    <row r="277" spans="1:6">
      <c r="A277" s="56">
        <v>3.2631578947368416</v>
      </c>
      <c r="B277" s="56">
        <v>2.4060150375939848</v>
      </c>
      <c r="C277" s="25" t="s">
        <v>1478</v>
      </c>
      <c r="D277" s="25"/>
      <c r="F277" s="15" t="s">
        <v>1990</v>
      </c>
    </row>
    <row r="278" spans="1:6">
      <c r="A278" s="56">
        <v>3.2562277580071171</v>
      </c>
      <c r="B278" s="56">
        <v>1.0533807829181494</v>
      </c>
      <c r="C278" s="25" t="s">
        <v>1540</v>
      </c>
      <c r="D278" s="25"/>
      <c r="F278" s="15" t="s">
        <v>2342</v>
      </c>
    </row>
    <row r="279" spans="1:6">
      <c r="A279" s="56">
        <v>3.2408759124087592</v>
      </c>
      <c r="B279" s="56">
        <v>2.7737226277372264</v>
      </c>
      <c r="C279" s="25" t="s">
        <v>831</v>
      </c>
      <c r="D279" s="25"/>
      <c r="F279" s="15" t="s">
        <v>2258</v>
      </c>
    </row>
    <row r="280" spans="1:6">
      <c r="A280" s="56">
        <v>3.2307692307692308</v>
      </c>
      <c r="B280" s="56">
        <v>1.1923076923076925</v>
      </c>
      <c r="C280" s="25" t="s">
        <v>1616</v>
      </c>
      <c r="D280" s="17" t="s">
        <v>3935</v>
      </c>
      <c r="E280" s="15" t="s">
        <v>3148</v>
      </c>
      <c r="F280" s="15" t="s">
        <v>2969</v>
      </c>
    </row>
    <row r="281" spans="1:6">
      <c r="A281" s="56">
        <v>3.2307692307692308</v>
      </c>
      <c r="B281" s="56">
        <v>3.1538461538461537</v>
      </c>
      <c r="C281" s="25" t="s">
        <v>1179</v>
      </c>
      <c r="D281" s="25"/>
      <c r="F281" s="15" t="s">
        <v>2009</v>
      </c>
    </row>
    <row r="282" spans="1:6">
      <c r="A282" s="56">
        <v>3.2304314623902251</v>
      </c>
      <c r="B282" s="56">
        <v>0.55536464299350896</v>
      </c>
      <c r="C282" s="25" t="s">
        <v>213</v>
      </c>
      <c r="D282" s="25"/>
      <c r="F282" s="15" t="s">
        <v>3039</v>
      </c>
    </row>
    <row r="283" spans="1:6">
      <c r="A283" s="56">
        <v>3.214285714285714</v>
      </c>
      <c r="B283" s="56">
        <v>2.2142857142857144</v>
      </c>
      <c r="C283" s="25" t="s">
        <v>61</v>
      </c>
      <c r="D283" s="25"/>
      <c r="F283" s="15" t="s">
        <v>1962</v>
      </c>
    </row>
    <row r="284" spans="1:6">
      <c r="A284" s="56">
        <v>3.2105263157894735</v>
      </c>
      <c r="B284" s="56">
        <v>2.5263157894736845</v>
      </c>
      <c r="C284" s="25" t="s">
        <v>762</v>
      </c>
      <c r="D284" s="25"/>
      <c r="F284" s="15" t="s">
        <v>1962</v>
      </c>
    </row>
    <row r="285" spans="1:6">
      <c r="A285" s="56">
        <v>3.2075471698113209</v>
      </c>
      <c r="B285" s="56">
        <v>1.6729559748427674</v>
      </c>
      <c r="C285" s="25" t="s">
        <v>860</v>
      </c>
      <c r="D285" s="25"/>
      <c r="E285" s="15" t="s">
        <v>3481</v>
      </c>
      <c r="F285" s="15" t="s">
        <v>3480</v>
      </c>
    </row>
    <row r="286" spans="1:6">
      <c r="A286" s="56">
        <v>3.2058823529411766</v>
      </c>
      <c r="B286" s="56">
        <v>2.2647058823529411</v>
      </c>
      <c r="C286" s="25" t="s">
        <v>1037</v>
      </c>
      <c r="D286" s="25"/>
      <c r="F286" s="15" t="s">
        <v>1938</v>
      </c>
    </row>
    <row r="287" spans="1:6">
      <c r="A287" s="56">
        <v>3.2045454545454546</v>
      </c>
      <c r="B287" s="56">
        <v>3.0795454545454546</v>
      </c>
      <c r="C287" s="25" t="s">
        <v>743</v>
      </c>
      <c r="D287" s="25"/>
      <c r="F287" s="15" t="s">
        <v>2058</v>
      </c>
    </row>
    <row r="288" spans="1:6">
      <c r="A288" s="56">
        <v>3.204347826086956</v>
      </c>
      <c r="B288" s="56">
        <v>0.85217391304347812</v>
      </c>
      <c r="C288" s="25" t="s">
        <v>426</v>
      </c>
      <c r="D288" s="25"/>
      <c r="E288" s="15" t="s">
        <v>3048</v>
      </c>
      <c r="F288" s="15" t="s">
        <v>3047</v>
      </c>
    </row>
    <row r="289" spans="1:6">
      <c r="A289" s="56">
        <v>3.1999999999999997</v>
      </c>
      <c r="B289" s="56">
        <v>3.76</v>
      </c>
      <c r="C289" s="25" t="s">
        <v>1135</v>
      </c>
      <c r="D289" s="25"/>
      <c r="F289" s="15" t="s">
        <v>2310</v>
      </c>
    </row>
    <row r="290" spans="1:6">
      <c r="A290" s="56">
        <v>3.1999999999999997</v>
      </c>
      <c r="B290" s="56">
        <v>3</v>
      </c>
      <c r="C290" s="25" t="s">
        <v>295</v>
      </c>
      <c r="D290" s="25"/>
      <c r="F290" s="15" t="s">
        <v>2405</v>
      </c>
    </row>
    <row r="291" spans="1:6">
      <c r="A291" s="56">
        <v>3.198924731182796</v>
      </c>
      <c r="B291" s="56">
        <v>4.0053763440860219</v>
      </c>
      <c r="C291" s="25" t="s">
        <v>394</v>
      </c>
      <c r="D291" s="25"/>
      <c r="F291" s="15" t="s">
        <v>2371</v>
      </c>
    </row>
    <row r="292" spans="1:6">
      <c r="A292" s="56">
        <v>3.1905972045743329</v>
      </c>
      <c r="B292" s="56">
        <v>0.77509529860228721</v>
      </c>
      <c r="C292" s="25" t="s">
        <v>1509</v>
      </c>
      <c r="D292" s="25"/>
      <c r="F292" s="15" t="s">
        <v>1962</v>
      </c>
    </row>
    <row r="293" spans="1:6">
      <c r="A293" s="56">
        <v>3.1904761904761902</v>
      </c>
      <c r="B293" s="56">
        <v>1</v>
      </c>
      <c r="C293" s="25" t="s">
        <v>661</v>
      </c>
      <c r="D293" s="17" t="s">
        <v>3948</v>
      </c>
      <c r="E293" s="15" t="s">
        <v>3824</v>
      </c>
      <c r="F293" s="15" t="s">
        <v>2816</v>
      </c>
    </row>
    <row r="294" spans="1:6">
      <c r="A294" s="56">
        <v>3.1824561403508769</v>
      </c>
      <c r="B294" s="56">
        <v>2.7473684210526317</v>
      </c>
      <c r="C294" s="25" t="s">
        <v>266</v>
      </c>
      <c r="D294" s="25" t="s">
        <v>1864</v>
      </c>
      <c r="E294" s="15" t="s">
        <v>2525</v>
      </c>
      <c r="F294" s="15" t="s">
        <v>2524</v>
      </c>
    </row>
    <row r="295" spans="1:6">
      <c r="A295" s="56">
        <v>3.1821897810218975</v>
      </c>
      <c r="B295" s="56">
        <v>0.84058394160583938</v>
      </c>
      <c r="C295" s="25" t="s">
        <v>1069</v>
      </c>
      <c r="D295" s="25"/>
      <c r="E295" s="15" t="s">
        <v>3395</v>
      </c>
      <c r="F295" s="15" t="s">
        <v>3315</v>
      </c>
    </row>
    <row r="296" spans="1:6">
      <c r="A296" s="56">
        <v>3.1818181818181821</v>
      </c>
      <c r="B296" s="56">
        <v>0.83636363636363642</v>
      </c>
      <c r="C296" s="25" t="s">
        <v>164</v>
      </c>
      <c r="D296" s="25"/>
      <c r="F296" s="15" t="s">
        <v>2479</v>
      </c>
    </row>
    <row r="297" spans="1:6">
      <c r="A297" s="56">
        <v>3.1803278688524594</v>
      </c>
      <c r="B297" s="56">
        <v>0.91803278688524603</v>
      </c>
      <c r="C297" s="25" t="s">
        <v>1038</v>
      </c>
      <c r="D297" s="25"/>
      <c r="F297" s="15" t="s">
        <v>2658</v>
      </c>
    </row>
    <row r="298" spans="1:6">
      <c r="A298" s="56">
        <v>3.1764705882352939</v>
      </c>
      <c r="B298" s="56">
        <v>2.3529411764705883</v>
      </c>
      <c r="C298" s="25" t="s">
        <v>1083</v>
      </c>
      <c r="D298" s="25"/>
      <c r="E298" s="15" t="s">
        <v>3301</v>
      </c>
      <c r="F298" s="15" t="s">
        <v>3300</v>
      </c>
    </row>
    <row r="299" spans="1:6">
      <c r="A299" s="56">
        <v>3.1666666666666665</v>
      </c>
      <c r="B299" s="56">
        <v>2.8333333333333335</v>
      </c>
      <c r="C299" s="25" t="s">
        <v>780</v>
      </c>
      <c r="D299" s="25"/>
      <c r="E299" s="15" t="s">
        <v>2324</v>
      </c>
      <c r="F299" s="15" t="s">
        <v>2323</v>
      </c>
    </row>
    <row r="300" spans="1:6">
      <c r="A300" s="56">
        <v>3.1666666666666665</v>
      </c>
      <c r="B300" s="56">
        <v>2.5</v>
      </c>
      <c r="C300" s="25" t="s">
        <v>1196</v>
      </c>
      <c r="D300" s="25"/>
      <c r="F300" s="15" t="s">
        <v>2009</v>
      </c>
    </row>
    <row r="301" spans="1:6">
      <c r="A301" s="56">
        <v>3.1372549019607843</v>
      </c>
      <c r="B301" s="56">
        <v>3.607843137254902</v>
      </c>
      <c r="C301" s="25" t="s">
        <v>1458</v>
      </c>
      <c r="D301" s="25" t="s">
        <v>1919</v>
      </c>
      <c r="E301" s="15" t="s">
        <v>2514</v>
      </c>
      <c r="F301" s="15" t="s">
        <v>2513</v>
      </c>
    </row>
    <row r="302" spans="1:6">
      <c r="A302" s="56">
        <v>3.132075471698113</v>
      </c>
      <c r="B302" s="56">
        <v>2.8490566037735849</v>
      </c>
      <c r="C302" s="25" t="s">
        <v>297</v>
      </c>
      <c r="D302" s="25"/>
      <c r="F302" s="15" t="s">
        <v>2849</v>
      </c>
    </row>
    <row r="303" spans="1:6">
      <c r="A303" s="56">
        <v>3.1302325581395349</v>
      </c>
      <c r="B303" s="56">
        <v>0.98139534883720914</v>
      </c>
      <c r="C303" s="25" t="s">
        <v>430</v>
      </c>
      <c r="D303" s="25"/>
      <c r="E303" s="15" t="s">
        <v>3149</v>
      </c>
      <c r="F303" s="15" t="s">
        <v>2766</v>
      </c>
    </row>
    <row r="304" spans="1:6">
      <c r="A304" s="56">
        <v>3.1250000000000004</v>
      </c>
      <c r="B304" s="56">
        <v>1.8125</v>
      </c>
      <c r="C304" s="25" t="s">
        <v>1592</v>
      </c>
      <c r="D304" s="25"/>
      <c r="E304" s="15" t="s">
        <v>2908</v>
      </c>
      <c r="F304" s="15" t="s">
        <v>2323</v>
      </c>
    </row>
    <row r="305" spans="1:6">
      <c r="A305" s="56">
        <v>3.1250000000000004</v>
      </c>
      <c r="B305" s="56">
        <v>3</v>
      </c>
      <c r="C305" s="25" t="s">
        <v>937</v>
      </c>
      <c r="D305" s="25"/>
      <c r="F305" s="15" t="s">
        <v>1943</v>
      </c>
    </row>
    <row r="306" spans="1:6">
      <c r="A306" s="56">
        <v>3.1250000000000004</v>
      </c>
      <c r="B306" s="56">
        <v>3</v>
      </c>
      <c r="C306" s="25" t="s">
        <v>1299</v>
      </c>
      <c r="D306" s="25"/>
      <c r="F306" s="15" t="s">
        <v>1943</v>
      </c>
    </row>
    <row r="307" spans="1:6">
      <c r="A307" s="56">
        <v>3.1250000000000004</v>
      </c>
      <c r="B307" s="56">
        <v>2</v>
      </c>
      <c r="C307" s="25" t="s">
        <v>706</v>
      </c>
      <c r="D307" s="25"/>
      <c r="F307" s="15" t="s">
        <v>1962</v>
      </c>
    </row>
    <row r="308" spans="1:6">
      <c r="A308" s="56">
        <v>3.1250000000000004</v>
      </c>
      <c r="B308" s="56">
        <v>5.125</v>
      </c>
      <c r="C308" s="25" t="s">
        <v>497</v>
      </c>
      <c r="D308" s="25"/>
      <c r="F308" s="15" t="s">
        <v>2017</v>
      </c>
    </row>
    <row r="309" spans="1:6">
      <c r="A309" s="56">
        <v>3.125</v>
      </c>
      <c r="B309" s="56">
        <v>3.0208333333333335</v>
      </c>
      <c r="C309" s="25" t="s">
        <v>301</v>
      </c>
      <c r="D309" s="25" t="s">
        <v>1651</v>
      </c>
      <c r="E309" s="15" t="s">
        <v>3743</v>
      </c>
      <c r="F309" s="15" t="s">
        <v>3742</v>
      </c>
    </row>
    <row r="310" spans="1:6">
      <c r="A310" s="56">
        <v>3.1111111111111112</v>
      </c>
      <c r="B310" s="56">
        <v>1.3333333333333333</v>
      </c>
      <c r="C310" s="25" t="s">
        <v>1119</v>
      </c>
      <c r="D310" s="25"/>
      <c r="E310" s="15" t="s">
        <v>3043</v>
      </c>
      <c r="F310" s="15" t="s">
        <v>1947</v>
      </c>
    </row>
    <row r="311" spans="1:6">
      <c r="A311" s="56">
        <v>3.1111111111111112</v>
      </c>
      <c r="B311" s="56">
        <v>0.99145299145299137</v>
      </c>
      <c r="C311" s="25" t="s">
        <v>313</v>
      </c>
      <c r="D311" s="17" t="s">
        <v>3953</v>
      </c>
      <c r="E311" s="15" t="s">
        <v>2870</v>
      </c>
      <c r="F311" s="15" t="s">
        <v>2869</v>
      </c>
    </row>
    <row r="312" spans="1:6">
      <c r="A312" s="56">
        <v>3.1111111111111112</v>
      </c>
      <c r="B312" s="56">
        <v>0.88888888888888884</v>
      </c>
      <c r="C312" s="25" t="s">
        <v>903</v>
      </c>
      <c r="D312" s="25"/>
      <c r="F312" s="15" t="s">
        <v>2961</v>
      </c>
    </row>
    <row r="313" spans="1:6">
      <c r="A313" s="56">
        <v>3.1</v>
      </c>
      <c r="B313" s="56">
        <v>0.89999999999999991</v>
      </c>
      <c r="C313" s="25" t="s">
        <v>838</v>
      </c>
      <c r="D313" s="25"/>
      <c r="E313" s="15" t="s">
        <v>3093</v>
      </c>
      <c r="F313" s="15" t="s">
        <v>3092</v>
      </c>
    </row>
    <row r="314" spans="1:6">
      <c r="A314" s="56">
        <v>3.1</v>
      </c>
      <c r="B314" s="56">
        <v>1.65</v>
      </c>
      <c r="C314" s="25" t="s">
        <v>1583</v>
      </c>
      <c r="D314" s="25"/>
      <c r="F314" s="15" t="s">
        <v>1962</v>
      </c>
    </row>
    <row r="315" spans="1:6">
      <c r="A315" s="56">
        <v>3.0909090909090913</v>
      </c>
      <c r="B315" s="56">
        <v>2.8181818181818183</v>
      </c>
      <c r="C315" s="25" t="s">
        <v>57</v>
      </c>
      <c r="D315" s="25"/>
      <c r="E315" s="15" t="s">
        <v>3438</v>
      </c>
      <c r="F315" s="15" t="s">
        <v>3437</v>
      </c>
    </row>
    <row r="316" spans="1:6">
      <c r="A316" s="56">
        <v>3.0909090909090908</v>
      </c>
      <c r="B316" s="56">
        <v>2.7575757575757573</v>
      </c>
      <c r="C316" s="25" t="s">
        <v>443</v>
      </c>
      <c r="D316" s="25"/>
      <c r="F316" s="15" t="s">
        <v>2107</v>
      </c>
    </row>
    <row r="317" spans="1:6">
      <c r="A317" s="56">
        <v>3.0869565217391304</v>
      </c>
      <c r="B317" s="56">
        <v>3.8260869565217388</v>
      </c>
      <c r="C317" s="25" t="s">
        <v>483</v>
      </c>
      <c r="D317" s="25"/>
      <c r="F317" s="15" t="s">
        <v>2317</v>
      </c>
    </row>
    <row r="318" spans="1:6">
      <c r="A318" s="56">
        <v>3.0769230769230771</v>
      </c>
      <c r="B318" s="56">
        <v>1.5384615384615385</v>
      </c>
      <c r="C318" s="25" t="s">
        <v>229</v>
      </c>
      <c r="D318" s="25"/>
      <c r="F318" s="15" t="s">
        <v>1943</v>
      </c>
    </row>
    <row r="319" spans="1:6">
      <c r="A319" s="56">
        <v>3.0714285714285712</v>
      </c>
      <c r="B319" s="56">
        <v>1.964285714285714</v>
      </c>
      <c r="C319" s="25" t="s">
        <v>173</v>
      </c>
      <c r="D319" s="25"/>
      <c r="E319" s="15" t="s">
        <v>2971</v>
      </c>
      <c r="F319" s="15" t="s">
        <v>1994</v>
      </c>
    </row>
    <row r="320" spans="1:6">
      <c r="A320" s="56">
        <v>3.0690721649484538</v>
      </c>
      <c r="B320" s="56">
        <v>1.3453608247422681</v>
      </c>
      <c r="C320" s="25" t="s">
        <v>1563</v>
      </c>
      <c r="D320" s="25"/>
      <c r="F320" s="15" t="s">
        <v>2034</v>
      </c>
    </row>
    <row r="321" spans="1:6">
      <c r="A321" s="56">
        <v>3.0666666666666669</v>
      </c>
      <c r="B321" s="56">
        <v>2.8</v>
      </c>
      <c r="C321" s="25" t="s">
        <v>298</v>
      </c>
      <c r="D321" s="25" t="s">
        <v>4076</v>
      </c>
      <c r="E321" s="15" t="s">
        <v>2896</v>
      </c>
      <c r="F321" s="15" t="s">
        <v>2895</v>
      </c>
    </row>
    <row r="322" spans="1:6">
      <c r="A322" s="56">
        <v>3.0630630630630629</v>
      </c>
      <c r="B322" s="56">
        <v>2.2702702702702702</v>
      </c>
      <c r="C322" s="25" t="s">
        <v>32</v>
      </c>
      <c r="D322" s="25"/>
      <c r="E322" s="15" t="s">
        <v>3225</v>
      </c>
      <c r="F322" s="15" t="s">
        <v>2905</v>
      </c>
    </row>
    <row r="323" spans="1:6">
      <c r="A323" s="56">
        <v>3.0625</v>
      </c>
      <c r="B323" s="56">
        <v>3.15625</v>
      </c>
      <c r="C323" s="25" t="s">
        <v>1381</v>
      </c>
      <c r="D323" s="25" t="s">
        <v>3918</v>
      </c>
      <c r="E323" s="15" t="s">
        <v>2391</v>
      </c>
      <c r="F323" s="15" t="s">
        <v>2390</v>
      </c>
    </row>
    <row r="324" spans="1:6">
      <c r="A324" s="56">
        <v>3.0602409638554215</v>
      </c>
      <c r="B324" s="56">
        <v>3.012048192771084</v>
      </c>
      <c r="C324" s="25" t="s">
        <v>608</v>
      </c>
      <c r="D324" s="25"/>
      <c r="F324" s="15" t="s">
        <v>1996</v>
      </c>
    </row>
    <row r="325" spans="1:6">
      <c r="A325" s="56">
        <v>3.0555555555555554</v>
      </c>
      <c r="B325" s="56">
        <v>1.7777777777777777</v>
      </c>
      <c r="C325" s="25" t="s">
        <v>958</v>
      </c>
      <c r="D325" s="25"/>
      <c r="F325" s="15" t="s">
        <v>3567</v>
      </c>
    </row>
    <row r="326" spans="1:6">
      <c r="A326" s="56">
        <v>3.043478260869565</v>
      </c>
      <c r="B326" s="56">
        <v>2.0869565217391304</v>
      </c>
      <c r="C326" s="25" t="s">
        <v>494</v>
      </c>
      <c r="D326" s="25"/>
      <c r="F326" s="15" t="s">
        <v>2009</v>
      </c>
    </row>
    <row r="327" spans="1:6">
      <c r="A327" s="56">
        <v>3.0376522702104101</v>
      </c>
      <c r="B327" s="56">
        <v>1.7918050941306756</v>
      </c>
      <c r="C327" s="25" t="s">
        <v>372</v>
      </c>
      <c r="D327" s="25" t="s">
        <v>1876</v>
      </c>
      <c r="E327" s="15" t="s">
        <v>3311</v>
      </c>
      <c r="F327" s="15" t="s">
        <v>3310</v>
      </c>
    </row>
    <row r="328" spans="1:6">
      <c r="A328" s="56">
        <v>3.0344827586206895</v>
      </c>
      <c r="B328" s="56">
        <v>3.2413793103448278</v>
      </c>
      <c r="C328" s="25" t="s">
        <v>178</v>
      </c>
      <c r="D328" s="25"/>
      <c r="F328" s="15" t="s">
        <v>2048</v>
      </c>
    </row>
    <row r="329" spans="1:6">
      <c r="A329" s="56">
        <v>3.0288104089219328</v>
      </c>
      <c r="B329" s="56">
        <v>1.9005576208178436</v>
      </c>
      <c r="C329" s="25" t="s">
        <v>70</v>
      </c>
      <c r="D329" s="17" t="s">
        <v>3947</v>
      </c>
      <c r="E329" s="15" t="s">
        <v>3195</v>
      </c>
      <c r="F329" s="15" t="s">
        <v>2732</v>
      </c>
    </row>
    <row r="330" spans="1:6">
      <c r="A330" s="56">
        <v>3.02</v>
      </c>
      <c r="B330" s="56">
        <v>1.94</v>
      </c>
      <c r="C330" s="25" t="s">
        <v>688</v>
      </c>
      <c r="D330" s="25" t="s">
        <v>3919</v>
      </c>
      <c r="E330" s="15" t="s">
        <v>2293</v>
      </c>
      <c r="F330" s="15" t="s">
        <v>2271</v>
      </c>
    </row>
    <row r="331" spans="1:6">
      <c r="A331" s="56">
        <v>3.0188679245283017</v>
      </c>
      <c r="B331" s="56">
        <v>1.4339622641509433</v>
      </c>
      <c r="C331" s="25" t="s">
        <v>721</v>
      </c>
      <c r="D331" s="25" t="s">
        <v>3920</v>
      </c>
      <c r="E331" s="15" t="s">
        <v>2617</v>
      </c>
      <c r="F331" s="15" t="s">
        <v>2616</v>
      </c>
    </row>
    <row r="332" spans="1:6">
      <c r="A332" s="56">
        <v>3.0163934426229511</v>
      </c>
      <c r="B332" s="56">
        <v>2.0327868852459017</v>
      </c>
      <c r="C332" s="25" t="s">
        <v>623</v>
      </c>
      <c r="D332" s="25"/>
      <c r="F332" s="15" t="s">
        <v>3207</v>
      </c>
    </row>
    <row r="333" spans="1:6">
      <c r="A333" s="56">
        <v>3.0114942528735629</v>
      </c>
      <c r="B333" s="56">
        <v>1.3103448275862069</v>
      </c>
      <c r="C333" s="25" t="s">
        <v>1177</v>
      </c>
      <c r="D333" s="25" t="s">
        <v>3921</v>
      </c>
      <c r="E333" s="15" t="s">
        <v>2898</v>
      </c>
      <c r="F333" s="15" t="s">
        <v>2897</v>
      </c>
    </row>
    <row r="334" spans="1:6">
      <c r="A334" s="56">
        <v>3.0078125000000004</v>
      </c>
      <c r="B334" s="56">
        <v>1.359375</v>
      </c>
      <c r="C334" s="25" t="s">
        <v>1327</v>
      </c>
      <c r="D334" s="25"/>
      <c r="E334" s="15" t="s">
        <v>2472</v>
      </c>
      <c r="F334" s="15" t="s">
        <v>2471</v>
      </c>
    </row>
    <row r="335" spans="1:6">
      <c r="A335" s="56">
        <v>3</v>
      </c>
      <c r="B335" s="56">
        <v>1.9487179487179487</v>
      </c>
      <c r="C335" s="25" t="s">
        <v>540</v>
      </c>
      <c r="D335" s="25"/>
      <c r="F335" s="15" t="s">
        <v>2770</v>
      </c>
    </row>
    <row r="336" spans="1:6">
      <c r="A336" s="56">
        <v>3</v>
      </c>
      <c r="B336" s="56">
        <v>4.8</v>
      </c>
      <c r="C336" s="25" t="s">
        <v>939</v>
      </c>
      <c r="D336" s="25"/>
      <c r="F336" s="15" t="s">
        <v>2017</v>
      </c>
    </row>
    <row r="337" spans="1:6">
      <c r="A337" s="56">
        <v>3</v>
      </c>
      <c r="B337" s="56">
        <v>2.75</v>
      </c>
      <c r="C337" s="25" t="s">
        <v>975</v>
      </c>
      <c r="D337" s="25" t="s">
        <v>3922</v>
      </c>
      <c r="E337" s="15" t="s">
        <v>3593</v>
      </c>
      <c r="F337" s="15" t="s">
        <v>3592</v>
      </c>
    </row>
    <row r="338" spans="1:6">
      <c r="A338" s="56">
        <v>3</v>
      </c>
      <c r="B338" s="56">
        <v>3.5937500000000004</v>
      </c>
      <c r="C338" s="25" t="s">
        <v>1429</v>
      </c>
      <c r="D338" s="17" t="s">
        <v>1908</v>
      </c>
      <c r="E338" s="15" t="s">
        <v>3484</v>
      </c>
      <c r="F338" s="15" t="s">
        <v>3015</v>
      </c>
    </row>
    <row r="339" spans="1:6">
      <c r="A339" s="56">
        <v>3</v>
      </c>
      <c r="B339" s="56">
        <v>2.1111111111111112</v>
      </c>
      <c r="C339" s="25" t="s">
        <v>101</v>
      </c>
      <c r="D339" s="25"/>
      <c r="F339" s="15" t="s">
        <v>2009</v>
      </c>
    </row>
    <row r="340" spans="1:6">
      <c r="A340" s="56">
        <v>3</v>
      </c>
      <c r="B340" s="56">
        <v>5.625</v>
      </c>
      <c r="C340" s="25" t="s">
        <v>1446</v>
      </c>
      <c r="D340" s="25"/>
      <c r="F340" s="15" t="s">
        <v>3250</v>
      </c>
    </row>
    <row r="341" spans="1:6">
      <c r="A341" s="56">
        <v>3</v>
      </c>
      <c r="B341" s="56">
        <v>1.2727272727272729</v>
      </c>
      <c r="C341" s="25" t="s">
        <v>1390</v>
      </c>
      <c r="D341" s="25"/>
      <c r="F341" s="15" t="s">
        <v>1962</v>
      </c>
    </row>
    <row r="342" spans="1:6">
      <c r="A342" s="56">
        <v>3</v>
      </c>
      <c r="B342" s="56">
        <v>1.1351351351351351</v>
      </c>
      <c r="C342" s="25" t="s">
        <v>1541</v>
      </c>
      <c r="D342" s="25" t="s">
        <v>1865</v>
      </c>
      <c r="E342" s="15" t="s">
        <v>2563</v>
      </c>
      <c r="F342" s="15" t="s">
        <v>2128</v>
      </c>
    </row>
    <row r="343" spans="1:6">
      <c r="A343" s="56">
        <v>3</v>
      </c>
      <c r="B343" s="56">
        <v>0.73684210526315796</v>
      </c>
      <c r="C343" s="25" t="s">
        <v>1630</v>
      </c>
      <c r="D343" s="25"/>
      <c r="F343" s="15" t="s">
        <v>3167</v>
      </c>
    </row>
    <row r="344" spans="1:6">
      <c r="A344" s="56">
        <v>2.9903769045709701</v>
      </c>
      <c r="B344" s="56">
        <v>1.3150761828388129</v>
      </c>
      <c r="C344" s="25" t="s">
        <v>1577</v>
      </c>
      <c r="D344" s="25"/>
      <c r="E344" s="15" t="s">
        <v>2963</v>
      </c>
      <c r="F344" s="15" t="s">
        <v>2962</v>
      </c>
    </row>
    <row r="345" spans="1:6">
      <c r="A345" s="56">
        <v>2.9900990099009905</v>
      </c>
      <c r="B345" s="56">
        <v>1.5940594059405941</v>
      </c>
      <c r="C345" s="25" t="s">
        <v>1401</v>
      </c>
      <c r="D345" s="25"/>
      <c r="E345" s="15" t="s">
        <v>2554</v>
      </c>
      <c r="F345" s="15" t="s">
        <v>2553</v>
      </c>
    </row>
    <row r="346" spans="1:6">
      <c r="A346" s="56">
        <v>2.9814814814814814</v>
      </c>
      <c r="B346" s="56">
        <v>1.3518518518518519</v>
      </c>
      <c r="C346" s="25" t="s">
        <v>348</v>
      </c>
      <c r="D346" s="25"/>
      <c r="F346" s="15" t="s">
        <v>2502</v>
      </c>
    </row>
    <row r="347" spans="1:6">
      <c r="A347" s="56">
        <v>2.9782608695652173</v>
      </c>
      <c r="B347" s="56">
        <v>2.0869565217391304</v>
      </c>
      <c r="C347" s="25" t="s">
        <v>1623</v>
      </c>
      <c r="D347" s="25"/>
      <c r="F347" s="15" t="s">
        <v>2009</v>
      </c>
    </row>
    <row r="348" spans="1:6">
      <c r="A348" s="56">
        <v>2.9771428571428573</v>
      </c>
      <c r="B348" s="56">
        <v>1.2380952380952381</v>
      </c>
      <c r="C348" s="25" t="s">
        <v>776</v>
      </c>
      <c r="D348" s="25"/>
      <c r="F348" s="15" t="s">
        <v>1962</v>
      </c>
    </row>
    <row r="349" spans="1:6">
      <c r="A349" s="56">
        <v>2.9762684124386252</v>
      </c>
      <c r="B349" s="56">
        <v>0.29991816693944356</v>
      </c>
      <c r="C349" s="25" t="s">
        <v>1004</v>
      </c>
      <c r="D349" s="17" t="s">
        <v>3946</v>
      </c>
      <c r="E349" s="15" t="s">
        <v>3320</v>
      </c>
      <c r="F349" s="15" t="s">
        <v>3319</v>
      </c>
    </row>
    <row r="350" spans="1:6">
      <c r="A350" s="56">
        <v>2.975609756097561</v>
      </c>
      <c r="B350" s="56">
        <v>3.2926829268292686</v>
      </c>
      <c r="C350" s="25" t="s">
        <v>794</v>
      </c>
      <c r="D350" s="25"/>
      <c r="F350" s="15" t="s">
        <v>2043</v>
      </c>
    </row>
    <row r="351" spans="1:6">
      <c r="A351" s="56">
        <v>2.9740259740259738</v>
      </c>
      <c r="B351" s="56">
        <v>3.4805194805194803</v>
      </c>
      <c r="C351" s="25" t="s">
        <v>437</v>
      </c>
      <c r="D351" s="25"/>
      <c r="F351" s="15" t="s">
        <v>2213</v>
      </c>
    </row>
    <row r="352" spans="1:6">
      <c r="A352" s="56">
        <v>2.9738219895287963</v>
      </c>
      <c r="B352" s="56">
        <v>1.6439790575916231</v>
      </c>
      <c r="C352" s="25" t="s">
        <v>1093</v>
      </c>
      <c r="D352" s="25"/>
      <c r="F352" s="15" t="s">
        <v>3547</v>
      </c>
    </row>
    <row r="353" spans="1:6">
      <c r="A353" s="56">
        <v>2.9737945492662474</v>
      </c>
      <c r="B353" s="56">
        <v>1.2348008385744236</v>
      </c>
      <c r="C353" s="25" t="s">
        <v>526</v>
      </c>
      <c r="D353" s="25" t="s">
        <v>1861</v>
      </c>
      <c r="E353" s="15" t="s">
        <v>2229</v>
      </c>
      <c r="F353" s="15" t="s">
        <v>2228</v>
      </c>
    </row>
    <row r="354" spans="1:6">
      <c r="A354" s="56">
        <v>2.9692307692307689</v>
      </c>
      <c r="B354" s="56">
        <v>2.1846153846153844</v>
      </c>
      <c r="C354" s="25" t="s">
        <v>1357</v>
      </c>
      <c r="D354" s="25"/>
      <c r="F354" s="15" t="s">
        <v>1962</v>
      </c>
    </row>
    <row r="355" spans="1:6">
      <c r="A355" s="56">
        <v>2.9644670050761417</v>
      </c>
      <c r="B355" s="56">
        <v>1.7055837563451774</v>
      </c>
      <c r="C355" s="25" t="s">
        <v>254</v>
      </c>
      <c r="D355" s="25"/>
      <c r="F355" s="15" t="s">
        <v>2069</v>
      </c>
    </row>
    <row r="356" spans="1:6">
      <c r="A356" s="56">
        <v>2.9620253164556964</v>
      </c>
      <c r="B356" s="56">
        <v>1.6075949367088609</v>
      </c>
      <c r="C356" s="25" t="s">
        <v>364</v>
      </c>
      <c r="D356" s="25"/>
      <c r="E356" s="15" t="s">
        <v>3356</v>
      </c>
      <c r="F356" s="15" t="s">
        <v>3355</v>
      </c>
    </row>
    <row r="357" spans="1:6">
      <c r="A357" s="56">
        <v>2.9620253164556964</v>
      </c>
      <c r="B357" s="56">
        <v>1.620253164556962</v>
      </c>
      <c r="C357" s="25" t="s">
        <v>67</v>
      </c>
      <c r="D357" s="25"/>
      <c r="E357" s="15" t="s">
        <v>2933</v>
      </c>
      <c r="F357" s="15" t="s">
        <v>2932</v>
      </c>
    </row>
    <row r="358" spans="1:6">
      <c r="A358" s="56">
        <v>2.9615384615384617</v>
      </c>
      <c r="B358" s="56">
        <v>1.5769230769230769</v>
      </c>
      <c r="C358" s="25" t="s">
        <v>510</v>
      </c>
      <c r="D358" s="25"/>
      <c r="F358" s="15" t="s">
        <v>2009</v>
      </c>
    </row>
    <row r="359" spans="1:6">
      <c r="A359" s="56">
        <v>2.9603960396039608</v>
      </c>
      <c r="B359" s="56">
        <v>3.1336633663366338</v>
      </c>
      <c r="C359" s="25" t="s">
        <v>17</v>
      </c>
      <c r="D359" s="25"/>
      <c r="E359" s="15" t="s">
        <v>3450</v>
      </c>
      <c r="F359" s="15" t="s">
        <v>3449</v>
      </c>
    </row>
    <row r="360" spans="1:6">
      <c r="A360" s="56">
        <v>2.96</v>
      </c>
      <c r="B360" s="56">
        <v>3.5999999999999996</v>
      </c>
      <c r="C360" s="25" t="s">
        <v>1629</v>
      </c>
      <c r="D360" s="25" t="s">
        <v>4042</v>
      </c>
      <c r="E360" s="15" t="s">
        <v>3716</v>
      </c>
      <c r="F360" s="15" t="s">
        <v>3715</v>
      </c>
    </row>
    <row r="361" spans="1:6">
      <c r="A361" s="56">
        <v>2.9583333333333335</v>
      </c>
      <c r="B361" s="56">
        <v>1.3333333333333333</v>
      </c>
      <c r="C361" s="25" t="s">
        <v>893</v>
      </c>
      <c r="D361" s="25"/>
      <c r="F361" s="15" t="s">
        <v>2073</v>
      </c>
    </row>
    <row r="362" spans="1:6">
      <c r="A362" s="56">
        <v>2.9574468085106385</v>
      </c>
      <c r="B362" s="56">
        <v>1.7872340425531916</v>
      </c>
      <c r="C362" s="25" t="s">
        <v>842</v>
      </c>
      <c r="D362" s="25"/>
      <c r="F362" s="15" t="s">
        <v>2000</v>
      </c>
    </row>
    <row r="363" spans="1:6">
      <c r="A363" s="56">
        <v>2.9568345323741005</v>
      </c>
      <c r="B363" s="56">
        <v>1.1942446043165467</v>
      </c>
      <c r="C363" s="25" t="s">
        <v>827</v>
      </c>
      <c r="D363" s="25"/>
      <c r="F363" s="15" t="s">
        <v>1977</v>
      </c>
    </row>
    <row r="364" spans="1:6">
      <c r="A364" s="56">
        <v>2.9565217391304346</v>
      </c>
      <c r="B364" s="56">
        <v>1.9565217391304348</v>
      </c>
      <c r="C364" s="25" t="s">
        <v>579</v>
      </c>
      <c r="D364" s="17" t="s">
        <v>3958</v>
      </c>
      <c r="E364" s="15" t="s">
        <v>2737</v>
      </c>
      <c r="F364" s="15" t="s">
        <v>2736</v>
      </c>
    </row>
    <row r="365" spans="1:6">
      <c r="A365" s="56">
        <v>2.954545454545455</v>
      </c>
      <c r="B365" s="56">
        <v>2.5</v>
      </c>
      <c r="C365" s="25" t="s">
        <v>575</v>
      </c>
      <c r="D365" s="25" t="s">
        <v>1652</v>
      </c>
      <c r="E365" s="15" t="s">
        <v>2538</v>
      </c>
      <c r="F365" s="15" t="s">
        <v>2537</v>
      </c>
    </row>
    <row r="366" spans="1:6">
      <c r="A366" s="56">
        <v>2.9479166666666665</v>
      </c>
      <c r="B366" s="56">
        <v>2</v>
      </c>
      <c r="C366" s="25" t="s">
        <v>249</v>
      </c>
      <c r="D366" s="25"/>
      <c r="E366" s="15" t="s">
        <v>3782</v>
      </c>
      <c r="F366" s="15" t="s">
        <v>3781</v>
      </c>
    </row>
    <row r="367" spans="1:6">
      <c r="A367" s="56">
        <v>2.9454545454545458</v>
      </c>
      <c r="B367" s="56">
        <v>2.1818181818181821</v>
      </c>
      <c r="C367" s="25" t="s">
        <v>1109</v>
      </c>
      <c r="D367" s="25"/>
      <c r="F367" s="15" t="s">
        <v>1962</v>
      </c>
    </row>
    <row r="368" spans="1:6">
      <c r="A368" s="56">
        <v>2.9444444444444446</v>
      </c>
      <c r="B368" s="56">
        <v>4.0185185185185182</v>
      </c>
      <c r="C368" s="25" t="s">
        <v>728</v>
      </c>
      <c r="D368" s="25"/>
      <c r="F368" s="15" t="s">
        <v>1938</v>
      </c>
    </row>
    <row r="369" spans="1:6">
      <c r="A369" s="56">
        <v>2.9438775510204085</v>
      </c>
      <c r="B369" s="56">
        <v>1.0204081632653064</v>
      </c>
      <c r="C369" s="25" t="s">
        <v>1192</v>
      </c>
      <c r="D369" s="25"/>
      <c r="F369" s="15" t="s">
        <v>3518</v>
      </c>
    </row>
    <row r="370" spans="1:6">
      <c r="A370" s="56">
        <v>2.9411764705882355</v>
      </c>
      <c r="B370" s="56">
        <v>1.2941176470588236</v>
      </c>
      <c r="C370" s="25" t="s">
        <v>1424</v>
      </c>
      <c r="D370" s="25"/>
      <c r="F370" s="15" t="s">
        <v>2009</v>
      </c>
    </row>
    <row r="371" spans="1:6">
      <c r="A371" s="56">
        <v>2.9400735294117646</v>
      </c>
      <c r="B371" s="56">
        <v>1.7330882352941177</v>
      </c>
      <c r="C371" s="25" t="s">
        <v>1427</v>
      </c>
      <c r="D371" s="25" t="s">
        <v>1879</v>
      </c>
      <c r="E371" s="15" t="s">
        <v>3578</v>
      </c>
      <c r="F371" s="15" t="s">
        <v>3577</v>
      </c>
    </row>
    <row r="372" spans="1:6">
      <c r="A372" s="56">
        <v>2.9347826086956519</v>
      </c>
      <c r="B372" s="56">
        <v>4.4782608695652177</v>
      </c>
      <c r="C372" s="25" t="s">
        <v>990</v>
      </c>
      <c r="D372" s="25"/>
      <c r="F372" s="15" t="s">
        <v>2009</v>
      </c>
    </row>
    <row r="373" spans="1:6">
      <c r="A373" s="56">
        <v>2.932126696832579</v>
      </c>
      <c r="B373" s="56">
        <v>1.8778280542986425</v>
      </c>
      <c r="C373" s="25" t="s">
        <v>65</v>
      </c>
      <c r="D373" s="17" t="s">
        <v>3950</v>
      </c>
      <c r="E373" s="15" t="s">
        <v>3190</v>
      </c>
      <c r="F373" s="15" t="s">
        <v>2087</v>
      </c>
    </row>
    <row r="374" spans="1:6">
      <c r="A374" s="56">
        <v>2.9318181818181821</v>
      </c>
      <c r="B374" s="56">
        <v>4.7500000000000009</v>
      </c>
      <c r="C374" s="25" t="s">
        <v>622</v>
      </c>
      <c r="D374" s="25"/>
      <c r="F374" s="15" t="s">
        <v>2009</v>
      </c>
    </row>
    <row r="375" spans="1:6">
      <c r="A375" s="56">
        <v>2.9285714285714284</v>
      </c>
      <c r="B375" s="56">
        <v>0.7142857142857143</v>
      </c>
      <c r="C375" s="25" t="s">
        <v>1017</v>
      </c>
      <c r="D375" s="25"/>
      <c r="E375" s="15" t="s">
        <v>3474</v>
      </c>
      <c r="F375" s="15" t="s">
        <v>3473</v>
      </c>
    </row>
    <row r="376" spans="1:6">
      <c r="A376" s="56">
        <v>2.9262672811059907</v>
      </c>
      <c r="B376" s="56">
        <v>2.0737327188940093</v>
      </c>
      <c r="C376" s="25" t="s">
        <v>80</v>
      </c>
      <c r="D376" s="25"/>
      <c r="F376" s="15" t="s">
        <v>2320</v>
      </c>
    </row>
    <row r="377" spans="1:6">
      <c r="A377" s="56">
        <v>2.9230769230769234</v>
      </c>
      <c r="B377" s="56">
        <v>1.0384615384615385</v>
      </c>
      <c r="C377" s="25" t="s">
        <v>817</v>
      </c>
      <c r="D377" s="25"/>
      <c r="E377" s="15" t="s">
        <v>3557</v>
      </c>
      <c r="F377" s="15" t="s">
        <v>2025</v>
      </c>
    </row>
    <row r="378" spans="1:6">
      <c r="A378" s="56">
        <v>2.9220779220779218</v>
      </c>
      <c r="B378" s="56">
        <v>1.9870129870129869</v>
      </c>
      <c r="C378" s="25" t="s">
        <v>499</v>
      </c>
      <c r="D378" s="25"/>
      <c r="F378" s="15" t="s">
        <v>2009</v>
      </c>
    </row>
    <row r="379" spans="1:6">
      <c r="A379" s="56">
        <v>2.92</v>
      </c>
      <c r="B379" s="56">
        <v>4.0571428571428569</v>
      </c>
      <c r="C379" s="25" t="s">
        <v>1096</v>
      </c>
      <c r="D379" s="25"/>
      <c r="F379" s="15" t="s">
        <v>2096</v>
      </c>
    </row>
    <row r="380" spans="1:6">
      <c r="A380" s="56">
        <v>2.9182156133828996</v>
      </c>
      <c r="B380" s="56">
        <v>2.2081784386617098</v>
      </c>
      <c r="C380" s="25" t="s">
        <v>106</v>
      </c>
      <c r="D380" s="25"/>
      <c r="E380" s="15" t="s">
        <v>3180</v>
      </c>
      <c r="F380" s="15" t="s">
        <v>2132</v>
      </c>
    </row>
    <row r="381" spans="1:6">
      <c r="A381" s="56">
        <v>2.9166666666666665</v>
      </c>
      <c r="B381" s="56">
        <v>4.333333333333333</v>
      </c>
      <c r="C381" s="25" t="s">
        <v>1168</v>
      </c>
      <c r="D381" s="25"/>
      <c r="E381" s="15" t="s">
        <v>3422</v>
      </c>
      <c r="F381" s="15" t="s">
        <v>3299</v>
      </c>
    </row>
    <row r="382" spans="1:6">
      <c r="A382" s="56">
        <v>2.9148936170212765</v>
      </c>
      <c r="B382" s="56">
        <v>2.0851063829787235</v>
      </c>
      <c r="C382" s="25" t="s">
        <v>396</v>
      </c>
      <c r="D382" s="25"/>
      <c r="F382" s="15" t="s">
        <v>2000</v>
      </c>
    </row>
    <row r="383" spans="1:6">
      <c r="A383" s="56">
        <v>2.9076923076923076</v>
      </c>
      <c r="B383" s="56">
        <v>1.7692307692307692</v>
      </c>
      <c r="C383" s="25" t="s">
        <v>1379</v>
      </c>
      <c r="D383" s="25"/>
      <c r="F383" s="15" t="s">
        <v>2107</v>
      </c>
    </row>
    <row r="384" spans="1:6">
      <c r="A384" s="56">
        <v>2.9069767441860463</v>
      </c>
      <c r="B384" s="56">
        <v>4.9767441860465107</v>
      </c>
      <c r="C384" s="25" t="s">
        <v>1049</v>
      </c>
      <c r="D384" s="25" t="s">
        <v>4097</v>
      </c>
      <c r="E384" s="15" t="s">
        <v>2865</v>
      </c>
      <c r="F384" s="15" t="s">
        <v>2864</v>
      </c>
    </row>
    <row r="385" spans="1:6">
      <c r="A385" s="56">
        <v>2.90625</v>
      </c>
      <c r="B385" s="56">
        <v>2.234375</v>
      </c>
      <c r="C385" s="25" t="s">
        <v>1019</v>
      </c>
      <c r="D385" s="25" t="s">
        <v>1873</v>
      </c>
      <c r="E385" s="15" t="s">
        <v>3171</v>
      </c>
      <c r="F385" s="15" t="s">
        <v>3170</v>
      </c>
    </row>
    <row r="386" spans="1:6">
      <c r="A386" s="56">
        <v>2.8988095238095242</v>
      </c>
      <c r="B386" s="56">
        <v>1.5654761904761905</v>
      </c>
      <c r="C386" s="25" t="s">
        <v>687</v>
      </c>
      <c r="D386" s="25"/>
      <c r="F386" s="15" t="s">
        <v>3625</v>
      </c>
    </row>
    <row r="387" spans="1:6">
      <c r="A387" s="56">
        <v>2.8975659229208923</v>
      </c>
      <c r="B387" s="56">
        <v>2.2018255578093302</v>
      </c>
      <c r="C387" s="25" t="s">
        <v>1264</v>
      </c>
      <c r="D387" s="25"/>
      <c r="E387" s="15" t="s">
        <v>3582</v>
      </c>
      <c r="F387" s="15" t="s">
        <v>2227</v>
      </c>
    </row>
    <row r="388" spans="1:6">
      <c r="A388" s="56">
        <v>2.8967741935483868</v>
      </c>
      <c r="B388" s="56">
        <v>1.8161290322580645</v>
      </c>
      <c r="C388" s="25" t="s">
        <v>285</v>
      </c>
      <c r="D388" s="25"/>
      <c r="E388" s="15" t="s">
        <v>3603</v>
      </c>
      <c r="F388" s="15" t="s">
        <v>3437</v>
      </c>
    </row>
    <row r="389" spans="1:6">
      <c r="A389" s="56">
        <v>2.896265560165975</v>
      </c>
      <c r="B389" s="56">
        <v>1.2323651452282158</v>
      </c>
      <c r="C389" s="25" t="s">
        <v>1470</v>
      </c>
      <c r="D389" s="17" t="s">
        <v>3961</v>
      </c>
      <c r="E389" s="15" t="s">
        <v>3833</v>
      </c>
      <c r="F389" s="15" t="s">
        <v>3832</v>
      </c>
    </row>
    <row r="390" spans="1:6">
      <c r="A390" s="56">
        <v>2.8947368421052633</v>
      </c>
      <c r="B390" s="56">
        <v>3.1403508771929824</v>
      </c>
      <c r="C390" s="25" t="s">
        <v>646</v>
      </c>
      <c r="D390" s="25"/>
      <c r="F390" s="15" t="s">
        <v>2129</v>
      </c>
    </row>
    <row r="391" spans="1:6">
      <c r="A391" s="56">
        <v>2.8947368421052633</v>
      </c>
      <c r="B391" s="56">
        <v>2.2631578947368425</v>
      </c>
      <c r="C391" s="25" t="s">
        <v>905</v>
      </c>
      <c r="D391" s="25"/>
      <c r="F391" s="15" t="s">
        <v>2123</v>
      </c>
    </row>
    <row r="392" spans="1:6">
      <c r="A392" s="56">
        <v>2.8888888888888888</v>
      </c>
      <c r="B392" s="56">
        <v>2.4074074074074074</v>
      </c>
      <c r="C392" s="25" t="s">
        <v>227</v>
      </c>
      <c r="D392" s="25"/>
      <c r="E392" s="15" t="s">
        <v>2140</v>
      </c>
      <c r="F392" s="15" t="s">
        <v>2112</v>
      </c>
    </row>
    <row r="393" spans="1:6">
      <c r="A393" s="56">
        <v>2.8837209302325584</v>
      </c>
      <c r="B393" s="56">
        <v>1.5348837209302324</v>
      </c>
      <c r="C393" s="25" t="s">
        <v>1575</v>
      </c>
      <c r="D393" s="25"/>
      <c r="F393" s="15" t="s">
        <v>2096</v>
      </c>
    </row>
    <row r="394" spans="1:6">
      <c r="A394" s="56">
        <v>2.8823529411764701</v>
      </c>
      <c r="B394" s="56">
        <v>2.0441176470588234</v>
      </c>
      <c r="C394" s="25" t="s">
        <v>1163</v>
      </c>
      <c r="D394" s="25" t="s">
        <v>1858</v>
      </c>
      <c r="E394" s="15" t="s">
        <v>2191</v>
      </c>
      <c r="F394" s="15" t="s">
        <v>2190</v>
      </c>
    </row>
    <row r="395" spans="1:6">
      <c r="A395" s="56">
        <v>2.8813953488372093</v>
      </c>
      <c r="B395" s="56">
        <v>2.4116279069767441</v>
      </c>
      <c r="C395" s="25" t="s">
        <v>1580</v>
      </c>
      <c r="D395" s="25"/>
      <c r="E395" s="15" t="s">
        <v>2627</v>
      </c>
      <c r="F395" s="15" t="s">
        <v>2034</v>
      </c>
    </row>
    <row r="396" spans="1:6">
      <c r="A396" s="56">
        <v>2.8808219178082193</v>
      </c>
      <c r="B396" s="56">
        <v>2.515068493150685</v>
      </c>
      <c r="C396" s="25" t="s">
        <v>1097</v>
      </c>
      <c r="D396" s="25"/>
      <c r="E396" s="15" t="s">
        <v>3096</v>
      </c>
      <c r="F396" s="15" t="s">
        <v>3095</v>
      </c>
    </row>
    <row r="397" spans="1:6">
      <c r="A397" s="56">
        <v>2.8805245264691597</v>
      </c>
      <c r="B397" s="56">
        <v>0.70568237008256429</v>
      </c>
      <c r="C397" s="25" t="s">
        <v>1345</v>
      </c>
      <c r="D397" s="25"/>
      <c r="E397" s="15" t="s">
        <v>3273</v>
      </c>
      <c r="F397" s="15" t="s">
        <v>2951</v>
      </c>
    </row>
    <row r="398" spans="1:6">
      <c r="A398" s="56">
        <v>2.8750000000000004</v>
      </c>
      <c r="B398" s="56">
        <v>4.875</v>
      </c>
      <c r="C398" s="25" t="s">
        <v>681</v>
      </c>
      <c r="D398" s="25"/>
      <c r="F398" s="15" t="s">
        <v>1983</v>
      </c>
    </row>
    <row r="399" spans="1:6">
      <c r="A399" s="56">
        <v>2.875</v>
      </c>
      <c r="B399" s="56">
        <v>2.2083333333333335</v>
      </c>
      <c r="C399" s="25" t="s">
        <v>161</v>
      </c>
      <c r="D399" s="25"/>
      <c r="E399" s="15" t="s">
        <v>2186</v>
      </c>
      <c r="F399" s="15" t="s">
        <v>2185</v>
      </c>
    </row>
    <row r="400" spans="1:6">
      <c r="A400" s="56">
        <v>2.873015873015873</v>
      </c>
      <c r="B400" s="56">
        <v>3.5238095238095237</v>
      </c>
      <c r="C400" s="25" t="s">
        <v>781</v>
      </c>
      <c r="D400" s="25"/>
      <c r="E400" s="15" t="s">
        <v>2384</v>
      </c>
      <c r="F400" s="15" t="s">
        <v>2383</v>
      </c>
    </row>
    <row r="401" spans="1:6">
      <c r="A401" s="56">
        <v>2.8695652173913042</v>
      </c>
      <c r="B401" s="56">
        <v>2.5217391304347823</v>
      </c>
      <c r="C401" s="25" t="s">
        <v>509</v>
      </c>
      <c r="D401" s="25"/>
      <c r="F401" s="15" t="s">
        <v>1962</v>
      </c>
    </row>
    <row r="402" spans="1:6">
      <c r="A402" s="56">
        <v>2.8666666666666667</v>
      </c>
      <c r="B402" s="56">
        <v>2</v>
      </c>
      <c r="C402" s="25" t="s">
        <v>79</v>
      </c>
      <c r="D402" s="25"/>
      <c r="E402" s="15" t="s">
        <v>2930</v>
      </c>
      <c r="F402" s="15" t="s">
        <v>2929</v>
      </c>
    </row>
    <row r="403" spans="1:6">
      <c r="A403" s="56">
        <v>2.8666666666666667</v>
      </c>
      <c r="B403" s="56">
        <v>1.5333333333333334</v>
      </c>
      <c r="C403" s="25" t="s">
        <v>1296</v>
      </c>
      <c r="D403" s="17" t="s">
        <v>3943</v>
      </c>
      <c r="E403" s="15" t="s">
        <v>3855</v>
      </c>
      <c r="F403" s="15" t="s">
        <v>3854</v>
      </c>
    </row>
    <row r="404" spans="1:6">
      <c r="A404" s="56">
        <v>2.8636363636363638</v>
      </c>
      <c r="B404" s="56">
        <v>2.1363636363636362</v>
      </c>
      <c r="C404" s="25" t="s">
        <v>251</v>
      </c>
      <c r="D404" s="25"/>
      <c r="E404" s="15" t="s">
        <v>3082</v>
      </c>
      <c r="F404" s="15" t="s">
        <v>3081</v>
      </c>
    </row>
    <row r="405" spans="1:6">
      <c r="A405" s="56">
        <v>2.8636363636363638</v>
      </c>
      <c r="B405" s="56">
        <v>1.4545454545454546</v>
      </c>
      <c r="C405" s="25" t="s">
        <v>560</v>
      </c>
      <c r="D405" s="25"/>
      <c r="F405" s="15" t="s">
        <v>1965</v>
      </c>
    </row>
    <row r="406" spans="1:6">
      <c r="A406" s="56">
        <v>2.8629173989455188</v>
      </c>
      <c r="B406" s="56">
        <v>0.74802284710017575</v>
      </c>
      <c r="C406" s="25" t="s">
        <v>858</v>
      </c>
      <c r="D406" s="25"/>
      <c r="F406" s="15" t="s">
        <v>1942</v>
      </c>
    </row>
    <row r="407" spans="1:6">
      <c r="A407" s="56">
        <v>2.8615384615384616</v>
      </c>
      <c r="B407" s="56">
        <v>2.2769230769230768</v>
      </c>
      <c r="C407" s="25" t="s">
        <v>1261</v>
      </c>
      <c r="D407" s="25"/>
      <c r="F407" s="15" t="s">
        <v>1950</v>
      </c>
    </row>
    <row r="408" spans="1:6">
      <c r="A408" s="56">
        <v>2.8611111111111112</v>
      </c>
      <c r="B408" s="56">
        <v>1.0555555555555556</v>
      </c>
      <c r="C408" s="25" t="s">
        <v>304</v>
      </c>
      <c r="D408" s="25"/>
      <c r="F408" s="15" t="s">
        <v>2086</v>
      </c>
    </row>
    <row r="409" spans="1:6">
      <c r="A409" s="56">
        <v>2.86</v>
      </c>
      <c r="B409" s="56">
        <v>2.54</v>
      </c>
      <c r="C409" s="25" t="s">
        <v>1253</v>
      </c>
      <c r="D409" s="25"/>
      <c r="E409" s="15" t="s">
        <v>3440</v>
      </c>
      <c r="F409" s="15" t="s">
        <v>3439</v>
      </c>
    </row>
    <row r="410" spans="1:6">
      <c r="A410" s="56">
        <v>2.8478260869565215</v>
      </c>
      <c r="B410" s="56">
        <v>1.9130434782608694</v>
      </c>
      <c r="C410" s="25" t="s">
        <v>1312</v>
      </c>
      <c r="D410" s="25"/>
      <c r="F410" s="15" t="s">
        <v>3725</v>
      </c>
    </row>
    <row r="411" spans="1:6">
      <c r="A411" s="56">
        <v>2.8457943925233646</v>
      </c>
      <c r="B411" s="56">
        <v>2.5771028037383181</v>
      </c>
      <c r="C411" s="25" t="s">
        <v>1332</v>
      </c>
      <c r="D411" s="25"/>
      <c r="F411" s="15" t="s">
        <v>3248</v>
      </c>
    </row>
    <row r="412" spans="1:6">
      <c r="A412" s="56">
        <v>2.838709677419355</v>
      </c>
      <c r="B412" s="56">
        <v>0.43778801843317977</v>
      </c>
      <c r="C412" s="25" t="s">
        <v>1394</v>
      </c>
      <c r="D412" s="25"/>
      <c r="F412" s="15" t="s">
        <v>2528</v>
      </c>
    </row>
    <row r="413" spans="1:6">
      <c r="A413" s="56">
        <v>2.8333333333333335</v>
      </c>
      <c r="B413" s="56">
        <v>2.0833333333333335</v>
      </c>
      <c r="C413" s="25" t="s">
        <v>1549</v>
      </c>
      <c r="D413" s="25"/>
      <c r="E413" s="15" t="s">
        <v>2719</v>
      </c>
      <c r="F413" s="15" t="s">
        <v>2323</v>
      </c>
    </row>
    <row r="414" spans="1:6">
      <c r="A414" s="56">
        <v>2.8333333333333335</v>
      </c>
      <c r="B414" s="56">
        <v>2.75</v>
      </c>
      <c r="C414" s="25" t="s">
        <v>1378</v>
      </c>
      <c r="D414" s="25"/>
      <c r="F414" s="15" t="s">
        <v>2500</v>
      </c>
    </row>
    <row r="415" spans="1:6">
      <c r="A415" s="56">
        <v>2.8333333333333335</v>
      </c>
      <c r="B415" s="56">
        <v>1.3333333333333333</v>
      </c>
      <c r="C415" s="25" t="s">
        <v>246</v>
      </c>
      <c r="D415" s="25"/>
      <c r="E415" s="15" t="s">
        <v>3177</v>
      </c>
      <c r="F415" s="15" t="s">
        <v>3176</v>
      </c>
    </row>
    <row r="416" spans="1:6">
      <c r="A416" s="56">
        <v>2.833333333333333</v>
      </c>
      <c r="B416" s="56">
        <v>2.1</v>
      </c>
      <c r="C416" s="25" t="s">
        <v>1434</v>
      </c>
      <c r="D416" s="25"/>
      <c r="F416" s="15" t="s">
        <v>2646</v>
      </c>
    </row>
    <row r="417" spans="1:6">
      <c r="A417" s="56">
        <v>2.8314606741573032</v>
      </c>
      <c r="B417" s="56">
        <v>2.5393258426966288</v>
      </c>
      <c r="C417" s="25" t="s">
        <v>1130</v>
      </c>
      <c r="D417" s="25"/>
      <c r="F417" s="15" t="s">
        <v>2393</v>
      </c>
    </row>
    <row r="418" spans="1:6">
      <c r="A418" s="56">
        <v>2.8266666666666667</v>
      </c>
      <c r="B418" s="56">
        <v>2.4933333333333332</v>
      </c>
      <c r="C418" s="25" t="s">
        <v>401</v>
      </c>
      <c r="D418" s="25"/>
      <c r="F418" s="15" t="s">
        <v>2739</v>
      </c>
    </row>
    <row r="419" spans="1:6">
      <c r="A419" s="56">
        <v>2.8250000000000002</v>
      </c>
      <c r="B419" s="56">
        <v>0.90833333333333344</v>
      </c>
      <c r="C419" s="25" t="s">
        <v>1102</v>
      </c>
      <c r="D419" s="25"/>
      <c r="F419" s="15" t="s">
        <v>1996</v>
      </c>
    </row>
    <row r="420" spans="1:6">
      <c r="A420" s="56">
        <v>2.8248031496062991</v>
      </c>
      <c r="B420" s="56">
        <v>1.1889763779527558</v>
      </c>
      <c r="C420" s="25" t="s">
        <v>915</v>
      </c>
      <c r="D420" s="25"/>
      <c r="E420" s="15" t="s">
        <v>3493</v>
      </c>
      <c r="F420" s="15" t="s">
        <v>3492</v>
      </c>
    </row>
    <row r="421" spans="1:6">
      <c r="A421" s="56">
        <v>2.8227848101265822</v>
      </c>
      <c r="B421" s="56">
        <v>0.97468354430379756</v>
      </c>
      <c r="C421" s="25" t="s">
        <v>1483</v>
      </c>
      <c r="D421" s="25"/>
      <c r="F421" s="15" t="s">
        <v>2088</v>
      </c>
    </row>
    <row r="422" spans="1:6">
      <c r="A422" s="56">
        <v>2.8206785137318255</v>
      </c>
      <c r="B422" s="56">
        <v>2.7592891760904688</v>
      </c>
      <c r="C422" s="25" t="s">
        <v>1016</v>
      </c>
      <c r="D422" s="25" t="s">
        <v>3923</v>
      </c>
      <c r="E422" s="15" t="s">
        <v>3459</v>
      </c>
      <c r="F422" s="15" t="s">
        <v>3458</v>
      </c>
    </row>
    <row r="423" spans="1:6">
      <c r="A423" s="56">
        <v>2.8192771084337349</v>
      </c>
      <c r="B423" s="56">
        <v>2.4819277108433737</v>
      </c>
      <c r="C423" s="25" t="s">
        <v>1144</v>
      </c>
      <c r="D423" s="25"/>
      <c r="F423" s="15" t="s">
        <v>3367</v>
      </c>
    </row>
    <row r="424" spans="1:6">
      <c r="A424" s="56">
        <v>2.8181818181818183</v>
      </c>
      <c r="B424" s="56">
        <v>0.68181818181818188</v>
      </c>
      <c r="C424" s="25" t="s">
        <v>1601</v>
      </c>
      <c r="D424" s="25"/>
      <c r="F424" s="15" t="s">
        <v>3305</v>
      </c>
    </row>
    <row r="425" spans="1:6">
      <c r="A425" s="56">
        <v>2.8181818181818183</v>
      </c>
      <c r="B425" s="56">
        <v>0.45454545454545459</v>
      </c>
      <c r="C425" s="25" t="s">
        <v>353</v>
      </c>
      <c r="D425" s="25"/>
      <c r="F425" s="15" t="s">
        <v>2009</v>
      </c>
    </row>
    <row r="426" spans="1:6">
      <c r="A426" s="56">
        <v>2.8148148148148149</v>
      </c>
      <c r="B426" s="56">
        <v>1.037037037037037</v>
      </c>
      <c r="C426" s="25" t="s">
        <v>715</v>
      </c>
      <c r="D426" s="25"/>
      <c r="E426" s="15" t="s">
        <v>2867</v>
      </c>
      <c r="F426" s="15" t="s">
        <v>2866</v>
      </c>
    </row>
    <row r="427" spans="1:6">
      <c r="A427" s="56">
        <v>2.8148148148148149</v>
      </c>
      <c r="B427" s="56">
        <v>2.3888888888888888</v>
      </c>
      <c r="C427" s="25" t="s">
        <v>1546</v>
      </c>
      <c r="D427" s="17" t="s">
        <v>1875</v>
      </c>
      <c r="E427" s="15" t="s">
        <v>3238</v>
      </c>
      <c r="F427" s="15" t="s">
        <v>1987</v>
      </c>
    </row>
    <row r="428" spans="1:6">
      <c r="A428" s="56">
        <v>2.8134328358208958</v>
      </c>
      <c r="B428" s="56">
        <v>2.6865671641791047</v>
      </c>
      <c r="C428" s="25" t="s">
        <v>878</v>
      </c>
      <c r="D428" s="25"/>
      <c r="F428" s="15" t="s">
        <v>3511</v>
      </c>
    </row>
    <row r="429" spans="1:6">
      <c r="A429" s="56">
        <v>2.8125</v>
      </c>
      <c r="B429" s="56">
        <v>1.9375000000000002</v>
      </c>
      <c r="C429" s="25" t="s">
        <v>833</v>
      </c>
      <c r="D429" s="25"/>
      <c r="F429" s="15" t="s">
        <v>2121</v>
      </c>
    </row>
    <row r="430" spans="1:6">
      <c r="A430" s="56">
        <v>2.8</v>
      </c>
      <c r="B430" s="56">
        <v>1.5428571428571429</v>
      </c>
      <c r="C430" s="25" t="s">
        <v>1230</v>
      </c>
      <c r="D430" s="25" t="s">
        <v>1878</v>
      </c>
      <c r="E430" s="15" t="s">
        <v>3526</v>
      </c>
      <c r="F430" s="15" t="s">
        <v>3525</v>
      </c>
    </row>
    <row r="431" spans="1:6">
      <c r="A431" s="56">
        <v>2.8</v>
      </c>
      <c r="B431" s="56">
        <v>3.1714285714285717</v>
      </c>
      <c r="C431" s="25" t="s">
        <v>488</v>
      </c>
      <c r="D431" s="25"/>
      <c r="F431" s="15" t="s">
        <v>3732</v>
      </c>
    </row>
    <row r="432" spans="1:6">
      <c r="A432" s="56">
        <v>2.790322580645161</v>
      </c>
      <c r="B432" s="56">
        <v>2.4516129032258061</v>
      </c>
      <c r="C432" s="25" t="s">
        <v>755</v>
      </c>
      <c r="D432" s="25"/>
      <c r="F432" s="15" t="s">
        <v>1962</v>
      </c>
    </row>
    <row r="433" spans="1:6">
      <c r="A433" s="56">
        <v>2.7894736842105265</v>
      </c>
      <c r="B433" s="56">
        <v>2.2631578947368425</v>
      </c>
      <c r="C433" s="25" t="s">
        <v>1443</v>
      </c>
      <c r="D433" s="25"/>
      <c r="F433" s="15" t="s">
        <v>2039</v>
      </c>
    </row>
    <row r="434" spans="1:6">
      <c r="A434" s="56">
        <v>2.7828947368421053</v>
      </c>
      <c r="B434" s="56">
        <v>1.3092105263157894</v>
      </c>
      <c r="C434" s="25" t="s">
        <v>941</v>
      </c>
      <c r="D434" s="25"/>
      <c r="F434" s="15" t="s">
        <v>3531</v>
      </c>
    </row>
    <row r="435" spans="1:6">
      <c r="A435" s="56">
        <v>2.7777777777777781</v>
      </c>
      <c r="B435" s="56">
        <v>4.7777777777777777</v>
      </c>
      <c r="C435" s="25" t="s">
        <v>854</v>
      </c>
      <c r="D435" s="25"/>
      <c r="F435" s="15" t="s">
        <v>1967</v>
      </c>
    </row>
    <row r="436" spans="1:6">
      <c r="A436" s="56">
        <v>2.7777777777777781</v>
      </c>
      <c r="B436" s="56">
        <v>1.8888888888888891</v>
      </c>
      <c r="C436" s="25" t="s">
        <v>238</v>
      </c>
      <c r="D436" s="25"/>
      <c r="F436" s="15" t="s">
        <v>2009</v>
      </c>
    </row>
    <row r="437" spans="1:6">
      <c r="A437" s="56">
        <v>2.7769002961500493</v>
      </c>
      <c r="B437" s="56">
        <v>1.7532082922013819</v>
      </c>
      <c r="C437" s="25" t="s">
        <v>133</v>
      </c>
      <c r="D437" s="25" t="s">
        <v>1872</v>
      </c>
      <c r="E437" s="15" t="s">
        <v>3054</v>
      </c>
      <c r="F437" s="15" t="s">
        <v>3053</v>
      </c>
    </row>
    <row r="438" spans="1:6">
      <c r="A438" s="56">
        <v>2.7651715039577835</v>
      </c>
      <c r="B438" s="56">
        <v>1.3614775725593669</v>
      </c>
      <c r="C438" s="25" t="s">
        <v>1348</v>
      </c>
      <c r="D438" s="25"/>
      <c r="E438" s="15" t="s">
        <v>3576</v>
      </c>
      <c r="F438" s="15" t="s">
        <v>3575</v>
      </c>
    </row>
    <row r="439" spans="1:6">
      <c r="A439" s="56">
        <v>2.7651515151515151</v>
      </c>
      <c r="B439" s="56">
        <v>1.946969696969697</v>
      </c>
      <c r="C439" s="25" t="s">
        <v>849</v>
      </c>
      <c r="D439" s="25"/>
      <c r="F439" s="15" t="s">
        <v>2214</v>
      </c>
    </row>
    <row r="440" spans="1:6">
      <c r="A440" s="56">
        <v>2.7647058823529411</v>
      </c>
      <c r="B440" s="56">
        <v>1.9411764705882353</v>
      </c>
      <c r="C440" s="25" t="s">
        <v>3</v>
      </c>
      <c r="D440" s="25"/>
      <c r="F440" s="15" t="s">
        <v>1962</v>
      </c>
    </row>
    <row r="441" spans="1:6">
      <c r="A441" s="56">
        <v>2.7619047619047619</v>
      </c>
      <c r="B441" s="56">
        <v>1.8571428571428572</v>
      </c>
      <c r="C441" s="25" t="s">
        <v>1558</v>
      </c>
      <c r="D441" s="25"/>
      <c r="F441" s="15" t="s">
        <v>2541</v>
      </c>
    </row>
    <row r="442" spans="1:6">
      <c r="A442" s="56">
        <v>2.7619047619047619</v>
      </c>
      <c r="B442" s="56">
        <v>1.7619047619047621</v>
      </c>
      <c r="C442" s="25" t="s">
        <v>964</v>
      </c>
      <c r="D442" s="25"/>
      <c r="F442" s="15" t="s">
        <v>2009</v>
      </c>
    </row>
    <row r="443" spans="1:6">
      <c r="A443" s="56">
        <v>2.76</v>
      </c>
      <c r="B443" s="56">
        <v>5.6</v>
      </c>
      <c r="C443" s="25" t="s">
        <v>748</v>
      </c>
      <c r="D443" s="25"/>
      <c r="E443" s="15" t="s">
        <v>2281</v>
      </c>
      <c r="F443" s="15" t="s">
        <v>2280</v>
      </c>
    </row>
    <row r="444" spans="1:6">
      <c r="A444" s="56">
        <v>2.7576664173522811</v>
      </c>
      <c r="B444" s="56">
        <v>3.1548242333582648</v>
      </c>
      <c r="C444" s="25" t="s">
        <v>904</v>
      </c>
      <c r="D444" s="25"/>
      <c r="F444" s="15" t="s">
        <v>1943</v>
      </c>
    </row>
    <row r="445" spans="1:6">
      <c r="A445" s="56">
        <v>2.7569944044764192</v>
      </c>
      <c r="B445" s="56">
        <v>1.0247801758593125</v>
      </c>
      <c r="C445" s="25" t="s">
        <v>668</v>
      </c>
      <c r="D445" s="25"/>
      <c r="F445" s="15" t="s">
        <v>3401</v>
      </c>
    </row>
    <row r="446" spans="1:6">
      <c r="A446" s="56">
        <v>2.7559523809523809</v>
      </c>
      <c r="B446" s="56">
        <v>2.4880952380952381</v>
      </c>
      <c r="C446" s="25" t="s">
        <v>94</v>
      </c>
      <c r="D446" s="17" t="s">
        <v>3949</v>
      </c>
      <c r="E446" s="15" t="s">
        <v>3360</v>
      </c>
      <c r="F446" s="15" t="s">
        <v>3359</v>
      </c>
    </row>
    <row r="447" spans="1:6">
      <c r="A447" s="56">
        <v>2.7532467532467533</v>
      </c>
      <c r="B447" s="56">
        <v>1.5194805194805194</v>
      </c>
      <c r="C447" s="25" t="s">
        <v>1530</v>
      </c>
      <c r="D447" s="25"/>
      <c r="E447" s="15" t="s">
        <v>3018</v>
      </c>
      <c r="F447" s="15" t="s">
        <v>2435</v>
      </c>
    </row>
    <row r="448" spans="1:6">
      <c r="A448" s="56">
        <v>2.75</v>
      </c>
      <c r="B448" s="56">
        <v>3.1250000000000004</v>
      </c>
      <c r="C448" s="25" t="s">
        <v>1308</v>
      </c>
      <c r="D448" s="25"/>
      <c r="F448" s="15" t="s">
        <v>2184</v>
      </c>
    </row>
    <row r="449" spans="1:6">
      <c r="A449" s="56">
        <v>2.75</v>
      </c>
      <c r="B449" s="56">
        <v>1.4107142857142856</v>
      </c>
      <c r="C449" s="25" t="s">
        <v>1524</v>
      </c>
      <c r="D449" s="25"/>
      <c r="F449" s="15" t="s">
        <v>2393</v>
      </c>
    </row>
    <row r="450" spans="1:6">
      <c r="A450" s="56">
        <v>2.75</v>
      </c>
      <c r="B450" s="56">
        <v>1.4423076923076925</v>
      </c>
      <c r="C450" s="25" t="s">
        <v>171</v>
      </c>
      <c r="D450" s="25"/>
      <c r="F450" s="15" t="s">
        <v>1943</v>
      </c>
    </row>
    <row r="451" spans="1:6">
      <c r="A451" s="56">
        <v>2.75</v>
      </c>
      <c r="B451" s="56">
        <v>2.5625</v>
      </c>
      <c r="C451" s="25" t="s">
        <v>859</v>
      </c>
      <c r="D451" s="25"/>
      <c r="F451" s="15" t="s">
        <v>2594</v>
      </c>
    </row>
    <row r="452" spans="1:6">
      <c r="A452" s="56">
        <v>2.75</v>
      </c>
      <c r="B452" s="56">
        <v>3.1250000000000004</v>
      </c>
      <c r="C452" s="25" t="s">
        <v>584</v>
      </c>
      <c r="D452" s="25"/>
      <c r="F452" s="15" t="s">
        <v>2009</v>
      </c>
    </row>
    <row r="453" spans="1:6">
      <c r="A453" s="56">
        <v>2.7499999999999996</v>
      </c>
      <c r="B453" s="56">
        <v>3.05</v>
      </c>
      <c r="C453" s="25" t="s">
        <v>458</v>
      </c>
      <c r="D453" s="25"/>
      <c r="F453" s="15" t="s">
        <v>3271</v>
      </c>
    </row>
    <row r="454" spans="1:6">
      <c r="A454" s="56">
        <v>2.7494692144373674</v>
      </c>
      <c r="B454" s="56">
        <v>0.96815286624203822</v>
      </c>
      <c r="C454" s="25" t="s">
        <v>885</v>
      </c>
      <c r="D454" s="25"/>
      <c r="E454" s="15" t="s">
        <v>3339</v>
      </c>
      <c r="F454" s="15" t="s">
        <v>1962</v>
      </c>
    </row>
    <row r="455" spans="1:6">
      <c r="A455" s="56">
        <v>2.7444794952681386</v>
      </c>
      <c r="B455" s="56">
        <v>1.5615141955835961</v>
      </c>
      <c r="C455" s="25" t="s">
        <v>1076</v>
      </c>
      <c r="D455" s="25"/>
      <c r="E455" s="15" t="s">
        <v>3080</v>
      </c>
      <c r="F455" s="15" t="s">
        <v>3079</v>
      </c>
    </row>
    <row r="456" spans="1:6">
      <c r="A456" s="56">
        <v>2.7428571428571429</v>
      </c>
      <c r="B456" s="56">
        <v>1.7142857142857144</v>
      </c>
      <c r="C456" s="25" t="s">
        <v>1030</v>
      </c>
      <c r="D456" s="25"/>
      <c r="F456" s="15" t="s">
        <v>2114</v>
      </c>
    </row>
    <row r="457" spans="1:6">
      <c r="A457" s="56">
        <v>2.7391304347826084</v>
      </c>
      <c r="B457" s="56">
        <v>2.9130434782608692</v>
      </c>
      <c r="C457" s="25" t="s">
        <v>1137</v>
      </c>
      <c r="D457" s="25" t="s">
        <v>1917</v>
      </c>
      <c r="E457" s="15" t="s">
        <v>3838</v>
      </c>
      <c r="F457" s="15" t="s">
        <v>3837</v>
      </c>
    </row>
    <row r="458" spans="1:6">
      <c r="A458" s="56">
        <v>2.7391304347826084</v>
      </c>
      <c r="B458" s="56">
        <v>2.7391304347826084</v>
      </c>
      <c r="C458" s="25" t="s">
        <v>567</v>
      </c>
      <c r="D458" s="25"/>
      <c r="E458" s="15" t="s">
        <v>2822</v>
      </c>
      <c r="F458" s="15" t="s">
        <v>2821</v>
      </c>
    </row>
    <row r="459" spans="1:6">
      <c r="A459" s="56">
        <v>2.7306273062730626</v>
      </c>
      <c r="B459" s="56">
        <v>3.2214022140221403</v>
      </c>
      <c r="C459" s="25" t="s">
        <v>1260</v>
      </c>
      <c r="D459" s="25" t="s">
        <v>1912</v>
      </c>
      <c r="E459" s="15" t="s">
        <v>3924</v>
      </c>
      <c r="F459" s="15" t="s">
        <v>3925</v>
      </c>
    </row>
    <row r="460" spans="1:6">
      <c r="A460" s="56">
        <v>2.7300613496932513</v>
      </c>
      <c r="B460" s="56">
        <v>3.4130879345603273</v>
      </c>
      <c r="C460" s="25" t="s">
        <v>59</v>
      </c>
      <c r="D460" s="25"/>
      <c r="F460" s="15" t="s">
        <v>2795</v>
      </c>
    </row>
    <row r="461" spans="1:6">
      <c r="A461" s="56">
        <v>2.7291666666666665</v>
      </c>
      <c r="B461" s="56">
        <v>2.6666666666666665</v>
      </c>
      <c r="C461" s="25" t="s">
        <v>107</v>
      </c>
      <c r="D461" s="25"/>
      <c r="F461" s="15" t="s">
        <v>2931</v>
      </c>
    </row>
    <row r="462" spans="1:6">
      <c r="A462" s="56">
        <v>2.7289719626168223</v>
      </c>
      <c r="B462" s="56">
        <v>3.94392523364486</v>
      </c>
      <c r="C462" s="25" t="s">
        <v>281</v>
      </c>
      <c r="D462" s="25" t="s">
        <v>1665</v>
      </c>
      <c r="E462" s="15" t="s">
        <v>2358</v>
      </c>
      <c r="F462" s="15" t="s">
        <v>2357</v>
      </c>
    </row>
    <row r="463" spans="1:6">
      <c r="A463" s="56">
        <v>2.7272727272727275</v>
      </c>
      <c r="B463" s="56">
        <v>1.9545454545454548</v>
      </c>
      <c r="C463" s="25" t="s">
        <v>42</v>
      </c>
      <c r="D463" s="25"/>
      <c r="F463" s="15" t="s">
        <v>2426</v>
      </c>
    </row>
    <row r="464" spans="1:6">
      <c r="A464" s="56">
        <v>2.7272727272727275</v>
      </c>
      <c r="B464" s="56">
        <v>3</v>
      </c>
      <c r="C464" s="25" t="s">
        <v>1633</v>
      </c>
      <c r="D464" s="25" t="s">
        <v>1918</v>
      </c>
      <c r="E464" s="15" t="s">
        <v>3032</v>
      </c>
      <c r="F464" s="15" t="s">
        <v>3031</v>
      </c>
    </row>
    <row r="465" spans="1:6">
      <c r="A465" s="56">
        <v>2.7272727272727271</v>
      </c>
      <c r="B465" s="56">
        <v>2.6363636363636362</v>
      </c>
      <c r="C465" s="25" t="s">
        <v>0</v>
      </c>
      <c r="D465" s="25"/>
      <c r="E465" s="15" t="s">
        <v>3446</v>
      </c>
      <c r="F465" s="15" t="s">
        <v>3445</v>
      </c>
    </row>
    <row r="466" spans="1:6">
      <c r="A466" s="56">
        <v>2.7264957264957266</v>
      </c>
      <c r="B466" s="56">
        <v>1.6623931623931623</v>
      </c>
      <c r="C466" s="25" t="s">
        <v>441</v>
      </c>
      <c r="D466" s="17" t="s">
        <v>3959</v>
      </c>
      <c r="E466" s="15" t="s">
        <v>2276</v>
      </c>
      <c r="F466" s="15" t="s">
        <v>2275</v>
      </c>
    </row>
    <row r="467" spans="1:6">
      <c r="A467" s="56">
        <v>2.7260273972602738</v>
      </c>
      <c r="B467" s="56">
        <v>2.2465753424657535</v>
      </c>
      <c r="C467" s="25" t="s">
        <v>1475</v>
      </c>
      <c r="D467" s="25"/>
      <c r="F467" s="15" t="s">
        <v>1962</v>
      </c>
    </row>
    <row r="468" spans="1:6">
      <c r="A468" s="56">
        <v>2.7254901960784315</v>
      </c>
      <c r="B468" s="56">
        <v>0.84313725490196079</v>
      </c>
      <c r="C468" s="25" t="s">
        <v>342</v>
      </c>
      <c r="D468" s="25"/>
      <c r="E468" s="15" t="s">
        <v>1980</v>
      </c>
      <c r="F468" s="15" t="s">
        <v>1979</v>
      </c>
    </row>
    <row r="469" spans="1:6">
      <c r="A469" s="56">
        <v>2.7230769230769227</v>
      </c>
      <c r="B469" s="56">
        <v>2.1076923076923073</v>
      </c>
      <c r="C469" s="25" t="s">
        <v>1385</v>
      </c>
      <c r="D469" s="17" t="s">
        <v>1862</v>
      </c>
      <c r="E469" s="15" t="s">
        <v>2260</v>
      </c>
      <c r="F469" s="15" t="s">
        <v>2259</v>
      </c>
    </row>
    <row r="470" spans="1:6">
      <c r="A470" s="56">
        <v>2.7199999999999998</v>
      </c>
      <c r="B470" s="56">
        <v>0.84</v>
      </c>
      <c r="C470" s="25" t="s">
        <v>1496</v>
      </c>
      <c r="D470" s="25"/>
      <c r="F470" s="15" t="s">
        <v>3298</v>
      </c>
    </row>
    <row r="471" spans="1:6">
      <c r="A471" s="56">
        <v>2.7184466019417473</v>
      </c>
      <c r="B471" s="56">
        <v>3.320388349514563</v>
      </c>
      <c r="C471" s="25" t="s">
        <v>1283</v>
      </c>
      <c r="D471" s="25" t="s">
        <v>4099</v>
      </c>
      <c r="E471" s="15" t="s">
        <v>2380</v>
      </c>
      <c r="F471" s="15" t="s">
        <v>2379</v>
      </c>
    </row>
    <row r="472" spans="1:6">
      <c r="A472" s="56">
        <v>2.7142857142857144</v>
      </c>
      <c r="B472" s="56">
        <v>2.6734693877551021</v>
      </c>
      <c r="C472" s="25" t="s">
        <v>1218</v>
      </c>
      <c r="D472" s="25"/>
      <c r="E472" s="15" t="s">
        <v>3512</v>
      </c>
      <c r="F472" s="15" t="s">
        <v>2100</v>
      </c>
    </row>
    <row r="473" spans="1:6">
      <c r="A473" s="56">
        <v>2.714285714285714</v>
      </c>
      <c r="B473" s="56">
        <v>1.2142857142857142</v>
      </c>
      <c r="C473" s="25" t="s">
        <v>182</v>
      </c>
      <c r="D473" s="25"/>
      <c r="F473" s="15" t="s">
        <v>2009</v>
      </c>
    </row>
    <row r="474" spans="1:6">
      <c r="A474" s="56">
        <v>2.714285714285714</v>
      </c>
      <c r="B474" s="56">
        <v>1.5</v>
      </c>
      <c r="C474" s="25" t="s">
        <v>1432</v>
      </c>
      <c r="D474" s="25"/>
      <c r="E474" s="15" t="s">
        <v>2011</v>
      </c>
      <c r="F474" s="15" t="s">
        <v>2010</v>
      </c>
    </row>
    <row r="475" spans="1:6">
      <c r="A475" s="56">
        <v>2.7073170731707319</v>
      </c>
      <c r="B475" s="56">
        <v>2.7317073170731709</v>
      </c>
      <c r="C475" s="25" t="s">
        <v>454</v>
      </c>
      <c r="D475" s="25"/>
      <c r="F475" s="15" t="s">
        <v>2089</v>
      </c>
    </row>
    <row r="476" spans="1:6">
      <c r="A476" s="56">
        <v>2.7052631578947368</v>
      </c>
      <c r="B476" s="56">
        <v>2.2105263157894735</v>
      </c>
      <c r="C476" s="25" t="s">
        <v>619</v>
      </c>
      <c r="D476" s="25"/>
      <c r="E476" s="15" t="s">
        <v>2544</v>
      </c>
      <c r="F476" s="15" t="s">
        <v>2543</v>
      </c>
    </row>
    <row r="477" spans="1:6">
      <c r="A477" s="56">
        <v>2.703125</v>
      </c>
      <c r="B477" s="56">
        <v>3.3125000000000004</v>
      </c>
      <c r="C477" s="25" t="s">
        <v>98</v>
      </c>
      <c r="D477" s="25" t="s">
        <v>1911</v>
      </c>
      <c r="E477" s="15" t="s">
        <v>3810</v>
      </c>
      <c r="F477" s="15" t="s">
        <v>3809</v>
      </c>
    </row>
    <row r="478" spans="1:6">
      <c r="A478" s="56">
        <v>2.7027027027027026</v>
      </c>
      <c r="B478" s="56">
        <v>2.0090090090090089</v>
      </c>
      <c r="C478" s="25" t="s">
        <v>948</v>
      </c>
      <c r="D478" s="25"/>
      <c r="F478" s="15" t="s">
        <v>1977</v>
      </c>
    </row>
    <row r="479" spans="1:6">
      <c r="A479" s="56">
        <v>2.7019867549668874</v>
      </c>
      <c r="B479" s="56">
        <v>2.4150110375275942</v>
      </c>
      <c r="C479" s="25" t="s">
        <v>1027</v>
      </c>
      <c r="D479" s="25"/>
      <c r="F479" s="15" t="s">
        <v>3127</v>
      </c>
    </row>
    <row r="480" spans="1:6">
      <c r="A480" s="56">
        <v>2.6969696969696972</v>
      </c>
      <c r="B480" s="56">
        <v>1.8484848484848484</v>
      </c>
      <c r="C480" s="25" t="s">
        <v>145</v>
      </c>
      <c r="D480" s="25"/>
      <c r="F480" s="15" t="s">
        <v>2871</v>
      </c>
    </row>
    <row r="481" spans="1:6">
      <c r="A481" s="56">
        <v>2.6928327645051193</v>
      </c>
      <c r="B481" s="56">
        <v>2.1740614334470991</v>
      </c>
      <c r="C481" s="25" t="s">
        <v>953</v>
      </c>
      <c r="D481" s="17" t="s">
        <v>3970</v>
      </c>
      <c r="E481" s="15" t="s">
        <v>3210</v>
      </c>
      <c r="F481" s="15" t="s">
        <v>1952</v>
      </c>
    </row>
    <row r="482" spans="1:6">
      <c r="A482" s="56">
        <v>2.6923751095530237</v>
      </c>
      <c r="B482" s="56">
        <v>1.7099035933391764</v>
      </c>
      <c r="C482" s="25" t="s">
        <v>1048</v>
      </c>
      <c r="D482" s="25"/>
      <c r="E482" s="15" t="s">
        <v>2935</v>
      </c>
      <c r="F482" s="15" t="s">
        <v>2934</v>
      </c>
    </row>
    <row r="483" spans="1:6">
      <c r="A483" s="56">
        <v>2.6909090909090914</v>
      </c>
      <c r="B483" s="56">
        <v>1.2363636363636366</v>
      </c>
      <c r="C483" s="25" t="s">
        <v>802</v>
      </c>
      <c r="D483" s="25"/>
      <c r="E483" s="15" t="s">
        <v>3843</v>
      </c>
      <c r="F483" s="15" t="s">
        <v>3842</v>
      </c>
    </row>
    <row r="484" spans="1:6">
      <c r="A484" s="56">
        <v>2.6903553299492384</v>
      </c>
      <c r="B484" s="56">
        <v>1.7461928934010151</v>
      </c>
      <c r="C484" s="25" t="s">
        <v>1245</v>
      </c>
      <c r="D484" s="25"/>
      <c r="E484" s="15" t="s">
        <v>2820</v>
      </c>
      <c r="F484" s="15" t="s">
        <v>2819</v>
      </c>
    </row>
    <row r="485" spans="1:6">
      <c r="A485" s="56">
        <v>2.6839622641509431</v>
      </c>
      <c r="B485" s="56">
        <v>2.0896226415094339</v>
      </c>
      <c r="C485" s="25" t="s">
        <v>1466</v>
      </c>
      <c r="D485" s="25" t="s">
        <v>3926</v>
      </c>
      <c r="E485" s="15" t="s">
        <v>2345</v>
      </c>
      <c r="F485" s="15" t="s">
        <v>2344</v>
      </c>
    </row>
    <row r="486" spans="1:6">
      <c r="A486" s="56">
        <v>2.6799999999999997</v>
      </c>
      <c r="B486" s="56">
        <v>1.2799999999999998</v>
      </c>
      <c r="C486" s="25" t="s">
        <v>558</v>
      </c>
      <c r="D486" s="25"/>
      <c r="F486" s="15" t="s">
        <v>3550</v>
      </c>
    </row>
    <row r="487" spans="1:6">
      <c r="A487" s="56">
        <v>2.6769230769230767</v>
      </c>
      <c r="B487" s="56">
        <v>2.9307692307692306</v>
      </c>
      <c r="C487" s="25" t="s">
        <v>952</v>
      </c>
      <c r="D487" s="25"/>
      <c r="E487" s="15" t="s">
        <v>2610</v>
      </c>
      <c r="F487" s="15" t="s">
        <v>2609</v>
      </c>
    </row>
    <row r="488" spans="1:6">
      <c r="A488" s="56">
        <v>2.6703601108033239</v>
      </c>
      <c r="B488" s="56">
        <v>1.7797783933518005</v>
      </c>
      <c r="C488" s="25" t="s">
        <v>356</v>
      </c>
      <c r="D488" s="25" t="s">
        <v>1870</v>
      </c>
      <c r="E488" s="15" t="s">
        <v>2888</v>
      </c>
      <c r="F488" s="15" t="s">
        <v>2887</v>
      </c>
    </row>
    <row r="489" spans="1:6">
      <c r="A489" s="56">
        <v>2.6695402298850577</v>
      </c>
      <c r="B489" s="56">
        <v>1.264367816091954</v>
      </c>
      <c r="C489" s="25" t="s">
        <v>594</v>
      </c>
      <c r="D489" s="25"/>
      <c r="F489" s="15" t="s">
        <v>2253</v>
      </c>
    </row>
    <row r="490" spans="1:6">
      <c r="A490" s="56">
        <v>2.6685393258426968</v>
      </c>
      <c r="B490" s="56">
        <v>1.6235955056179774</v>
      </c>
      <c r="C490" s="25" t="s">
        <v>839</v>
      </c>
      <c r="D490" s="25" t="s">
        <v>4027</v>
      </c>
      <c r="E490" s="15" t="s">
        <v>3228</v>
      </c>
      <c r="F490" s="15" t="s">
        <v>2915</v>
      </c>
    </row>
    <row r="491" spans="1:6">
      <c r="A491" s="56">
        <v>2.666666666666667</v>
      </c>
      <c r="B491" s="56">
        <v>2.7</v>
      </c>
      <c r="C491" s="25" t="s">
        <v>1169</v>
      </c>
      <c r="D491" s="17" t="s">
        <v>3955</v>
      </c>
      <c r="E491" s="15" t="s">
        <v>2015</v>
      </c>
      <c r="F491" s="15" t="s">
        <v>2014</v>
      </c>
    </row>
    <row r="492" spans="1:6">
      <c r="A492" s="56">
        <v>2.666666666666667</v>
      </c>
      <c r="B492" s="56">
        <v>1.5333333333333334</v>
      </c>
      <c r="C492" s="25" t="s">
        <v>1056</v>
      </c>
      <c r="D492" s="25"/>
      <c r="F492" s="15" t="s">
        <v>2009</v>
      </c>
    </row>
    <row r="493" spans="1:6">
      <c r="A493" s="56">
        <v>2.6666666666666665</v>
      </c>
      <c r="B493" s="56">
        <v>1.7111111111111112</v>
      </c>
      <c r="C493" s="25" t="s">
        <v>654</v>
      </c>
      <c r="D493" s="25"/>
      <c r="F493" s="15" t="s">
        <v>1942</v>
      </c>
    </row>
    <row r="494" spans="1:6">
      <c r="A494" s="56">
        <v>2.6666666666666665</v>
      </c>
      <c r="B494" s="56">
        <v>2.625</v>
      </c>
      <c r="C494" s="25" t="s">
        <v>45</v>
      </c>
      <c r="D494" s="25"/>
      <c r="E494" s="15" t="s">
        <v>2447</v>
      </c>
      <c r="F494" s="15" t="s">
        <v>2240</v>
      </c>
    </row>
    <row r="495" spans="1:6">
      <c r="A495" s="56">
        <v>2.6597633136094676</v>
      </c>
      <c r="B495" s="56">
        <v>1.8343195266272188</v>
      </c>
      <c r="C495" s="25" t="s">
        <v>253</v>
      </c>
      <c r="D495" s="25"/>
      <c r="F495" s="15" t="s">
        <v>1962</v>
      </c>
    </row>
    <row r="496" spans="1:6">
      <c r="A496" s="56">
        <v>2.6589595375722546</v>
      </c>
      <c r="B496" s="56">
        <v>1.647398843930636</v>
      </c>
      <c r="C496" s="25" t="s">
        <v>1269</v>
      </c>
      <c r="D496" s="25"/>
      <c r="F496" s="15" t="s">
        <v>2440</v>
      </c>
    </row>
    <row r="497" spans="1:6">
      <c r="A497" s="56">
        <v>2.6546003016591251</v>
      </c>
      <c r="B497" s="56">
        <v>1.3529411764705883</v>
      </c>
      <c r="C497" s="25" t="s">
        <v>1329</v>
      </c>
      <c r="D497" s="25"/>
      <c r="E497" s="15" t="s">
        <v>2327</v>
      </c>
      <c r="F497" s="15" t="s">
        <v>2314</v>
      </c>
    </row>
    <row r="498" spans="1:6">
      <c r="A498" s="56">
        <v>2.654583180764067</v>
      </c>
      <c r="B498" s="56">
        <v>2.7734651531795436</v>
      </c>
      <c r="C498" s="25" t="s">
        <v>1273</v>
      </c>
      <c r="D498" s="25"/>
      <c r="E498" s="15" t="s">
        <v>3156</v>
      </c>
      <c r="F498" s="15" t="s">
        <v>3155</v>
      </c>
    </row>
    <row r="499" spans="1:6">
      <c r="A499" s="56">
        <v>2.6539473684210528</v>
      </c>
      <c r="B499" s="56">
        <v>1.6828947368421052</v>
      </c>
      <c r="C499" s="25" t="s">
        <v>933</v>
      </c>
      <c r="D499" s="25"/>
      <c r="E499" s="15" t="s">
        <v>3470</v>
      </c>
      <c r="F499" s="15" t="s">
        <v>2215</v>
      </c>
    </row>
    <row r="500" spans="1:6">
      <c r="A500" s="56">
        <v>2.6530612244897962</v>
      </c>
      <c r="B500" s="56">
        <v>2.2244897959183678</v>
      </c>
      <c r="C500" s="25" t="s">
        <v>136</v>
      </c>
      <c r="D500" s="25"/>
      <c r="F500" s="15" t="s">
        <v>2645</v>
      </c>
    </row>
    <row r="501" spans="1:6">
      <c r="A501" s="56">
        <v>2.6509900990099009</v>
      </c>
      <c r="B501" s="56">
        <v>1.1278392545136866</v>
      </c>
      <c r="C501" s="25" t="s">
        <v>374</v>
      </c>
      <c r="D501" s="25"/>
      <c r="E501" s="15" t="s">
        <v>2950</v>
      </c>
      <c r="F501" s="15" t="s">
        <v>2949</v>
      </c>
    </row>
    <row r="502" spans="1:6">
      <c r="A502" s="56">
        <v>2.6508889401985685</v>
      </c>
      <c r="B502" s="56">
        <v>1.3454167628723157</v>
      </c>
      <c r="C502" s="25" t="s">
        <v>1111</v>
      </c>
      <c r="D502" s="25"/>
      <c r="F502" s="15" t="s">
        <v>2182</v>
      </c>
    </row>
    <row r="503" spans="1:6">
      <c r="A503" s="56">
        <v>2.6493506493506493</v>
      </c>
      <c r="B503" s="56">
        <v>3.3688311688311683</v>
      </c>
      <c r="C503" s="25" t="s">
        <v>730</v>
      </c>
      <c r="D503" s="25"/>
      <c r="E503" s="15" t="s">
        <v>2966</v>
      </c>
      <c r="F503" s="15" t="s">
        <v>2965</v>
      </c>
    </row>
    <row r="504" spans="1:6">
      <c r="A504" s="56">
        <v>2.6423841059602649</v>
      </c>
      <c r="B504" s="56">
        <v>2.2516556291390728</v>
      </c>
      <c r="C504" s="25" t="s">
        <v>1024</v>
      </c>
      <c r="D504" s="25" t="s">
        <v>4075</v>
      </c>
      <c r="E504" s="15" t="s">
        <v>2497</v>
      </c>
      <c r="F504" s="15" t="s">
        <v>2496</v>
      </c>
    </row>
    <row r="505" spans="1:6">
      <c r="A505" s="56">
        <v>2.6412004801920768</v>
      </c>
      <c r="B505" s="56">
        <v>1.1350300120048018</v>
      </c>
      <c r="C505" s="25" t="s">
        <v>1584</v>
      </c>
      <c r="D505" s="25"/>
      <c r="E505" s="15" t="s">
        <v>3020</v>
      </c>
      <c r="F505" s="15" t="s">
        <v>3019</v>
      </c>
    </row>
    <row r="506" spans="1:6">
      <c r="A506" s="56">
        <v>2.6363636363636362</v>
      </c>
      <c r="B506" s="56">
        <v>2.0227272727272729</v>
      </c>
      <c r="C506" s="25" t="s">
        <v>938</v>
      </c>
      <c r="D506" s="25"/>
      <c r="F506" s="15" t="s">
        <v>2637</v>
      </c>
    </row>
    <row r="507" spans="1:6">
      <c r="A507" s="56">
        <v>2.6361095584125209</v>
      </c>
      <c r="B507" s="56">
        <v>0.41438419973914664</v>
      </c>
      <c r="C507" s="25" t="s">
        <v>444</v>
      </c>
      <c r="D507" s="25"/>
      <c r="E507" s="15" t="s">
        <v>2279</v>
      </c>
      <c r="F507" s="15" t="s">
        <v>2278</v>
      </c>
    </row>
    <row r="508" spans="1:6">
      <c r="A508" s="56">
        <v>2.6344827586206896</v>
      </c>
      <c r="B508" s="56">
        <v>2.0827586206896553</v>
      </c>
      <c r="C508" s="25" t="s">
        <v>7</v>
      </c>
      <c r="D508" s="25"/>
      <c r="E508" s="15" t="s">
        <v>3639</v>
      </c>
      <c r="F508" s="15" t="s">
        <v>3638</v>
      </c>
    </row>
    <row r="509" spans="1:6">
      <c r="A509" s="56">
        <v>2.632107023411371</v>
      </c>
      <c r="B509" s="56">
        <v>1.979933110367893</v>
      </c>
      <c r="C509" s="25" t="s">
        <v>1328</v>
      </c>
      <c r="D509" s="25"/>
      <c r="F509" s="15" t="s">
        <v>1940</v>
      </c>
    </row>
    <row r="510" spans="1:6">
      <c r="A510" s="56">
        <v>2.6318681318681318</v>
      </c>
      <c r="B510" s="56">
        <v>1.4725274725274724</v>
      </c>
      <c r="C510" s="25" t="s">
        <v>1113</v>
      </c>
      <c r="D510" s="25"/>
      <c r="F510" s="15" t="s">
        <v>2202</v>
      </c>
    </row>
    <row r="511" spans="1:6">
      <c r="A511" s="56">
        <v>2.6315789473684212</v>
      </c>
      <c r="B511" s="56">
        <v>2</v>
      </c>
      <c r="C511" s="25" t="s">
        <v>2</v>
      </c>
      <c r="D511" s="25"/>
      <c r="F511" s="15" t="s">
        <v>2009</v>
      </c>
    </row>
    <row r="512" spans="1:6">
      <c r="A512" s="56">
        <v>2.6273017431868402</v>
      </c>
      <c r="B512" s="56">
        <v>1.9322366805794255</v>
      </c>
      <c r="C512" s="25" t="s">
        <v>914</v>
      </c>
      <c r="D512" s="25" t="s">
        <v>1880</v>
      </c>
      <c r="E512" s="15" t="s">
        <v>3621</v>
      </c>
      <c r="F512" s="15" t="s">
        <v>3620</v>
      </c>
    </row>
    <row r="513" spans="1:6">
      <c r="A513" s="56">
        <v>2.6216216216216215</v>
      </c>
      <c r="B513" s="56">
        <v>1.7837837837837838</v>
      </c>
      <c r="C513" s="25" t="s">
        <v>1613</v>
      </c>
      <c r="D513" s="25"/>
      <c r="F513" s="15" t="s">
        <v>2131</v>
      </c>
    </row>
    <row r="514" spans="1:6">
      <c r="A514" s="56">
        <v>2.6211096075778078</v>
      </c>
      <c r="B514" s="56">
        <v>2.9675236806495264</v>
      </c>
      <c r="C514" s="25" t="s">
        <v>987</v>
      </c>
      <c r="D514" s="25" t="s">
        <v>1916</v>
      </c>
      <c r="E514" s="15" t="s">
        <v>2742</v>
      </c>
      <c r="F514" s="15" t="s">
        <v>2741</v>
      </c>
    </row>
    <row r="515" spans="1:6">
      <c r="A515" s="56">
        <v>2.6170212765957448</v>
      </c>
      <c r="B515" s="56">
        <v>1.3191489361702129</v>
      </c>
      <c r="C515" s="25" t="s">
        <v>1254</v>
      </c>
      <c r="D515" s="25"/>
      <c r="F515" s="15" t="s">
        <v>3004</v>
      </c>
    </row>
    <row r="516" spans="1:6">
      <c r="A516" s="56">
        <v>2.6135693215339231</v>
      </c>
      <c r="B516" s="56">
        <v>2.4955752212389379</v>
      </c>
      <c r="C516" s="25" t="s">
        <v>585</v>
      </c>
      <c r="D516" s="25"/>
      <c r="F516" s="15" t="s">
        <v>2341</v>
      </c>
    </row>
    <row r="517" spans="1:6">
      <c r="A517" s="56">
        <v>2.6129032258064515</v>
      </c>
      <c r="B517" s="56">
        <v>0.54838709677419351</v>
      </c>
      <c r="C517" s="25" t="s">
        <v>26</v>
      </c>
      <c r="D517" s="25"/>
      <c r="E517" s="15" t="s">
        <v>2797</v>
      </c>
      <c r="F517" s="15" t="s">
        <v>2796</v>
      </c>
    </row>
    <row r="518" spans="1:6">
      <c r="A518" s="56">
        <v>2.6129032258064515</v>
      </c>
      <c r="B518" s="56">
        <v>2.6774193548387095</v>
      </c>
      <c r="C518" s="25" t="s">
        <v>1320</v>
      </c>
      <c r="D518" s="25"/>
      <c r="F518" s="15" t="s">
        <v>2282</v>
      </c>
    </row>
    <row r="519" spans="1:6">
      <c r="A519" s="56">
        <v>2.6127241673783095</v>
      </c>
      <c r="B519" s="56">
        <v>1.3535439795046971</v>
      </c>
      <c r="C519" s="25" t="s">
        <v>1224</v>
      </c>
      <c r="D519" s="25" t="s">
        <v>1653</v>
      </c>
      <c r="E519" s="15" t="s">
        <v>3502</v>
      </c>
      <c r="F519" s="15" t="s">
        <v>3501</v>
      </c>
    </row>
    <row r="520" spans="1:6">
      <c r="A520" s="56">
        <v>2.6122448979591839</v>
      </c>
      <c r="B520" s="56">
        <v>1.9387755102040818</v>
      </c>
      <c r="C520" s="25" t="s">
        <v>1194</v>
      </c>
      <c r="D520" s="25"/>
      <c r="F520" s="15" t="s">
        <v>1943</v>
      </c>
    </row>
    <row r="521" spans="1:6">
      <c r="A521" s="56">
        <v>2.6111111111111112</v>
      </c>
      <c r="B521" s="56">
        <v>1.2777777777777779</v>
      </c>
      <c r="C521" s="25" t="s">
        <v>492</v>
      </c>
      <c r="D521" s="25" t="s">
        <v>3927</v>
      </c>
      <c r="E521" s="15" t="s">
        <v>3783</v>
      </c>
      <c r="F521" s="15" t="s">
        <v>2286</v>
      </c>
    </row>
    <row r="522" spans="1:6">
      <c r="A522" s="56">
        <v>2.6089901477832509</v>
      </c>
      <c r="B522" s="56">
        <v>2.0726600985221673</v>
      </c>
      <c r="C522" s="25" t="s">
        <v>442</v>
      </c>
      <c r="D522" s="25"/>
      <c r="E522" s="15" t="s">
        <v>3005</v>
      </c>
      <c r="F522" s="15" t="s">
        <v>2134</v>
      </c>
    </row>
    <row r="523" spans="1:6">
      <c r="A523" s="56">
        <v>2.6086956521739131</v>
      </c>
      <c r="B523" s="56">
        <v>2.008695652173913</v>
      </c>
      <c r="C523" s="25" t="s">
        <v>1187</v>
      </c>
      <c r="D523" s="25"/>
      <c r="E523" s="15" t="s">
        <v>2850</v>
      </c>
      <c r="F523" s="15" t="s">
        <v>1962</v>
      </c>
    </row>
    <row r="524" spans="1:6">
      <c r="A524" s="56">
        <v>2.6086956521739131</v>
      </c>
      <c r="B524" s="56">
        <v>0.86956521739130432</v>
      </c>
      <c r="C524" s="25" t="s">
        <v>792</v>
      </c>
      <c r="D524" s="25"/>
      <c r="F524" s="15" t="s">
        <v>2410</v>
      </c>
    </row>
    <row r="525" spans="1:6">
      <c r="A525" s="56">
        <v>2.6052631578947372</v>
      </c>
      <c r="B525" s="56">
        <v>2.2631578947368425</v>
      </c>
      <c r="C525" s="25" t="s">
        <v>486</v>
      </c>
      <c r="D525" s="25"/>
      <c r="E525" s="15" t="s">
        <v>3626</v>
      </c>
      <c r="F525" s="15" t="s">
        <v>2918</v>
      </c>
    </row>
    <row r="526" spans="1:6">
      <c r="A526" s="56">
        <v>2.5990903183885639</v>
      </c>
      <c r="B526" s="56">
        <v>2.3970110461338532</v>
      </c>
      <c r="C526" s="25" t="s">
        <v>746</v>
      </c>
      <c r="D526" s="17" t="s">
        <v>3952</v>
      </c>
      <c r="E526" s="15" t="s">
        <v>3240</v>
      </c>
      <c r="F526" s="15" t="s">
        <v>3239</v>
      </c>
    </row>
    <row r="527" spans="1:6">
      <c r="A527" s="56">
        <v>2.5944881889763778</v>
      </c>
      <c r="B527" s="56">
        <v>2.3976377952755903</v>
      </c>
      <c r="C527" s="25" t="s">
        <v>1319</v>
      </c>
      <c r="D527" s="25"/>
      <c r="F527" s="15" t="s">
        <v>2283</v>
      </c>
    </row>
    <row r="528" spans="1:6">
      <c r="A528" s="56">
        <v>2.5932203389830506</v>
      </c>
      <c r="B528" s="56">
        <v>2.5762711864406778</v>
      </c>
      <c r="C528" s="25" t="s">
        <v>737</v>
      </c>
      <c r="D528" s="17" t="s">
        <v>3945</v>
      </c>
      <c r="E528" s="15" t="s">
        <v>3556</v>
      </c>
      <c r="F528" s="15" t="s">
        <v>3555</v>
      </c>
    </row>
    <row r="529" spans="1:6">
      <c r="A529" s="56">
        <v>2.5909090909090908</v>
      </c>
      <c r="B529" s="56">
        <v>1.5909090909090908</v>
      </c>
      <c r="C529" s="25" t="s">
        <v>1258</v>
      </c>
      <c r="D529" s="25"/>
      <c r="E529" s="15" t="s">
        <v>3033</v>
      </c>
      <c r="F529" s="15" t="s">
        <v>2430</v>
      </c>
    </row>
    <row r="530" spans="1:6">
      <c r="A530" s="56">
        <v>2.5839416058394162</v>
      </c>
      <c r="B530" s="56">
        <v>2.0145985401459856</v>
      </c>
      <c r="C530" s="25" t="s">
        <v>1456</v>
      </c>
      <c r="D530" s="25"/>
      <c r="F530" s="15" t="s">
        <v>1943</v>
      </c>
    </row>
    <row r="531" spans="1:6">
      <c r="A531" s="56">
        <v>2.5833333333333335</v>
      </c>
      <c r="B531" s="56">
        <v>2.5</v>
      </c>
      <c r="C531" s="25" t="s">
        <v>587</v>
      </c>
      <c r="D531" s="25"/>
      <c r="F531" s="15" t="s">
        <v>3669</v>
      </c>
    </row>
    <row r="532" spans="1:6">
      <c r="A532" s="56">
        <v>2.5776789892372483</v>
      </c>
      <c r="B532" s="56">
        <v>1.9819840898455776</v>
      </c>
      <c r="C532" s="25" t="s">
        <v>557</v>
      </c>
      <c r="D532" s="25"/>
      <c r="E532" s="15" t="s">
        <v>2436</v>
      </c>
      <c r="F532" s="15" t="s">
        <v>2113</v>
      </c>
    </row>
    <row r="533" spans="1:6">
      <c r="A533" s="56">
        <v>2.5769230769230771</v>
      </c>
      <c r="B533" s="56">
        <v>1.7692307692307694</v>
      </c>
      <c r="C533" s="25" t="s">
        <v>1614</v>
      </c>
      <c r="D533" s="25"/>
      <c r="F533" s="15" t="s">
        <v>2110</v>
      </c>
    </row>
    <row r="534" spans="1:6">
      <c r="A534" s="56">
        <v>2.5734265734265738</v>
      </c>
      <c r="B534" s="56">
        <v>1.8321678321678321</v>
      </c>
      <c r="C534" s="25" t="s">
        <v>68</v>
      </c>
      <c r="D534" s="25"/>
      <c r="E534" s="15" t="s">
        <v>2178</v>
      </c>
      <c r="F534" s="15" t="s">
        <v>2177</v>
      </c>
    </row>
    <row r="535" spans="1:6">
      <c r="A535" s="56">
        <v>2.5655737704918034</v>
      </c>
      <c r="B535" s="56">
        <v>2.3032786885245904</v>
      </c>
      <c r="C535" s="25" t="s">
        <v>517</v>
      </c>
      <c r="D535" s="25"/>
      <c r="E535" s="15" t="s">
        <v>3542</v>
      </c>
      <c r="F535" s="15" t="s">
        <v>3541</v>
      </c>
    </row>
    <row r="536" spans="1:6">
      <c r="A536" s="56">
        <v>2.5632183908045976</v>
      </c>
      <c r="B536" s="56">
        <v>2.2873563218390802</v>
      </c>
      <c r="C536" s="25" t="s">
        <v>165</v>
      </c>
      <c r="D536" s="25"/>
      <c r="F536" s="15" t="s">
        <v>1973</v>
      </c>
    </row>
    <row r="537" spans="1:6">
      <c r="A537" s="56">
        <v>2.5625</v>
      </c>
      <c r="B537" s="56">
        <v>1.0625000000000002</v>
      </c>
      <c r="C537" s="25" t="s">
        <v>869</v>
      </c>
      <c r="D537" s="25"/>
      <c r="E537" s="15" t="s">
        <v>3317</v>
      </c>
      <c r="F537" s="15" t="s">
        <v>2215</v>
      </c>
    </row>
    <row r="538" spans="1:6">
      <c r="A538" s="56">
        <v>2.5625</v>
      </c>
      <c r="B538" s="56">
        <v>2.375</v>
      </c>
      <c r="C538" s="25" t="s">
        <v>566</v>
      </c>
      <c r="D538" s="25"/>
      <c r="F538" s="15" t="s">
        <v>2009</v>
      </c>
    </row>
    <row r="539" spans="1:6">
      <c r="A539" s="56">
        <v>2.5606060606060606</v>
      </c>
      <c r="B539" s="56">
        <v>1.3535353535353534</v>
      </c>
      <c r="C539" s="25" t="s">
        <v>288</v>
      </c>
      <c r="D539" s="25" t="s">
        <v>4074</v>
      </c>
      <c r="E539" s="15" t="s">
        <v>3324</v>
      </c>
      <c r="F539" s="15" t="s">
        <v>3323</v>
      </c>
    </row>
    <row r="540" spans="1:6">
      <c r="A540" s="56">
        <v>2.5568327811211033</v>
      </c>
      <c r="B540" s="56">
        <v>1.1648184461424032</v>
      </c>
      <c r="C540" s="25" t="s">
        <v>215</v>
      </c>
      <c r="D540" s="25" t="s">
        <v>1869</v>
      </c>
      <c r="E540" s="15" t="s">
        <v>2790</v>
      </c>
      <c r="F540" s="15" t="s">
        <v>2789</v>
      </c>
    </row>
    <row r="541" spans="1:6">
      <c r="A541" s="56">
        <v>2.5561009817671811</v>
      </c>
      <c r="B541" s="56">
        <v>2.3429172510518939</v>
      </c>
      <c r="C541" s="25" t="s">
        <v>1268</v>
      </c>
      <c r="D541" s="25" t="s">
        <v>4073</v>
      </c>
      <c r="E541" s="15" t="s">
        <v>3062</v>
      </c>
      <c r="F541" s="15" t="s">
        <v>3061</v>
      </c>
    </row>
    <row r="542" spans="1:6">
      <c r="A542" s="56">
        <v>2.5555555555555558</v>
      </c>
      <c r="B542" s="56">
        <v>0.46666666666666667</v>
      </c>
      <c r="C542" s="25" t="s">
        <v>631</v>
      </c>
      <c r="D542" s="25"/>
      <c r="E542" s="15" t="s">
        <v>2352</v>
      </c>
      <c r="F542" s="15" t="s">
        <v>1944</v>
      </c>
    </row>
    <row r="543" spans="1:6">
      <c r="A543" s="56">
        <v>2.5555555555555558</v>
      </c>
      <c r="B543" s="56">
        <v>2.2222222222222223</v>
      </c>
      <c r="C543" s="25" t="s">
        <v>1095</v>
      </c>
      <c r="D543" s="25"/>
      <c r="F543" s="15" t="s">
        <v>3668</v>
      </c>
    </row>
    <row r="544" spans="1:6">
      <c r="A544" s="56">
        <v>2.5555555555555558</v>
      </c>
      <c r="B544" s="56">
        <v>3.2666666666666666</v>
      </c>
      <c r="C544" s="25" t="s">
        <v>749</v>
      </c>
      <c r="D544" s="25"/>
      <c r="F544" s="15" t="s">
        <v>3006</v>
      </c>
    </row>
    <row r="545" spans="1:6">
      <c r="A545" s="56">
        <v>2.5555555555555558</v>
      </c>
      <c r="B545" s="56">
        <v>1.6666666666666667</v>
      </c>
      <c r="C545" s="25" t="s">
        <v>1436</v>
      </c>
      <c r="D545" s="25"/>
      <c r="F545" s="15" t="s">
        <v>2009</v>
      </c>
    </row>
    <row r="546" spans="1:6">
      <c r="A546" s="56">
        <v>2.5474667217005464</v>
      </c>
      <c r="B546" s="56">
        <v>1.5228046641213497</v>
      </c>
      <c r="C546" s="25" t="s">
        <v>163</v>
      </c>
      <c r="D546" s="25"/>
      <c r="E546" s="15" t="s">
        <v>3448</v>
      </c>
      <c r="F546" s="15" t="s">
        <v>3447</v>
      </c>
    </row>
    <row r="547" spans="1:6">
      <c r="A547" s="56">
        <v>2.5454545454545459</v>
      </c>
      <c r="B547" s="56">
        <v>1.0454545454545456</v>
      </c>
      <c r="C547" s="25" t="s">
        <v>261</v>
      </c>
      <c r="D547" s="25"/>
      <c r="E547" s="15" t="s">
        <v>2200</v>
      </c>
      <c r="F547" s="15" t="s">
        <v>2199</v>
      </c>
    </row>
    <row r="548" spans="1:6">
      <c r="A548" s="56">
        <v>2.5454545454545454</v>
      </c>
      <c r="B548" s="56">
        <v>2.4818181818181819</v>
      </c>
      <c r="C548" s="25" t="s">
        <v>398</v>
      </c>
      <c r="D548" s="25"/>
      <c r="F548" s="15" t="s">
        <v>2058</v>
      </c>
    </row>
    <row r="549" spans="1:6">
      <c r="A549" s="56">
        <v>2.5449735449735451</v>
      </c>
      <c r="B549" s="56">
        <v>1.2751322751322751</v>
      </c>
      <c r="C549" s="25" t="s">
        <v>111</v>
      </c>
      <c r="D549" s="25"/>
      <c r="F549" s="15" t="s">
        <v>1962</v>
      </c>
    </row>
    <row r="550" spans="1:6">
      <c r="A550" s="56">
        <v>2.5439093484419262</v>
      </c>
      <c r="B550" s="56">
        <v>2.4305949008498584</v>
      </c>
      <c r="C550" s="25" t="s">
        <v>707</v>
      </c>
      <c r="D550" s="25"/>
      <c r="F550" s="15" t="s">
        <v>2425</v>
      </c>
    </row>
    <row r="551" spans="1:6">
      <c r="A551" s="56">
        <v>2.5428571428571431</v>
      </c>
      <c r="B551" s="56">
        <v>2.7142857142857144</v>
      </c>
      <c r="C551" s="25" t="s">
        <v>1257</v>
      </c>
      <c r="D551" s="25"/>
      <c r="F551" s="15" t="s">
        <v>3006</v>
      </c>
    </row>
    <row r="552" spans="1:6">
      <c r="A552" s="56">
        <v>2.5416666666666665</v>
      </c>
      <c r="B552" s="56">
        <v>1.3333333333333333</v>
      </c>
      <c r="C552" s="25" t="s">
        <v>798</v>
      </c>
      <c r="D552" s="25"/>
      <c r="F552" s="15" t="s">
        <v>2464</v>
      </c>
    </row>
    <row r="553" spans="1:6">
      <c r="A553" s="56">
        <v>2.5394736842105261</v>
      </c>
      <c r="B553" s="56">
        <v>4.5</v>
      </c>
      <c r="C553" s="25" t="s">
        <v>1448</v>
      </c>
      <c r="D553" s="25"/>
      <c r="E553" s="15" t="s">
        <v>2857</v>
      </c>
      <c r="F553" s="15" t="s">
        <v>1939</v>
      </c>
    </row>
    <row r="554" spans="1:6">
      <c r="A554" s="56">
        <v>2.5378151260504205</v>
      </c>
      <c r="B554" s="56">
        <v>3.5798319327731094</v>
      </c>
      <c r="C554" s="25" t="s">
        <v>641</v>
      </c>
      <c r="D554" s="25"/>
      <c r="F554" s="15" t="s">
        <v>1977</v>
      </c>
    </row>
    <row r="555" spans="1:6">
      <c r="A555" s="56">
        <v>2.5297805642633229</v>
      </c>
      <c r="B555" s="56">
        <v>3.2570532915360499</v>
      </c>
      <c r="C555" s="25" t="s">
        <v>314</v>
      </c>
      <c r="D555" s="17" t="s">
        <v>3954</v>
      </c>
      <c r="E555" s="15" t="s">
        <v>3257</v>
      </c>
      <c r="F555" s="15" t="s">
        <v>3021</v>
      </c>
    </row>
    <row r="556" spans="1:6">
      <c r="A556" s="56">
        <v>2.5283018867924527</v>
      </c>
      <c r="B556" s="56">
        <v>1.8301886792452831</v>
      </c>
      <c r="C556" s="25" t="s">
        <v>779</v>
      </c>
      <c r="D556" s="25"/>
      <c r="F556" s="15" t="s">
        <v>2872</v>
      </c>
    </row>
    <row r="557" spans="1:6">
      <c r="A557" s="56">
        <v>2.5277777777777777</v>
      </c>
      <c r="B557" s="56">
        <v>2.1388888888888888</v>
      </c>
      <c r="C557" s="25" t="s">
        <v>642</v>
      </c>
      <c r="D557" s="25" t="s">
        <v>1877</v>
      </c>
      <c r="E557" s="15" t="s">
        <v>3371</v>
      </c>
      <c r="F557" s="15" t="s">
        <v>3370</v>
      </c>
    </row>
    <row r="558" spans="1:6">
      <c r="A558" s="56">
        <v>2.5217391304347823</v>
      </c>
      <c r="B558" s="56">
        <v>3.3043478260869561</v>
      </c>
      <c r="C558" s="25" t="s">
        <v>204</v>
      </c>
      <c r="D558" s="25"/>
      <c r="F558" s="15" t="s">
        <v>2102</v>
      </c>
    </row>
    <row r="559" spans="1:6">
      <c r="A559" s="56">
        <v>2.52112676056338</v>
      </c>
      <c r="B559" s="56">
        <v>1.8591549295774648</v>
      </c>
      <c r="C559" s="25" t="s">
        <v>405</v>
      </c>
      <c r="D559" s="25"/>
      <c r="E559" s="15" t="s">
        <v>3375</v>
      </c>
      <c r="F559" s="15" t="s">
        <v>2335</v>
      </c>
    </row>
    <row r="560" spans="1:6">
      <c r="A560" s="56">
        <v>2.5172149961744452</v>
      </c>
      <c r="B560" s="56">
        <v>2.9058913542463656</v>
      </c>
      <c r="C560" s="25" t="s">
        <v>54</v>
      </c>
      <c r="D560" s="25"/>
      <c r="E560" s="15" t="s">
        <v>3720</v>
      </c>
      <c r="F560" s="15" t="s">
        <v>3719</v>
      </c>
    </row>
    <row r="561" spans="1:6">
      <c r="A561" s="56">
        <v>2.5166666666666666</v>
      </c>
      <c r="B561" s="56">
        <v>0.38333333333333336</v>
      </c>
      <c r="C561" s="25" t="s">
        <v>416</v>
      </c>
      <c r="D561" s="25"/>
      <c r="E561" s="15" t="s">
        <v>3679</v>
      </c>
      <c r="F561" s="15" t="s">
        <v>1962</v>
      </c>
    </row>
    <row r="562" spans="1:6">
      <c r="A562" s="56">
        <v>2.5151515151515151</v>
      </c>
      <c r="B562" s="56">
        <v>0.96363636363636362</v>
      </c>
      <c r="C562" s="25" t="s">
        <v>1574</v>
      </c>
      <c r="D562" s="25"/>
      <c r="E562" s="15" t="s">
        <v>4071</v>
      </c>
      <c r="F562" s="15" t="s">
        <v>1996</v>
      </c>
    </row>
    <row r="563" spans="1:6">
      <c r="A563" s="56">
        <v>2.5128205128205128</v>
      </c>
      <c r="B563" s="56">
        <v>2.6239316239316239</v>
      </c>
      <c r="C563" s="25" t="s">
        <v>1487</v>
      </c>
      <c r="D563" s="25"/>
      <c r="E563" s="15" t="s">
        <v>2027</v>
      </c>
      <c r="F563" s="15" t="s">
        <v>2026</v>
      </c>
    </row>
    <row r="564" spans="1:6">
      <c r="A564" s="56">
        <v>2.5096153846153846</v>
      </c>
      <c r="B564" s="56">
        <v>1.6250000000000002</v>
      </c>
      <c r="C564" s="25" t="s">
        <v>1333</v>
      </c>
      <c r="D564" s="25"/>
      <c r="E564" s="15" t="s">
        <v>3206</v>
      </c>
      <c r="F564" s="15" t="s">
        <v>3205</v>
      </c>
    </row>
    <row r="565" spans="1:6">
      <c r="A565" s="56">
        <v>2.5089514066496164</v>
      </c>
      <c r="B565" s="56">
        <v>0.93606138107416881</v>
      </c>
      <c r="C565" s="25" t="s">
        <v>60</v>
      </c>
      <c r="D565" s="25"/>
      <c r="E565" s="15" t="s">
        <v>2923</v>
      </c>
      <c r="F565" s="15" t="s">
        <v>2922</v>
      </c>
    </row>
    <row r="566" spans="1:6">
      <c r="A566" s="56">
        <v>2.5087719298245617</v>
      </c>
      <c r="B566" s="56">
        <v>1.3208020050125313</v>
      </c>
      <c r="C566" s="25" t="s">
        <v>1480</v>
      </c>
      <c r="D566" s="25"/>
      <c r="E566" s="15" t="s">
        <v>3173</v>
      </c>
      <c r="F566" s="15" t="s">
        <v>3172</v>
      </c>
    </row>
    <row r="567" spans="1:6">
      <c r="A567" s="56">
        <v>2.5079416531604539</v>
      </c>
      <c r="B567" s="56">
        <v>1.9828200972447327</v>
      </c>
      <c r="C567" s="25" t="s">
        <v>650</v>
      </c>
      <c r="D567" s="25" t="s">
        <v>1650</v>
      </c>
      <c r="E567" s="15" t="s">
        <v>2724</v>
      </c>
      <c r="F567" s="15" t="s">
        <v>2723</v>
      </c>
    </row>
    <row r="568" spans="1:6">
      <c r="A568" s="56">
        <v>2.5076142131979693</v>
      </c>
      <c r="B568" s="56">
        <v>2.4010152284263957</v>
      </c>
      <c r="C568" s="25" t="s">
        <v>1374</v>
      </c>
      <c r="D568" s="25"/>
      <c r="E568" s="15" t="s">
        <v>2815</v>
      </c>
      <c r="F568" s="15" t="s">
        <v>2814</v>
      </c>
    </row>
    <row r="569" spans="1:6">
      <c r="A569" s="56">
        <v>2.5</v>
      </c>
      <c r="B569" s="56">
        <v>0.54545454545454553</v>
      </c>
      <c r="C569" s="25" t="s">
        <v>1418</v>
      </c>
      <c r="D569" s="25"/>
      <c r="F569" s="15" t="s">
        <v>2009</v>
      </c>
    </row>
    <row r="570" spans="1:6">
      <c r="A570" s="56">
        <v>2.5</v>
      </c>
      <c r="B570" s="56">
        <v>1.3333333333333333</v>
      </c>
      <c r="C570" s="25" t="s">
        <v>234</v>
      </c>
      <c r="D570" s="17" t="s">
        <v>3969</v>
      </c>
      <c r="E570" s="15" t="s">
        <v>3413</v>
      </c>
      <c r="F570" s="15" t="s">
        <v>3412</v>
      </c>
    </row>
    <row r="571" spans="1:6">
      <c r="A571" s="56">
        <v>2.5</v>
      </c>
      <c r="B571" s="56">
        <v>1.1666666666666667</v>
      </c>
      <c r="C571" s="25" t="s">
        <v>383</v>
      </c>
      <c r="D571" s="25"/>
      <c r="F571" s="15" t="s">
        <v>2603</v>
      </c>
    </row>
    <row r="572" spans="1:6">
      <c r="A572" s="56">
        <v>2.4999999999999996</v>
      </c>
      <c r="B572" s="56">
        <v>1.9285714285714284</v>
      </c>
      <c r="C572" s="25" t="s">
        <v>610</v>
      </c>
      <c r="D572" s="25"/>
      <c r="F572" s="15" t="s">
        <v>1990</v>
      </c>
    </row>
  </sheetData>
  <sortState ref="A2:H572">
    <sortCondition descending="1" ref="A2:A572"/>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23"/>
  <sheetViews>
    <sheetView workbookViewId="0">
      <selection activeCell="D3" sqref="D3"/>
    </sheetView>
  </sheetViews>
  <sheetFormatPr baseColWidth="10" defaultRowHeight="16"/>
  <cols>
    <col min="1" max="2" width="15.83203125" style="56" customWidth="1"/>
    <col min="3" max="4" width="15.83203125" style="17" customWidth="1"/>
    <col min="5" max="6" width="30" style="15" customWidth="1"/>
    <col min="7" max="7" width="9.1640625" style="44" customWidth="1"/>
    <col min="8" max="16384" width="10.83203125" style="15"/>
  </cols>
  <sheetData>
    <row r="1" spans="1:8">
      <c r="A1" s="88" t="s">
        <v>4958</v>
      </c>
      <c r="B1" s="89"/>
      <c r="C1" s="89"/>
      <c r="D1" s="89"/>
      <c r="E1" s="90"/>
      <c r="F1" s="91"/>
      <c r="H1" s="44"/>
    </row>
    <row r="2" spans="1:8">
      <c r="A2" s="59" t="s">
        <v>4782</v>
      </c>
      <c r="B2" s="59" t="s">
        <v>4783</v>
      </c>
      <c r="C2" s="55" t="s">
        <v>1643</v>
      </c>
      <c r="D2" s="55" t="s">
        <v>1857</v>
      </c>
      <c r="E2" s="14" t="s">
        <v>4784</v>
      </c>
      <c r="F2" s="14" t="s">
        <v>1937</v>
      </c>
    </row>
    <row r="3" spans="1:8">
      <c r="A3" s="56">
        <v>857.73092369477922</v>
      </c>
      <c r="B3" s="56">
        <v>141.70281124497993</v>
      </c>
      <c r="C3" s="17" t="s">
        <v>174</v>
      </c>
      <c r="D3" s="17" t="s">
        <v>3905</v>
      </c>
      <c r="E3" s="15" t="s">
        <v>3651</v>
      </c>
      <c r="F3" s="15" t="s">
        <v>2286</v>
      </c>
    </row>
    <row r="4" spans="1:8">
      <c r="A4" s="56">
        <v>96.047619047619051</v>
      </c>
      <c r="B4" s="56">
        <v>126.47619047619048</v>
      </c>
      <c r="C4" s="17" t="s">
        <v>1161</v>
      </c>
      <c r="F4" s="15" t="s">
        <v>1962</v>
      </c>
    </row>
    <row r="5" spans="1:8">
      <c r="A5" s="56">
        <v>9.0526315789473699</v>
      </c>
      <c r="B5" s="56">
        <v>10.631578947368421</v>
      </c>
      <c r="C5" s="17" t="s">
        <v>96</v>
      </c>
      <c r="D5" s="17" t="s">
        <v>4080</v>
      </c>
      <c r="E5" s="15" t="s">
        <v>2392</v>
      </c>
      <c r="F5" s="15" t="s">
        <v>1977</v>
      </c>
    </row>
    <row r="6" spans="1:8">
      <c r="A6" s="56">
        <v>2.2777777777777777</v>
      </c>
      <c r="B6" s="56">
        <v>10.388888888888889</v>
      </c>
      <c r="C6" s="17" t="s">
        <v>754</v>
      </c>
      <c r="F6" s="15" t="s">
        <v>2174</v>
      </c>
    </row>
    <row r="7" spans="1:8">
      <c r="A7" s="56">
        <v>1.5</v>
      </c>
      <c r="B7" s="56">
        <v>9.2500000000000018</v>
      </c>
      <c r="C7" s="17" t="s">
        <v>633</v>
      </c>
      <c r="F7" s="15" t="s">
        <v>2009</v>
      </c>
    </row>
    <row r="8" spans="1:8">
      <c r="A8" s="56">
        <v>3.7391304347826089</v>
      </c>
      <c r="B8" s="56">
        <v>8.2608695652173907</v>
      </c>
      <c r="C8" s="17" t="s">
        <v>636</v>
      </c>
      <c r="D8" s="17" t="s">
        <v>4093</v>
      </c>
      <c r="E8" s="15" t="s">
        <v>2670</v>
      </c>
      <c r="F8" s="15" t="s">
        <v>2669</v>
      </c>
    </row>
    <row r="9" spans="1:8">
      <c r="A9" s="56">
        <v>7.7500000000000009</v>
      </c>
      <c r="B9" s="56">
        <v>8.25</v>
      </c>
      <c r="C9" s="17" t="s">
        <v>198</v>
      </c>
      <c r="F9" s="15" t="s">
        <v>2542</v>
      </c>
    </row>
    <row r="10" spans="1:8">
      <c r="A10" s="56">
        <v>7.7058823529411757</v>
      </c>
      <c r="B10" s="56">
        <v>8.117647058823529</v>
      </c>
      <c r="C10" s="17" t="s">
        <v>257</v>
      </c>
      <c r="D10" s="17" t="s">
        <v>4095</v>
      </c>
      <c r="E10" s="15" t="s">
        <v>3425</v>
      </c>
      <c r="F10" s="15" t="s">
        <v>1954</v>
      </c>
    </row>
    <row r="11" spans="1:8">
      <c r="A11" s="56">
        <v>8.7999999999999989</v>
      </c>
      <c r="B11" s="56">
        <v>8</v>
      </c>
      <c r="C11" s="17" t="s">
        <v>867</v>
      </c>
      <c r="F11" s="15" t="s">
        <v>2009</v>
      </c>
    </row>
    <row r="12" spans="1:8">
      <c r="A12" s="56">
        <v>2.5384615384615388</v>
      </c>
      <c r="B12" s="56">
        <v>7.7692307692307692</v>
      </c>
      <c r="C12" s="17" t="s">
        <v>1005</v>
      </c>
      <c r="F12" s="15" t="s">
        <v>3272</v>
      </c>
    </row>
    <row r="13" spans="1:8">
      <c r="A13" s="56">
        <v>11.625</v>
      </c>
      <c r="B13" s="56">
        <v>7.7500000000000009</v>
      </c>
      <c r="C13" s="17" t="s">
        <v>52</v>
      </c>
      <c r="F13" s="15" t="s">
        <v>2107</v>
      </c>
    </row>
    <row r="14" spans="1:8">
      <c r="A14" s="56">
        <v>4.5294117647058822</v>
      </c>
      <c r="B14" s="56">
        <v>7.5882352941176467</v>
      </c>
      <c r="C14" s="17" t="s">
        <v>1042</v>
      </c>
      <c r="F14" s="15" t="s">
        <v>2013</v>
      </c>
    </row>
    <row r="15" spans="1:8">
      <c r="A15" s="56">
        <v>5.0322862129144852</v>
      </c>
      <c r="B15" s="56">
        <v>7.5118424333084022</v>
      </c>
      <c r="C15" s="17" t="s">
        <v>832</v>
      </c>
      <c r="D15" s="17" t="s">
        <v>4787</v>
      </c>
      <c r="E15" s="15" t="s">
        <v>2985</v>
      </c>
      <c r="F15" s="15" t="s">
        <v>2984</v>
      </c>
    </row>
    <row r="16" spans="1:8">
      <c r="A16" s="56">
        <v>2</v>
      </c>
      <c r="B16" s="56">
        <v>7.5</v>
      </c>
      <c r="C16" s="17" t="s">
        <v>672</v>
      </c>
      <c r="F16" s="15" t="s">
        <v>3086</v>
      </c>
    </row>
    <row r="17" spans="1:6">
      <c r="A17" s="56">
        <v>4.5454545454545459</v>
      </c>
      <c r="B17" s="56">
        <v>7.3636363636363642</v>
      </c>
      <c r="C17" s="17" t="s">
        <v>1511</v>
      </c>
      <c r="F17" s="15" t="s">
        <v>2048</v>
      </c>
    </row>
    <row r="18" spans="1:6">
      <c r="A18" s="56">
        <v>8</v>
      </c>
      <c r="B18" s="56">
        <v>7.2857142857142856</v>
      </c>
      <c r="C18" s="17" t="s">
        <v>1125</v>
      </c>
      <c r="F18" s="15" t="s">
        <v>1959</v>
      </c>
    </row>
    <row r="19" spans="1:6">
      <c r="A19" s="56">
        <v>4.6666666666666661</v>
      </c>
      <c r="B19" s="56">
        <v>7.2</v>
      </c>
      <c r="C19" s="17" t="s">
        <v>1141</v>
      </c>
      <c r="F19" s="15" t="s">
        <v>2017</v>
      </c>
    </row>
    <row r="20" spans="1:6">
      <c r="A20" s="56">
        <v>4.666666666666667</v>
      </c>
      <c r="B20" s="56">
        <v>7</v>
      </c>
      <c r="C20" s="17" t="s">
        <v>1462</v>
      </c>
      <c r="D20" s="17" t="s">
        <v>3910</v>
      </c>
      <c r="E20" s="15" t="s">
        <v>2626</v>
      </c>
      <c r="F20" s="15" t="s">
        <v>2625</v>
      </c>
    </row>
    <row r="21" spans="1:6">
      <c r="A21" s="56">
        <v>3.1176470588235294</v>
      </c>
      <c r="B21" s="56">
        <v>6.8823529411764701</v>
      </c>
      <c r="C21" s="17" t="s">
        <v>1255</v>
      </c>
      <c r="F21" s="15" t="s">
        <v>2301</v>
      </c>
    </row>
    <row r="22" spans="1:6">
      <c r="A22" s="56">
        <v>10.000000000000002</v>
      </c>
      <c r="B22" s="56">
        <v>6.875</v>
      </c>
      <c r="C22" s="17" t="s">
        <v>1499</v>
      </c>
      <c r="F22" s="15" t="s">
        <v>2253</v>
      </c>
    </row>
    <row r="23" spans="1:6">
      <c r="A23" s="56">
        <v>5.625</v>
      </c>
      <c r="B23" s="56">
        <v>6.875</v>
      </c>
      <c r="C23" s="17" t="s">
        <v>550</v>
      </c>
      <c r="F23" s="15" t="s">
        <v>3671</v>
      </c>
    </row>
    <row r="24" spans="1:6">
      <c r="A24" s="56">
        <v>3.5000000000000004</v>
      </c>
      <c r="B24" s="56">
        <v>6.75</v>
      </c>
      <c r="C24" s="17" t="s">
        <v>669</v>
      </c>
      <c r="F24" s="15" t="s">
        <v>2009</v>
      </c>
    </row>
    <row r="25" spans="1:6">
      <c r="A25" s="56">
        <v>3.9166666666666665</v>
      </c>
      <c r="B25" s="56">
        <v>6.666666666666667</v>
      </c>
      <c r="C25" s="17" t="s">
        <v>485</v>
      </c>
      <c r="D25" s="17" t="s">
        <v>4094</v>
      </c>
      <c r="E25" s="15" t="s">
        <v>2386</v>
      </c>
      <c r="F25" s="15" t="s">
        <v>2385</v>
      </c>
    </row>
    <row r="26" spans="1:6">
      <c r="A26" s="56">
        <v>3.5555555555555554</v>
      </c>
      <c r="B26" s="56">
        <v>6.6111111111111107</v>
      </c>
      <c r="C26" s="17" t="s">
        <v>240</v>
      </c>
      <c r="F26" s="15" t="s">
        <v>2137</v>
      </c>
    </row>
    <row r="27" spans="1:6">
      <c r="A27" s="56">
        <v>2.2999999999999998</v>
      </c>
      <c r="B27" s="56">
        <v>6.5</v>
      </c>
      <c r="C27" s="17" t="s">
        <v>513</v>
      </c>
      <c r="F27" s="15" t="s">
        <v>2636</v>
      </c>
    </row>
    <row r="28" spans="1:6">
      <c r="A28" s="56">
        <v>5.5263157894736841</v>
      </c>
      <c r="B28" s="56">
        <v>6.4210526315789469</v>
      </c>
      <c r="C28" s="17" t="s">
        <v>719</v>
      </c>
      <c r="F28" s="15" t="s">
        <v>1962</v>
      </c>
    </row>
    <row r="29" spans="1:6">
      <c r="A29" s="56">
        <v>2.1333333333333333</v>
      </c>
      <c r="B29" s="56">
        <v>6.1666666666666661</v>
      </c>
      <c r="C29" s="17" t="s">
        <v>882</v>
      </c>
      <c r="D29" s="17" t="s">
        <v>4788</v>
      </c>
      <c r="E29" s="15" t="s">
        <v>3017</v>
      </c>
      <c r="F29" s="15" t="s">
        <v>3016</v>
      </c>
    </row>
    <row r="30" spans="1:6">
      <c r="A30" s="56">
        <v>4.8571428571428568</v>
      </c>
      <c r="B30" s="56">
        <v>6.1428571428571423</v>
      </c>
      <c r="C30" s="17" t="s">
        <v>156</v>
      </c>
      <c r="D30" s="17" t="s">
        <v>3908</v>
      </c>
      <c r="E30" s="15" t="s">
        <v>3799</v>
      </c>
      <c r="F30" s="15" t="s">
        <v>3798</v>
      </c>
    </row>
    <row r="31" spans="1:6">
      <c r="A31" s="56">
        <v>2.4716981132075468</v>
      </c>
      <c r="B31" s="56">
        <v>6.132075471698113</v>
      </c>
      <c r="C31" s="17" t="s">
        <v>33</v>
      </c>
      <c r="F31" s="15" t="s">
        <v>2257</v>
      </c>
    </row>
    <row r="32" spans="1:6">
      <c r="A32" s="56">
        <v>3.8148148148148149</v>
      </c>
      <c r="B32" s="56">
        <v>6</v>
      </c>
      <c r="C32" s="17" t="s">
        <v>757</v>
      </c>
      <c r="F32" s="15" t="s">
        <v>3289</v>
      </c>
    </row>
    <row r="33" spans="1:6">
      <c r="A33" s="56">
        <v>4.125</v>
      </c>
      <c r="B33" s="56">
        <v>6</v>
      </c>
      <c r="C33" s="17" t="s">
        <v>1156</v>
      </c>
      <c r="F33" s="15" t="s">
        <v>1943</v>
      </c>
    </row>
    <row r="34" spans="1:6">
      <c r="A34" s="56">
        <v>6</v>
      </c>
      <c r="B34" s="56">
        <v>6</v>
      </c>
      <c r="C34" s="17" t="s">
        <v>1023</v>
      </c>
      <c r="F34" s="15" t="s">
        <v>2122</v>
      </c>
    </row>
    <row r="35" spans="1:6">
      <c r="A35" s="56">
        <v>6</v>
      </c>
      <c r="B35" s="56">
        <v>6</v>
      </c>
      <c r="C35" s="17" t="s">
        <v>616</v>
      </c>
      <c r="F35" s="15" t="s">
        <v>2976</v>
      </c>
    </row>
    <row r="36" spans="1:6">
      <c r="A36" s="56">
        <v>2.6176470588235294</v>
      </c>
      <c r="B36" s="56">
        <v>5.9411764705882346</v>
      </c>
      <c r="C36" s="17" t="s">
        <v>907</v>
      </c>
      <c r="D36" s="17" t="s">
        <v>1909</v>
      </c>
      <c r="E36" s="15" t="s">
        <v>2973</v>
      </c>
      <c r="F36" s="15" t="s">
        <v>2972</v>
      </c>
    </row>
    <row r="37" spans="1:6">
      <c r="A37" s="56">
        <v>5.1509900990099009</v>
      </c>
      <c r="B37" s="56">
        <v>5.8836633663366342</v>
      </c>
      <c r="C37" s="17" t="s">
        <v>1200</v>
      </c>
      <c r="D37" s="17" t="s">
        <v>3907</v>
      </c>
      <c r="E37" s="15" t="s">
        <v>2981</v>
      </c>
      <c r="F37" s="15" t="s">
        <v>2673</v>
      </c>
    </row>
    <row r="38" spans="1:6">
      <c r="A38" s="56">
        <v>1.7142857142857142</v>
      </c>
      <c r="B38" s="56">
        <v>5.8571428571428568</v>
      </c>
      <c r="C38" s="17" t="s">
        <v>1324</v>
      </c>
      <c r="D38" s="17" t="s">
        <v>4096</v>
      </c>
      <c r="E38" s="15" t="s">
        <v>2692</v>
      </c>
      <c r="F38" s="15" t="s">
        <v>2691</v>
      </c>
    </row>
    <row r="39" spans="1:6">
      <c r="A39" s="56">
        <v>4.5999999999999996</v>
      </c>
      <c r="B39" s="56">
        <v>5.7</v>
      </c>
      <c r="C39" s="17" t="s">
        <v>576</v>
      </c>
      <c r="E39" s="15" t="s">
        <v>3135</v>
      </c>
      <c r="F39" s="15" t="s">
        <v>3134</v>
      </c>
    </row>
    <row r="40" spans="1:6">
      <c r="A40" s="56">
        <v>9.324675324675324</v>
      </c>
      <c r="B40" s="56">
        <v>5.6883116883116882</v>
      </c>
      <c r="C40" s="17" t="s">
        <v>1581</v>
      </c>
      <c r="D40" s="17" t="s">
        <v>3944</v>
      </c>
      <c r="E40" s="15" t="s">
        <v>3461</v>
      </c>
      <c r="F40" s="15" t="s">
        <v>1946</v>
      </c>
    </row>
    <row r="41" spans="1:6">
      <c r="A41" s="56">
        <v>2.5555555555555558</v>
      </c>
      <c r="B41" s="56">
        <v>5.666666666666667</v>
      </c>
      <c r="C41" s="17" t="s">
        <v>573</v>
      </c>
      <c r="F41" s="15" t="s">
        <v>2597</v>
      </c>
    </row>
    <row r="42" spans="1:6">
      <c r="A42" s="56">
        <v>5.3125</v>
      </c>
      <c r="B42" s="56">
        <v>5.625</v>
      </c>
      <c r="C42" s="17" t="s">
        <v>1370</v>
      </c>
      <c r="F42" s="15" t="s">
        <v>1962</v>
      </c>
    </row>
    <row r="43" spans="1:6">
      <c r="A43" s="56">
        <v>3</v>
      </c>
      <c r="B43" s="56">
        <v>5.625</v>
      </c>
      <c r="C43" s="17" t="s">
        <v>1446</v>
      </c>
      <c r="F43" s="15" t="s">
        <v>3250</v>
      </c>
    </row>
    <row r="44" spans="1:6">
      <c r="A44" s="56">
        <v>2.76</v>
      </c>
      <c r="B44" s="56">
        <v>5.6</v>
      </c>
      <c r="C44" s="17" t="s">
        <v>748</v>
      </c>
      <c r="E44" s="15" t="s">
        <v>2281</v>
      </c>
      <c r="F44" s="15" t="s">
        <v>2280</v>
      </c>
    </row>
    <row r="45" spans="1:6">
      <c r="A45" s="56">
        <v>3.4999999999999996</v>
      </c>
      <c r="B45" s="56">
        <v>5.4999999999999991</v>
      </c>
      <c r="C45" s="17" t="s">
        <v>1167</v>
      </c>
      <c r="F45" s="15" t="s">
        <v>1938</v>
      </c>
    </row>
    <row r="46" spans="1:6">
      <c r="A46" s="56">
        <v>1</v>
      </c>
      <c r="B46" s="56">
        <v>5.4285714285714279</v>
      </c>
      <c r="C46" s="17" t="s">
        <v>1216</v>
      </c>
      <c r="E46" s="15" t="s">
        <v>3119</v>
      </c>
      <c r="F46" s="15" t="s">
        <v>3118</v>
      </c>
    </row>
    <row r="47" spans="1:6">
      <c r="A47" s="56">
        <v>4</v>
      </c>
      <c r="B47" s="56">
        <v>5.4210526315789478</v>
      </c>
      <c r="C47" s="17" t="s">
        <v>1531</v>
      </c>
      <c r="F47" s="15" t="s">
        <v>2263</v>
      </c>
    </row>
    <row r="48" spans="1:6">
      <c r="A48" s="56">
        <v>2.5789473684210527</v>
      </c>
      <c r="B48" s="56">
        <v>5.3157894736842106</v>
      </c>
      <c r="C48" s="17" t="s">
        <v>1158</v>
      </c>
      <c r="F48" s="15" t="s">
        <v>3475</v>
      </c>
    </row>
    <row r="49" spans="1:6">
      <c r="A49" s="56">
        <v>4.5566037735849054</v>
      </c>
      <c r="B49" s="56">
        <v>5.283018867924528</v>
      </c>
      <c r="C49" s="17" t="s">
        <v>196</v>
      </c>
      <c r="E49" s="15" t="s">
        <v>3133</v>
      </c>
      <c r="F49" s="15" t="s">
        <v>3132</v>
      </c>
    </row>
    <row r="50" spans="1:6">
      <c r="A50" s="56">
        <v>2.36</v>
      </c>
      <c r="B50" s="56">
        <v>5.2799999999999994</v>
      </c>
      <c r="C50" s="17" t="s">
        <v>1082</v>
      </c>
      <c r="F50" s="15" t="s">
        <v>2959</v>
      </c>
    </row>
    <row r="51" spans="1:6">
      <c r="A51" s="56">
        <v>2.4545454545454546</v>
      </c>
      <c r="B51" s="56">
        <v>5.2727272727272725</v>
      </c>
      <c r="C51" s="17" t="s">
        <v>35</v>
      </c>
      <c r="F51" s="15" t="s">
        <v>2058</v>
      </c>
    </row>
    <row r="52" spans="1:6">
      <c r="A52" s="56">
        <v>6.5</v>
      </c>
      <c r="B52" s="56">
        <v>5.25</v>
      </c>
      <c r="C52" s="17" t="s">
        <v>468</v>
      </c>
      <c r="F52" s="15" t="s">
        <v>2107</v>
      </c>
    </row>
    <row r="53" spans="1:6">
      <c r="A53" s="56">
        <v>3.0769230769230771</v>
      </c>
      <c r="B53" s="56">
        <v>5.2307692307692317</v>
      </c>
      <c r="C53" s="17" t="s">
        <v>1375</v>
      </c>
      <c r="F53" s="15" t="s">
        <v>1962</v>
      </c>
    </row>
    <row r="54" spans="1:6">
      <c r="A54" s="56">
        <v>2.2142857142857144</v>
      </c>
      <c r="B54" s="56">
        <v>5.1428571428571423</v>
      </c>
      <c r="C54" s="17" t="s">
        <v>433</v>
      </c>
      <c r="F54" s="15" t="s">
        <v>3166</v>
      </c>
    </row>
    <row r="55" spans="1:6">
      <c r="A55" s="56">
        <v>1.05</v>
      </c>
      <c r="B55" s="56">
        <v>5.1375000000000002</v>
      </c>
      <c r="C55" s="17" t="s">
        <v>804</v>
      </c>
      <c r="E55" s="15" t="s">
        <v>3772</v>
      </c>
      <c r="F55" s="15" t="s">
        <v>3771</v>
      </c>
    </row>
    <row r="56" spans="1:6">
      <c r="A56" s="56">
        <v>3.1250000000000004</v>
      </c>
      <c r="B56" s="56">
        <v>5.125</v>
      </c>
      <c r="C56" s="17" t="s">
        <v>497</v>
      </c>
      <c r="F56" s="15" t="s">
        <v>2017</v>
      </c>
    </row>
    <row r="57" spans="1:6">
      <c r="A57" s="56">
        <v>1.8461538461538463</v>
      </c>
      <c r="B57" s="56">
        <v>5.0961538461538458</v>
      </c>
      <c r="C57" s="17" t="s">
        <v>699</v>
      </c>
      <c r="F57" s="15" t="s">
        <v>3361</v>
      </c>
    </row>
    <row r="58" spans="1:6">
      <c r="A58" s="56">
        <v>3.28</v>
      </c>
      <c r="B58" s="56">
        <v>5.08</v>
      </c>
      <c r="C58" s="17" t="s">
        <v>205</v>
      </c>
      <c r="F58" s="15" t="s">
        <v>2854</v>
      </c>
    </row>
    <row r="59" spans="1:6">
      <c r="A59" s="56">
        <v>0.57471264367816099</v>
      </c>
      <c r="B59" s="56">
        <v>5.0114942528735638</v>
      </c>
      <c r="C59" s="17" t="s">
        <v>1226</v>
      </c>
      <c r="F59" s="15" t="s">
        <v>2174</v>
      </c>
    </row>
    <row r="60" spans="1:6">
      <c r="A60" s="56">
        <v>8</v>
      </c>
      <c r="B60" s="56">
        <v>5</v>
      </c>
      <c r="C60" s="17" t="s">
        <v>901</v>
      </c>
      <c r="F60" s="15" t="s">
        <v>2009</v>
      </c>
    </row>
    <row r="61" spans="1:6">
      <c r="A61" s="56">
        <v>6.7272727272727275</v>
      </c>
      <c r="B61" s="56">
        <v>5</v>
      </c>
      <c r="C61" s="17" t="s">
        <v>663</v>
      </c>
      <c r="D61" s="17" t="s">
        <v>4084</v>
      </c>
      <c r="E61" s="15" t="s">
        <v>2684</v>
      </c>
      <c r="F61" s="15" t="s">
        <v>2683</v>
      </c>
    </row>
    <row r="62" spans="1:6">
      <c r="A62" s="56">
        <v>0.54545454545454553</v>
      </c>
      <c r="B62" s="56">
        <v>5</v>
      </c>
      <c r="C62" s="17" t="s">
        <v>56</v>
      </c>
      <c r="F62" s="15" t="s">
        <v>2170</v>
      </c>
    </row>
    <row r="63" spans="1:6">
      <c r="A63" s="56">
        <v>5.1111111111111116</v>
      </c>
      <c r="B63" s="56">
        <v>5</v>
      </c>
      <c r="C63" s="17" t="s">
        <v>1536</v>
      </c>
      <c r="D63" s="17" t="s">
        <v>3960</v>
      </c>
      <c r="E63" s="15" t="s">
        <v>3241</v>
      </c>
      <c r="F63" s="15" t="s">
        <v>2786</v>
      </c>
    </row>
    <row r="64" spans="1:6">
      <c r="A64" s="56">
        <v>1.9411764705882353</v>
      </c>
      <c r="B64" s="56">
        <v>4.9999999999999991</v>
      </c>
      <c r="C64" s="17" t="s">
        <v>1256</v>
      </c>
      <c r="F64" s="15" t="s">
        <v>2107</v>
      </c>
    </row>
    <row r="65" spans="1:6">
      <c r="A65" s="56">
        <v>2.9069767441860463</v>
      </c>
      <c r="B65" s="56">
        <v>4.9767441860465107</v>
      </c>
      <c r="C65" s="17" t="s">
        <v>1049</v>
      </c>
      <c r="D65" s="17" t="s">
        <v>4097</v>
      </c>
      <c r="E65" s="15" t="s">
        <v>2865</v>
      </c>
      <c r="F65" s="15" t="s">
        <v>2864</v>
      </c>
    </row>
    <row r="66" spans="1:6">
      <c r="A66" s="56">
        <v>3.4430379746835444</v>
      </c>
      <c r="B66" s="56">
        <v>4.9746835443037973</v>
      </c>
      <c r="C66" s="17" t="s">
        <v>1145</v>
      </c>
      <c r="F66" s="15" t="s">
        <v>2017</v>
      </c>
    </row>
    <row r="67" spans="1:6">
      <c r="A67" s="56">
        <v>13</v>
      </c>
      <c r="B67" s="56">
        <v>4.8888888888888884</v>
      </c>
      <c r="C67" s="17" t="s">
        <v>1103</v>
      </c>
      <c r="F67" s="15" t="s">
        <v>2019</v>
      </c>
    </row>
    <row r="68" spans="1:6">
      <c r="A68" s="56">
        <v>2.8750000000000004</v>
      </c>
      <c r="B68" s="56">
        <v>4.875</v>
      </c>
      <c r="C68" s="17" t="s">
        <v>1512</v>
      </c>
      <c r="F68" s="15" t="s">
        <v>2012</v>
      </c>
    </row>
    <row r="69" spans="1:6">
      <c r="A69" s="56">
        <v>0.75</v>
      </c>
      <c r="B69" s="56">
        <v>4.875</v>
      </c>
      <c r="C69" s="17" t="s">
        <v>192</v>
      </c>
      <c r="F69" s="15" t="s">
        <v>2679</v>
      </c>
    </row>
    <row r="70" spans="1:6">
      <c r="A70" s="56">
        <v>3.5000000000000004</v>
      </c>
      <c r="B70" s="56">
        <v>4.875</v>
      </c>
      <c r="C70" s="17" t="s">
        <v>292</v>
      </c>
      <c r="F70" s="15" t="s">
        <v>2762</v>
      </c>
    </row>
    <row r="71" spans="1:6">
      <c r="A71" s="56">
        <v>2.1949685534591192</v>
      </c>
      <c r="B71" s="56">
        <v>4.8742138364779874</v>
      </c>
      <c r="C71" s="17" t="s">
        <v>1571</v>
      </c>
      <c r="D71" s="17" t="s">
        <v>4098</v>
      </c>
      <c r="E71" s="15" t="s">
        <v>3559</v>
      </c>
      <c r="F71" s="15" t="s">
        <v>3558</v>
      </c>
    </row>
    <row r="72" spans="1:6">
      <c r="A72" s="56">
        <v>4.1904761904761907</v>
      </c>
      <c r="B72" s="56">
        <v>4.8571428571428568</v>
      </c>
      <c r="C72" s="17" t="s">
        <v>1567</v>
      </c>
      <c r="E72" s="15" t="s">
        <v>2697</v>
      </c>
      <c r="F72" s="15" t="s">
        <v>2696</v>
      </c>
    </row>
    <row r="73" spans="1:6">
      <c r="A73" s="56">
        <v>3</v>
      </c>
      <c r="B73" s="56">
        <v>4.8</v>
      </c>
      <c r="C73" s="17" t="s">
        <v>939</v>
      </c>
      <c r="F73" s="15" t="s">
        <v>2017</v>
      </c>
    </row>
    <row r="74" spans="1:6">
      <c r="A74" s="56">
        <v>4.166666666666667</v>
      </c>
      <c r="B74" s="56">
        <v>4.791666666666667</v>
      </c>
      <c r="C74" s="17" t="s">
        <v>511</v>
      </c>
      <c r="F74" s="15" t="s">
        <v>2048</v>
      </c>
    </row>
    <row r="75" spans="1:6">
      <c r="A75" s="56">
        <v>2.7777777777777781</v>
      </c>
      <c r="B75" s="56">
        <v>4.7777777777777777</v>
      </c>
      <c r="C75" s="17" t="s">
        <v>854</v>
      </c>
      <c r="F75" s="15" t="s">
        <v>1967</v>
      </c>
    </row>
    <row r="76" spans="1:6">
      <c r="A76" s="56">
        <v>2.9318181818181821</v>
      </c>
      <c r="B76" s="56">
        <v>4.7500000000000009</v>
      </c>
      <c r="C76" s="17" t="s">
        <v>622</v>
      </c>
      <c r="F76" s="15" t="s">
        <v>2009</v>
      </c>
    </row>
    <row r="77" spans="1:6">
      <c r="A77" s="56">
        <v>4.1836734693877551</v>
      </c>
      <c r="B77" s="56">
        <v>4.7346938775510203</v>
      </c>
      <c r="C77" s="17" t="s">
        <v>1573</v>
      </c>
      <c r="F77" s="15" t="s">
        <v>2174</v>
      </c>
    </row>
    <row r="78" spans="1:6">
      <c r="A78" s="56">
        <v>3.7777777777777781</v>
      </c>
      <c r="B78" s="56">
        <v>4.7222222222222223</v>
      </c>
      <c r="C78" s="17" t="s">
        <v>864</v>
      </c>
      <c r="E78" s="15" t="s">
        <v>2080</v>
      </c>
      <c r="F78" s="15" t="s">
        <v>2079</v>
      </c>
    </row>
    <row r="79" spans="1:6">
      <c r="A79" s="56">
        <v>2.2831050228310499</v>
      </c>
      <c r="B79" s="56">
        <v>4.7214611872146124</v>
      </c>
      <c r="C79" s="17" t="s">
        <v>612</v>
      </c>
      <c r="E79" s="15" t="s">
        <v>2788</v>
      </c>
      <c r="F79" s="15" t="s">
        <v>2787</v>
      </c>
    </row>
    <row r="80" spans="1:6">
      <c r="A80" s="56">
        <v>4.4285714285714288</v>
      </c>
      <c r="B80" s="56">
        <v>4.7142857142857144</v>
      </c>
      <c r="C80" s="17" t="s">
        <v>626</v>
      </c>
      <c r="F80" s="15" t="s">
        <v>2107</v>
      </c>
    </row>
    <row r="81" spans="1:6">
      <c r="A81" s="56">
        <v>2.365591397849462</v>
      </c>
      <c r="B81" s="56">
        <v>4.6989247311827951</v>
      </c>
      <c r="C81" s="17" t="s">
        <v>551</v>
      </c>
      <c r="F81" s="15" t="s">
        <v>2956</v>
      </c>
    </row>
    <row r="82" spans="1:6">
      <c r="A82" s="56">
        <v>3.7807017543859645</v>
      </c>
      <c r="B82" s="56">
        <v>4.6578947368421053</v>
      </c>
      <c r="C82" s="17" t="s">
        <v>928</v>
      </c>
      <c r="E82" s="15" t="s">
        <v>2382</v>
      </c>
      <c r="F82" s="15" t="s">
        <v>2381</v>
      </c>
    </row>
    <row r="83" spans="1:6">
      <c r="A83" s="56">
        <v>10.857142857142858</v>
      </c>
      <c r="B83" s="56">
        <v>4.6190476190476195</v>
      </c>
      <c r="C83" s="17" t="s">
        <v>489</v>
      </c>
      <c r="F83" s="15" t="s">
        <v>1990</v>
      </c>
    </row>
    <row r="84" spans="1:6">
      <c r="A84" s="56">
        <v>7.2777777777777777</v>
      </c>
      <c r="B84" s="56">
        <v>4.6111111111111116</v>
      </c>
      <c r="C84" s="17" t="s">
        <v>1203</v>
      </c>
      <c r="D84" s="17" t="s">
        <v>4083</v>
      </c>
      <c r="E84" s="15" t="s">
        <v>3270</v>
      </c>
      <c r="F84" s="15" t="s">
        <v>3269</v>
      </c>
    </row>
    <row r="85" spans="1:6">
      <c r="A85" s="56">
        <v>4.8157894736842106</v>
      </c>
      <c r="B85" s="56">
        <v>4.6052631578947372</v>
      </c>
      <c r="C85" s="17" t="s">
        <v>552</v>
      </c>
      <c r="D85" s="17" t="s">
        <v>3909</v>
      </c>
      <c r="E85" s="15" t="s">
        <v>3845</v>
      </c>
      <c r="F85" s="15" t="s">
        <v>3844</v>
      </c>
    </row>
    <row r="86" spans="1:6">
      <c r="A86" s="56">
        <v>3.6499999999999995</v>
      </c>
      <c r="B86" s="56">
        <v>4.5999999999999996</v>
      </c>
      <c r="C86" s="17" t="s">
        <v>63</v>
      </c>
      <c r="F86" s="15" t="s">
        <v>3289</v>
      </c>
    </row>
    <row r="87" spans="1:6">
      <c r="A87" s="56">
        <v>4.2857142857142856</v>
      </c>
      <c r="B87" s="56">
        <v>4.5714285714285712</v>
      </c>
      <c r="C87" s="17" t="s">
        <v>53</v>
      </c>
      <c r="F87" s="15" t="s">
        <v>1943</v>
      </c>
    </row>
    <row r="88" spans="1:6">
      <c r="A88" s="56">
        <v>7.666666666666667</v>
      </c>
      <c r="B88" s="56">
        <v>4.5333333333333332</v>
      </c>
      <c r="C88" s="17" t="s">
        <v>978</v>
      </c>
      <c r="F88" s="15" t="s">
        <v>3606</v>
      </c>
    </row>
    <row r="89" spans="1:6">
      <c r="A89" s="56">
        <v>4.08</v>
      </c>
      <c r="B89" s="56">
        <v>4.5199999999999996</v>
      </c>
      <c r="C89" s="17" t="s">
        <v>104</v>
      </c>
      <c r="F89" s="15" t="s">
        <v>3581</v>
      </c>
    </row>
    <row r="90" spans="1:6">
      <c r="A90" s="56">
        <v>5.5</v>
      </c>
      <c r="B90" s="56">
        <v>4.5</v>
      </c>
      <c r="C90" s="17" t="s">
        <v>944</v>
      </c>
      <c r="F90" s="15" t="s">
        <v>2937</v>
      </c>
    </row>
    <row r="91" spans="1:6">
      <c r="A91" s="56">
        <v>2.5394736842105261</v>
      </c>
      <c r="B91" s="56">
        <v>4.5</v>
      </c>
      <c r="C91" s="17" t="s">
        <v>1448</v>
      </c>
      <c r="E91" s="15" t="s">
        <v>2857</v>
      </c>
      <c r="F91" s="15" t="s">
        <v>1939</v>
      </c>
    </row>
    <row r="92" spans="1:6">
      <c r="A92" s="56">
        <v>3.7</v>
      </c>
      <c r="B92" s="56">
        <v>4.5</v>
      </c>
      <c r="C92" s="17" t="s">
        <v>369</v>
      </c>
      <c r="F92" s="15" t="s">
        <v>2675</v>
      </c>
    </row>
    <row r="93" spans="1:6">
      <c r="A93" s="56">
        <v>2.9347826086956519</v>
      </c>
      <c r="B93" s="56">
        <v>4.4782608695652177</v>
      </c>
      <c r="C93" s="17" t="s">
        <v>990</v>
      </c>
      <c r="F93" s="15" t="s">
        <v>2009</v>
      </c>
    </row>
    <row r="94" spans="1:6">
      <c r="A94" s="56">
        <v>2.1058823529411765</v>
      </c>
      <c r="B94" s="56">
        <v>4.4588235294117649</v>
      </c>
      <c r="C94" s="17" t="s">
        <v>857</v>
      </c>
      <c r="F94" s="15" t="s">
        <v>3546</v>
      </c>
    </row>
    <row r="95" spans="1:6">
      <c r="A95" s="56">
        <v>4.8</v>
      </c>
      <c r="B95" s="56">
        <v>4.3999999999999995</v>
      </c>
      <c r="C95" s="17" t="s">
        <v>11</v>
      </c>
      <c r="F95" s="15" t="s">
        <v>1943</v>
      </c>
    </row>
    <row r="96" spans="1:6">
      <c r="A96" s="56">
        <v>3.9090909090909096</v>
      </c>
      <c r="B96" s="56">
        <v>4.3636363636363642</v>
      </c>
      <c r="C96" s="17" t="s">
        <v>170</v>
      </c>
      <c r="D96" s="17" t="s">
        <v>3957</v>
      </c>
      <c r="E96" s="15" t="s">
        <v>3051</v>
      </c>
      <c r="F96" s="15" t="s">
        <v>1938</v>
      </c>
    </row>
    <row r="97" spans="1:6">
      <c r="A97" s="56">
        <v>4.4444444444444446</v>
      </c>
      <c r="B97" s="56">
        <v>4.3555555555555552</v>
      </c>
      <c r="C97" s="17" t="s">
        <v>1288</v>
      </c>
      <c r="F97" s="15" t="s">
        <v>2412</v>
      </c>
    </row>
    <row r="98" spans="1:6">
      <c r="A98" s="56">
        <v>4.3461538461538458</v>
      </c>
      <c r="B98" s="56">
        <v>4.3461538461538458</v>
      </c>
      <c r="C98" s="17" t="s">
        <v>1624</v>
      </c>
      <c r="F98" s="15" t="s">
        <v>2162</v>
      </c>
    </row>
    <row r="99" spans="1:6">
      <c r="A99" s="56">
        <v>1.963855421686747</v>
      </c>
      <c r="B99" s="56">
        <v>4.3373493975903612</v>
      </c>
      <c r="C99" s="17" t="s">
        <v>906</v>
      </c>
      <c r="E99" s="15" t="s">
        <v>2482</v>
      </c>
      <c r="F99" s="15" t="s">
        <v>2481</v>
      </c>
    </row>
    <row r="100" spans="1:6">
      <c r="A100" s="56">
        <v>3.4360465116279069</v>
      </c>
      <c r="B100" s="56">
        <v>4.308139534883721</v>
      </c>
      <c r="C100" s="17" t="s">
        <v>34</v>
      </c>
      <c r="F100" s="15" t="s">
        <v>2179</v>
      </c>
    </row>
    <row r="101" spans="1:6">
      <c r="A101" s="56">
        <v>1.6153846153846154</v>
      </c>
      <c r="B101" s="56">
        <v>4.3076923076923084</v>
      </c>
      <c r="C101" s="17" t="s">
        <v>961</v>
      </c>
      <c r="D101" s="17" t="s">
        <v>4016</v>
      </c>
      <c r="E101" s="15" t="s">
        <v>3326</v>
      </c>
      <c r="F101" s="15" t="s">
        <v>2270</v>
      </c>
    </row>
    <row r="102" spans="1:6">
      <c r="A102" s="56">
        <v>9.5238095238095237</v>
      </c>
      <c r="B102" s="56">
        <v>4.2857142857142856</v>
      </c>
      <c r="C102" s="17" t="s">
        <v>248</v>
      </c>
      <c r="E102" s="15" t="s">
        <v>3434</v>
      </c>
      <c r="F102" s="15" t="s">
        <v>1941</v>
      </c>
    </row>
    <row r="103" spans="1:6">
      <c r="A103" s="56">
        <v>18.545454545454547</v>
      </c>
      <c r="B103" s="56">
        <v>4.2727272727272725</v>
      </c>
      <c r="C103" s="17" t="s">
        <v>656</v>
      </c>
      <c r="D103" s="17" t="s">
        <v>3930</v>
      </c>
      <c r="E103" s="15" t="s">
        <v>2098</v>
      </c>
      <c r="F103" s="15" t="s">
        <v>2097</v>
      </c>
    </row>
    <row r="104" spans="1:6">
      <c r="A104" s="56">
        <v>1.25</v>
      </c>
      <c r="B104" s="56">
        <v>4.25</v>
      </c>
      <c r="C104" s="17" t="s">
        <v>972</v>
      </c>
      <c r="F104" s="15" t="s">
        <v>2113</v>
      </c>
    </row>
    <row r="105" spans="1:6">
      <c r="A105" s="56">
        <v>1.4444444444444444</v>
      </c>
      <c r="B105" s="56">
        <v>4.2222222222222223</v>
      </c>
      <c r="C105" s="17" t="s">
        <v>1183</v>
      </c>
      <c r="F105" s="15" t="s">
        <v>3290</v>
      </c>
    </row>
    <row r="106" spans="1:6">
      <c r="A106" s="56">
        <v>4.083333333333333</v>
      </c>
      <c r="B106" s="56">
        <v>4.208333333333333</v>
      </c>
      <c r="C106" s="17" t="s">
        <v>479</v>
      </c>
      <c r="F106" s="15" t="s">
        <v>2107</v>
      </c>
    </row>
    <row r="107" spans="1:6">
      <c r="A107" s="56">
        <v>4.666666666666667</v>
      </c>
      <c r="B107" s="56">
        <v>4.166666666666667</v>
      </c>
      <c r="C107" s="17" t="s">
        <v>385</v>
      </c>
      <c r="F107" s="15" t="s">
        <v>2009</v>
      </c>
    </row>
    <row r="108" spans="1:6">
      <c r="A108" s="56">
        <v>3.75</v>
      </c>
      <c r="B108" s="56">
        <v>4.125</v>
      </c>
      <c r="C108" s="17" t="s">
        <v>853</v>
      </c>
      <c r="F108" s="15" t="s">
        <v>3471</v>
      </c>
    </row>
    <row r="109" spans="1:6">
      <c r="A109" s="56">
        <v>2.4444444444444442</v>
      </c>
      <c r="B109" s="56">
        <v>4.1111111111111116</v>
      </c>
      <c r="C109" s="17" t="s">
        <v>403</v>
      </c>
      <c r="F109" s="15" t="s">
        <v>1962</v>
      </c>
    </row>
    <row r="110" spans="1:6">
      <c r="A110" s="56">
        <v>1.2222222222222221</v>
      </c>
      <c r="B110" s="56">
        <v>4.1111111111111116</v>
      </c>
      <c r="C110" s="17" t="s">
        <v>144</v>
      </c>
      <c r="E110" s="15" t="s">
        <v>3003</v>
      </c>
      <c r="F110" s="15" t="s">
        <v>3002</v>
      </c>
    </row>
    <row r="111" spans="1:6">
      <c r="A111" s="56">
        <v>4.0559440559440567</v>
      </c>
      <c r="B111" s="56">
        <v>4.0979020979020984</v>
      </c>
      <c r="C111" s="17" t="s">
        <v>270</v>
      </c>
      <c r="E111" s="15" t="s">
        <v>3650</v>
      </c>
      <c r="F111" s="15" t="s">
        <v>3649</v>
      </c>
    </row>
    <row r="112" spans="1:6">
      <c r="A112" s="56">
        <v>1.9090909090909092</v>
      </c>
      <c r="B112" s="56">
        <v>4.0909090909090908</v>
      </c>
      <c r="C112" s="17" t="s">
        <v>697</v>
      </c>
      <c r="E112" s="15" t="s">
        <v>3182</v>
      </c>
      <c r="F112" s="15" t="s">
        <v>3181</v>
      </c>
    </row>
    <row r="113" spans="1:6">
      <c r="A113" s="56">
        <v>0.15384615384615385</v>
      </c>
      <c r="B113" s="56">
        <v>4.0769230769230775</v>
      </c>
      <c r="C113" s="17" t="s">
        <v>180</v>
      </c>
      <c r="F113" s="15" t="s">
        <v>2997</v>
      </c>
    </row>
    <row r="114" spans="1:6">
      <c r="A114" s="56">
        <v>2.92</v>
      </c>
      <c r="B114" s="56">
        <v>4.0571428571428569</v>
      </c>
      <c r="C114" s="17" t="s">
        <v>1096</v>
      </c>
      <c r="F114" s="15" t="s">
        <v>2096</v>
      </c>
    </row>
    <row r="115" spans="1:6">
      <c r="A115" s="56">
        <v>4.3</v>
      </c>
      <c r="B115" s="56">
        <v>4.05</v>
      </c>
      <c r="C115" s="17" t="s">
        <v>1292</v>
      </c>
      <c r="F115" s="15" t="s">
        <v>2009</v>
      </c>
    </row>
    <row r="116" spans="1:6">
      <c r="A116" s="56">
        <v>2.4264705882352939</v>
      </c>
      <c r="B116" s="56">
        <v>4.0441176470588234</v>
      </c>
      <c r="C116" s="17" t="s">
        <v>586</v>
      </c>
      <c r="E116" s="15" t="s">
        <v>2356</v>
      </c>
      <c r="F116" s="15" t="s">
        <v>2355</v>
      </c>
    </row>
    <row r="117" spans="1:6">
      <c r="A117" s="56">
        <v>0.9764705882352942</v>
      </c>
      <c r="B117" s="56">
        <v>4.0235294117647058</v>
      </c>
      <c r="C117" s="17" t="s">
        <v>1342</v>
      </c>
      <c r="E117" s="15" t="s">
        <v>3452</v>
      </c>
      <c r="F117" s="15" t="s">
        <v>3451</v>
      </c>
    </row>
    <row r="118" spans="1:6">
      <c r="A118" s="56">
        <v>2.9444444444444446</v>
      </c>
      <c r="B118" s="56">
        <v>4.0185185185185182</v>
      </c>
      <c r="C118" s="17" t="s">
        <v>728</v>
      </c>
      <c r="F118" s="15" t="s">
        <v>1938</v>
      </c>
    </row>
    <row r="119" spans="1:6">
      <c r="A119" s="56">
        <v>3.198924731182796</v>
      </c>
      <c r="B119" s="56">
        <v>4.0053763440860219</v>
      </c>
      <c r="C119" s="17" t="s">
        <v>394</v>
      </c>
      <c r="F119" s="15" t="s">
        <v>2371</v>
      </c>
    </row>
    <row r="120" spans="1:6">
      <c r="A120" s="56">
        <v>3.2926829268292686</v>
      </c>
      <c r="B120" s="56">
        <v>4</v>
      </c>
      <c r="C120" s="17" t="s">
        <v>1323</v>
      </c>
      <c r="E120" s="15" t="s">
        <v>3420</v>
      </c>
      <c r="F120" s="15" t="s">
        <v>3419</v>
      </c>
    </row>
    <row r="121" spans="1:6">
      <c r="A121" s="56">
        <v>2.1111111111111112</v>
      </c>
      <c r="B121" s="56">
        <v>4</v>
      </c>
      <c r="C121" s="17" t="s">
        <v>1599</v>
      </c>
      <c r="E121" s="15" t="s">
        <v>4072</v>
      </c>
      <c r="F121" s="15" t="s">
        <v>1996</v>
      </c>
    </row>
    <row r="122" spans="1:6">
      <c r="A122" s="56">
        <v>4</v>
      </c>
      <c r="B122" s="56">
        <v>4</v>
      </c>
      <c r="C122" s="17" t="s">
        <v>643</v>
      </c>
      <c r="F122" s="15" t="s">
        <v>1962</v>
      </c>
    </row>
    <row r="123" spans="1:6">
      <c r="A123" s="56">
        <v>4.8571428571428568</v>
      </c>
      <c r="B123" s="56">
        <v>4</v>
      </c>
      <c r="C123" s="17" t="s">
        <v>207</v>
      </c>
      <c r="F123" s="15" t="s">
        <v>2411</v>
      </c>
    </row>
    <row r="124" spans="1:6">
      <c r="A124" s="56">
        <v>3.8918918918918917</v>
      </c>
      <c r="B124" s="56">
        <v>3.9459459459459456</v>
      </c>
      <c r="C124" s="17" t="s">
        <v>1294</v>
      </c>
      <c r="F124" s="15" t="s">
        <v>2009</v>
      </c>
    </row>
    <row r="125" spans="1:6">
      <c r="A125" s="56">
        <v>2.7289719626168223</v>
      </c>
      <c r="B125" s="56">
        <v>3.94392523364486</v>
      </c>
      <c r="C125" s="17" t="s">
        <v>281</v>
      </c>
      <c r="D125" s="17" t="s">
        <v>1665</v>
      </c>
      <c r="E125" s="15" t="s">
        <v>2358</v>
      </c>
      <c r="F125" s="15" t="s">
        <v>2357</v>
      </c>
    </row>
    <row r="126" spans="1:6">
      <c r="A126" s="56">
        <v>3.9655172413793109</v>
      </c>
      <c r="B126" s="56">
        <v>3.931034482758621</v>
      </c>
      <c r="C126" s="17" t="s">
        <v>10</v>
      </c>
      <c r="F126" s="15" t="s">
        <v>2346</v>
      </c>
    </row>
    <row r="127" spans="1:6">
      <c r="A127" s="56">
        <v>1.8846153846153846</v>
      </c>
      <c r="B127" s="56">
        <v>3.9230769230769234</v>
      </c>
      <c r="C127" s="17" t="s">
        <v>1045</v>
      </c>
      <c r="E127" s="15" t="s">
        <v>2243</v>
      </c>
      <c r="F127" s="15" t="s">
        <v>2215</v>
      </c>
    </row>
    <row r="128" spans="1:6">
      <c r="A128" s="56">
        <v>3.8333333333333335</v>
      </c>
      <c r="B128" s="56">
        <v>3.9166666666666665</v>
      </c>
      <c r="C128" s="17" t="s">
        <v>349</v>
      </c>
      <c r="F128" s="15" t="s">
        <v>1962</v>
      </c>
    </row>
    <row r="129" spans="1:6">
      <c r="A129" s="56">
        <v>1.3125</v>
      </c>
      <c r="B129" s="56">
        <v>3.90625</v>
      </c>
      <c r="C129" s="17" t="s">
        <v>1231</v>
      </c>
      <c r="D129" s="17" t="s">
        <v>3979</v>
      </c>
      <c r="E129" s="15" t="s">
        <v>3103</v>
      </c>
      <c r="F129" s="15" t="s">
        <v>3102</v>
      </c>
    </row>
    <row r="130" spans="1:6">
      <c r="A130" s="56">
        <v>2.7777777777777781</v>
      </c>
      <c r="B130" s="56">
        <v>3.8888888888888888</v>
      </c>
      <c r="C130" s="17" t="s">
        <v>1576</v>
      </c>
      <c r="F130" s="15" t="s">
        <v>1938</v>
      </c>
    </row>
    <row r="131" spans="1:6">
      <c r="A131" s="56">
        <v>0.91428571428571426</v>
      </c>
      <c r="B131" s="56">
        <v>3.8857142857142861</v>
      </c>
      <c r="C131" s="17" t="s">
        <v>1160</v>
      </c>
      <c r="F131" s="15" t="s">
        <v>3662</v>
      </c>
    </row>
    <row r="132" spans="1:6">
      <c r="A132" s="56">
        <v>1.7142857142857142</v>
      </c>
      <c r="B132" s="56">
        <v>3.8571428571428568</v>
      </c>
      <c r="C132" s="17" t="s">
        <v>1505</v>
      </c>
      <c r="F132" s="15" t="s">
        <v>2389</v>
      </c>
    </row>
    <row r="133" spans="1:6">
      <c r="A133" s="56">
        <v>3.0869565217391304</v>
      </c>
      <c r="B133" s="56">
        <v>3.8260869565217388</v>
      </c>
      <c r="C133" s="17" t="s">
        <v>483</v>
      </c>
      <c r="F133" s="15" t="s">
        <v>2317</v>
      </c>
    </row>
    <row r="134" spans="1:6">
      <c r="A134" s="56">
        <v>9</v>
      </c>
      <c r="B134" s="56">
        <v>3.8</v>
      </c>
      <c r="C134" s="17" t="s">
        <v>519</v>
      </c>
      <c r="F134" s="15" t="s">
        <v>2092</v>
      </c>
    </row>
    <row r="135" spans="1:6">
      <c r="A135" s="56">
        <v>2.152542372881356</v>
      </c>
      <c r="B135" s="56">
        <v>3.7966101694915255</v>
      </c>
      <c r="C135" s="17" t="s">
        <v>1265</v>
      </c>
      <c r="D135" s="17" t="s">
        <v>3977</v>
      </c>
      <c r="E135" s="15" t="s">
        <v>2133</v>
      </c>
      <c r="F135" s="15" t="s">
        <v>1943</v>
      </c>
    </row>
    <row r="136" spans="1:6">
      <c r="A136" s="56">
        <v>1.7142857142857142</v>
      </c>
      <c r="B136" s="56">
        <v>3.7857142857142856</v>
      </c>
      <c r="C136" s="17" t="s">
        <v>1431</v>
      </c>
      <c r="F136" s="15" t="s">
        <v>3268</v>
      </c>
    </row>
    <row r="137" spans="1:6">
      <c r="A137" s="56">
        <v>6.3076923076923075</v>
      </c>
      <c r="B137" s="56">
        <v>3.7692307692307692</v>
      </c>
      <c r="C137" s="17" t="s">
        <v>502</v>
      </c>
      <c r="F137" s="15" t="s">
        <v>2147</v>
      </c>
    </row>
    <row r="138" spans="1:6">
      <c r="A138" s="56">
        <v>0.14893617021276598</v>
      </c>
      <c r="B138" s="56">
        <v>3.7659574468085109</v>
      </c>
      <c r="C138" s="17" t="s">
        <v>1591</v>
      </c>
      <c r="D138" s="17" t="s">
        <v>4050</v>
      </c>
      <c r="E138" s="15" t="s">
        <v>2946</v>
      </c>
      <c r="F138" s="15" t="s">
        <v>2945</v>
      </c>
    </row>
    <row r="139" spans="1:6">
      <c r="A139" s="56">
        <v>3.1999999999999997</v>
      </c>
      <c r="B139" s="56">
        <v>3.76</v>
      </c>
      <c r="C139" s="17" t="s">
        <v>1135</v>
      </c>
      <c r="F139" s="15" t="s">
        <v>2310</v>
      </c>
    </row>
    <row r="140" spans="1:6">
      <c r="A140" s="56">
        <v>4</v>
      </c>
      <c r="B140" s="56">
        <v>3.6666666666666665</v>
      </c>
      <c r="C140" s="17" t="s">
        <v>1094</v>
      </c>
      <c r="F140" s="15" t="s">
        <v>3113</v>
      </c>
    </row>
    <row r="141" spans="1:6">
      <c r="A141" s="56">
        <v>6.833333333333333</v>
      </c>
      <c r="B141" s="56">
        <v>3.6666666666666665</v>
      </c>
      <c r="C141" s="17" t="s">
        <v>911</v>
      </c>
      <c r="F141" s="15" t="s">
        <v>2214</v>
      </c>
    </row>
    <row r="142" spans="1:6">
      <c r="A142" s="56">
        <v>2.8333333333333335</v>
      </c>
      <c r="B142" s="56">
        <v>3.6666666666666665</v>
      </c>
      <c r="C142" s="17" t="s">
        <v>425</v>
      </c>
      <c r="F142" s="15" t="s">
        <v>2667</v>
      </c>
    </row>
    <row r="143" spans="1:6">
      <c r="A143" s="56">
        <v>1.4444444444444444</v>
      </c>
      <c r="B143" s="56">
        <v>3.6666666666666665</v>
      </c>
      <c r="C143" s="17" t="s">
        <v>1289</v>
      </c>
      <c r="F143" s="15" t="s">
        <v>1982</v>
      </c>
    </row>
    <row r="144" spans="1:6">
      <c r="A144" s="56">
        <v>2.2857142857142856</v>
      </c>
      <c r="B144" s="56">
        <v>3.6428571428571428</v>
      </c>
      <c r="C144" s="17" t="s">
        <v>103</v>
      </c>
      <c r="F144" s="15" t="s">
        <v>2107</v>
      </c>
    </row>
    <row r="145" spans="1:6">
      <c r="A145" s="56">
        <v>2.4</v>
      </c>
      <c r="B145" s="56">
        <v>3.6333333333333337</v>
      </c>
      <c r="C145" s="17" t="s">
        <v>629</v>
      </c>
      <c r="F145" s="15" t="s">
        <v>2161</v>
      </c>
    </row>
    <row r="146" spans="1:6">
      <c r="A146" s="56">
        <v>1.3333333333333333</v>
      </c>
      <c r="B146" s="56">
        <v>3.6296296296296293</v>
      </c>
      <c r="C146" s="17" t="s">
        <v>1631</v>
      </c>
      <c r="F146" s="15" t="s">
        <v>1943</v>
      </c>
    </row>
    <row r="147" spans="1:6">
      <c r="A147" s="56">
        <v>3.3125000000000004</v>
      </c>
      <c r="B147" s="56">
        <v>3.625</v>
      </c>
      <c r="C147" s="17" t="s">
        <v>267</v>
      </c>
      <c r="F147" s="15" t="s">
        <v>3491</v>
      </c>
    </row>
    <row r="148" spans="1:6">
      <c r="A148" s="56">
        <v>2.3389830508474576</v>
      </c>
      <c r="B148" s="56">
        <v>3.6101694915254234</v>
      </c>
      <c r="C148" s="17" t="s">
        <v>803</v>
      </c>
      <c r="F148" s="15" t="s">
        <v>2058</v>
      </c>
    </row>
    <row r="149" spans="1:6">
      <c r="A149" s="56">
        <v>3.1372549019607843</v>
      </c>
      <c r="B149" s="56">
        <v>3.607843137254902</v>
      </c>
      <c r="C149" s="17" t="s">
        <v>1458</v>
      </c>
      <c r="D149" s="17" t="s">
        <v>1919</v>
      </c>
      <c r="E149" s="15" t="s">
        <v>2514</v>
      </c>
      <c r="F149" s="15" t="s">
        <v>2513</v>
      </c>
    </row>
    <row r="150" spans="1:6">
      <c r="A150" s="56">
        <v>2.96</v>
      </c>
      <c r="B150" s="56">
        <v>3.5999999999999996</v>
      </c>
      <c r="C150" s="17" t="s">
        <v>1629</v>
      </c>
      <c r="D150" s="17" t="s">
        <v>4042</v>
      </c>
      <c r="E150" s="15" t="s">
        <v>3716</v>
      </c>
      <c r="F150" s="15" t="s">
        <v>3715</v>
      </c>
    </row>
    <row r="151" spans="1:6">
      <c r="A151" s="56">
        <v>1.5</v>
      </c>
      <c r="B151" s="56">
        <v>3.5999999999999996</v>
      </c>
      <c r="C151" s="17" t="s">
        <v>141</v>
      </c>
      <c r="F151" s="15" t="s">
        <v>1962</v>
      </c>
    </row>
    <row r="152" spans="1:6">
      <c r="A152" s="56">
        <v>3</v>
      </c>
      <c r="B152" s="56">
        <v>3.5937500000000004</v>
      </c>
      <c r="C152" s="17" t="s">
        <v>1429</v>
      </c>
      <c r="D152" s="17" t="s">
        <v>1908</v>
      </c>
      <c r="E152" s="15" t="s">
        <v>3484</v>
      </c>
      <c r="F152" s="15" t="s">
        <v>3015</v>
      </c>
    </row>
    <row r="153" spans="1:6">
      <c r="A153" s="56">
        <v>0.70370370370370372</v>
      </c>
      <c r="B153" s="56">
        <v>3.592592592592593</v>
      </c>
      <c r="C153" s="17" t="s">
        <v>578</v>
      </c>
      <c r="F153" s="15" t="s">
        <v>1990</v>
      </c>
    </row>
    <row r="154" spans="1:6">
      <c r="A154" s="56">
        <v>1.3958333333333333</v>
      </c>
      <c r="B154" s="56">
        <v>3.5833333333333335</v>
      </c>
      <c r="C154" s="17" t="s">
        <v>548</v>
      </c>
      <c r="F154" s="15" t="s">
        <v>2150</v>
      </c>
    </row>
    <row r="155" spans="1:6">
      <c r="A155" s="56">
        <v>2.5378151260504205</v>
      </c>
      <c r="B155" s="56">
        <v>3.5798319327731094</v>
      </c>
      <c r="C155" s="17" t="s">
        <v>641</v>
      </c>
      <c r="F155" s="15" t="s">
        <v>1977</v>
      </c>
    </row>
    <row r="156" spans="1:6">
      <c r="A156" s="56">
        <v>1.2424242424242424</v>
      </c>
      <c r="B156" s="56">
        <v>3.5757575757575761</v>
      </c>
      <c r="C156" s="17" t="s">
        <v>199</v>
      </c>
      <c r="E156" s="15" t="s">
        <v>2726</v>
      </c>
      <c r="F156" s="15" t="s">
        <v>2725</v>
      </c>
    </row>
    <row r="157" spans="1:6">
      <c r="A157" s="56">
        <v>3.9831932773109244</v>
      </c>
      <c r="B157" s="56">
        <v>3.5630252100840343</v>
      </c>
      <c r="C157" s="17" t="s">
        <v>146</v>
      </c>
      <c r="D157" s="17" t="s">
        <v>3911</v>
      </c>
      <c r="E157" s="15" t="s">
        <v>3143</v>
      </c>
      <c r="F157" s="15" t="s">
        <v>3142</v>
      </c>
    </row>
    <row r="158" spans="1:6">
      <c r="A158" s="56">
        <v>3.375</v>
      </c>
      <c r="B158" s="56">
        <v>3.5625</v>
      </c>
      <c r="C158" s="17" t="s">
        <v>318</v>
      </c>
      <c r="F158" s="15" t="s">
        <v>2009</v>
      </c>
    </row>
    <row r="159" spans="1:6">
      <c r="A159" s="56">
        <v>2.25</v>
      </c>
      <c r="B159" s="56">
        <v>3.5625</v>
      </c>
      <c r="C159" s="17" t="s">
        <v>516</v>
      </c>
      <c r="F159" s="15" t="s">
        <v>2107</v>
      </c>
    </row>
    <row r="160" spans="1:6">
      <c r="A160" s="56">
        <v>4.2549019607843137</v>
      </c>
      <c r="B160" s="56">
        <v>3.5490196078431375</v>
      </c>
      <c r="C160" s="17" t="s">
        <v>237</v>
      </c>
      <c r="E160" s="15" t="s">
        <v>2769</v>
      </c>
      <c r="F160" s="15" t="s">
        <v>2768</v>
      </c>
    </row>
    <row r="161" spans="1:6">
      <c r="A161" s="56">
        <v>3.7475728155339803</v>
      </c>
      <c r="B161" s="56">
        <v>3.5242718446601939</v>
      </c>
      <c r="C161" s="17" t="s">
        <v>1198</v>
      </c>
      <c r="D161" s="17" t="s">
        <v>1648</v>
      </c>
      <c r="E161" s="15" t="s">
        <v>3544</v>
      </c>
      <c r="F161" s="15" t="s">
        <v>3543</v>
      </c>
    </row>
    <row r="162" spans="1:6">
      <c r="A162" s="56">
        <v>2.873015873015873</v>
      </c>
      <c r="B162" s="56">
        <v>3.5238095238095237</v>
      </c>
      <c r="C162" s="17" t="s">
        <v>781</v>
      </c>
      <c r="E162" s="15" t="s">
        <v>2384</v>
      </c>
      <c r="F162" s="15" t="s">
        <v>2383</v>
      </c>
    </row>
    <row r="163" spans="1:6">
      <c r="A163" s="56">
        <v>1.111764705882353</v>
      </c>
      <c r="B163" s="56">
        <v>3.5000000000000004</v>
      </c>
      <c r="C163" s="17" t="s">
        <v>219</v>
      </c>
      <c r="E163" s="15" t="s">
        <v>2219</v>
      </c>
      <c r="F163" s="15" t="s">
        <v>2218</v>
      </c>
    </row>
    <row r="164" spans="1:6">
      <c r="A164" s="56">
        <v>2.1250000000000004</v>
      </c>
      <c r="B164" s="56">
        <v>3.5000000000000004</v>
      </c>
      <c r="C164" s="17" t="s">
        <v>179</v>
      </c>
      <c r="F164" s="15" t="s">
        <v>1945</v>
      </c>
    </row>
    <row r="165" spans="1:6">
      <c r="A165" s="56">
        <v>3.5625</v>
      </c>
      <c r="B165" s="56">
        <v>3.5000000000000004</v>
      </c>
      <c r="C165" s="17" t="s">
        <v>894</v>
      </c>
      <c r="F165" s="15" t="s">
        <v>2948</v>
      </c>
    </row>
    <row r="166" spans="1:6">
      <c r="A166" s="56">
        <v>2.9740259740259738</v>
      </c>
      <c r="B166" s="56">
        <v>3.4805194805194803</v>
      </c>
      <c r="C166" s="17" t="s">
        <v>437</v>
      </c>
      <c r="F166" s="15" t="s">
        <v>2213</v>
      </c>
    </row>
    <row r="167" spans="1:6">
      <c r="A167" s="56">
        <v>2</v>
      </c>
      <c r="B167" s="56">
        <v>3.4666666666666663</v>
      </c>
      <c r="C167" s="17" t="s">
        <v>756</v>
      </c>
      <c r="E167" s="15" t="s">
        <v>3724</v>
      </c>
      <c r="F167" s="15" t="s">
        <v>3723</v>
      </c>
    </row>
    <row r="168" spans="1:6">
      <c r="A168" s="56">
        <v>1.8755905511811024</v>
      </c>
      <c r="B168" s="56">
        <v>3.4582677165354334</v>
      </c>
      <c r="C168" s="17" t="s">
        <v>1086</v>
      </c>
      <c r="E168" s="15" t="s">
        <v>2891</v>
      </c>
      <c r="F168" s="15" t="s">
        <v>2890</v>
      </c>
    </row>
    <row r="169" spans="1:6">
      <c r="A169" s="56">
        <v>1.2424242424242424</v>
      </c>
      <c r="B169" s="56">
        <v>3.4545454545454546</v>
      </c>
      <c r="C169" s="17" t="s">
        <v>1322</v>
      </c>
      <c r="F169" s="15" t="s">
        <v>2151</v>
      </c>
    </row>
    <row r="170" spans="1:6">
      <c r="A170" s="56">
        <v>3</v>
      </c>
      <c r="B170" s="56">
        <v>3.4545454545454546</v>
      </c>
      <c r="C170" s="17" t="s">
        <v>299</v>
      </c>
      <c r="F170" s="15" t="s">
        <v>1962</v>
      </c>
    </row>
    <row r="171" spans="1:6">
      <c r="A171" s="56">
        <v>2.2089552238805972</v>
      </c>
      <c r="B171" s="56">
        <v>3.4477611940298512</v>
      </c>
      <c r="C171" s="17" t="s">
        <v>456</v>
      </c>
      <c r="D171" s="17" t="s">
        <v>4101</v>
      </c>
      <c r="E171" s="15" t="s">
        <v>3097</v>
      </c>
      <c r="F171" s="15" t="s">
        <v>2035</v>
      </c>
    </row>
    <row r="172" spans="1:6">
      <c r="A172" s="56">
        <v>3.5789473684210531</v>
      </c>
      <c r="B172" s="56">
        <v>3.4210526315789478</v>
      </c>
      <c r="C172" s="17" t="s">
        <v>1361</v>
      </c>
      <c r="F172" s="15" t="s">
        <v>2009</v>
      </c>
    </row>
    <row r="173" spans="1:6">
      <c r="A173" s="56">
        <v>2.5</v>
      </c>
      <c r="B173" s="56">
        <v>3.4166666666666665</v>
      </c>
      <c r="C173" s="17" t="s">
        <v>336</v>
      </c>
      <c r="E173" s="15" t="s">
        <v>2775</v>
      </c>
      <c r="F173" s="15" t="s">
        <v>2774</v>
      </c>
    </row>
    <row r="174" spans="1:6">
      <c r="A174" s="56">
        <v>2.2875000000000001</v>
      </c>
      <c r="B174" s="56">
        <v>3.4</v>
      </c>
      <c r="C174" s="17" t="s">
        <v>413</v>
      </c>
      <c r="F174" s="15" t="s">
        <v>2534</v>
      </c>
    </row>
    <row r="175" spans="1:6">
      <c r="A175" s="56">
        <v>2.8461538461538467</v>
      </c>
      <c r="B175" s="56">
        <v>3.3846153846153846</v>
      </c>
      <c r="C175" s="17" t="s">
        <v>506</v>
      </c>
      <c r="F175" s="15" t="s">
        <v>2662</v>
      </c>
    </row>
    <row r="176" spans="1:6">
      <c r="A176" s="56">
        <v>4.0625000000000009</v>
      </c>
      <c r="B176" s="56">
        <v>3.375</v>
      </c>
      <c r="C176" s="17" t="s">
        <v>1582</v>
      </c>
      <c r="F176" s="15" t="s">
        <v>2107</v>
      </c>
    </row>
    <row r="177" spans="1:6">
      <c r="A177" s="56">
        <v>2.416666666666667</v>
      </c>
      <c r="B177" s="56">
        <v>3.3690476190476191</v>
      </c>
      <c r="C177" s="17" t="s">
        <v>1101</v>
      </c>
      <c r="F177" s="15" t="s">
        <v>3494</v>
      </c>
    </row>
    <row r="178" spans="1:6">
      <c r="A178" s="56">
        <v>2.6493506493506493</v>
      </c>
      <c r="B178" s="56">
        <v>3.3688311688311683</v>
      </c>
      <c r="C178" s="17" t="s">
        <v>730</v>
      </c>
      <c r="E178" s="15" t="s">
        <v>2966</v>
      </c>
      <c r="F178" s="15" t="s">
        <v>2965</v>
      </c>
    </row>
    <row r="179" spans="1:6">
      <c r="A179" s="56">
        <v>1.8475609756097562</v>
      </c>
      <c r="B179" s="56">
        <v>3.3658536585365857</v>
      </c>
      <c r="C179" s="17" t="s">
        <v>583</v>
      </c>
      <c r="F179" s="15" t="s">
        <v>1952</v>
      </c>
    </row>
    <row r="180" spans="1:6">
      <c r="A180" s="56">
        <v>2.6363636363636362</v>
      </c>
      <c r="B180" s="56">
        <v>3.3636363636363638</v>
      </c>
      <c r="C180" s="17" t="s">
        <v>658</v>
      </c>
      <c r="F180" s="15" t="s">
        <v>1943</v>
      </c>
    </row>
    <row r="181" spans="1:6">
      <c r="A181" s="56">
        <v>2.3065693430656933</v>
      </c>
      <c r="B181" s="56">
        <v>3.3576642335766427</v>
      </c>
      <c r="C181" s="17" t="s">
        <v>553</v>
      </c>
      <c r="D181" s="17" t="s">
        <v>4100</v>
      </c>
      <c r="E181" s="15" t="s">
        <v>2468</v>
      </c>
      <c r="F181" s="15" t="s">
        <v>2467</v>
      </c>
    </row>
    <row r="182" spans="1:6">
      <c r="A182" s="56">
        <v>1.8235294117647058</v>
      </c>
      <c r="B182" s="56">
        <v>3.3529411764705879</v>
      </c>
      <c r="C182" s="17" t="s">
        <v>88</v>
      </c>
      <c r="F182" s="15" t="s">
        <v>1946</v>
      </c>
    </row>
    <row r="183" spans="1:6">
      <c r="A183" s="56">
        <v>2.25</v>
      </c>
      <c r="B183" s="56">
        <v>3.3499999999999996</v>
      </c>
      <c r="C183" s="17" t="s">
        <v>826</v>
      </c>
      <c r="F183" s="15" t="s">
        <v>2107</v>
      </c>
    </row>
    <row r="184" spans="1:6">
      <c r="A184" s="56">
        <v>1.65</v>
      </c>
      <c r="B184" s="56">
        <v>3.3499999999999996</v>
      </c>
      <c r="C184" s="17" t="s">
        <v>291</v>
      </c>
      <c r="F184" s="15" t="s">
        <v>2596</v>
      </c>
    </row>
    <row r="185" spans="1:6">
      <c r="A185" s="56">
        <v>1.1666666666666667</v>
      </c>
      <c r="B185" s="56">
        <v>3.3333333333333335</v>
      </c>
      <c r="C185" s="17" t="s">
        <v>1501</v>
      </c>
      <c r="F185" s="15" t="s">
        <v>2119</v>
      </c>
    </row>
    <row r="186" spans="1:6">
      <c r="A186" s="56">
        <v>2.7184466019417473</v>
      </c>
      <c r="B186" s="56">
        <v>3.320388349514563</v>
      </c>
      <c r="C186" s="17" t="s">
        <v>1283</v>
      </c>
      <c r="D186" s="17" t="s">
        <v>4099</v>
      </c>
      <c r="E186" s="15" t="s">
        <v>2380</v>
      </c>
      <c r="F186" s="15" t="s">
        <v>2379</v>
      </c>
    </row>
    <row r="187" spans="1:6">
      <c r="A187" s="56">
        <v>2.703125</v>
      </c>
      <c r="B187" s="56">
        <v>3.3125000000000004</v>
      </c>
      <c r="C187" s="17" t="s">
        <v>98</v>
      </c>
      <c r="D187" s="17" t="s">
        <v>1911</v>
      </c>
      <c r="E187" s="15" t="s">
        <v>3810</v>
      </c>
      <c r="F187" s="15" t="s">
        <v>3809</v>
      </c>
    </row>
    <row r="188" spans="1:6">
      <c r="A188" s="56">
        <v>3.7307692307692313</v>
      </c>
      <c r="B188" s="56">
        <v>3.3076923076923079</v>
      </c>
      <c r="C188" s="17" t="s">
        <v>343</v>
      </c>
      <c r="D188" s="17" t="s">
        <v>3928</v>
      </c>
      <c r="E188" s="15" t="s">
        <v>2078</v>
      </c>
      <c r="F188" s="15" t="s">
        <v>2077</v>
      </c>
    </row>
    <row r="189" spans="1:6">
      <c r="A189" s="56">
        <v>2.2307692307692308</v>
      </c>
      <c r="B189" s="56">
        <v>3.3076923076923079</v>
      </c>
      <c r="C189" s="17" t="s">
        <v>474</v>
      </c>
      <c r="F189" s="15" t="s">
        <v>2154</v>
      </c>
    </row>
    <row r="190" spans="1:6">
      <c r="A190" s="56">
        <v>2.975609756097561</v>
      </c>
      <c r="B190" s="56">
        <v>3.2926829268292686</v>
      </c>
      <c r="C190" s="17" t="s">
        <v>794</v>
      </c>
      <c r="F190" s="15" t="s">
        <v>2043</v>
      </c>
    </row>
    <row r="191" spans="1:6">
      <c r="A191" s="56">
        <v>1.3888888888888891</v>
      </c>
      <c r="B191" s="56">
        <v>3.2777777777777781</v>
      </c>
      <c r="C191" s="17" t="s">
        <v>1461</v>
      </c>
      <c r="E191" s="15" t="s">
        <v>3670</v>
      </c>
      <c r="F191" s="15" t="s">
        <v>2960</v>
      </c>
    </row>
    <row r="192" spans="1:6">
      <c r="A192" s="56">
        <v>2.5555555555555558</v>
      </c>
      <c r="B192" s="56">
        <v>3.2666666666666666</v>
      </c>
      <c r="C192" s="17" t="s">
        <v>749</v>
      </c>
      <c r="F192" s="15" t="s">
        <v>3006</v>
      </c>
    </row>
    <row r="193" spans="1:6">
      <c r="A193" s="56">
        <v>2.5297805642633229</v>
      </c>
      <c r="B193" s="56">
        <v>3.2570532915360499</v>
      </c>
      <c r="C193" s="17" t="s">
        <v>314</v>
      </c>
      <c r="D193" s="17" t="s">
        <v>3954</v>
      </c>
      <c r="E193" s="15" t="s">
        <v>3257</v>
      </c>
      <c r="F193" s="15" t="s">
        <v>3021</v>
      </c>
    </row>
    <row r="194" spans="1:6">
      <c r="A194" s="56">
        <v>3.0344827586206895</v>
      </c>
      <c r="B194" s="56">
        <v>3.2413793103448278</v>
      </c>
      <c r="C194" s="17" t="s">
        <v>178</v>
      </c>
      <c r="F194" s="15" t="s">
        <v>2048</v>
      </c>
    </row>
    <row r="195" spans="1:6">
      <c r="A195" s="56">
        <v>2.2564102564102564</v>
      </c>
      <c r="B195" s="56">
        <v>3.2307692307692308</v>
      </c>
      <c r="C195" s="17" t="s">
        <v>20</v>
      </c>
      <c r="F195" s="15" t="s">
        <v>2213</v>
      </c>
    </row>
    <row r="196" spans="1:6">
      <c r="A196" s="56">
        <v>1.9259259259259258</v>
      </c>
      <c r="B196" s="56">
        <v>3.2222222222222223</v>
      </c>
      <c r="C196" s="17" t="s">
        <v>1068</v>
      </c>
      <c r="F196" s="15" t="s">
        <v>2009</v>
      </c>
    </row>
    <row r="197" spans="1:6">
      <c r="A197" s="56">
        <v>2.7306273062730626</v>
      </c>
      <c r="B197" s="56">
        <v>3.2214022140221403</v>
      </c>
      <c r="C197" s="17" t="s">
        <v>1260</v>
      </c>
      <c r="D197" s="17" t="s">
        <v>1912</v>
      </c>
      <c r="E197" s="15" t="s">
        <v>3924</v>
      </c>
      <c r="F197" s="15" t="s">
        <v>3925</v>
      </c>
    </row>
    <row r="198" spans="1:6">
      <c r="A198" s="56">
        <v>1</v>
      </c>
      <c r="B198" s="56">
        <v>3.1999999999999997</v>
      </c>
      <c r="C198" s="17" t="s">
        <v>601</v>
      </c>
      <c r="E198" s="15" t="s">
        <v>2368</v>
      </c>
      <c r="F198" s="15" t="s">
        <v>2215</v>
      </c>
    </row>
    <row r="199" spans="1:6">
      <c r="A199" s="56">
        <v>0.6</v>
      </c>
      <c r="B199" s="56">
        <v>3.1999999999999997</v>
      </c>
      <c r="C199" s="17" t="s">
        <v>993</v>
      </c>
      <c r="F199" s="15" t="s">
        <v>2047</v>
      </c>
    </row>
    <row r="200" spans="1:6">
      <c r="A200" s="56">
        <v>2.0740740740740744</v>
      </c>
      <c r="B200" s="56">
        <v>3.1851851851851851</v>
      </c>
      <c r="C200" s="17" t="s">
        <v>660</v>
      </c>
      <c r="F200" s="15" t="s">
        <v>2106</v>
      </c>
    </row>
    <row r="201" spans="1:6">
      <c r="A201" s="56">
        <v>4.7870036101083038</v>
      </c>
      <c r="B201" s="56">
        <v>3.1805054151624552</v>
      </c>
      <c r="C201" s="17" t="s">
        <v>1238</v>
      </c>
      <c r="D201" s="17" t="s">
        <v>4092</v>
      </c>
      <c r="E201" s="15" t="s">
        <v>2298</v>
      </c>
      <c r="F201" s="15" t="s">
        <v>2297</v>
      </c>
    </row>
    <row r="202" spans="1:6">
      <c r="A202" s="56">
        <v>1.3529411764705883</v>
      </c>
      <c r="B202" s="56">
        <v>3.1764705882352939</v>
      </c>
      <c r="C202" s="17" t="s">
        <v>1011</v>
      </c>
      <c r="F202" s="15" t="s">
        <v>2111</v>
      </c>
    </row>
    <row r="203" spans="1:6">
      <c r="A203" s="56">
        <v>2.8</v>
      </c>
      <c r="B203" s="56">
        <v>3.1714285714285717</v>
      </c>
      <c r="C203" s="17" t="s">
        <v>488</v>
      </c>
      <c r="F203" s="15" t="s">
        <v>3732</v>
      </c>
    </row>
    <row r="204" spans="1:6">
      <c r="A204" s="56">
        <v>3.833333333333333</v>
      </c>
      <c r="B204" s="56">
        <v>3.166666666666667</v>
      </c>
      <c r="C204" s="17" t="s">
        <v>212</v>
      </c>
      <c r="F204" s="15" t="s">
        <v>2261</v>
      </c>
    </row>
    <row r="205" spans="1:6">
      <c r="A205" s="56">
        <v>0.77777777777777779</v>
      </c>
      <c r="B205" s="56">
        <v>3.1666666666666665</v>
      </c>
      <c r="C205" s="17" t="s">
        <v>823</v>
      </c>
      <c r="F205" s="15" t="s">
        <v>2117</v>
      </c>
    </row>
    <row r="206" spans="1:6">
      <c r="A206" s="56">
        <v>2.2335766423357666</v>
      </c>
      <c r="B206" s="56">
        <v>3.1605839416058399</v>
      </c>
      <c r="C206" s="17" t="s">
        <v>392</v>
      </c>
      <c r="F206" s="15" t="s">
        <v>1962</v>
      </c>
    </row>
    <row r="207" spans="1:6">
      <c r="A207" s="56">
        <v>1.5942028985507246</v>
      </c>
      <c r="B207" s="56">
        <v>3.1594202898550727</v>
      </c>
      <c r="C207" s="17" t="s">
        <v>797</v>
      </c>
      <c r="E207" s="15" t="s">
        <v>3676</v>
      </c>
      <c r="F207" s="15" t="s">
        <v>3675</v>
      </c>
    </row>
    <row r="208" spans="1:6">
      <c r="A208" s="56">
        <v>3.0625</v>
      </c>
      <c r="B208" s="56">
        <v>3.15625</v>
      </c>
      <c r="C208" s="17" t="s">
        <v>1381</v>
      </c>
      <c r="D208" s="17" t="s">
        <v>3918</v>
      </c>
      <c r="E208" s="15" t="s">
        <v>2391</v>
      </c>
      <c r="F208" s="15" t="s">
        <v>2390</v>
      </c>
    </row>
    <row r="209" spans="1:6">
      <c r="A209" s="56">
        <v>3.2307692307692308</v>
      </c>
      <c r="B209" s="56">
        <v>3.1538461538461537</v>
      </c>
      <c r="C209" s="17" t="s">
        <v>1179</v>
      </c>
      <c r="F209" s="15" t="s">
        <v>2009</v>
      </c>
    </row>
    <row r="210" spans="1:6">
      <c r="A210" s="56">
        <v>2</v>
      </c>
      <c r="B210" s="56">
        <v>3.1538461538461537</v>
      </c>
      <c r="C210" s="17" t="s">
        <v>713</v>
      </c>
      <c r="F210" s="15" t="s">
        <v>2595</v>
      </c>
    </row>
    <row r="211" spans="1:6">
      <c r="A211" s="56">
        <v>2.4285714285714284</v>
      </c>
      <c r="B211" s="56">
        <v>3.1428571428571423</v>
      </c>
      <c r="C211" s="17" t="s">
        <v>1605</v>
      </c>
      <c r="F211" s="15" t="s">
        <v>2663</v>
      </c>
    </row>
    <row r="212" spans="1:6">
      <c r="A212" s="56">
        <v>2.8947368421052633</v>
      </c>
      <c r="B212" s="56">
        <v>3.1403508771929824</v>
      </c>
      <c r="C212" s="17" t="s">
        <v>646</v>
      </c>
      <c r="F212" s="15" t="s">
        <v>2129</v>
      </c>
    </row>
    <row r="213" spans="1:6">
      <c r="A213" s="56">
        <v>3.0833333333333335</v>
      </c>
      <c r="B213" s="56">
        <v>3.1388888888888888</v>
      </c>
      <c r="C213" s="17" t="s">
        <v>782</v>
      </c>
      <c r="F213" s="15" t="s">
        <v>2823</v>
      </c>
    </row>
    <row r="214" spans="1:6">
      <c r="A214" s="56">
        <v>2.9603960396039608</v>
      </c>
      <c r="B214" s="56">
        <v>3.1336633663366338</v>
      </c>
      <c r="C214" s="17" t="s">
        <v>17</v>
      </c>
      <c r="E214" s="15" t="s">
        <v>3450</v>
      </c>
      <c r="F214" s="15" t="s">
        <v>3449</v>
      </c>
    </row>
    <row r="215" spans="1:6">
      <c r="A215" s="56">
        <v>1.8</v>
      </c>
      <c r="B215" s="56">
        <v>3.1333333333333333</v>
      </c>
      <c r="C215" s="17" t="s">
        <v>884</v>
      </c>
      <c r="D215" s="17" t="s">
        <v>3982</v>
      </c>
      <c r="E215" s="15" t="s">
        <v>3034</v>
      </c>
      <c r="F215" s="15" t="s">
        <v>2964</v>
      </c>
    </row>
    <row r="216" spans="1:6">
      <c r="A216" s="56">
        <v>2.75</v>
      </c>
      <c r="B216" s="56">
        <v>3.1250000000000004</v>
      </c>
      <c r="C216" s="17" t="s">
        <v>584</v>
      </c>
      <c r="F216" s="15" t="s">
        <v>2009</v>
      </c>
    </row>
    <row r="217" spans="1:6">
      <c r="A217" s="56">
        <v>5.5</v>
      </c>
      <c r="B217" s="56">
        <v>3.1250000000000004</v>
      </c>
      <c r="C217" s="17" t="s">
        <v>945</v>
      </c>
      <c r="D217" s="17" t="s">
        <v>3931</v>
      </c>
      <c r="E217" s="15" t="s">
        <v>2551</v>
      </c>
      <c r="F217" s="15" t="s">
        <v>2550</v>
      </c>
    </row>
    <row r="218" spans="1:6">
      <c r="A218" s="56">
        <v>1.7628032345013476</v>
      </c>
      <c r="B218" s="56">
        <v>3.1159029649595684</v>
      </c>
      <c r="C218" s="17" t="s">
        <v>1339</v>
      </c>
      <c r="E218" s="15" t="s">
        <v>3764</v>
      </c>
      <c r="F218" s="15" t="s">
        <v>3762</v>
      </c>
    </row>
    <row r="219" spans="1:6">
      <c r="A219" s="56">
        <v>5.1111111111111116</v>
      </c>
      <c r="B219" s="56">
        <v>3.1111111111111112</v>
      </c>
      <c r="C219" s="17" t="s">
        <v>930</v>
      </c>
      <c r="F219" s="15" t="s">
        <v>3513</v>
      </c>
    </row>
    <row r="220" spans="1:6">
      <c r="A220" s="56">
        <v>3.55</v>
      </c>
      <c r="B220" s="56">
        <v>3.1</v>
      </c>
      <c r="C220" s="17" t="s">
        <v>1055</v>
      </c>
      <c r="F220" s="15" t="s">
        <v>1943</v>
      </c>
    </row>
    <row r="221" spans="1:6">
      <c r="A221" s="56">
        <v>1.5999999999999999</v>
      </c>
      <c r="B221" s="56">
        <v>3.1</v>
      </c>
      <c r="C221" s="17" t="s">
        <v>1610</v>
      </c>
      <c r="F221" s="15" t="s">
        <v>2653</v>
      </c>
    </row>
    <row r="222" spans="1:6">
      <c r="A222" s="56">
        <v>2.3289473684210527</v>
      </c>
      <c r="B222" s="56">
        <v>3.0921052631578947</v>
      </c>
      <c r="C222" s="17" t="s">
        <v>1408</v>
      </c>
      <c r="D222" s="17" t="s">
        <v>4032</v>
      </c>
      <c r="E222" s="15" t="s">
        <v>3536</v>
      </c>
      <c r="F222" s="15" t="s">
        <v>3535</v>
      </c>
    </row>
    <row r="223" spans="1:6">
      <c r="A223" s="56">
        <v>2.1590909090909092</v>
      </c>
      <c r="B223" s="56">
        <v>3.0909090909090913</v>
      </c>
      <c r="C223" s="17" t="s">
        <v>1221</v>
      </c>
      <c r="F223" s="15" t="s">
        <v>2129</v>
      </c>
    </row>
    <row r="224" spans="1:6">
      <c r="A224" s="56">
        <v>10.454545454545455</v>
      </c>
      <c r="B224" s="56">
        <v>3.0909090909090913</v>
      </c>
      <c r="C224" s="17" t="s">
        <v>414</v>
      </c>
      <c r="E224" s="15" t="s">
        <v>2986</v>
      </c>
      <c r="F224" s="15" t="s">
        <v>2068</v>
      </c>
    </row>
    <row r="225" spans="1:6">
      <c r="A225" s="56">
        <v>1.1666666666666667</v>
      </c>
      <c r="B225" s="56">
        <v>3.0833333333333335</v>
      </c>
      <c r="C225" s="17" t="s">
        <v>1503</v>
      </c>
      <c r="E225" s="15" t="s">
        <v>3145</v>
      </c>
      <c r="F225" s="15" t="s">
        <v>3144</v>
      </c>
    </row>
    <row r="226" spans="1:6">
      <c r="A226" s="56">
        <v>2.0833333333333335</v>
      </c>
      <c r="B226" s="56">
        <v>3.0833333333333335</v>
      </c>
      <c r="C226" s="17" t="s">
        <v>561</v>
      </c>
      <c r="E226" s="15" t="s">
        <v>3309</v>
      </c>
      <c r="F226" s="15" t="s">
        <v>3308</v>
      </c>
    </row>
    <row r="227" spans="1:6">
      <c r="A227" s="56">
        <v>1.92</v>
      </c>
      <c r="B227" s="56">
        <v>3.08</v>
      </c>
      <c r="C227" s="17" t="s">
        <v>243</v>
      </c>
      <c r="E227" s="15" t="s">
        <v>2689</v>
      </c>
      <c r="F227" s="15" t="s">
        <v>2242</v>
      </c>
    </row>
    <row r="228" spans="1:6">
      <c r="A228" s="56">
        <v>3.2045454545454546</v>
      </c>
      <c r="B228" s="56">
        <v>3.0795454545454546</v>
      </c>
      <c r="C228" s="17" t="s">
        <v>743</v>
      </c>
      <c r="F228" s="15" t="s">
        <v>2058</v>
      </c>
    </row>
    <row r="229" spans="1:6">
      <c r="A229" s="56">
        <v>3.3076923076923079</v>
      </c>
      <c r="B229" s="56">
        <v>3.0769230769230771</v>
      </c>
      <c r="C229" s="17" t="s">
        <v>598</v>
      </c>
      <c r="F229" s="15" t="s">
        <v>2107</v>
      </c>
    </row>
    <row r="230" spans="1:6">
      <c r="A230" s="56">
        <v>0.3923611111111111</v>
      </c>
      <c r="B230" s="56">
        <v>3.0763888888888888</v>
      </c>
      <c r="C230" s="17" t="s">
        <v>846</v>
      </c>
      <c r="D230" s="17" t="s">
        <v>4020</v>
      </c>
      <c r="E230" s="15" t="s">
        <v>1958</v>
      </c>
      <c r="F230" s="15" t="s">
        <v>1957</v>
      </c>
    </row>
    <row r="231" spans="1:6">
      <c r="A231" s="56">
        <v>1.4390243902439026</v>
      </c>
      <c r="B231" s="56">
        <v>3.0731707317073171</v>
      </c>
      <c r="C231" s="17" t="s">
        <v>1588</v>
      </c>
      <c r="E231" s="15" t="s">
        <v>1949</v>
      </c>
      <c r="F231" s="15" t="s">
        <v>1948</v>
      </c>
    </row>
    <row r="232" spans="1:6">
      <c r="A232" s="56">
        <v>2.4444444444444442</v>
      </c>
      <c r="B232" s="56">
        <v>3.0666666666666669</v>
      </c>
      <c r="C232" s="17" t="s">
        <v>1513</v>
      </c>
      <c r="D232" s="17" t="s">
        <v>3936</v>
      </c>
      <c r="E232" s="15" t="s">
        <v>3265</v>
      </c>
      <c r="F232" s="15" t="s">
        <v>3264</v>
      </c>
    </row>
    <row r="233" spans="1:6">
      <c r="A233" s="56">
        <v>2.7499999999999996</v>
      </c>
      <c r="B233" s="56">
        <v>3.05</v>
      </c>
      <c r="C233" s="17" t="s">
        <v>458</v>
      </c>
      <c r="F233" s="15" t="s">
        <v>3271</v>
      </c>
    </row>
    <row r="234" spans="1:6">
      <c r="A234" s="56">
        <v>2.4583333333333335</v>
      </c>
      <c r="B234" s="56">
        <v>3.0416666666666665</v>
      </c>
      <c r="C234" s="17" t="s">
        <v>1537</v>
      </c>
      <c r="F234" s="15" t="s">
        <v>2146</v>
      </c>
    </row>
    <row r="235" spans="1:6">
      <c r="A235" s="56">
        <v>1.8686868686868685</v>
      </c>
      <c r="B235" s="56">
        <v>3.0404040404040402</v>
      </c>
      <c r="C235" s="17" t="s">
        <v>491</v>
      </c>
      <c r="D235" s="17" t="s">
        <v>4017</v>
      </c>
      <c r="E235" s="15" t="s">
        <v>2094</v>
      </c>
      <c r="F235" s="15" t="s">
        <v>2093</v>
      </c>
    </row>
    <row r="236" spans="1:6">
      <c r="A236" s="56">
        <v>1.8262411347517729</v>
      </c>
      <c r="B236" s="56">
        <v>3.0354609929078014</v>
      </c>
      <c r="C236" s="17" t="s">
        <v>731</v>
      </c>
      <c r="E236" s="15" t="s">
        <v>2061</v>
      </c>
      <c r="F236" s="15" t="s">
        <v>2060</v>
      </c>
    </row>
    <row r="237" spans="1:6">
      <c r="A237" s="56">
        <v>3.125</v>
      </c>
      <c r="B237" s="56">
        <v>3.0208333333333335</v>
      </c>
      <c r="C237" s="17" t="s">
        <v>301</v>
      </c>
      <c r="D237" s="17" t="s">
        <v>1651</v>
      </c>
      <c r="E237" s="15" t="s">
        <v>3743</v>
      </c>
      <c r="F237" s="15" t="s">
        <v>3742</v>
      </c>
    </row>
    <row r="238" spans="1:6">
      <c r="A238" s="56">
        <v>3.0602409638554215</v>
      </c>
      <c r="B238" s="56">
        <v>3.012048192771084</v>
      </c>
      <c r="C238" s="17" t="s">
        <v>608</v>
      </c>
      <c r="F238" s="15" t="s">
        <v>1996</v>
      </c>
    </row>
    <row r="239" spans="1:6">
      <c r="A239" s="56">
        <v>1.4935366739288307</v>
      </c>
      <c r="B239" s="56">
        <v>3.005664488017429</v>
      </c>
      <c r="C239" s="17" t="s">
        <v>1363</v>
      </c>
      <c r="F239" s="15" t="s">
        <v>2023</v>
      </c>
    </row>
    <row r="240" spans="1:6">
      <c r="A240" s="56">
        <v>1.2105263157894739</v>
      </c>
      <c r="B240" s="56">
        <v>3</v>
      </c>
      <c r="C240" s="17" t="s">
        <v>1251</v>
      </c>
      <c r="F240" s="15" t="s">
        <v>2221</v>
      </c>
    </row>
    <row r="241" spans="1:6">
      <c r="A241" s="56">
        <v>1.4090909090909092</v>
      </c>
      <c r="B241" s="56">
        <v>3</v>
      </c>
      <c r="C241" s="17" t="s">
        <v>1153</v>
      </c>
      <c r="E241" s="15" t="s">
        <v>2071</v>
      </c>
      <c r="F241" s="15" t="s">
        <v>2070</v>
      </c>
    </row>
    <row r="242" spans="1:6">
      <c r="A242" s="56">
        <v>2.0952380952380953</v>
      </c>
      <c r="B242" s="56">
        <v>3</v>
      </c>
      <c r="C242" s="17" t="s">
        <v>1514</v>
      </c>
      <c r="F242" s="15" t="s">
        <v>3167</v>
      </c>
    </row>
    <row r="243" spans="1:6">
      <c r="A243" s="56">
        <v>1.6379310344827587</v>
      </c>
      <c r="B243" s="56">
        <v>3</v>
      </c>
      <c r="C243" s="17" t="s">
        <v>710</v>
      </c>
      <c r="E243" s="15" t="s">
        <v>2680</v>
      </c>
      <c r="F243" s="15" t="s">
        <v>2215</v>
      </c>
    </row>
    <row r="244" spans="1:6">
      <c r="A244" s="56">
        <v>1.2857142857142858</v>
      </c>
      <c r="B244" s="56">
        <v>3</v>
      </c>
      <c r="C244" s="17" t="s">
        <v>916</v>
      </c>
      <c r="F244" s="15" t="s">
        <v>2063</v>
      </c>
    </row>
    <row r="245" spans="1:6">
      <c r="A245" s="56">
        <v>0.82352941176470584</v>
      </c>
      <c r="B245" s="56">
        <v>3</v>
      </c>
      <c r="C245" s="17" t="s">
        <v>1166</v>
      </c>
      <c r="F245" s="15" t="s">
        <v>2944</v>
      </c>
    </row>
    <row r="246" spans="1:6">
      <c r="A246" s="56">
        <v>3.75</v>
      </c>
      <c r="B246" s="56">
        <v>3</v>
      </c>
      <c r="C246" s="17" t="s">
        <v>55</v>
      </c>
      <c r="F246" s="15" t="s">
        <v>2107</v>
      </c>
    </row>
    <row r="247" spans="1:6">
      <c r="A247" s="56">
        <v>3.1250000000000004</v>
      </c>
      <c r="B247" s="56">
        <v>3</v>
      </c>
      <c r="C247" s="17" t="s">
        <v>937</v>
      </c>
      <c r="F247" s="15" t="s">
        <v>1943</v>
      </c>
    </row>
    <row r="248" spans="1:6">
      <c r="A248" s="56">
        <v>3.1250000000000004</v>
      </c>
      <c r="B248" s="56">
        <v>3</v>
      </c>
      <c r="C248" s="17" t="s">
        <v>1299</v>
      </c>
      <c r="F248" s="15" t="s">
        <v>1943</v>
      </c>
    </row>
    <row r="249" spans="1:6">
      <c r="A249" s="56">
        <v>2</v>
      </c>
      <c r="B249" s="56">
        <v>3</v>
      </c>
      <c r="C249" s="17" t="s">
        <v>1625</v>
      </c>
      <c r="E249" s="15" t="s">
        <v>3306</v>
      </c>
      <c r="F249" s="15" t="s">
        <v>2573</v>
      </c>
    </row>
    <row r="250" spans="1:6">
      <c r="A250" s="56">
        <v>2.4545454545454546</v>
      </c>
      <c r="B250" s="56">
        <v>3</v>
      </c>
      <c r="C250" s="17" t="s">
        <v>691</v>
      </c>
      <c r="E250" s="15" t="s">
        <v>2304</v>
      </c>
      <c r="F250" s="15" t="s">
        <v>2303</v>
      </c>
    </row>
    <row r="251" spans="1:6">
      <c r="A251" s="56">
        <v>5.7142857142857144</v>
      </c>
      <c r="B251" s="56">
        <v>3</v>
      </c>
      <c r="C251" s="17" t="s">
        <v>684</v>
      </c>
      <c r="E251" s="15" t="s">
        <v>3159</v>
      </c>
      <c r="F251" s="15" t="s">
        <v>3158</v>
      </c>
    </row>
    <row r="252" spans="1:6">
      <c r="A252" s="56">
        <v>3.8</v>
      </c>
      <c r="B252" s="56">
        <v>3</v>
      </c>
      <c r="C252" s="17" t="s">
        <v>611</v>
      </c>
      <c r="E252" s="15" t="s">
        <v>2388</v>
      </c>
      <c r="F252" s="15" t="s">
        <v>2387</v>
      </c>
    </row>
    <row r="253" spans="1:6">
      <c r="A253" s="56">
        <v>2.2105263157894739</v>
      </c>
      <c r="B253" s="56">
        <v>3</v>
      </c>
      <c r="C253" s="17" t="s">
        <v>714</v>
      </c>
      <c r="F253" s="15" t="s">
        <v>3802</v>
      </c>
    </row>
    <row r="254" spans="1:6">
      <c r="A254" s="56">
        <v>3.1999999999999997</v>
      </c>
      <c r="B254" s="56">
        <v>3</v>
      </c>
      <c r="C254" s="17" t="s">
        <v>295</v>
      </c>
      <c r="F254" s="15" t="s">
        <v>2405</v>
      </c>
    </row>
    <row r="255" spans="1:6">
      <c r="A255" s="56">
        <v>2.7272727272727275</v>
      </c>
      <c r="B255" s="56">
        <v>3</v>
      </c>
      <c r="C255" s="17" t="s">
        <v>1633</v>
      </c>
      <c r="D255" s="17" t="s">
        <v>1918</v>
      </c>
      <c r="E255" s="15" t="s">
        <v>3032</v>
      </c>
      <c r="F255" s="15" t="s">
        <v>3031</v>
      </c>
    </row>
    <row r="256" spans="1:6">
      <c r="A256" s="56">
        <v>4.166666666666667</v>
      </c>
      <c r="B256" s="56">
        <v>3</v>
      </c>
      <c r="C256" s="17" t="s">
        <v>1637</v>
      </c>
      <c r="E256" s="15" t="s">
        <v>3050</v>
      </c>
      <c r="F256" s="15" t="s">
        <v>3049</v>
      </c>
    </row>
    <row r="257" spans="1:6">
      <c r="A257" s="56">
        <v>1.96875</v>
      </c>
      <c r="B257" s="56">
        <v>2.9895833333333335</v>
      </c>
      <c r="C257" s="17" t="s">
        <v>321</v>
      </c>
      <c r="F257" s="15" t="s">
        <v>3663</v>
      </c>
    </row>
    <row r="258" spans="1:6">
      <c r="A258" s="56">
        <v>1.0666666666666667</v>
      </c>
      <c r="B258" s="56">
        <v>2.9681159420289855</v>
      </c>
      <c r="C258" s="17" t="s">
        <v>1617</v>
      </c>
      <c r="F258" s="15" t="s">
        <v>2017</v>
      </c>
    </row>
    <row r="259" spans="1:6">
      <c r="A259" s="56">
        <v>2.6211096075778078</v>
      </c>
      <c r="B259" s="56">
        <v>2.9675236806495264</v>
      </c>
      <c r="C259" s="17" t="s">
        <v>987</v>
      </c>
      <c r="D259" s="17" t="s">
        <v>1916</v>
      </c>
      <c r="E259" s="15" t="s">
        <v>2742</v>
      </c>
      <c r="F259" s="15" t="s">
        <v>2741</v>
      </c>
    </row>
    <row r="260" spans="1:6">
      <c r="A260" s="56">
        <v>4.3199999999999994</v>
      </c>
      <c r="B260" s="56">
        <v>2.96</v>
      </c>
      <c r="C260" s="17" t="s">
        <v>322</v>
      </c>
      <c r="D260" s="17" t="s">
        <v>1868</v>
      </c>
      <c r="E260" s="15" t="s">
        <v>2633</v>
      </c>
      <c r="F260" s="15" t="s">
        <v>2632</v>
      </c>
    </row>
    <row r="261" spans="1:6">
      <c r="A261" s="56">
        <v>4.7368421052631584</v>
      </c>
      <c r="B261" s="56">
        <v>2.9473684210526319</v>
      </c>
      <c r="C261" s="17" t="s">
        <v>527</v>
      </c>
      <c r="E261" s="15" t="s">
        <v>2474</v>
      </c>
      <c r="F261" s="15" t="s">
        <v>2062</v>
      </c>
    </row>
    <row r="262" spans="1:6">
      <c r="A262" s="56">
        <v>2.0909090909090913</v>
      </c>
      <c r="B262" s="56">
        <v>2.9454545454545458</v>
      </c>
      <c r="C262" s="17" t="s">
        <v>1376</v>
      </c>
      <c r="E262" s="15" t="s">
        <v>2572</v>
      </c>
      <c r="F262" s="15" t="s">
        <v>2571</v>
      </c>
    </row>
    <row r="263" spans="1:6">
      <c r="A263" s="56">
        <v>2.4705882352941173</v>
      </c>
      <c r="B263" s="56">
        <v>2.9411764705882355</v>
      </c>
      <c r="C263" s="17" t="s">
        <v>951</v>
      </c>
      <c r="E263" s="15" t="s">
        <v>3056</v>
      </c>
      <c r="F263" s="15" t="s">
        <v>3055</v>
      </c>
    </row>
    <row r="264" spans="1:6">
      <c r="A264" s="56">
        <v>2.0336787564766841</v>
      </c>
      <c r="B264" s="56">
        <v>2.9326424870466323</v>
      </c>
      <c r="C264" s="17" t="s">
        <v>1054</v>
      </c>
      <c r="D264" s="17" t="s">
        <v>3980</v>
      </c>
      <c r="E264" s="15" t="s">
        <v>2241</v>
      </c>
      <c r="F264" s="15" t="s">
        <v>2240</v>
      </c>
    </row>
    <row r="265" spans="1:6">
      <c r="A265" s="56">
        <v>2.103448275862069</v>
      </c>
      <c r="B265" s="56">
        <v>2.9310344827586206</v>
      </c>
      <c r="C265" s="17" t="s">
        <v>327</v>
      </c>
      <c r="E265" s="15" t="s">
        <v>2657</v>
      </c>
      <c r="F265" s="15" t="s">
        <v>2656</v>
      </c>
    </row>
    <row r="266" spans="1:6">
      <c r="A266" s="56">
        <v>2.6769230769230767</v>
      </c>
      <c r="B266" s="56">
        <v>2.9307692307692306</v>
      </c>
      <c r="C266" s="17" t="s">
        <v>952</v>
      </c>
      <c r="E266" s="15" t="s">
        <v>2610</v>
      </c>
      <c r="F266" s="15" t="s">
        <v>2609</v>
      </c>
    </row>
    <row r="267" spans="1:6">
      <c r="A267" s="56">
        <v>1.1428571428571428</v>
      </c>
      <c r="B267" s="56">
        <v>2.9285714285714284</v>
      </c>
      <c r="C267" s="17" t="s">
        <v>512</v>
      </c>
      <c r="E267" s="15" t="s">
        <v>3613</v>
      </c>
      <c r="F267" s="15" t="s">
        <v>3612</v>
      </c>
    </row>
    <row r="268" spans="1:6">
      <c r="A268" s="56">
        <v>2.382716049382716</v>
      </c>
      <c r="B268" s="56">
        <v>2.925925925925926</v>
      </c>
      <c r="C268" s="17" t="s">
        <v>736</v>
      </c>
      <c r="F268" s="15" t="s">
        <v>2107</v>
      </c>
    </row>
    <row r="269" spans="1:6">
      <c r="A269" s="56">
        <v>3.6195121951219518</v>
      </c>
      <c r="B269" s="56">
        <v>2.9170731707317077</v>
      </c>
      <c r="C269" s="17" t="s">
        <v>534</v>
      </c>
      <c r="E269" s="15" t="s">
        <v>2164</v>
      </c>
      <c r="F269" s="15" t="s">
        <v>2163</v>
      </c>
    </row>
    <row r="270" spans="1:6">
      <c r="A270" s="56">
        <v>1.826086956521739</v>
      </c>
      <c r="B270" s="56">
        <v>2.9130434782608692</v>
      </c>
      <c r="C270" s="17" t="s">
        <v>320</v>
      </c>
      <c r="D270" s="17" t="s">
        <v>1913</v>
      </c>
      <c r="E270" s="15" t="s">
        <v>2583</v>
      </c>
      <c r="F270" s="15" t="s">
        <v>2582</v>
      </c>
    </row>
    <row r="271" spans="1:6">
      <c r="A271" s="56">
        <v>2.5172149961744452</v>
      </c>
      <c r="B271" s="56">
        <v>2.9058913542463656</v>
      </c>
      <c r="C271" s="17" t="s">
        <v>54</v>
      </c>
      <c r="E271" s="15" t="s">
        <v>3720</v>
      </c>
      <c r="F271" s="15" t="s">
        <v>3719</v>
      </c>
    </row>
    <row r="272" spans="1:6">
      <c r="A272" s="56">
        <v>1.8208955223880596</v>
      </c>
      <c r="B272" s="56">
        <v>2.9054726368159201</v>
      </c>
      <c r="C272" s="17" t="s">
        <v>1604</v>
      </c>
      <c r="E272" s="15" t="s">
        <v>3763</v>
      </c>
      <c r="F272" s="15" t="s">
        <v>3762</v>
      </c>
    </row>
    <row r="273" spans="1:6">
      <c r="A273" s="56">
        <v>1.5957446808510638</v>
      </c>
      <c r="B273" s="56">
        <v>2.8936170212765959</v>
      </c>
      <c r="C273" s="17" t="s">
        <v>664</v>
      </c>
      <c r="F273" s="15" t="s">
        <v>2763</v>
      </c>
    </row>
    <row r="274" spans="1:6">
      <c r="A274" s="56">
        <v>1.25</v>
      </c>
      <c r="B274" s="56">
        <v>2.8888888888888888</v>
      </c>
      <c r="C274" s="17" t="s">
        <v>1025</v>
      </c>
      <c r="F274" s="15" t="s">
        <v>3094</v>
      </c>
    </row>
    <row r="275" spans="1:6">
      <c r="A275" s="56">
        <v>2.1813471502590676</v>
      </c>
      <c r="B275" s="56">
        <v>2.8808290155440419</v>
      </c>
      <c r="C275" s="17" t="s">
        <v>363</v>
      </c>
      <c r="E275" s="15" t="s">
        <v>2846</v>
      </c>
      <c r="F275" s="15" t="s">
        <v>1943</v>
      </c>
    </row>
    <row r="276" spans="1:6">
      <c r="A276" s="56">
        <v>2.4166666666666665</v>
      </c>
      <c r="B276" s="56">
        <v>2.875</v>
      </c>
      <c r="C276" s="17" t="s">
        <v>845</v>
      </c>
      <c r="F276" s="15" t="s">
        <v>2539</v>
      </c>
    </row>
    <row r="277" spans="1:6">
      <c r="A277" s="56">
        <v>2.166666666666667</v>
      </c>
      <c r="B277" s="56">
        <v>2.8725490196078431</v>
      </c>
      <c r="C277" s="17" t="s">
        <v>1212</v>
      </c>
      <c r="F277" s="15" t="s">
        <v>2107</v>
      </c>
    </row>
    <row r="278" spans="1:6">
      <c r="A278" s="56">
        <v>3.5666666666666664</v>
      </c>
      <c r="B278" s="56">
        <v>2.8666666666666667</v>
      </c>
      <c r="C278" s="17" t="s">
        <v>1359</v>
      </c>
      <c r="D278" s="17" t="s">
        <v>1910</v>
      </c>
      <c r="E278" s="15" t="s">
        <v>2860</v>
      </c>
      <c r="F278" s="15" t="s">
        <v>2859</v>
      </c>
    </row>
    <row r="279" spans="1:6">
      <c r="A279" s="56">
        <v>2.2558139534883721</v>
      </c>
      <c r="B279" s="56">
        <v>2.8604651162790695</v>
      </c>
      <c r="C279" s="17" t="s">
        <v>1554</v>
      </c>
      <c r="F279" s="15" t="s">
        <v>3667</v>
      </c>
    </row>
    <row r="280" spans="1:6">
      <c r="A280" s="56">
        <v>0.81481481481481477</v>
      </c>
      <c r="B280" s="56">
        <v>2.8518518518518521</v>
      </c>
      <c r="C280" s="17" t="s">
        <v>1445</v>
      </c>
      <c r="F280" s="15" t="s">
        <v>2151</v>
      </c>
    </row>
    <row r="281" spans="1:6">
      <c r="A281" s="56">
        <v>2.0892531876138434</v>
      </c>
      <c r="B281" s="56">
        <v>2.8515482695810568</v>
      </c>
      <c r="C281" s="17" t="s">
        <v>460</v>
      </c>
      <c r="E281" s="15" t="s">
        <v>3261</v>
      </c>
      <c r="F281" s="15" t="s">
        <v>3260</v>
      </c>
    </row>
    <row r="282" spans="1:6">
      <c r="A282" s="56">
        <v>3.132075471698113</v>
      </c>
      <c r="B282" s="56">
        <v>2.8490566037735849</v>
      </c>
      <c r="C282" s="17" t="s">
        <v>297</v>
      </c>
      <c r="F282" s="15" t="s">
        <v>2849</v>
      </c>
    </row>
    <row r="283" spans="1:6">
      <c r="A283" s="56">
        <v>3.9473684210526319</v>
      </c>
      <c r="B283" s="56">
        <v>2.8421052631578947</v>
      </c>
      <c r="C283" s="17" t="s">
        <v>418</v>
      </c>
      <c r="F283" s="15" t="s">
        <v>2174</v>
      </c>
    </row>
    <row r="284" spans="1:6">
      <c r="A284" s="56">
        <v>4.7737226277372269</v>
      </c>
      <c r="B284" s="56">
        <v>2.8394160583941606</v>
      </c>
      <c r="C284" s="17" t="s">
        <v>653</v>
      </c>
      <c r="D284" s="17" t="s">
        <v>4091</v>
      </c>
      <c r="E284" s="15" t="s">
        <v>3263</v>
      </c>
      <c r="F284" s="15" t="s">
        <v>3262</v>
      </c>
    </row>
    <row r="285" spans="1:6">
      <c r="A285" s="56">
        <v>0.48387096774193544</v>
      </c>
      <c r="B285" s="56">
        <v>2.8387096774193545</v>
      </c>
      <c r="C285" s="17" t="s">
        <v>828</v>
      </c>
      <c r="D285" s="17" t="s">
        <v>4102</v>
      </c>
      <c r="E285" s="15" t="s">
        <v>3779</v>
      </c>
      <c r="F285" s="15" t="s">
        <v>3778</v>
      </c>
    </row>
    <row r="286" spans="1:6">
      <c r="A286" s="56">
        <v>2.2999999999999998</v>
      </c>
      <c r="B286" s="56">
        <v>2.8374999999999999</v>
      </c>
      <c r="C286" s="17" t="s">
        <v>220</v>
      </c>
      <c r="F286" s="15" t="s">
        <v>1962</v>
      </c>
    </row>
    <row r="287" spans="1:6">
      <c r="A287" s="56">
        <v>3.5</v>
      </c>
      <c r="B287" s="56">
        <v>2.8333333333333335</v>
      </c>
      <c r="C287" s="17" t="s">
        <v>895</v>
      </c>
      <c r="F287" s="15" t="s">
        <v>1962</v>
      </c>
    </row>
    <row r="288" spans="1:6">
      <c r="A288" s="56">
        <v>1.5277777777777777</v>
      </c>
      <c r="B288" s="56">
        <v>2.8333333333333335</v>
      </c>
      <c r="C288" s="17" t="s">
        <v>158</v>
      </c>
      <c r="E288" s="15" t="s">
        <v>3729</v>
      </c>
      <c r="F288" s="15" t="s">
        <v>3728</v>
      </c>
    </row>
    <row r="289" spans="1:6">
      <c r="A289" s="56">
        <v>2.2666666666666666</v>
      </c>
      <c r="B289" s="56">
        <v>2.833333333333333</v>
      </c>
      <c r="C289" s="17" t="s">
        <v>1481</v>
      </c>
      <c r="F289" s="15" t="s">
        <v>2348</v>
      </c>
    </row>
    <row r="290" spans="1:6">
      <c r="A290" s="56">
        <v>2.254237288135593</v>
      </c>
      <c r="B290" s="56">
        <v>2.8305084745762707</v>
      </c>
      <c r="C290" s="17" t="s">
        <v>308</v>
      </c>
      <c r="F290" s="15" t="s">
        <v>2433</v>
      </c>
    </row>
    <row r="291" spans="1:6">
      <c r="A291" s="56">
        <v>1.4772727272727275</v>
      </c>
      <c r="B291" s="56">
        <v>2.8295454545454546</v>
      </c>
      <c r="C291" s="17" t="s">
        <v>475</v>
      </c>
      <c r="F291" s="15" t="s">
        <v>2034</v>
      </c>
    </row>
    <row r="292" spans="1:6">
      <c r="A292" s="56">
        <v>1.0350877192982457</v>
      </c>
      <c r="B292" s="56">
        <v>2.8245614035087718</v>
      </c>
      <c r="C292" s="17" t="s">
        <v>294</v>
      </c>
      <c r="F292" s="15" t="s">
        <v>2107</v>
      </c>
    </row>
    <row r="293" spans="1:6">
      <c r="A293" s="56">
        <v>2.6470588235294117</v>
      </c>
      <c r="B293" s="56">
        <v>2.8235294117647056</v>
      </c>
      <c r="C293" s="17" t="s">
        <v>1547</v>
      </c>
      <c r="F293" s="15" t="s">
        <v>2034</v>
      </c>
    </row>
    <row r="294" spans="1:6">
      <c r="A294" s="56">
        <v>3.9411764705882351</v>
      </c>
      <c r="B294" s="56">
        <v>2.8235294117647056</v>
      </c>
      <c r="C294" s="17" t="s">
        <v>14</v>
      </c>
      <c r="F294" s="15" t="s">
        <v>2049</v>
      </c>
    </row>
    <row r="295" spans="1:6">
      <c r="A295" s="56">
        <v>2.2077922077922074</v>
      </c>
      <c r="B295" s="56">
        <v>2.8181818181818179</v>
      </c>
      <c r="C295" s="17" t="s">
        <v>328</v>
      </c>
      <c r="F295" s="15" t="s">
        <v>2017</v>
      </c>
    </row>
    <row r="296" spans="1:6">
      <c r="A296" s="56">
        <v>1.6307692307692307</v>
      </c>
      <c r="B296" s="56">
        <v>2.8153846153846152</v>
      </c>
      <c r="C296" s="17" t="s">
        <v>22</v>
      </c>
      <c r="F296" s="15" t="s">
        <v>2118</v>
      </c>
    </row>
    <row r="297" spans="1:6">
      <c r="A297" s="56">
        <v>3.5617977528089888</v>
      </c>
      <c r="B297" s="56">
        <v>2.8089887640449436</v>
      </c>
      <c r="C297" s="17" t="s">
        <v>1351</v>
      </c>
      <c r="E297" s="15" t="s">
        <v>3036</v>
      </c>
      <c r="F297" s="15" t="s">
        <v>3035</v>
      </c>
    </row>
    <row r="298" spans="1:6">
      <c r="A298" s="56">
        <v>1.3461538461538463</v>
      </c>
      <c r="B298" s="56">
        <v>2.8076923076923079</v>
      </c>
      <c r="C298" s="17" t="s">
        <v>769</v>
      </c>
      <c r="F298" s="15" t="s">
        <v>2664</v>
      </c>
    </row>
    <row r="299" spans="1:6">
      <c r="A299" s="56">
        <v>4</v>
      </c>
      <c r="B299" s="56">
        <v>2.8000000000000003</v>
      </c>
      <c r="C299" s="17" t="s">
        <v>1122</v>
      </c>
      <c r="F299" s="15" t="s">
        <v>2009</v>
      </c>
    </row>
    <row r="300" spans="1:6">
      <c r="A300" s="56">
        <v>2.2888888888888892</v>
      </c>
      <c r="B300" s="56">
        <v>2.8</v>
      </c>
      <c r="C300" s="17" t="s">
        <v>208</v>
      </c>
      <c r="F300" s="15" t="s">
        <v>1943</v>
      </c>
    </row>
    <row r="301" spans="1:6">
      <c r="A301" s="56">
        <v>1.9959016393442626</v>
      </c>
      <c r="B301" s="56">
        <v>2.7991803278688523</v>
      </c>
      <c r="C301" s="17" t="s">
        <v>786</v>
      </c>
      <c r="F301" s="15" t="s">
        <v>2009</v>
      </c>
    </row>
    <row r="302" spans="1:6">
      <c r="A302" s="56">
        <v>3.9473684210526319</v>
      </c>
      <c r="B302" s="56">
        <v>2.7894736842105265</v>
      </c>
      <c r="C302" s="17" t="s">
        <v>1228</v>
      </c>
      <c r="E302" s="15" t="s">
        <v>1985</v>
      </c>
      <c r="F302" s="15" t="s">
        <v>1984</v>
      </c>
    </row>
    <row r="303" spans="1:6">
      <c r="A303" s="56">
        <v>1.8599999999999999</v>
      </c>
      <c r="B303" s="56">
        <v>2.78</v>
      </c>
      <c r="C303" s="17" t="s">
        <v>1594</v>
      </c>
      <c r="F303" s="15" t="s">
        <v>1965</v>
      </c>
    </row>
    <row r="304" spans="1:6">
      <c r="A304" s="56">
        <v>1</v>
      </c>
      <c r="B304" s="56">
        <v>2.7777777777777777</v>
      </c>
      <c r="C304" s="17" t="s">
        <v>1162</v>
      </c>
      <c r="F304" s="15" t="s">
        <v>2300</v>
      </c>
    </row>
    <row r="305" spans="1:6">
      <c r="A305" s="56">
        <v>1.6938775510204083</v>
      </c>
      <c r="B305" s="56">
        <v>2.7755102040816331</v>
      </c>
      <c r="C305" s="17" t="s">
        <v>609</v>
      </c>
      <c r="E305" s="15" t="s">
        <v>3237</v>
      </c>
      <c r="F305" s="15" t="s">
        <v>3236</v>
      </c>
    </row>
    <row r="306" spans="1:6">
      <c r="A306" s="56">
        <v>3.2408759124087592</v>
      </c>
      <c r="B306" s="56">
        <v>2.7737226277372264</v>
      </c>
      <c r="C306" s="17" t="s">
        <v>831</v>
      </c>
      <c r="F306" s="15" t="s">
        <v>2258</v>
      </c>
    </row>
    <row r="307" spans="1:6">
      <c r="A307" s="56">
        <v>2.654583180764067</v>
      </c>
      <c r="B307" s="56">
        <v>2.7734651531795436</v>
      </c>
      <c r="C307" s="17" t="s">
        <v>1273</v>
      </c>
      <c r="E307" s="15" t="s">
        <v>3156</v>
      </c>
      <c r="F307" s="15" t="s">
        <v>3155</v>
      </c>
    </row>
    <row r="308" spans="1:6">
      <c r="A308" s="56">
        <v>1.84375</v>
      </c>
      <c r="B308" s="56">
        <v>2.7708333333333335</v>
      </c>
      <c r="C308" s="17" t="s">
        <v>821</v>
      </c>
      <c r="E308" s="15" t="s">
        <v>3801</v>
      </c>
      <c r="F308" s="15" t="s">
        <v>3800</v>
      </c>
    </row>
    <row r="309" spans="1:6">
      <c r="A309" s="56">
        <v>1.3846153846153848</v>
      </c>
      <c r="B309" s="56">
        <v>2.7692307692307696</v>
      </c>
      <c r="C309" s="17" t="s">
        <v>685</v>
      </c>
      <c r="E309" s="15" t="s">
        <v>3477</v>
      </c>
      <c r="F309" s="15" t="s">
        <v>2003</v>
      </c>
    </row>
    <row r="310" spans="1:6">
      <c r="A310" s="56">
        <v>2.8206785137318255</v>
      </c>
      <c r="B310" s="56">
        <v>2.7592891760904688</v>
      </c>
      <c r="C310" s="17" t="s">
        <v>1016</v>
      </c>
      <c r="D310" s="17" t="s">
        <v>3923</v>
      </c>
      <c r="E310" s="15" t="s">
        <v>3459</v>
      </c>
      <c r="F310" s="15" t="s">
        <v>3458</v>
      </c>
    </row>
    <row r="311" spans="1:6">
      <c r="A311" s="56">
        <v>3.0909090909090908</v>
      </c>
      <c r="B311" s="56">
        <v>2.7575757575757573</v>
      </c>
      <c r="C311" s="17" t="s">
        <v>443</v>
      </c>
      <c r="F311" s="15" t="s">
        <v>2107</v>
      </c>
    </row>
    <row r="312" spans="1:6">
      <c r="A312" s="56">
        <v>1.72</v>
      </c>
      <c r="B312" s="56">
        <v>2.7519999999999998</v>
      </c>
      <c r="C312" s="17" t="s">
        <v>1460</v>
      </c>
      <c r="D312" s="17" t="s">
        <v>4103</v>
      </c>
      <c r="E312" s="15" t="s">
        <v>2707</v>
      </c>
      <c r="F312" s="15" t="s">
        <v>2706</v>
      </c>
    </row>
    <row r="313" spans="1:6">
      <c r="A313" s="56">
        <v>3</v>
      </c>
      <c r="B313" s="56">
        <v>2.75</v>
      </c>
      <c r="C313" s="17" t="s">
        <v>975</v>
      </c>
      <c r="D313" s="17" t="s">
        <v>3922</v>
      </c>
      <c r="E313" s="15" t="s">
        <v>3593</v>
      </c>
      <c r="F313" s="15" t="s">
        <v>3592</v>
      </c>
    </row>
    <row r="314" spans="1:6">
      <c r="A314" s="56">
        <v>2.8333333333333335</v>
      </c>
      <c r="B314" s="56">
        <v>2.75</v>
      </c>
      <c r="C314" s="17" t="s">
        <v>1378</v>
      </c>
      <c r="F314" s="15" t="s">
        <v>2500</v>
      </c>
    </row>
    <row r="315" spans="1:6">
      <c r="A315" s="56">
        <v>3.1824561403508769</v>
      </c>
      <c r="B315" s="56">
        <v>2.7473684210526317</v>
      </c>
      <c r="C315" s="17" t="s">
        <v>266</v>
      </c>
      <c r="D315" s="17" t="s">
        <v>1864</v>
      </c>
      <c r="E315" s="15" t="s">
        <v>2525</v>
      </c>
      <c r="F315" s="15" t="s">
        <v>2524</v>
      </c>
    </row>
    <row r="316" spans="1:6">
      <c r="A316" s="56">
        <v>1.779220779220779</v>
      </c>
      <c r="B316" s="56">
        <v>2.7467532467532467</v>
      </c>
      <c r="C316" s="17" t="s">
        <v>1070</v>
      </c>
      <c r="F316" s="15" t="s">
        <v>2473</v>
      </c>
    </row>
    <row r="317" spans="1:6">
      <c r="A317" s="56">
        <v>2.7391304347826084</v>
      </c>
      <c r="B317" s="56">
        <v>2.7391304347826084</v>
      </c>
      <c r="C317" s="17" t="s">
        <v>567</v>
      </c>
      <c r="E317" s="15" t="s">
        <v>2822</v>
      </c>
      <c r="F317" s="15" t="s">
        <v>2821</v>
      </c>
    </row>
    <row r="318" spans="1:6">
      <c r="A318" s="56">
        <v>3.4285714285714284</v>
      </c>
      <c r="B318" s="56">
        <v>2.7380952380952381</v>
      </c>
      <c r="C318" s="17" t="s">
        <v>1522</v>
      </c>
      <c r="F318" s="15" t="s">
        <v>2535</v>
      </c>
    </row>
    <row r="319" spans="1:6">
      <c r="A319" s="56">
        <v>3.3823529411764706</v>
      </c>
      <c r="B319" s="56">
        <v>2.7352941176470589</v>
      </c>
      <c r="C319" s="17" t="s">
        <v>128</v>
      </c>
      <c r="F319" s="15" t="s">
        <v>2462</v>
      </c>
    </row>
    <row r="320" spans="1:6">
      <c r="A320" s="56">
        <v>1.5726495726495726</v>
      </c>
      <c r="B320" s="56">
        <v>2.7350427350427351</v>
      </c>
      <c r="C320" s="17" t="s">
        <v>493</v>
      </c>
      <c r="D320" s="17" t="s">
        <v>3981</v>
      </c>
      <c r="E320" s="15" t="s">
        <v>2217</v>
      </c>
      <c r="F320" s="15" t="s">
        <v>2216</v>
      </c>
    </row>
    <row r="321" spans="1:6">
      <c r="A321" s="56">
        <v>2.7073170731707319</v>
      </c>
      <c r="B321" s="56">
        <v>2.7317073170731709</v>
      </c>
      <c r="C321" s="17" t="s">
        <v>454</v>
      </c>
      <c r="F321" s="15" t="s">
        <v>2089</v>
      </c>
    </row>
    <row r="322" spans="1:6">
      <c r="A322" s="56">
        <v>6.4938271604938276</v>
      </c>
      <c r="B322" s="56">
        <v>2.7283950617283952</v>
      </c>
      <c r="C322" s="17" t="s">
        <v>902</v>
      </c>
      <c r="D322" s="17" t="s">
        <v>3951</v>
      </c>
      <c r="E322" s="15" t="s">
        <v>2403</v>
      </c>
      <c r="F322" s="15" t="s">
        <v>2402</v>
      </c>
    </row>
    <row r="323" spans="1:6">
      <c r="A323" s="56">
        <v>1.6363636363636365</v>
      </c>
      <c r="B323" s="56">
        <v>2.7272727272727275</v>
      </c>
      <c r="C323" s="17" t="s">
        <v>216</v>
      </c>
      <c r="F323" s="15" t="s">
        <v>2009</v>
      </c>
    </row>
    <row r="324" spans="1:6">
      <c r="A324" s="56">
        <v>0.90909090909090917</v>
      </c>
      <c r="B324" s="56">
        <v>2.7272727272727275</v>
      </c>
      <c r="C324" s="17" t="s">
        <v>143</v>
      </c>
      <c r="F324" s="15" t="s">
        <v>2647</v>
      </c>
    </row>
    <row r="325" spans="1:6">
      <c r="A325" s="56">
        <v>1.6666666666666667</v>
      </c>
      <c r="B325" s="56">
        <v>2.7222222222222219</v>
      </c>
      <c r="C325" s="17" t="s">
        <v>1300</v>
      </c>
      <c r="E325" s="15" t="s">
        <v>2602</v>
      </c>
      <c r="F325" s="15" t="s">
        <v>2601</v>
      </c>
    </row>
    <row r="326" spans="1:6">
      <c r="A326" s="56">
        <v>2.375</v>
      </c>
      <c r="B326" s="56">
        <v>2.7152777777777781</v>
      </c>
      <c r="C326" s="17" t="s">
        <v>1046</v>
      </c>
      <c r="E326" s="15" t="s">
        <v>2893</v>
      </c>
      <c r="F326" s="15" t="s">
        <v>2892</v>
      </c>
    </row>
    <row r="327" spans="1:6">
      <c r="A327" s="56">
        <v>2.5428571428571431</v>
      </c>
      <c r="B327" s="56">
        <v>2.7142857142857144</v>
      </c>
      <c r="C327" s="17" t="s">
        <v>1257</v>
      </c>
      <c r="F327" s="15" t="s">
        <v>3006</v>
      </c>
    </row>
    <row r="328" spans="1:6">
      <c r="A328" s="56">
        <v>1.3</v>
      </c>
      <c r="B328" s="56">
        <v>2.709090909090909</v>
      </c>
      <c r="C328" s="17" t="s">
        <v>689</v>
      </c>
      <c r="E328" s="15" t="s">
        <v>3117</v>
      </c>
      <c r="F328" s="15" t="s">
        <v>2699</v>
      </c>
    </row>
    <row r="329" spans="1:6">
      <c r="A329" s="56">
        <v>2.1538461538461542</v>
      </c>
      <c r="B329" s="56">
        <v>2.7019230769230771</v>
      </c>
      <c r="C329" s="17" t="s">
        <v>435</v>
      </c>
      <c r="E329" s="15" t="s">
        <v>3549</v>
      </c>
      <c r="F329" s="15" t="s">
        <v>3548</v>
      </c>
    </row>
    <row r="330" spans="1:6">
      <c r="A330" s="56">
        <v>2.666666666666667</v>
      </c>
      <c r="B330" s="56">
        <v>2.7</v>
      </c>
      <c r="C330" s="17" t="s">
        <v>1169</v>
      </c>
      <c r="D330" s="17" t="s">
        <v>3955</v>
      </c>
      <c r="E330" s="15" t="s">
        <v>2015</v>
      </c>
      <c r="F330" s="15" t="s">
        <v>2014</v>
      </c>
    </row>
    <row r="331" spans="1:6">
      <c r="A331" s="56">
        <v>1.3726937269372694</v>
      </c>
      <c r="B331" s="56">
        <v>2.6937269372693731</v>
      </c>
      <c r="C331" s="17" t="s">
        <v>770</v>
      </c>
      <c r="E331" s="15" t="s">
        <v>3318</v>
      </c>
      <c r="F331" s="15" t="s">
        <v>2183</v>
      </c>
    </row>
    <row r="332" spans="1:6">
      <c r="A332" s="56">
        <v>3.56</v>
      </c>
      <c r="B332" s="56">
        <v>2.6933333333333334</v>
      </c>
      <c r="C332" s="17" t="s">
        <v>473</v>
      </c>
      <c r="E332" s="15" t="s">
        <v>3523</v>
      </c>
      <c r="F332" s="15" t="s">
        <v>1954</v>
      </c>
    </row>
    <row r="333" spans="1:6">
      <c r="A333" s="56">
        <v>0.87760038703434928</v>
      </c>
      <c r="B333" s="56">
        <v>2.6923076923076925</v>
      </c>
      <c r="C333" s="17" t="s">
        <v>1497</v>
      </c>
      <c r="E333" s="15" t="s">
        <v>3757</v>
      </c>
      <c r="F333" s="15" t="s">
        <v>3756</v>
      </c>
    </row>
    <row r="334" spans="1:6">
      <c r="A334" s="56">
        <v>2.4</v>
      </c>
      <c r="B334" s="56">
        <v>2.6888888888888891</v>
      </c>
      <c r="C334" s="17" t="s">
        <v>82</v>
      </c>
      <c r="E334" s="15" t="s">
        <v>3045</v>
      </c>
      <c r="F334" s="15" t="s">
        <v>3044</v>
      </c>
    </row>
    <row r="335" spans="1:6">
      <c r="A335" s="56">
        <v>2.8134328358208958</v>
      </c>
      <c r="B335" s="56">
        <v>2.6865671641791047</v>
      </c>
      <c r="C335" s="17" t="s">
        <v>878</v>
      </c>
      <c r="F335" s="15" t="s">
        <v>3511</v>
      </c>
    </row>
    <row r="336" spans="1:6">
      <c r="A336" s="56">
        <v>1.64</v>
      </c>
      <c r="B336" s="56">
        <v>2.6799999999999997</v>
      </c>
      <c r="C336" s="17" t="s">
        <v>1223</v>
      </c>
      <c r="F336" s="15" t="s">
        <v>1977</v>
      </c>
    </row>
    <row r="337" spans="1:6">
      <c r="A337" s="56">
        <v>2.2380952380952381</v>
      </c>
      <c r="B337" s="56">
        <v>2.6785714285714284</v>
      </c>
      <c r="C337" s="17" t="s">
        <v>796</v>
      </c>
      <c r="E337" s="15" t="s">
        <v>3655</v>
      </c>
      <c r="F337" s="15" t="s">
        <v>1962</v>
      </c>
    </row>
    <row r="338" spans="1:6">
      <c r="A338" s="56">
        <v>2.6129032258064515</v>
      </c>
      <c r="B338" s="56">
        <v>2.6774193548387095</v>
      </c>
      <c r="C338" s="17" t="s">
        <v>1320</v>
      </c>
      <c r="F338" s="15" t="s">
        <v>2282</v>
      </c>
    </row>
    <row r="339" spans="1:6">
      <c r="A339" s="56">
        <v>1.85</v>
      </c>
      <c r="B339" s="56">
        <v>2.6749999999999998</v>
      </c>
      <c r="C339" s="17" t="s">
        <v>1014</v>
      </c>
      <c r="E339" s="15" t="s">
        <v>3496</v>
      </c>
      <c r="F339" s="15" t="s">
        <v>3495</v>
      </c>
    </row>
    <row r="340" spans="1:6">
      <c r="A340" s="56">
        <v>2.7142857142857144</v>
      </c>
      <c r="B340" s="56">
        <v>2.6734693877551021</v>
      </c>
      <c r="C340" s="17" t="s">
        <v>1218</v>
      </c>
      <c r="E340" s="15" t="s">
        <v>3512</v>
      </c>
      <c r="F340" s="15" t="s">
        <v>2100</v>
      </c>
    </row>
    <row r="341" spans="1:6">
      <c r="A341" s="56">
        <v>2.7291666666666665</v>
      </c>
      <c r="B341" s="56">
        <v>2.6666666666666665</v>
      </c>
      <c r="C341" s="17" t="s">
        <v>107</v>
      </c>
      <c r="F341" s="15" t="s">
        <v>2931</v>
      </c>
    </row>
    <row r="342" spans="1:6">
      <c r="A342" s="56">
        <v>1.9213051823416509</v>
      </c>
      <c r="B342" s="56">
        <v>2.6564299424184261</v>
      </c>
      <c r="C342" s="17" t="s">
        <v>1589</v>
      </c>
      <c r="F342" s="15" t="s">
        <v>2129</v>
      </c>
    </row>
    <row r="343" spans="1:6">
      <c r="A343" s="56">
        <v>2.4133099824868651</v>
      </c>
      <c r="B343" s="56">
        <v>2.654991243432574</v>
      </c>
      <c r="C343" s="17" t="s">
        <v>531</v>
      </c>
      <c r="E343" s="15" t="s">
        <v>2226</v>
      </c>
      <c r="F343" s="15" t="s">
        <v>2225</v>
      </c>
    </row>
    <row r="344" spans="1:6">
      <c r="A344" s="56">
        <v>2.7272727272727271</v>
      </c>
      <c r="B344" s="56">
        <v>2.6363636363636362</v>
      </c>
      <c r="C344" s="17" t="s">
        <v>0</v>
      </c>
      <c r="E344" s="15" t="s">
        <v>3446</v>
      </c>
      <c r="F344" s="15" t="s">
        <v>3445</v>
      </c>
    </row>
    <row r="345" spans="1:6">
      <c r="A345" s="56">
        <v>1.4888888888888887</v>
      </c>
      <c r="B345" s="56">
        <v>2.6333333333333333</v>
      </c>
      <c r="C345" s="17" t="s">
        <v>1395</v>
      </c>
      <c r="E345" s="15" t="s">
        <v>2354</v>
      </c>
      <c r="F345" s="15" t="s">
        <v>2353</v>
      </c>
    </row>
    <row r="346" spans="1:6">
      <c r="A346" s="56">
        <v>0.99636363636363623</v>
      </c>
      <c r="B346" s="56">
        <v>2.6327272727272728</v>
      </c>
      <c r="C346" s="17" t="s">
        <v>799</v>
      </c>
      <c r="F346" s="15" t="s">
        <v>1962</v>
      </c>
    </row>
    <row r="347" spans="1:6">
      <c r="A347" s="56">
        <v>4.5714285714285721</v>
      </c>
      <c r="B347" s="56">
        <v>2.628571428571429</v>
      </c>
      <c r="C347" s="17" t="s">
        <v>680</v>
      </c>
      <c r="F347" s="15" t="s">
        <v>2000</v>
      </c>
    </row>
    <row r="348" spans="1:6">
      <c r="A348" s="56">
        <v>2.6666666666666665</v>
      </c>
      <c r="B348" s="56">
        <v>2.625</v>
      </c>
      <c r="C348" s="17" t="s">
        <v>45</v>
      </c>
      <c r="E348" s="15" t="s">
        <v>2447</v>
      </c>
      <c r="F348" s="15" t="s">
        <v>2240</v>
      </c>
    </row>
    <row r="349" spans="1:6">
      <c r="A349" s="56">
        <v>2.5128205128205128</v>
      </c>
      <c r="B349" s="56">
        <v>2.6239316239316239</v>
      </c>
      <c r="C349" s="17" t="s">
        <v>1487</v>
      </c>
      <c r="E349" s="15" t="s">
        <v>2027</v>
      </c>
      <c r="F349" s="15" t="s">
        <v>2026</v>
      </c>
    </row>
    <row r="350" spans="1:6">
      <c r="A350" s="56">
        <v>4.4946619217081851</v>
      </c>
      <c r="B350" s="56">
        <v>2.6192170818505338</v>
      </c>
      <c r="C350" s="17" t="s">
        <v>376</v>
      </c>
      <c r="E350" s="15" t="s">
        <v>3596</v>
      </c>
      <c r="F350" s="15" t="s">
        <v>1954</v>
      </c>
    </row>
    <row r="351" spans="1:6">
      <c r="A351" s="56">
        <v>2.1428571428571428</v>
      </c>
      <c r="B351" s="56">
        <v>2.6190476190476191</v>
      </c>
      <c r="C351" s="17" t="s">
        <v>1197</v>
      </c>
      <c r="F351" s="15" t="s">
        <v>1959</v>
      </c>
    </row>
    <row r="352" spans="1:6">
      <c r="A352" s="56">
        <v>2.5238095238095242</v>
      </c>
      <c r="B352" s="56">
        <v>2.6190476190476191</v>
      </c>
      <c r="C352" s="17" t="s">
        <v>929</v>
      </c>
      <c r="F352" s="15" t="s">
        <v>2762</v>
      </c>
    </row>
    <row r="353" spans="1:6">
      <c r="A353" s="56">
        <v>4.0634920634920633</v>
      </c>
      <c r="B353" s="56">
        <v>2.6190476190476191</v>
      </c>
      <c r="C353" s="17" t="s">
        <v>814</v>
      </c>
      <c r="D353" s="17" t="s">
        <v>3963</v>
      </c>
      <c r="E353" s="15" t="s">
        <v>2515</v>
      </c>
      <c r="F353" s="15" t="s">
        <v>2262</v>
      </c>
    </row>
    <row r="354" spans="1:6">
      <c r="A354" s="56">
        <v>3.8917910447761197</v>
      </c>
      <c r="B354" s="56">
        <v>2.6156716417910446</v>
      </c>
      <c r="C354" s="17" t="s">
        <v>470</v>
      </c>
      <c r="D354" s="17" t="s">
        <v>1863</v>
      </c>
      <c r="E354" s="15" t="s">
        <v>2486</v>
      </c>
      <c r="F354" s="15" t="s">
        <v>2485</v>
      </c>
    </row>
    <row r="355" spans="1:6">
      <c r="A355" s="56">
        <v>1.653846153846154</v>
      </c>
      <c r="B355" s="56">
        <v>2.6153846153846159</v>
      </c>
      <c r="C355" s="17" t="s">
        <v>811</v>
      </c>
      <c r="F355" s="15" t="s">
        <v>2107</v>
      </c>
    </row>
    <row r="356" spans="1:6">
      <c r="A356" s="56">
        <v>1.2307692307692308</v>
      </c>
      <c r="B356" s="56">
        <v>2.6153846153846159</v>
      </c>
      <c r="C356" s="17" t="s">
        <v>980</v>
      </c>
      <c r="F356" s="15" t="s">
        <v>3279</v>
      </c>
    </row>
    <row r="357" spans="1:6">
      <c r="A357" s="56">
        <v>3.2407407407407409</v>
      </c>
      <c r="B357" s="56">
        <v>2.6111111111111112</v>
      </c>
      <c r="C357" s="17" t="s">
        <v>735</v>
      </c>
      <c r="E357" s="15" t="s">
        <v>3025</v>
      </c>
      <c r="F357" s="15" t="s">
        <v>3024</v>
      </c>
    </row>
    <row r="358" spans="1:6">
      <c r="A358" s="56">
        <v>2.4444444444444442</v>
      </c>
      <c r="B358" s="56">
        <v>2.6111111111111112</v>
      </c>
      <c r="C358" s="17" t="s">
        <v>700</v>
      </c>
      <c r="F358" s="15" t="s">
        <v>1962</v>
      </c>
    </row>
    <row r="359" spans="1:6">
      <c r="A359" s="56">
        <v>2.3359375000000004</v>
      </c>
      <c r="B359" s="56">
        <v>2.609375</v>
      </c>
      <c r="C359" s="17" t="s">
        <v>1279</v>
      </c>
      <c r="F359" s="15" t="s">
        <v>1962</v>
      </c>
    </row>
    <row r="360" spans="1:6">
      <c r="A360" s="56">
        <v>2.3913043478260869</v>
      </c>
      <c r="B360" s="56">
        <v>2.6086956521739131</v>
      </c>
      <c r="C360" s="17" t="s">
        <v>793</v>
      </c>
      <c r="F360" s="15" t="s">
        <v>2009</v>
      </c>
    </row>
    <row r="361" spans="1:6">
      <c r="A361" s="56">
        <v>1.7449947312961012</v>
      </c>
      <c r="B361" s="56">
        <v>2.6080084299262385</v>
      </c>
      <c r="C361" s="17" t="s">
        <v>400</v>
      </c>
      <c r="F361" s="15" t="s">
        <v>1943</v>
      </c>
    </row>
    <row r="362" spans="1:6">
      <c r="A362" s="56">
        <v>1.811320754716981</v>
      </c>
      <c r="B362" s="56">
        <v>2.6037735849056602</v>
      </c>
      <c r="C362" s="17" t="s">
        <v>819</v>
      </c>
      <c r="E362" s="15" t="s">
        <v>3060</v>
      </c>
      <c r="F362" s="15" t="s">
        <v>3059</v>
      </c>
    </row>
    <row r="363" spans="1:6">
      <c r="A363" s="56">
        <v>1.8595041322314048</v>
      </c>
      <c r="B363" s="56">
        <v>2.6033057851239669</v>
      </c>
      <c r="C363" s="17" t="s">
        <v>745</v>
      </c>
      <c r="F363" s="15" t="s">
        <v>3681</v>
      </c>
    </row>
    <row r="364" spans="1:6">
      <c r="A364" s="56">
        <v>1.9333333333333331</v>
      </c>
      <c r="B364" s="56">
        <v>2.6</v>
      </c>
      <c r="C364" s="17" t="s">
        <v>453</v>
      </c>
      <c r="E364" s="15" t="s">
        <v>3831</v>
      </c>
      <c r="F364" s="15" t="s">
        <v>3830</v>
      </c>
    </row>
    <row r="365" spans="1:6">
      <c r="A365" s="56">
        <v>1.3636363636363638</v>
      </c>
      <c r="B365" s="56">
        <v>2.5909090909090908</v>
      </c>
      <c r="C365" s="17" t="s">
        <v>1441</v>
      </c>
      <c r="E365" s="15" t="s">
        <v>3179</v>
      </c>
      <c r="F365" s="15" t="s">
        <v>3178</v>
      </c>
    </row>
    <row r="366" spans="1:6">
      <c r="A366" s="56">
        <v>1.5687732342007432</v>
      </c>
      <c r="B366" s="56">
        <v>2.5873605947955389</v>
      </c>
      <c r="C366" s="17" t="s">
        <v>472</v>
      </c>
      <c r="F366" s="15" t="s">
        <v>2466</v>
      </c>
    </row>
    <row r="367" spans="1:6">
      <c r="A367" s="56">
        <v>1.8432574430823117</v>
      </c>
      <c r="B367" s="56">
        <v>2.5866900175131344</v>
      </c>
      <c r="C367" s="17" t="s">
        <v>31</v>
      </c>
      <c r="F367" s="15" t="s">
        <v>3336</v>
      </c>
    </row>
    <row r="368" spans="1:6">
      <c r="A368" s="56">
        <v>3.2666666666666666</v>
      </c>
      <c r="B368" s="56">
        <v>2.585185185185185</v>
      </c>
      <c r="C368" s="17" t="s">
        <v>764</v>
      </c>
      <c r="E368" s="15" t="s">
        <v>3858</v>
      </c>
      <c r="F368" s="15" t="s">
        <v>3857</v>
      </c>
    </row>
    <row r="369" spans="1:6">
      <c r="A369" s="56">
        <v>1.875</v>
      </c>
      <c r="B369" s="56">
        <v>2.5833333333333335</v>
      </c>
      <c r="C369" s="17" t="s">
        <v>387</v>
      </c>
      <c r="F369" s="15" t="s">
        <v>1962</v>
      </c>
    </row>
    <row r="370" spans="1:6">
      <c r="A370" s="56">
        <v>5.583333333333333</v>
      </c>
      <c r="B370" s="56">
        <v>2.5833333333333335</v>
      </c>
      <c r="C370" s="17" t="s">
        <v>1338</v>
      </c>
      <c r="F370" s="15" t="s">
        <v>3312</v>
      </c>
    </row>
    <row r="371" spans="1:6">
      <c r="A371" s="56">
        <v>4.916666666666667</v>
      </c>
      <c r="B371" s="56">
        <v>2.5833333333333335</v>
      </c>
      <c r="C371" s="17" t="s">
        <v>705</v>
      </c>
      <c r="E371" s="15" t="s">
        <v>2753</v>
      </c>
      <c r="F371" s="15" t="s">
        <v>2240</v>
      </c>
    </row>
    <row r="372" spans="1:6">
      <c r="A372" s="56">
        <v>1.8</v>
      </c>
      <c r="B372" s="56">
        <v>2.583333333333333</v>
      </c>
      <c r="C372" s="17" t="s">
        <v>837</v>
      </c>
      <c r="F372" s="15" t="s">
        <v>2708</v>
      </c>
    </row>
    <row r="373" spans="1:6">
      <c r="A373" s="56">
        <v>2</v>
      </c>
      <c r="B373" s="56">
        <v>2.5789473684210527</v>
      </c>
      <c r="C373" s="17" t="s">
        <v>1106</v>
      </c>
      <c r="F373" s="15" t="s">
        <v>2096</v>
      </c>
    </row>
    <row r="374" spans="1:6">
      <c r="A374" s="56">
        <v>2.8457943925233646</v>
      </c>
      <c r="B374" s="56">
        <v>2.5771028037383181</v>
      </c>
      <c r="C374" s="17" t="s">
        <v>1332</v>
      </c>
      <c r="F374" s="15" t="s">
        <v>3248</v>
      </c>
    </row>
    <row r="375" spans="1:6">
      <c r="A375" s="56">
        <v>2.5932203389830506</v>
      </c>
      <c r="B375" s="56">
        <v>2.5762711864406778</v>
      </c>
      <c r="C375" s="17" t="s">
        <v>737</v>
      </c>
      <c r="D375" s="17" t="s">
        <v>3945</v>
      </c>
      <c r="E375" s="15" t="s">
        <v>3556</v>
      </c>
      <c r="F375" s="15" t="s">
        <v>3555</v>
      </c>
    </row>
    <row r="376" spans="1:6">
      <c r="A376" s="56">
        <v>1.3809523809523809</v>
      </c>
      <c r="B376" s="56">
        <v>2.5714285714285716</v>
      </c>
      <c r="C376" s="17" t="s">
        <v>119</v>
      </c>
      <c r="F376" s="15" t="s">
        <v>2107</v>
      </c>
    </row>
    <row r="377" spans="1:6">
      <c r="A377" s="56">
        <v>1</v>
      </c>
      <c r="B377" s="56">
        <v>2.5714285714285712</v>
      </c>
      <c r="C377" s="17" t="s">
        <v>1416</v>
      </c>
      <c r="F377" s="15" t="s">
        <v>1962</v>
      </c>
    </row>
    <row r="378" spans="1:6">
      <c r="A378" s="56">
        <v>3.555150712156343</v>
      </c>
      <c r="B378" s="56">
        <v>2.5697250745279892</v>
      </c>
      <c r="C378" s="17" t="s">
        <v>233</v>
      </c>
      <c r="D378" s="17" t="s">
        <v>1867</v>
      </c>
      <c r="E378" s="15" t="s">
        <v>2608</v>
      </c>
      <c r="F378" s="15" t="s">
        <v>2128</v>
      </c>
    </row>
    <row r="379" spans="1:6">
      <c r="A379" s="56">
        <v>1.5675675675675673</v>
      </c>
      <c r="B379" s="56">
        <v>2.5675675675675675</v>
      </c>
      <c r="C379" s="17" t="s">
        <v>352</v>
      </c>
      <c r="F379" s="15" t="s">
        <v>1962</v>
      </c>
    </row>
    <row r="380" spans="1:6">
      <c r="A380" s="56">
        <v>1.902439024390244</v>
      </c>
      <c r="B380" s="56">
        <v>2.5670731707317076</v>
      </c>
      <c r="C380" s="17" t="s">
        <v>940</v>
      </c>
      <c r="F380" s="15" t="s">
        <v>2404</v>
      </c>
    </row>
    <row r="381" spans="1:6">
      <c r="A381" s="56">
        <v>1.9704433497536946</v>
      </c>
      <c r="B381" s="56">
        <v>2.5665024630541868</v>
      </c>
      <c r="C381" s="17" t="s">
        <v>452</v>
      </c>
      <c r="E381" s="15" t="s">
        <v>3407</v>
      </c>
      <c r="F381" s="15" t="s">
        <v>3406</v>
      </c>
    </row>
    <row r="382" spans="1:6">
      <c r="A382" s="56">
        <v>0.89794168096054883</v>
      </c>
      <c r="B382" s="56">
        <v>2.5634648370497426</v>
      </c>
      <c r="C382" s="17" t="s">
        <v>983</v>
      </c>
      <c r="E382" s="15" t="s">
        <v>2718</v>
      </c>
      <c r="F382" s="15" t="s">
        <v>2717</v>
      </c>
    </row>
    <row r="383" spans="1:6">
      <c r="A383" s="56">
        <v>1.3048128342245988</v>
      </c>
      <c r="B383" s="56">
        <v>2.5614973262032081</v>
      </c>
      <c r="C383" s="17" t="s">
        <v>97</v>
      </c>
      <c r="F383" s="15" t="s">
        <v>2009</v>
      </c>
    </row>
    <row r="384" spans="1:6">
      <c r="A384" s="56">
        <v>1.6578521316783594</v>
      </c>
      <c r="B384" s="56">
        <v>2.5612520237452783</v>
      </c>
      <c r="C384" s="17" t="s">
        <v>167</v>
      </c>
      <c r="F384" s="15" t="s">
        <v>2044</v>
      </c>
    </row>
    <row r="385" spans="1:6">
      <c r="A385" s="56">
        <v>1.8249279538904899</v>
      </c>
      <c r="B385" s="56">
        <v>2.5576368876080688</v>
      </c>
      <c r="C385" s="17" t="s">
        <v>1071</v>
      </c>
      <c r="F385" s="15" t="s">
        <v>2060</v>
      </c>
    </row>
    <row r="386" spans="1:6">
      <c r="A386" s="56">
        <v>1.7777777777777777</v>
      </c>
      <c r="B386" s="56">
        <v>2.5555555555555558</v>
      </c>
      <c r="C386" s="17" t="s">
        <v>1420</v>
      </c>
      <c r="F386" s="15" t="s">
        <v>2009</v>
      </c>
    </row>
    <row r="387" spans="1:6">
      <c r="A387" s="56">
        <v>1.2654867256637168</v>
      </c>
      <c r="B387" s="56">
        <v>2.5545722713864309</v>
      </c>
      <c r="C387" s="17" t="s">
        <v>1544</v>
      </c>
      <c r="F387" s="15" t="s">
        <v>2858</v>
      </c>
    </row>
    <row r="388" spans="1:6">
      <c r="A388" s="56">
        <v>2.1</v>
      </c>
      <c r="B388" s="56">
        <v>2.5499999999999998</v>
      </c>
      <c r="C388" s="17" t="s">
        <v>41</v>
      </c>
      <c r="E388" s="15" t="s">
        <v>2811</v>
      </c>
      <c r="F388" s="15" t="s">
        <v>2810</v>
      </c>
    </row>
    <row r="389" spans="1:6">
      <c r="A389" s="56">
        <v>0.83625730994152048</v>
      </c>
      <c r="B389" s="56">
        <v>2.5477582846003899</v>
      </c>
      <c r="C389" s="17" t="s">
        <v>1565</v>
      </c>
      <c r="F389" s="15" t="s">
        <v>2598</v>
      </c>
    </row>
    <row r="390" spans="1:6">
      <c r="A390" s="56">
        <v>1.4545454545454546</v>
      </c>
      <c r="B390" s="56">
        <v>2.5454545454545459</v>
      </c>
      <c r="C390" s="17" t="s">
        <v>190</v>
      </c>
      <c r="F390" s="15" t="s">
        <v>1981</v>
      </c>
    </row>
    <row r="391" spans="1:6">
      <c r="A391" s="56">
        <v>2.5151515151515151</v>
      </c>
      <c r="B391" s="56">
        <v>2.5454545454545454</v>
      </c>
      <c r="C391" s="17" t="s">
        <v>269</v>
      </c>
      <c r="F391" s="15" t="s">
        <v>2037</v>
      </c>
    </row>
    <row r="392" spans="1:6">
      <c r="A392" s="56">
        <v>2.86</v>
      </c>
      <c r="B392" s="56">
        <v>2.54</v>
      </c>
      <c r="C392" s="17" t="s">
        <v>1253</v>
      </c>
      <c r="E392" s="15" t="s">
        <v>3440</v>
      </c>
      <c r="F392" s="15" t="s">
        <v>3439</v>
      </c>
    </row>
    <row r="393" spans="1:6">
      <c r="A393" s="56">
        <v>2.8314606741573032</v>
      </c>
      <c r="B393" s="56">
        <v>2.5393258426966288</v>
      </c>
      <c r="C393" s="17" t="s">
        <v>1130</v>
      </c>
      <c r="F393" s="15" t="s">
        <v>2393</v>
      </c>
    </row>
    <row r="394" spans="1:6">
      <c r="A394" s="56">
        <v>3.2307692307692308</v>
      </c>
      <c r="B394" s="56">
        <v>2.5384615384615388</v>
      </c>
      <c r="C394" s="17" t="s">
        <v>1189</v>
      </c>
      <c r="F394" s="15" t="s">
        <v>3217</v>
      </c>
    </row>
    <row r="395" spans="1:6">
      <c r="A395" s="56">
        <v>1.6153846153846154</v>
      </c>
      <c r="B395" s="56">
        <v>2.5384615384615388</v>
      </c>
      <c r="C395" s="17" t="s">
        <v>795</v>
      </c>
      <c r="F395" s="15" t="s">
        <v>1962</v>
      </c>
    </row>
    <row r="396" spans="1:6">
      <c r="A396" s="56">
        <v>1.1379310344827587</v>
      </c>
      <c r="B396" s="56">
        <v>2.5344827586206895</v>
      </c>
      <c r="C396" s="17" t="s">
        <v>778</v>
      </c>
      <c r="E396" s="15" t="s">
        <v>3187</v>
      </c>
      <c r="F396" s="15" t="s">
        <v>3186</v>
      </c>
    </row>
    <row r="397" spans="1:6">
      <c r="A397" s="56">
        <v>1.5009328358208958</v>
      </c>
      <c r="B397" s="56">
        <v>2.533582089552239</v>
      </c>
      <c r="C397" s="17" t="s">
        <v>665</v>
      </c>
      <c r="D397" s="17" t="s">
        <v>3932</v>
      </c>
      <c r="E397" s="15" t="s">
        <v>3123</v>
      </c>
      <c r="F397" s="15" t="s">
        <v>3122</v>
      </c>
    </row>
    <row r="398" spans="1:6">
      <c r="A398" s="56">
        <v>1.6470588235294117</v>
      </c>
      <c r="B398" s="56">
        <v>2.5294117647058822</v>
      </c>
      <c r="C398" s="17" t="s">
        <v>382</v>
      </c>
      <c r="F398" s="15" t="s">
        <v>2549</v>
      </c>
    </row>
    <row r="399" spans="1:6">
      <c r="A399" s="56">
        <v>6.1764705882352935</v>
      </c>
      <c r="B399" s="56">
        <v>2.5294117647058822</v>
      </c>
      <c r="C399" s="17" t="s">
        <v>130</v>
      </c>
      <c r="F399" s="15" t="s">
        <v>3058</v>
      </c>
    </row>
    <row r="400" spans="1:6">
      <c r="A400" s="56">
        <v>2.3828571428571426</v>
      </c>
      <c r="B400" s="56">
        <v>2.5285714285714285</v>
      </c>
      <c r="C400" s="17" t="s">
        <v>1193</v>
      </c>
      <c r="F400" s="15" t="s">
        <v>3773</v>
      </c>
    </row>
    <row r="401" spans="1:6">
      <c r="A401" s="56">
        <v>1.4385964912280702</v>
      </c>
      <c r="B401" s="56">
        <v>2.5263157894736841</v>
      </c>
      <c r="C401" s="17" t="s">
        <v>1371</v>
      </c>
      <c r="F401" s="15" t="s">
        <v>2224</v>
      </c>
    </row>
    <row r="402" spans="1:6">
      <c r="A402" s="56">
        <v>2.8695652173913042</v>
      </c>
      <c r="B402" s="56">
        <v>2.5217391304347823</v>
      </c>
      <c r="C402" s="17" t="s">
        <v>509</v>
      </c>
      <c r="F402" s="15" t="s">
        <v>1962</v>
      </c>
    </row>
    <row r="403" spans="1:6">
      <c r="A403" s="56">
        <v>2.2716049382716048</v>
      </c>
      <c r="B403" s="56">
        <v>2.5185185185185186</v>
      </c>
      <c r="C403" s="17" t="s">
        <v>339</v>
      </c>
      <c r="F403" s="15" t="s">
        <v>1943</v>
      </c>
    </row>
    <row r="404" spans="1:6">
      <c r="A404" s="56">
        <v>1.962962962962963</v>
      </c>
      <c r="B404" s="56">
        <v>2.5185185185185186</v>
      </c>
      <c r="C404" s="17" t="s">
        <v>1444</v>
      </c>
      <c r="F404" s="15" t="s">
        <v>2107</v>
      </c>
    </row>
    <row r="405" spans="1:6">
      <c r="A405" s="56">
        <v>1.4827586206896552</v>
      </c>
      <c r="B405" s="56">
        <v>2.5172413793103448</v>
      </c>
      <c r="C405" s="17" t="s">
        <v>1474</v>
      </c>
      <c r="F405" s="15" t="s">
        <v>2252</v>
      </c>
    </row>
    <row r="406" spans="1:6">
      <c r="A406" s="56">
        <v>2.8808219178082193</v>
      </c>
      <c r="B406" s="56">
        <v>2.515068493150685</v>
      </c>
      <c r="C406" s="17" t="s">
        <v>1097</v>
      </c>
      <c r="E406" s="15" t="s">
        <v>3096</v>
      </c>
      <c r="F406" s="15" t="s">
        <v>3095</v>
      </c>
    </row>
    <row r="407" spans="1:6">
      <c r="A407" s="56">
        <v>2.2851711026615971</v>
      </c>
      <c r="B407" s="56">
        <v>2.5133079847908744</v>
      </c>
      <c r="C407" s="17" t="s">
        <v>477</v>
      </c>
      <c r="D407" s="17" t="s">
        <v>4036</v>
      </c>
      <c r="E407" s="15" t="s">
        <v>3199</v>
      </c>
      <c r="F407" s="15" t="s">
        <v>1961</v>
      </c>
    </row>
    <row r="408" spans="1:6">
      <c r="A408" s="56">
        <v>1.6764705882352942</v>
      </c>
      <c r="B408" s="56">
        <v>2.5098039215686274</v>
      </c>
      <c r="C408" s="17" t="s">
        <v>1318</v>
      </c>
      <c r="F408" s="15" t="s">
        <v>2139</v>
      </c>
    </row>
    <row r="409" spans="1:6">
      <c r="A409" s="56">
        <v>1.5522388059701493</v>
      </c>
      <c r="B409" s="56">
        <v>2.5074626865671643</v>
      </c>
      <c r="C409" s="17" t="s">
        <v>432</v>
      </c>
      <c r="F409" s="15" t="s">
        <v>1983</v>
      </c>
    </row>
    <row r="410" spans="1:6">
      <c r="A410" s="56">
        <v>2.2736842105263158</v>
      </c>
      <c r="B410" s="56">
        <v>2.5052631578947366</v>
      </c>
      <c r="C410" s="17" t="s">
        <v>1346</v>
      </c>
      <c r="D410" s="17" t="s">
        <v>3933</v>
      </c>
      <c r="E410" s="15" t="s">
        <v>3472</v>
      </c>
      <c r="F410" s="15" t="s">
        <v>2251</v>
      </c>
    </row>
    <row r="411" spans="1:6">
      <c r="A411" s="56">
        <v>2.1875</v>
      </c>
      <c r="B411" s="56">
        <v>2.5000000000000004</v>
      </c>
      <c r="C411" s="17" t="s">
        <v>571</v>
      </c>
      <c r="F411" s="15" t="s">
        <v>1962</v>
      </c>
    </row>
    <row r="412" spans="1:6">
      <c r="A412" s="56">
        <v>1.6875</v>
      </c>
      <c r="B412" s="56">
        <v>2.5000000000000004</v>
      </c>
      <c r="C412" s="17" t="s">
        <v>1419</v>
      </c>
      <c r="F412" s="15" t="s">
        <v>2274</v>
      </c>
    </row>
    <row r="413" spans="1:6">
      <c r="A413" s="56">
        <v>1.8</v>
      </c>
      <c r="B413" s="56">
        <v>2.5000000000000004</v>
      </c>
      <c r="C413" s="17" t="s">
        <v>1473</v>
      </c>
      <c r="F413" s="15" t="s">
        <v>2492</v>
      </c>
    </row>
    <row r="414" spans="1:6">
      <c r="A414" s="56">
        <v>1.25</v>
      </c>
      <c r="B414" s="56">
        <v>2.5</v>
      </c>
      <c r="C414" s="17" t="s">
        <v>593</v>
      </c>
      <c r="F414" s="15" t="s">
        <v>2979</v>
      </c>
    </row>
    <row r="415" spans="1:6">
      <c r="A415" s="56">
        <v>4.0106382978723412</v>
      </c>
      <c r="B415" s="56">
        <v>2.5</v>
      </c>
      <c r="C415" s="17" t="s">
        <v>149</v>
      </c>
      <c r="F415" s="15" t="s">
        <v>2735</v>
      </c>
    </row>
    <row r="416" spans="1:6">
      <c r="A416" s="56">
        <v>2.954545454545455</v>
      </c>
      <c r="B416" s="56">
        <v>2.5</v>
      </c>
      <c r="C416" s="17" t="s">
        <v>575</v>
      </c>
      <c r="D416" s="17" t="s">
        <v>1652</v>
      </c>
      <c r="E416" s="15" t="s">
        <v>2538</v>
      </c>
      <c r="F416" s="15" t="s">
        <v>2537</v>
      </c>
    </row>
    <row r="417" spans="1:6">
      <c r="A417" s="56">
        <v>3.1666666666666665</v>
      </c>
      <c r="B417" s="56">
        <v>2.5</v>
      </c>
      <c r="C417" s="17" t="s">
        <v>1196</v>
      </c>
      <c r="F417" s="15" t="s">
        <v>2009</v>
      </c>
    </row>
    <row r="418" spans="1:6">
      <c r="A418" s="56">
        <v>1.7833333333333332</v>
      </c>
      <c r="B418" s="56">
        <v>2.5</v>
      </c>
      <c r="C418" s="17" t="s">
        <v>1234</v>
      </c>
      <c r="D418" s="17" t="s">
        <v>3978</v>
      </c>
      <c r="E418" s="15" t="s">
        <v>3286</v>
      </c>
      <c r="F418" s="15" t="s">
        <v>1954</v>
      </c>
    </row>
    <row r="419" spans="1:6">
      <c r="A419" s="56">
        <v>1.7</v>
      </c>
      <c r="B419" s="56">
        <v>2.5</v>
      </c>
      <c r="C419" s="17" t="s">
        <v>1587</v>
      </c>
      <c r="D419" s="17" t="s">
        <v>3934</v>
      </c>
      <c r="E419" s="15" t="s">
        <v>3829</v>
      </c>
      <c r="F419" s="15" t="s">
        <v>3828</v>
      </c>
    </row>
    <row r="420" spans="1:6">
      <c r="A420" s="56">
        <v>0.58333333333333337</v>
      </c>
      <c r="B420" s="56">
        <v>2.5</v>
      </c>
      <c r="C420" s="17" t="s">
        <v>1059</v>
      </c>
      <c r="F420" s="15" t="s">
        <v>2017</v>
      </c>
    </row>
    <row r="421" spans="1:6">
      <c r="A421" s="56">
        <v>2.3076923076923075</v>
      </c>
      <c r="B421" s="56">
        <v>2.5</v>
      </c>
      <c r="C421" s="17" t="s">
        <v>1337</v>
      </c>
      <c r="F421" s="15" t="s">
        <v>3580</v>
      </c>
    </row>
    <row r="422" spans="1:6">
      <c r="A422" s="56">
        <v>2.5555555555555558</v>
      </c>
      <c r="B422" s="56">
        <v>2.5</v>
      </c>
      <c r="C422" s="17" t="s">
        <v>808</v>
      </c>
      <c r="F422" s="15" t="s">
        <v>2195</v>
      </c>
    </row>
    <row r="423" spans="1:6">
      <c r="A423" s="56">
        <v>0.66666666666666663</v>
      </c>
      <c r="B423" s="56">
        <v>2.5</v>
      </c>
      <c r="C423" s="17" t="s">
        <v>1092</v>
      </c>
      <c r="F423" s="15" t="s">
        <v>3191</v>
      </c>
    </row>
  </sheetData>
  <sortState ref="A2:H422">
    <sortCondition descending="1" ref="B2:B422"/>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71"/>
  <sheetViews>
    <sheetView workbookViewId="0">
      <selection activeCell="I36" sqref="I36"/>
    </sheetView>
  </sheetViews>
  <sheetFormatPr baseColWidth="10" defaultRowHeight="16"/>
  <cols>
    <col min="1" max="1" width="41.1640625" style="15" customWidth="1"/>
    <col min="2" max="7" width="11.5" style="15" customWidth="1"/>
    <col min="8" max="8" width="11.5" customWidth="1"/>
    <col min="9" max="9" width="47.6640625" style="15" customWidth="1"/>
    <col min="10" max="15" width="13.1640625" style="17" customWidth="1"/>
    <col min="17" max="17" width="47.6640625" style="15" customWidth="1"/>
    <col min="18" max="23" width="12.6640625" style="17" customWidth="1"/>
    <col min="25" max="25" width="43.6640625" style="15" customWidth="1"/>
    <col min="26" max="31" width="12.5" style="15" customWidth="1"/>
  </cols>
  <sheetData>
    <row r="1" spans="1:31">
      <c r="A1" s="92" t="s">
        <v>4959</v>
      </c>
      <c r="B1" s="93"/>
    </row>
    <row r="2" spans="1:31">
      <c r="A2" s="13" t="s">
        <v>4791</v>
      </c>
      <c r="B2" s="2"/>
      <c r="C2" s="2"/>
      <c r="D2" s="2"/>
      <c r="E2" s="2"/>
      <c r="F2" s="2"/>
      <c r="G2" s="2"/>
      <c r="I2" s="13" t="s">
        <v>4792</v>
      </c>
      <c r="Q2" s="13" t="s">
        <v>4793</v>
      </c>
      <c r="R2" s="32"/>
      <c r="S2" s="33"/>
      <c r="T2" s="33"/>
      <c r="U2" s="33"/>
      <c r="V2" s="33"/>
      <c r="W2" s="33"/>
      <c r="Y2" s="13" t="s">
        <v>4794</v>
      </c>
    </row>
    <row r="3" spans="1:31">
      <c r="J3" s="16"/>
      <c r="R3" s="32"/>
      <c r="S3" s="33"/>
      <c r="T3" s="33"/>
      <c r="U3" s="33"/>
      <c r="V3" s="33"/>
      <c r="W3" s="33"/>
    </row>
    <row r="4" spans="1:31">
      <c r="A4" s="24" t="s">
        <v>4129</v>
      </c>
      <c r="I4" s="24" t="s">
        <v>4129</v>
      </c>
      <c r="J4" s="16"/>
      <c r="Q4" s="24" t="s">
        <v>4129</v>
      </c>
      <c r="R4" s="16"/>
      <c r="Y4" s="24" t="s">
        <v>4129</v>
      </c>
    </row>
    <row r="5" spans="1:31">
      <c r="A5" s="15" t="s">
        <v>1669</v>
      </c>
      <c r="B5" s="15" t="s">
        <v>1670</v>
      </c>
      <c r="I5" s="15" t="s">
        <v>1669</v>
      </c>
      <c r="J5" s="16" t="s">
        <v>1670</v>
      </c>
      <c r="Q5" s="15" t="s">
        <v>1669</v>
      </c>
      <c r="R5" s="16" t="s">
        <v>1670</v>
      </c>
      <c r="Y5" s="15" t="s">
        <v>1669</v>
      </c>
      <c r="Z5" s="15" t="s">
        <v>1670</v>
      </c>
    </row>
    <row r="6" spans="1:31">
      <c r="A6" s="15" t="s">
        <v>1671</v>
      </c>
      <c r="B6" s="15" t="s">
        <v>1672</v>
      </c>
      <c r="I6" s="15" t="s">
        <v>1671</v>
      </c>
      <c r="J6" s="16" t="s">
        <v>1672</v>
      </c>
      <c r="Q6" s="15" t="s">
        <v>1671</v>
      </c>
      <c r="R6" s="16" t="s">
        <v>1672</v>
      </c>
      <c r="Y6" s="15" t="s">
        <v>1671</v>
      </c>
      <c r="Z6" s="15" t="s">
        <v>1672</v>
      </c>
    </row>
    <row r="7" spans="1:31">
      <c r="A7" s="15" t="s">
        <v>1673</v>
      </c>
      <c r="B7" s="15" t="s">
        <v>1674</v>
      </c>
      <c r="I7" s="15" t="s">
        <v>1673</v>
      </c>
      <c r="J7" s="16" t="s">
        <v>1674</v>
      </c>
      <c r="Q7" s="15" t="s">
        <v>1673</v>
      </c>
      <c r="R7" s="16" t="s">
        <v>1674</v>
      </c>
      <c r="Y7" s="15" t="s">
        <v>1673</v>
      </c>
      <c r="Z7" s="15" t="s">
        <v>1674</v>
      </c>
    </row>
    <row r="8" spans="1:31">
      <c r="A8" s="15" t="s">
        <v>1675</v>
      </c>
      <c r="B8" s="15" t="s">
        <v>1676</v>
      </c>
      <c r="I8" s="15" t="s">
        <v>1675</v>
      </c>
      <c r="J8" s="16" t="s">
        <v>1676</v>
      </c>
      <c r="Q8" s="15" t="s">
        <v>1675</v>
      </c>
      <c r="R8" s="16" t="s">
        <v>1676</v>
      </c>
      <c r="Y8" s="15" t="s">
        <v>1675</v>
      </c>
      <c r="Z8" s="15" t="s">
        <v>1676</v>
      </c>
    </row>
    <row r="9" spans="1:31">
      <c r="A9" s="15" t="s">
        <v>1677</v>
      </c>
      <c r="B9" s="15" t="s">
        <v>1678</v>
      </c>
      <c r="I9" s="15" t="s">
        <v>1677</v>
      </c>
      <c r="J9" s="16" t="s">
        <v>1678</v>
      </c>
      <c r="Q9" s="15" t="s">
        <v>1677</v>
      </c>
      <c r="R9" s="16" t="s">
        <v>1678</v>
      </c>
      <c r="Y9" s="15" t="s">
        <v>1677</v>
      </c>
      <c r="Z9" s="15" t="s">
        <v>1678</v>
      </c>
    </row>
    <row r="10" spans="1:31">
      <c r="A10" s="15" t="s">
        <v>1679</v>
      </c>
      <c r="B10" s="15" t="s">
        <v>1680</v>
      </c>
      <c r="I10" s="15" t="s">
        <v>1679</v>
      </c>
      <c r="J10" s="16" t="s">
        <v>1680</v>
      </c>
      <c r="Q10" s="15" t="s">
        <v>1679</v>
      </c>
      <c r="R10" s="16" t="s">
        <v>1680</v>
      </c>
      <c r="Y10" s="15" t="s">
        <v>1679</v>
      </c>
      <c r="Z10" s="15" t="s">
        <v>1680</v>
      </c>
    </row>
    <row r="11" spans="1:31">
      <c r="A11" s="15" t="s">
        <v>1681</v>
      </c>
      <c r="B11" s="15">
        <v>2839</v>
      </c>
      <c r="I11" s="15" t="s">
        <v>1681</v>
      </c>
      <c r="J11" s="16">
        <v>2839</v>
      </c>
      <c r="Q11" s="15" t="s">
        <v>1681</v>
      </c>
      <c r="R11" s="16">
        <v>2839</v>
      </c>
      <c r="Y11" s="15" t="s">
        <v>1681</v>
      </c>
      <c r="Z11" s="15">
        <v>2839</v>
      </c>
    </row>
    <row r="12" spans="1:31" s="26" customFormat="1">
      <c r="A12" s="34" t="s">
        <v>1682</v>
      </c>
      <c r="B12" s="34" t="s">
        <v>1683</v>
      </c>
      <c r="C12" s="34" t="s">
        <v>4122</v>
      </c>
      <c r="D12" s="34" t="s">
        <v>1684</v>
      </c>
      <c r="E12" s="34" t="s">
        <v>1685</v>
      </c>
      <c r="F12" s="34" t="s">
        <v>1686</v>
      </c>
      <c r="G12" s="34" t="s">
        <v>1687</v>
      </c>
      <c r="I12" s="34" t="s">
        <v>1682</v>
      </c>
      <c r="J12" s="35" t="s">
        <v>1683</v>
      </c>
      <c r="K12" s="35" t="s">
        <v>4126</v>
      </c>
      <c r="L12" s="35" t="s">
        <v>1684</v>
      </c>
      <c r="M12" s="35" t="s">
        <v>1685</v>
      </c>
      <c r="N12" s="35" t="s">
        <v>1686</v>
      </c>
      <c r="O12" s="35" t="s">
        <v>1687</v>
      </c>
      <c r="Q12" s="34" t="s">
        <v>1682</v>
      </c>
      <c r="R12" s="35" t="s">
        <v>1683</v>
      </c>
      <c r="S12" s="35" t="s">
        <v>4114</v>
      </c>
      <c r="T12" s="35" t="s">
        <v>1684</v>
      </c>
      <c r="U12" s="35" t="s">
        <v>1685</v>
      </c>
      <c r="V12" s="35" t="s">
        <v>1686</v>
      </c>
      <c r="W12" s="35" t="s">
        <v>1687</v>
      </c>
      <c r="Y12" s="34" t="s">
        <v>1682</v>
      </c>
      <c r="Z12" s="34" t="s">
        <v>1683</v>
      </c>
      <c r="AA12" s="34" t="s">
        <v>4126</v>
      </c>
      <c r="AB12" s="34" t="s">
        <v>1684</v>
      </c>
      <c r="AC12" s="34" t="s">
        <v>1685</v>
      </c>
      <c r="AD12" s="34" t="s">
        <v>1686</v>
      </c>
      <c r="AE12" s="34" t="s">
        <v>1687</v>
      </c>
    </row>
    <row r="13" spans="1:31">
      <c r="A13" s="18" t="s">
        <v>4123</v>
      </c>
      <c r="B13" s="15">
        <v>6</v>
      </c>
      <c r="C13" s="15">
        <v>4</v>
      </c>
      <c r="D13" s="15">
        <v>0.1</v>
      </c>
      <c r="E13" s="15" t="s">
        <v>1688</v>
      </c>
      <c r="F13" s="15">
        <v>41.42</v>
      </c>
      <c r="G13" s="21">
        <v>3.4299999999999997E-2</v>
      </c>
      <c r="I13" s="18" t="s">
        <v>4127</v>
      </c>
      <c r="J13" s="17">
        <v>133</v>
      </c>
      <c r="K13" s="17">
        <v>8</v>
      </c>
      <c r="L13" s="17">
        <v>1</v>
      </c>
      <c r="M13" s="17" t="s">
        <v>1688</v>
      </c>
      <c r="N13" s="17">
        <v>7.98</v>
      </c>
      <c r="O13" s="19">
        <v>3.2899999999999999E-2</v>
      </c>
      <c r="Q13" s="18" t="s">
        <v>4104</v>
      </c>
      <c r="R13" s="17">
        <v>7</v>
      </c>
      <c r="S13" s="17">
        <v>5</v>
      </c>
      <c r="T13" s="17">
        <v>0.08</v>
      </c>
      <c r="U13" s="17" t="s">
        <v>1688</v>
      </c>
      <c r="V13" s="17">
        <v>60.54</v>
      </c>
      <c r="W13" s="19">
        <v>4.4000000000000002E-4</v>
      </c>
      <c r="Y13" s="18" t="s">
        <v>4109</v>
      </c>
      <c r="Z13" s="15">
        <v>55</v>
      </c>
      <c r="AA13" s="15">
        <v>7</v>
      </c>
      <c r="AB13" s="15">
        <v>0.41</v>
      </c>
      <c r="AC13" s="15" t="s">
        <v>1688</v>
      </c>
      <c r="AD13" s="15">
        <v>16.88</v>
      </c>
      <c r="AE13" s="21">
        <v>1.17E-3</v>
      </c>
    </row>
    <row r="14" spans="1:31">
      <c r="A14" s="18" t="s">
        <v>4117</v>
      </c>
      <c r="B14" s="15">
        <v>59</v>
      </c>
      <c r="C14" s="15">
        <v>10</v>
      </c>
      <c r="D14" s="15">
        <v>0.95</v>
      </c>
      <c r="E14" s="15" t="s">
        <v>1688</v>
      </c>
      <c r="F14" s="15">
        <v>10.53</v>
      </c>
      <c r="G14" s="21">
        <v>3.77E-4</v>
      </c>
      <c r="I14" s="18" t="s">
        <v>4110</v>
      </c>
      <c r="J14" s="17">
        <v>234</v>
      </c>
      <c r="K14" s="17">
        <v>11</v>
      </c>
      <c r="L14" s="17">
        <v>1.76</v>
      </c>
      <c r="M14" s="17" t="s">
        <v>1688</v>
      </c>
      <c r="N14" s="17">
        <v>6.24</v>
      </c>
      <c r="O14" s="19">
        <v>7.4099999999999999E-3</v>
      </c>
      <c r="Q14" s="15" t="s">
        <v>1689</v>
      </c>
      <c r="R14" s="17">
        <v>39</v>
      </c>
      <c r="S14" s="17">
        <v>12</v>
      </c>
      <c r="T14" s="17">
        <v>0.46</v>
      </c>
      <c r="U14" s="17" t="s">
        <v>1688</v>
      </c>
      <c r="V14" s="17">
        <v>26.08</v>
      </c>
      <c r="W14" s="19">
        <v>1.55E-9</v>
      </c>
      <c r="Y14" s="15" t="s">
        <v>1707</v>
      </c>
      <c r="Z14" s="15">
        <v>6258</v>
      </c>
      <c r="AA14" s="15">
        <v>57</v>
      </c>
      <c r="AB14" s="15">
        <v>47.17</v>
      </c>
      <c r="AC14" s="15" t="s">
        <v>1688</v>
      </c>
      <c r="AD14" s="15">
        <v>1.21</v>
      </c>
      <c r="AE14" s="21">
        <v>0</v>
      </c>
    </row>
    <row r="15" spans="1:31">
      <c r="A15" s="15" t="s">
        <v>1709</v>
      </c>
      <c r="B15" s="15">
        <v>125</v>
      </c>
      <c r="C15" s="15">
        <v>19</v>
      </c>
      <c r="D15" s="15">
        <v>2.0099999999999998</v>
      </c>
      <c r="E15" s="15" t="s">
        <v>1688</v>
      </c>
      <c r="F15" s="15">
        <v>9.44</v>
      </c>
      <c r="G15" s="21">
        <v>4.7600000000000001E-9</v>
      </c>
      <c r="I15" s="15" t="s">
        <v>1748</v>
      </c>
      <c r="J15" s="17">
        <v>236</v>
      </c>
      <c r="K15" s="17">
        <v>11</v>
      </c>
      <c r="L15" s="17">
        <v>1.78</v>
      </c>
      <c r="M15" s="17" t="s">
        <v>1688</v>
      </c>
      <c r="N15" s="17">
        <v>6.18</v>
      </c>
      <c r="O15" s="19">
        <v>8.0199999999999994E-3</v>
      </c>
      <c r="Q15" s="18" t="s">
        <v>4105</v>
      </c>
      <c r="R15" s="17">
        <v>39</v>
      </c>
      <c r="S15" s="17">
        <v>12</v>
      </c>
      <c r="T15" s="17">
        <v>0.46</v>
      </c>
      <c r="U15" s="17" t="s">
        <v>1688</v>
      </c>
      <c r="V15" s="17">
        <v>26.08</v>
      </c>
      <c r="W15" s="19">
        <v>1.55E-9</v>
      </c>
    </row>
    <row r="16" spans="1:31">
      <c r="A16" s="15" t="s">
        <v>1710</v>
      </c>
      <c r="B16" s="15">
        <v>121</v>
      </c>
      <c r="C16" s="15">
        <v>17</v>
      </c>
      <c r="D16" s="15">
        <v>1.95</v>
      </c>
      <c r="E16" s="15" t="s">
        <v>1688</v>
      </c>
      <c r="F16" s="15">
        <v>8.73</v>
      </c>
      <c r="G16" s="21">
        <v>2.16E-7</v>
      </c>
      <c r="I16" s="15" t="s">
        <v>1749</v>
      </c>
      <c r="J16" s="17">
        <v>237</v>
      </c>
      <c r="K16" s="17">
        <v>11</v>
      </c>
      <c r="L16" s="17">
        <v>1.79</v>
      </c>
      <c r="M16" s="17" t="s">
        <v>1688</v>
      </c>
      <c r="N16" s="17">
        <v>6.16</v>
      </c>
      <c r="O16" s="19">
        <v>8.3400000000000002E-3</v>
      </c>
      <c r="Q16" s="15" t="s">
        <v>1690</v>
      </c>
      <c r="R16" s="17">
        <v>39</v>
      </c>
      <c r="S16" s="17">
        <v>12</v>
      </c>
      <c r="T16" s="17">
        <v>0.46</v>
      </c>
      <c r="U16" s="17" t="s">
        <v>1688</v>
      </c>
      <c r="V16" s="17">
        <v>26.08</v>
      </c>
      <c r="W16" s="19">
        <v>1.55E-9</v>
      </c>
      <c r="Y16" s="1"/>
      <c r="Z16" s="1"/>
      <c r="AA16" s="1"/>
      <c r="AB16" s="1"/>
      <c r="AC16" s="1"/>
      <c r="AD16" s="1"/>
      <c r="AE16" s="1"/>
    </row>
    <row r="17" spans="1:23">
      <c r="A17" s="15" t="s">
        <v>1711</v>
      </c>
      <c r="B17" s="15">
        <v>121</v>
      </c>
      <c r="C17" s="15">
        <v>17</v>
      </c>
      <c r="D17" s="15">
        <v>1.95</v>
      </c>
      <c r="E17" s="15" t="s">
        <v>1688</v>
      </c>
      <c r="F17" s="15">
        <v>8.73</v>
      </c>
      <c r="G17" s="21">
        <v>2.16E-7</v>
      </c>
      <c r="I17" s="18" t="s">
        <v>1701</v>
      </c>
      <c r="J17" s="17">
        <v>303</v>
      </c>
      <c r="K17" s="17">
        <v>13</v>
      </c>
      <c r="L17" s="17">
        <v>2.2799999999999998</v>
      </c>
      <c r="M17" s="17" t="s">
        <v>1688</v>
      </c>
      <c r="N17" s="17">
        <v>5.69</v>
      </c>
      <c r="O17" s="19">
        <v>2.4099999999999998E-3</v>
      </c>
      <c r="Q17" s="18" t="s">
        <v>4115</v>
      </c>
      <c r="R17" s="17">
        <v>22</v>
      </c>
      <c r="S17" s="17">
        <v>5</v>
      </c>
      <c r="T17" s="17">
        <v>0.26</v>
      </c>
      <c r="U17" s="17" t="s">
        <v>1688</v>
      </c>
      <c r="V17" s="17">
        <v>19.260000000000002</v>
      </c>
      <c r="W17" s="19">
        <v>3.8800000000000001E-2</v>
      </c>
    </row>
    <row r="18" spans="1:23">
      <c r="A18" s="15" t="s">
        <v>1712</v>
      </c>
      <c r="B18" s="15">
        <v>122</v>
      </c>
      <c r="C18" s="15">
        <v>17</v>
      </c>
      <c r="D18" s="15">
        <v>1.96</v>
      </c>
      <c r="E18" s="15" t="s">
        <v>1688</v>
      </c>
      <c r="F18" s="15">
        <v>8.66</v>
      </c>
      <c r="G18" s="21">
        <v>2.4299999999999999E-7</v>
      </c>
      <c r="I18" s="15" t="s">
        <v>1750</v>
      </c>
      <c r="J18" s="17">
        <v>260</v>
      </c>
      <c r="K18" s="17">
        <v>11</v>
      </c>
      <c r="L18" s="17">
        <v>1.96</v>
      </c>
      <c r="M18" s="17" t="s">
        <v>1688</v>
      </c>
      <c r="N18" s="17">
        <v>5.61</v>
      </c>
      <c r="O18" s="19">
        <v>1.9400000000000001E-2</v>
      </c>
      <c r="Q18" s="15" t="s">
        <v>1691</v>
      </c>
      <c r="R18" s="17">
        <v>59</v>
      </c>
      <c r="S18" s="17">
        <v>13</v>
      </c>
      <c r="T18" s="17">
        <v>0.7</v>
      </c>
      <c r="U18" s="17" t="s">
        <v>1688</v>
      </c>
      <c r="V18" s="17">
        <v>18.68</v>
      </c>
      <c r="W18" s="19">
        <v>6.2900000000000004E-9</v>
      </c>
    </row>
    <row r="19" spans="1:23">
      <c r="A19" s="15" t="s">
        <v>1713</v>
      </c>
      <c r="B19" s="15">
        <v>140</v>
      </c>
      <c r="C19" s="15">
        <v>19</v>
      </c>
      <c r="D19" s="15">
        <v>2.25</v>
      </c>
      <c r="E19" s="15" t="s">
        <v>1688</v>
      </c>
      <c r="F19" s="15">
        <v>8.43</v>
      </c>
      <c r="G19" s="21">
        <v>2.84E-8</v>
      </c>
      <c r="I19" s="15" t="s">
        <v>1751</v>
      </c>
      <c r="J19" s="17">
        <v>264</v>
      </c>
      <c r="K19" s="17">
        <v>11</v>
      </c>
      <c r="L19" s="17">
        <v>1.99</v>
      </c>
      <c r="M19" s="17" t="s">
        <v>1688</v>
      </c>
      <c r="N19" s="17">
        <v>5.53</v>
      </c>
      <c r="O19" s="19">
        <v>2.23E-2</v>
      </c>
      <c r="Q19" s="18" t="s">
        <v>4106</v>
      </c>
      <c r="R19" s="17">
        <v>32</v>
      </c>
      <c r="S19" s="17">
        <v>6</v>
      </c>
      <c r="T19" s="17">
        <v>0.38</v>
      </c>
      <c r="U19" s="17" t="s">
        <v>1688</v>
      </c>
      <c r="V19" s="17">
        <v>15.89</v>
      </c>
      <c r="W19" s="19">
        <v>1.37E-2</v>
      </c>
    </row>
    <row r="20" spans="1:23">
      <c r="A20" s="18" t="s">
        <v>1646</v>
      </c>
      <c r="B20" s="15">
        <v>98</v>
      </c>
      <c r="C20" s="15">
        <v>12</v>
      </c>
      <c r="D20" s="15">
        <v>1.58</v>
      </c>
      <c r="E20" s="15" t="s">
        <v>1688</v>
      </c>
      <c r="F20" s="15">
        <v>7.61</v>
      </c>
      <c r="G20" s="21">
        <v>5.2899999999999996E-4</v>
      </c>
      <c r="I20" s="15" t="s">
        <v>4111</v>
      </c>
      <c r="J20" s="17">
        <v>266</v>
      </c>
      <c r="K20" s="17">
        <v>11</v>
      </c>
      <c r="L20" s="17">
        <v>2.0099999999999998</v>
      </c>
      <c r="M20" s="17" t="s">
        <v>1688</v>
      </c>
      <c r="N20" s="17">
        <v>5.49</v>
      </c>
      <c r="O20" s="19">
        <v>2.3900000000000001E-2</v>
      </c>
      <c r="Q20" s="18" t="s">
        <v>4112</v>
      </c>
      <c r="R20" s="17">
        <v>33</v>
      </c>
      <c r="S20" s="17">
        <v>6</v>
      </c>
      <c r="T20" s="17">
        <v>0.39</v>
      </c>
      <c r="U20" s="17" t="s">
        <v>1688</v>
      </c>
      <c r="V20" s="17">
        <v>15.41</v>
      </c>
      <c r="W20" s="19">
        <v>1.61E-2</v>
      </c>
    </row>
    <row r="21" spans="1:23">
      <c r="A21" s="15" t="s">
        <v>1715</v>
      </c>
      <c r="B21" s="15">
        <v>110</v>
      </c>
      <c r="C21" s="15">
        <v>13</v>
      </c>
      <c r="D21" s="15">
        <v>1.77</v>
      </c>
      <c r="E21" s="15" t="s">
        <v>1688</v>
      </c>
      <c r="F21" s="15">
        <v>7.34</v>
      </c>
      <c r="G21" s="21">
        <v>2.3900000000000001E-4</v>
      </c>
      <c r="I21" s="15" t="s">
        <v>1752</v>
      </c>
      <c r="J21" s="17">
        <v>2478</v>
      </c>
      <c r="K21" s="17">
        <v>39</v>
      </c>
      <c r="L21" s="17">
        <v>18.68</v>
      </c>
      <c r="M21" s="17" t="s">
        <v>1688</v>
      </c>
      <c r="N21" s="17">
        <v>2.09</v>
      </c>
      <c r="O21" s="19">
        <v>3.9399999999999998E-2</v>
      </c>
      <c r="Q21" s="15" t="s">
        <v>1647</v>
      </c>
      <c r="R21" s="17">
        <v>37</v>
      </c>
      <c r="S21" s="17">
        <v>6</v>
      </c>
      <c r="T21" s="17">
        <v>0.44</v>
      </c>
      <c r="U21" s="17" t="s">
        <v>1688</v>
      </c>
      <c r="V21" s="17">
        <v>13.74</v>
      </c>
      <c r="W21" s="19">
        <v>2.8899999999999999E-2</v>
      </c>
    </row>
    <row r="22" spans="1:23">
      <c r="A22" s="15" t="s">
        <v>1714</v>
      </c>
      <c r="B22" s="15">
        <v>186</v>
      </c>
      <c r="C22" s="15">
        <v>21</v>
      </c>
      <c r="D22" s="15">
        <v>2.99</v>
      </c>
      <c r="E22" s="15" t="s">
        <v>1688</v>
      </c>
      <c r="F22" s="15">
        <v>7.01</v>
      </c>
      <c r="G22" s="21">
        <v>5.5000000000000003E-8</v>
      </c>
      <c r="I22" s="15" t="s">
        <v>1705</v>
      </c>
      <c r="J22" s="17">
        <v>2687</v>
      </c>
      <c r="K22" s="17">
        <v>42</v>
      </c>
      <c r="L22" s="17">
        <v>20.25</v>
      </c>
      <c r="M22" s="17" t="s">
        <v>1688</v>
      </c>
      <c r="N22" s="17">
        <v>2.0699999999999998</v>
      </c>
      <c r="O22" s="19">
        <v>1.6299999999999999E-2</v>
      </c>
      <c r="Q22" s="15" t="s">
        <v>1645</v>
      </c>
      <c r="R22" s="17">
        <v>59</v>
      </c>
      <c r="S22" s="17">
        <v>9</v>
      </c>
      <c r="T22" s="17">
        <v>0.7</v>
      </c>
      <c r="U22" s="17" t="s">
        <v>1688</v>
      </c>
      <c r="V22" s="17">
        <v>12.93</v>
      </c>
      <c r="W22" s="19">
        <v>2.7300000000000002E-4</v>
      </c>
    </row>
    <row r="23" spans="1:23">
      <c r="A23" s="15" t="s">
        <v>1716</v>
      </c>
      <c r="B23" s="15">
        <v>171</v>
      </c>
      <c r="C23" s="15">
        <v>19</v>
      </c>
      <c r="D23" s="15">
        <v>2.75</v>
      </c>
      <c r="E23" s="15" t="s">
        <v>1688</v>
      </c>
      <c r="F23" s="15">
        <v>6.9</v>
      </c>
      <c r="G23" s="21">
        <v>6.4600000000000004E-7</v>
      </c>
      <c r="I23" s="15" t="s">
        <v>1704</v>
      </c>
      <c r="J23" s="17">
        <v>3114</v>
      </c>
      <c r="K23" s="17">
        <v>48</v>
      </c>
      <c r="L23" s="17">
        <v>23.47</v>
      </c>
      <c r="M23" s="17" t="s">
        <v>1688</v>
      </c>
      <c r="N23" s="17">
        <v>2.04</v>
      </c>
      <c r="O23" s="19">
        <v>4.2599999999999999E-3</v>
      </c>
      <c r="Q23" s="18" t="s">
        <v>4113</v>
      </c>
      <c r="R23" s="17">
        <v>46</v>
      </c>
      <c r="S23" s="17">
        <v>7</v>
      </c>
      <c r="T23" s="17">
        <v>0.54</v>
      </c>
      <c r="U23" s="17" t="s">
        <v>1688</v>
      </c>
      <c r="V23" s="17">
        <v>12.9</v>
      </c>
      <c r="W23" s="19">
        <v>7.5900000000000004E-3</v>
      </c>
    </row>
    <row r="24" spans="1:23">
      <c r="A24" s="15" t="s">
        <v>1718</v>
      </c>
      <c r="B24" s="15">
        <v>144</v>
      </c>
      <c r="C24" s="15">
        <v>15</v>
      </c>
      <c r="D24" s="15">
        <v>2.3199999999999998</v>
      </c>
      <c r="E24" s="15" t="s">
        <v>1688</v>
      </c>
      <c r="F24" s="15">
        <v>6.47</v>
      </c>
      <c r="G24" s="21">
        <v>1.13E-4</v>
      </c>
      <c r="I24" s="15" t="s">
        <v>1706</v>
      </c>
      <c r="J24" s="17">
        <v>5533</v>
      </c>
      <c r="K24" s="17">
        <v>81</v>
      </c>
      <c r="L24" s="17">
        <v>41.71</v>
      </c>
      <c r="M24" s="17" t="s">
        <v>1688</v>
      </c>
      <c r="N24" s="17">
        <v>1.94</v>
      </c>
      <c r="O24" s="19">
        <v>1.46E-6</v>
      </c>
      <c r="Q24" s="15" t="s">
        <v>1693</v>
      </c>
      <c r="R24" s="17">
        <v>112</v>
      </c>
      <c r="S24" s="17">
        <v>15</v>
      </c>
      <c r="T24" s="17">
        <v>1.32</v>
      </c>
      <c r="U24" s="17" t="s">
        <v>1688</v>
      </c>
      <c r="V24" s="17">
        <v>11.35</v>
      </c>
      <c r="W24" s="19">
        <v>7.4099999999999995E-8</v>
      </c>
    </row>
    <row r="25" spans="1:23">
      <c r="A25" s="15" t="s">
        <v>1717</v>
      </c>
      <c r="B25" s="15">
        <v>204</v>
      </c>
      <c r="C25" s="15">
        <v>21</v>
      </c>
      <c r="D25" s="15">
        <v>3.28</v>
      </c>
      <c r="E25" s="15" t="s">
        <v>1688</v>
      </c>
      <c r="F25" s="15">
        <v>6.4</v>
      </c>
      <c r="G25" s="21">
        <v>2.6600000000000003E-7</v>
      </c>
      <c r="I25" s="15" t="s">
        <v>1707</v>
      </c>
      <c r="J25" s="17">
        <v>6258</v>
      </c>
      <c r="K25" s="17">
        <v>49</v>
      </c>
      <c r="L25" s="17">
        <v>47.17</v>
      </c>
      <c r="M25" s="17" t="s">
        <v>1688</v>
      </c>
      <c r="N25" s="17">
        <v>1.04</v>
      </c>
      <c r="O25" s="19">
        <v>0</v>
      </c>
      <c r="Q25" s="15" t="s">
        <v>1694</v>
      </c>
      <c r="R25" s="17">
        <v>112</v>
      </c>
      <c r="S25" s="17">
        <v>15</v>
      </c>
      <c r="T25" s="17">
        <v>1.32</v>
      </c>
      <c r="U25" s="17" t="s">
        <v>1688</v>
      </c>
      <c r="V25" s="17">
        <v>11.35</v>
      </c>
      <c r="W25" s="19">
        <v>7.4099999999999995E-8</v>
      </c>
    </row>
    <row r="26" spans="1:23">
      <c r="A26" s="15" t="s">
        <v>1720</v>
      </c>
      <c r="B26" s="15">
        <v>171</v>
      </c>
      <c r="C26" s="15">
        <v>15</v>
      </c>
      <c r="D26" s="15">
        <v>2.75</v>
      </c>
      <c r="E26" s="15" t="s">
        <v>1688</v>
      </c>
      <c r="F26" s="15">
        <v>5.45</v>
      </c>
      <c r="G26" s="21">
        <v>8.92E-4</v>
      </c>
      <c r="Q26" s="15" t="s">
        <v>1695</v>
      </c>
      <c r="R26" s="17">
        <v>112</v>
      </c>
      <c r="S26" s="17">
        <v>15</v>
      </c>
      <c r="T26" s="17">
        <v>1.32</v>
      </c>
      <c r="U26" s="17" t="s">
        <v>1688</v>
      </c>
      <c r="V26" s="17">
        <v>11.35</v>
      </c>
      <c r="W26" s="19">
        <v>7.4099999999999995E-8</v>
      </c>
    </row>
    <row r="27" spans="1:23">
      <c r="A27" s="15" t="s">
        <v>1719</v>
      </c>
      <c r="B27" s="15">
        <v>301</v>
      </c>
      <c r="C27" s="15">
        <v>26</v>
      </c>
      <c r="D27" s="15">
        <v>4.84</v>
      </c>
      <c r="E27" s="15" t="s">
        <v>1688</v>
      </c>
      <c r="F27" s="15">
        <v>5.37</v>
      </c>
      <c r="G27" s="21">
        <v>5.7499999999999999E-8</v>
      </c>
      <c r="I27" s="1"/>
      <c r="J27" s="10"/>
      <c r="K27" s="10"/>
      <c r="L27" s="10"/>
      <c r="M27" s="10"/>
      <c r="N27" s="10"/>
      <c r="O27" s="10"/>
      <c r="Q27" s="15" t="s">
        <v>1696</v>
      </c>
      <c r="R27" s="17">
        <v>100</v>
      </c>
      <c r="S27" s="17">
        <v>13</v>
      </c>
      <c r="T27" s="17">
        <v>1.18</v>
      </c>
      <c r="U27" s="17" t="s">
        <v>1688</v>
      </c>
      <c r="V27" s="17">
        <v>11.02</v>
      </c>
      <c r="W27" s="19">
        <v>2.2199999999999999E-6</v>
      </c>
    </row>
    <row r="28" spans="1:23">
      <c r="A28" s="18" t="s">
        <v>4118</v>
      </c>
      <c r="B28" s="15">
        <v>238</v>
      </c>
      <c r="C28" s="15">
        <v>20</v>
      </c>
      <c r="D28" s="15">
        <v>3.83</v>
      </c>
      <c r="E28" s="15" t="s">
        <v>1688</v>
      </c>
      <c r="F28" s="15">
        <v>5.22</v>
      </c>
      <c r="G28" s="21">
        <v>1.9000000000000001E-5</v>
      </c>
      <c r="I28" s="1"/>
      <c r="J28" s="10"/>
      <c r="K28" s="10"/>
      <c r="L28" s="10"/>
      <c r="M28" s="10"/>
      <c r="N28" s="10"/>
      <c r="O28" s="10"/>
      <c r="Q28" s="15" t="s">
        <v>1692</v>
      </c>
      <c r="R28" s="17">
        <v>55</v>
      </c>
      <c r="S28" s="17">
        <v>7</v>
      </c>
      <c r="T28" s="17">
        <v>0.65</v>
      </c>
      <c r="U28" s="17" t="s">
        <v>1688</v>
      </c>
      <c r="V28" s="17">
        <v>10.79</v>
      </c>
      <c r="W28" s="19">
        <v>2.2100000000000002E-2</v>
      </c>
    </row>
    <row r="29" spans="1:23">
      <c r="A29" s="15" t="s">
        <v>3971</v>
      </c>
      <c r="B29" s="15">
        <v>266</v>
      </c>
      <c r="C29" s="15">
        <v>22</v>
      </c>
      <c r="D29" s="15">
        <v>4.28</v>
      </c>
      <c r="E29" s="15" t="s">
        <v>1688</v>
      </c>
      <c r="F29" s="15">
        <v>5.14</v>
      </c>
      <c r="G29" s="21">
        <v>4.3800000000000004E-6</v>
      </c>
      <c r="I29" s="1"/>
      <c r="J29" s="10"/>
      <c r="K29" s="10"/>
      <c r="L29" s="10"/>
      <c r="M29" s="10"/>
      <c r="N29" s="10"/>
      <c r="O29" s="10"/>
      <c r="Q29" s="15" t="s">
        <v>1697</v>
      </c>
      <c r="R29" s="17">
        <v>141</v>
      </c>
      <c r="S29" s="17">
        <v>17</v>
      </c>
      <c r="T29" s="17">
        <v>1.66</v>
      </c>
      <c r="U29" s="17" t="s">
        <v>1688</v>
      </c>
      <c r="V29" s="17">
        <v>10.220000000000001</v>
      </c>
      <c r="W29" s="19">
        <v>1.5799999999999999E-8</v>
      </c>
    </row>
    <row r="30" spans="1:23">
      <c r="A30" s="18" t="s">
        <v>1721</v>
      </c>
      <c r="B30" s="15">
        <v>191</v>
      </c>
      <c r="C30" s="15">
        <v>15</v>
      </c>
      <c r="D30" s="15">
        <v>3.07</v>
      </c>
      <c r="E30" s="15" t="s">
        <v>1688</v>
      </c>
      <c r="F30" s="15">
        <v>4.88</v>
      </c>
      <c r="G30" s="21">
        <v>3.2799999999999999E-3</v>
      </c>
      <c r="I30" s="1"/>
      <c r="J30" s="10"/>
      <c r="K30" s="10"/>
      <c r="L30" s="10"/>
      <c r="M30" s="10"/>
      <c r="N30" s="10"/>
      <c r="O30" s="10"/>
      <c r="Q30" s="15" t="s">
        <v>1644</v>
      </c>
      <c r="R30" s="17">
        <v>63</v>
      </c>
      <c r="S30" s="17">
        <v>7</v>
      </c>
      <c r="T30" s="17">
        <v>0.74</v>
      </c>
      <c r="U30" s="17" t="s">
        <v>1688</v>
      </c>
      <c r="V30" s="17">
        <v>9.42</v>
      </c>
      <c r="W30" s="19">
        <v>4.9799999999999997E-2</v>
      </c>
    </row>
    <row r="31" spans="1:23">
      <c r="A31" s="15" t="s">
        <v>1722</v>
      </c>
      <c r="B31" s="15">
        <v>279</v>
      </c>
      <c r="C31" s="15">
        <v>21</v>
      </c>
      <c r="D31" s="15">
        <v>4.49</v>
      </c>
      <c r="E31" s="15" t="s">
        <v>1688</v>
      </c>
      <c r="F31" s="15">
        <v>4.68</v>
      </c>
      <c r="G31" s="21">
        <v>4.8199999999999999E-5</v>
      </c>
      <c r="I31" s="1"/>
      <c r="J31" s="10"/>
      <c r="K31" s="10"/>
      <c r="L31" s="10"/>
      <c r="M31" s="10"/>
      <c r="N31" s="10"/>
      <c r="O31" s="10"/>
      <c r="Q31" s="15" t="s">
        <v>1698</v>
      </c>
      <c r="R31" s="17">
        <v>120</v>
      </c>
      <c r="S31" s="17">
        <v>13</v>
      </c>
      <c r="T31" s="17">
        <v>1.42</v>
      </c>
      <c r="U31" s="17" t="s">
        <v>1688</v>
      </c>
      <c r="V31" s="17">
        <v>9.18</v>
      </c>
      <c r="W31" s="19">
        <v>1.6799999999999998E-5</v>
      </c>
    </row>
    <row r="32" spans="1:23">
      <c r="A32" s="18" t="s">
        <v>4119</v>
      </c>
      <c r="B32" s="15">
        <v>173</v>
      </c>
      <c r="C32" s="15">
        <v>13</v>
      </c>
      <c r="D32" s="15">
        <v>2.78</v>
      </c>
      <c r="E32" s="15" t="s">
        <v>1688</v>
      </c>
      <c r="F32" s="15">
        <v>4.67</v>
      </c>
      <c r="G32" s="21">
        <v>2.63E-2</v>
      </c>
      <c r="I32" s="1"/>
      <c r="J32" s="10"/>
      <c r="K32" s="10"/>
      <c r="L32" s="10"/>
      <c r="M32" s="10"/>
      <c r="N32" s="10"/>
      <c r="O32" s="10"/>
      <c r="Q32" s="15" t="s">
        <v>1699</v>
      </c>
      <c r="R32" s="17">
        <v>144</v>
      </c>
      <c r="S32" s="17">
        <v>15</v>
      </c>
      <c r="T32" s="17">
        <v>1.7</v>
      </c>
      <c r="U32" s="17" t="s">
        <v>1688</v>
      </c>
      <c r="V32" s="17">
        <v>8.83</v>
      </c>
      <c r="W32" s="19">
        <v>1.84E-6</v>
      </c>
    </row>
    <row r="33" spans="1:23">
      <c r="A33" s="15" t="s">
        <v>1723</v>
      </c>
      <c r="B33" s="15">
        <v>510</v>
      </c>
      <c r="C33" s="15">
        <v>38</v>
      </c>
      <c r="D33" s="15">
        <v>8.2100000000000009</v>
      </c>
      <c r="E33" s="15" t="s">
        <v>1688</v>
      </c>
      <c r="F33" s="15">
        <v>4.63</v>
      </c>
      <c r="G33" s="21">
        <v>9.0699999999999994E-11</v>
      </c>
      <c r="I33" s="1"/>
      <c r="J33" s="10"/>
      <c r="K33" s="10"/>
      <c r="L33" s="10"/>
      <c r="M33" s="10"/>
      <c r="N33" s="10"/>
      <c r="O33" s="10"/>
      <c r="Q33" s="15" t="s">
        <v>1700</v>
      </c>
      <c r="R33" s="17">
        <v>184</v>
      </c>
      <c r="S33" s="17">
        <v>17</v>
      </c>
      <c r="T33" s="17">
        <v>2.17</v>
      </c>
      <c r="U33" s="17" t="s">
        <v>1688</v>
      </c>
      <c r="V33" s="17">
        <v>7.83</v>
      </c>
      <c r="W33" s="19">
        <v>7.3499999999999995E-7</v>
      </c>
    </row>
    <row r="34" spans="1:23">
      <c r="A34" s="15" t="s">
        <v>1724</v>
      </c>
      <c r="B34" s="15">
        <v>318</v>
      </c>
      <c r="C34" s="15">
        <v>22</v>
      </c>
      <c r="D34" s="15">
        <v>5.12</v>
      </c>
      <c r="E34" s="15" t="s">
        <v>1688</v>
      </c>
      <c r="F34" s="15">
        <v>4.3</v>
      </c>
      <c r="G34" s="21">
        <v>9.0299999999999999E-5</v>
      </c>
      <c r="I34" s="1"/>
      <c r="J34" s="10"/>
      <c r="K34" s="10"/>
      <c r="L34" s="10"/>
      <c r="M34" s="10"/>
      <c r="N34" s="10"/>
      <c r="O34" s="10"/>
      <c r="Q34" s="15" t="s">
        <v>1701</v>
      </c>
      <c r="R34" s="17">
        <v>303</v>
      </c>
      <c r="S34" s="17">
        <v>25</v>
      </c>
      <c r="T34" s="17">
        <v>3.57</v>
      </c>
      <c r="U34" s="17" t="s">
        <v>1688</v>
      </c>
      <c r="V34" s="17">
        <v>6.99</v>
      </c>
      <c r="W34" s="19">
        <v>4.35E-10</v>
      </c>
    </row>
    <row r="35" spans="1:23">
      <c r="A35" s="15" t="s">
        <v>1725</v>
      </c>
      <c r="B35" s="15">
        <v>331</v>
      </c>
      <c r="C35" s="15">
        <v>22</v>
      </c>
      <c r="D35" s="15">
        <v>5.33</v>
      </c>
      <c r="E35" s="15" t="s">
        <v>1688</v>
      </c>
      <c r="F35" s="15">
        <v>4.13</v>
      </c>
      <c r="G35" s="21">
        <v>1.75E-4</v>
      </c>
      <c r="I35" s="1"/>
      <c r="J35" s="10"/>
      <c r="K35" s="10"/>
      <c r="L35" s="10"/>
      <c r="M35" s="10"/>
      <c r="N35" s="10"/>
      <c r="O35" s="10"/>
      <c r="Q35" s="15" t="s">
        <v>1702</v>
      </c>
      <c r="R35" s="17">
        <v>394</v>
      </c>
      <c r="S35" s="17">
        <v>31</v>
      </c>
      <c r="T35" s="17">
        <v>4.6500000000000004</v>
      </c>
      <c r="U35" s="17" t="s">
        <v>1688</v>
      </c>
      <c r="V35" s="17">
        <v>6.67</v>
      </c>
      <c r="W35" s="19">
        <v>1.57E-12</v>
      </c>
    </row>
    <row r="36" spans="1:23">
      <c r="A36" s="18" t="s">
        <v>4120</v>
      </c>
      <c r="B36" s="15">
        <v>267</v>
      </c>
      <c r="C36" s="15">
        <v>17</v>
      </c>
      <c r="D36" s="15">
        <v>4.3</v>
      </c>
      <c r="E36" s="15" t="s">
        <v>1688</v>
      </c>
      <c r="F36" s="15">
        <v>3.96</v>
      </c>
      <c r="G36" s="21">
        <v>9.5899999999999996E-3</v>
      </c>
      <c r="I36" s="1"/>
      <c r="J36" s="10"/>
      <c r="K36" s="10"/>
      <c r="L36" s="10"/>
      <c r="M36" s="10"/>
      <c r="N36" s="10"/>
      <c r="O36" s="10"/>
      <c r="Q36" s="15" t="s">
        <v>1705</v>
      </c>
      <c r="R36" s="17">
        <v>2687</v>
      </c>
      <c r="S36" s="17">
        <v>59</v>
      </c>
      <c r="T36" s="17">
        <v>31.7</v>
      </c>
      <c r="U36" s="17" t="s">
        <v>1688</v>
      </c>
      <c r="V36" s="17">
        <v>1.86</v>
      </c>
      <c r="W36" s="19">
        <v>1.01E-2</v>
      </c>
    </row>
    <row r="37" spans="1:23">
      <c r="A37" s="15" t="s">
        <v>1727</v>
      </c>
      <c r="B37" s="15">
        <v>269</v>
      </c>
      <c r="C37" s="15">
        <v>17</v>
      </c>
      <c r="D37" s="15">
        <v>4.33</v>
      </c>
      <c r="E37" s="15" t="s">
        <v>1688</v>
      </c>
      <c r="F37" s="15">
        <v>3.93</v>
      </c>
      <c r="G37" s="21">
        <v>1.0500000000000001E-2</v>
      </c>
      <c r="I37" s="1"/>
      <c r="J37" s="10"/>
      <c r="K37" s="10"/>
      <c r="L37" s="10"/>
      <c r="M37" s="10"/>
      <c r="N37" s="10"/>
      <c r="O37" s="10"/>
      <c r="Q37" s="15" t="s">
        <v>1704</v>
      </c>
      <c r="R37" s="17">
        <v>3114</v>
      </c>
      <c r="S37" s="17">
        <v>68</v>
      </c>
      <c r="T37" s="17">
        <v>36.74</v>
      </c>
      <c r="U37" s="17" t="s">
        <v>1688</v>
      </c>
      <c r="V37" s="17">
        <v>1.85</v>
      </c>
      <c r="W37" s="19">
        <v>1.8600000000000001E-3</v>
      </c>
    </row>
    <row r="38" spans="1:23">
      <c r="A38" s="15" t="s">
        <v>1728</v>
      </c>
      <c r="B38" s="15">
        <v>444</v>
      </c>
      <c r="C38" s="15">
        <v>27</v>
      </c>
      <c r="D38" s="15">
        <v>7.15</v>
      </c>
      <c r="E38" s="15" t="s">
        <v>1688</v>
      </c>
      <c r="F38" s="15">
        <v>3.78</v>
      </c>
      <c r="G38" s="21">
        <v>3.2299999999999999E-5</v>
      </c>
      <c r="I38" s="1"/>
      <c r="J38" s="10"/>
      <c r="K38" s="10"/>
      <c r="L38" s="10"/>
      <c r="M38" s="10"/>
      <c r="N38" s="10"/>
      <c r="O38" s="10"/>
      <c r="Q38" s="18" t="s">
        <v>4116</v>
      </c>
      <c r="R38" s="17">
        <v>2494</v>
      </c>
      <c r="S38" s="17">
        <v>54</v>
      </c>
      <c r="T38" s="17">
        <v>29.42</v>
      </c>
      <c r="U38" s="17" t="s">
        <v>1688</v>
      </c>
      <c r="V38" s="17">
        <v>1.84</v>
      </c>
      <c r="W38" s="19">
        <v>4.6300000000000001E-2</v>
      </c>
    </row>
    <row r="39" spans="1:23">
      <c r="A39" s="15" t="s">
        <v>1726</v>
      </c>
      <c r="B39" s="15">
        <v>417</v>
      </c>
      <c r="C39" s="15">
        <v>25</v>
      </c>
      <c r="D39" s="15">
        <v>6.71</v>
      </c>
      <c r="E39" s="15" t="s">
        <v>1688</v>
      </c>
      <c r="F39" s="15">
        <v>3.72</v>
      </c>
      <c r="G39" s="21">
        <v>1.47E-4</v>
      </c>
      <c r="I39" s="1"/>
      <c r="J39" s="10"/>
      <c r="K39" s="10"/>
      <c r="L39" s="10"/>
      <c r="M39" s="10"/>
      <c r="N39" s="10"/>
      <c r="O39" s="10"/>
      <c r="Q39" s="15" t="s">
        <v>1706</v>
      </c>
      <c r="R39" s="17">
        <v>5533</v>
      </c>
      <c r="S39" s="17">
        <v>101</v>
      </c>
      <c r="T39" s="17">
        <v>65.28</v>
      </c>
      <c r="U39" s="17" t="s">
        <v>1688</v>
      </c>
      <c r="V39" s="17">
        <v>1.55</v>
      </c>
      <c r="W39" s="19">
        <v>1.0699999999999999E-2</v>
      </c>
    </row>
    <row r="40" spans="1:23">
      <c r="A40" s="15" t="s">
        <v>1732</v>
      </c>
      <c r="B40" s="15">
        <v>400</v>
      </c>
      <c r="C40" s="15">
        <v>23</v>
      </c>
      <c r="D40" s="15">
        <v>6.44</v>
      </c>
      <c r="E40" s="15" t="s">
        <v>1688</v>
      </c>
      <c r="F40" s="15">
        <v>3.57</v>
      </c>
      <c r="G40" s="21">
        <v>1.01E-3</v>
      </c>
      <c r="I40" s="1"/>
      <c r="J40" s="10"/>
      <c r="K40" s="10"/>
      <c r="L40" s="10"/>
      <c r="M40" s="10"/>
      <c r="N40" s="10"/>
      <c r="O40" s="10"/>
      <c r="Q40" s="15" t="s">
        <v>1707</v>
      </c>
      <c r="R40" s="17">
        <v>6258</v>
      </c>
      <c r="S40" s="17">
        <v>82</v>
      </c>
      <c r="T40" s="17">
        <v>73.83</v>
      </c>
      <c r="U40" s="17" t="s">
        <v>1688</v>
      </c>
      <c r="V40" s="17">
        <v>1.1100000000000001</v>
      </c>
      <c r="W40" s="19">
        <v>0</v>
      </c>
    </row>
    <row r="41" spans="1:23">
      <c r="A41" s="15" t="s">
        <v>1733</v>
      </c>
      <c r="B41" s="15">
        <v>368</v>
      </c>
      <c r="C41" s="15">
        <v>21</v>
      </c>
      <c r="D41" s="15">
        <v>5.92</v>
      </c>
      <c r="E41" s="15" t="s">
        <v>1688</v>
      </c>
      <c r="F41" s="15">
        <v>3.55</v>
      </c>
      <c r="G41" s="21">
        <v>3.6700000000000001E-3</v>
      </c>
      <c r="I41" s="1"/>
      <c r="J41" s="10"/>
      <c r="K41" s="10"/>
      <c r="L41" s="10"/>
      <c r="M41" s="10"/>
      <c r="N41" s="10"/>
      <c r="O41" s="10"/>
    </row>
    <row r="42" spans="1:23">
      <c r="A42" s="15" t="s">
        <v>1729</v>
      </c>
      <c r="B42" s="15">
        <v>442</v>
      </c>
      <c r="C42" s="15">
        <v>25</v>
      </c>
      <c r="D42" s="15">
        <v>7.11</v>
      </c>
      <c r="E42" s="15" t="s">
        <v>1688</v>
      </c>
      <c r="F42" s="15">
        <v>3.51</v>
      </c>
      <c r="G42" s="21">
        <v>4.2000000000000002E-4</v>
      </c>
      <c r="I42" s="1"/>
      <c r="J42" s="10"/>
      <c r="K42" s="10"/>
      <c r="L42" s="10"/>
      <c r="M42" s="10"/>
      <c r="N42" s="10"/>
      <c r="O42" s="10"/>
      <c r="Q42" s="1"/>
      <c r="R42" s="10"/>
      <c r="S42" s="10"/>
      <c r="T42" s="10"/>
      <c r="U42" s="10"/>
      <c r="V42" s="10"/>
      <c r="W42" s="10"/>
    </row>
    <row r="43" spans="1:23">
      <c r="A43" s="15" t="s">
        <v>1734</v>
      </c>
      <c r="B43" s="15">
        <v>534</v>
      </c>
      <c r="C43" s="15">
        <v>30</v>
      </c>
      <c r="D43" s="15">
        <v>8.59</v>
      </c>
      <c r="E43" s="15" t="s">
        <v>1688</v>
      </c>
      <c r="F43" s="15">
        <v>3.49</v>
      </c>
      <c r="G43" s="21">
        <v>2.7100000000000001E-5</v>
      </c>
      <c r="I43" s="1"/>
      <c r="J43" s="10"/>
      <c r="K43" s="10"/>
      <c r="L43" s="10"/>
      <c r="M43" s="10"/>
      <c r="N43" s="10"/>
      <c r="O43" s="10"/>
    </row>
    <row r="44" spans="1:23">
      <c r="A44" s="15" t="s">
        <v>1735</v>
      </c>
      <c r="B44" s="15">
        <v>536</v>
      </c>
      <c r="C44" s="15">
        <v>30</v>
      </c>
      <c r="D44" s="15">
        <v>8.6300000000000008</v>
      </c>
      <c r="E44" s="15" t="s">
        <v>1688</v>
      </c>
      <c r="F44" s="15">
        <v>3.48</v>
      </c>
      <c r="G44" s="21">
        <v>2.94E-5</v>
      </c>
      <c r="I44" s="1"/>
      <c r="J44" s="10"/>
      <c r="K44" s="10"/>
      <c r="L44" s="10"/>
      <c r="M44" s="10"/>
      <c r="N44" s="10"/>
      <c r="O44" s="10"/>
    </row>
    <row r="45" spans="1:23">
      <c r="A45" s="15" t="s">
        <v>1731</v>
      </c>
      <c r="B45" s="15">
        <v>384</v>
      </c>
      <c r="C45" s="15">
        <v>21</v>
      </c>
      <c r="D45" s="15">
        <v>6.18</v>
      </c>
      <c r="E45" s="15" t="s">
        <v>1688</v>
      </c>
      <c r="F45" s="15">
        <v>3.4</v>
      </c>
      <c r="G45" s="21">
        <v>6.9300000000000004E-3</v>
      </c>
      <c r="I45" s="1"/>
      <c r="J45" s="10"/>
      <c r="K45" s="10"/>
      <c r="L45" s="10"/>
      <c r="M45" s="10"/>
      <c r="N45" s="10"/>
      <c r="O45" s="10"/>
    </row>
    <row r="46" spans="1:23">
      <c r="A46" s="18" t="s">
        <v>4108</v>
      </c>
      <c r="B46" s="15">
        <v>458</v>
      </c>
      <c r="C46" s="15">
        <v>25</v>
      </c>
      <c r="D46" s="15">
        <v>7.37</v>
      </c>
      <c r="E46" s="15" t="s">
        <v>1688</v>
      </c>
      <c r="F46" s="15">
        <v>3.39</v>
      </c>
      <c r="G46" s="21">
        <v>7.9000000000000001E-4</v>
      </c>
      <c r="I46" s="1"/>
      <c r="J46" s="10"/>
      <c r="K46" s="10"/>
      <c r="L46" s="10"/>
      <c r="M46" s="10"/>
      <c r="N46" s="10"/>
      <c r="O46" s="10"/>
    </row>
    <row r="47" spans="1:23">
      <c r="A47" s="18" t="s">
        <v>4121</v>
      </c>
      <c r="B47" s="15">
        <v>385</v>
      </c>
      <c r="C47" s="15">
        <v>21</v>
      </c>
      <c r="D47" s="15">
        <v>6.2</v>
      </c>
      <c r="E47" s="15" t="s">
        <v>1688</v>
      </c>
      <c r="F47" s="15">
        <v>3.39</v>
      </c>
      <c r="G47" s="21">
        <v>7.1999999999999998E-3</v>
      </c>
      <c r="I47" s="1"/>
      <c r="J47" s="10"/>
      <c r="K47" s="10"/>
      <c r="L47" s="10"/>
      <c r="M47" s="10"/>
      <c r="N47" s="10"/>
      <c r="O47" s="10"/>
    </row>
    <row r="48" spans="1:23">
      <c r="A48" s="18" t="s">
        <v>1730</v>
      </c>
      <c r="B48" s="15">
        <v>334</v>
      </c>
      <c r="C48" s="15">
        <v>18</v>
      </c>
      <c r="D48" s="15">
        <v>5.38</v>
      </c>
      <c r="E48" s="15" t="s">
        <v>1688</v>
      </c>
      <c r="F48" s="15">
        <v>3.35</v>
      </c>
      <c r="G48" s="21">
        <v>4.3499999999999997E-2</v>
      </c>
      <c r="I48" s="1"/>
      <c r="J48" s="10"/>
      <c r="K48" s="10"/>
      <c r="L48" s="10"/>
      <c r="M48" s="10"/>
      <c r="N48" s="10"/>
      <c r="O48" s="10"/>
    </row>
    <row r="49" spans="1:15">
      <c r="A49" s="18" t="s">
        <v>4107</v>
      </c>
      <c r="B49" s="15">
        <v>359</v>
      </c>
      <c r="C49" s="15">
        <v>19</v>
      </c>
      <c r="D49" s="15">
        <v>5.78</v>
      </c>
      <c r="E49" s="15" t="s">
        <v>1688</v>
      </c>
      <c r="F49" s="15">
        <v>3.29</v>
      </c>
      <c r="G49" s="21">
        <v>3.2300000000000002E-2</v>
      </c>
      <c r="I49" s="1"/>
      <c r="J49" s="10"/>
      <c r="K49" s="10"/>
      <c r="L49" s="10"/>
      <c r="M49" s="10"/>
      <c r="N49" s="10"/>
      <c r="O49" s="10"/>
    </row>
    <row r="50" spans="1:15">
      <c r="A50" s="15" t="s">
        <v>1736</v>
      </c>
      <c r="B50" s="15">
        <v>612</v>
      </c>
      <c r="C50" s="15">
        <v>27</v>
      </c>
      <c r="D50" s="15">
        <v>9.85</v>
      </c>
      <c r="E50" s="15" t="s">
        <v>1688</v>
      </c>
      <c r="F50" s="15">
        <v>2.74</v>
      </c>
      <c r="G50" s="21">
        <v>1.2999999999999999E-2</v>
      </c>
      <c r="I50" s="1"/>
      <c r="J50" s="10"/>
      <c r="K50" s="10"/>
      <c r="L50" s="10"/>
      <c r="M50" s="10"/>
      <c r="N50" s="10"/>
      <c r="O50" s="10"/>
    </row>
    <row r="51" spans="1:15">
      <c r="A51" s="15" t="s">
        <v>1737</v>
      </c>
      <c r="B51" s="15">
        <v>1044</v>
      </c>
      <c r="C51" s="15">
        <v>42</v>
      </c>
      <c r="D51" s="15">
        <v>16.8</v>
      </c>
      <c r="E51" s="15" t="s">
        <v>1688</v>
      </c>
      <c r="F51" s="15">
        <v>2.5</v>
      </c>
      <c r="G51" s="21">
        <v>3.7800000000000003E-4</v>
      </c>
      <c r="I51" s="1"/>
      <c r="J51" s="10"/>
      <c r="K51" s="10"/>
      <c r="L51" s="10"/>
      <c r="M51" s="10"/>
      <c r="N51" s="10"/>
      <c r="O51" s="10"/>
    </row>
    <row r="52" spans="1:15">
      <c r="A52" s="15" t="s">
        <v>4124</v>
      </c>
      <c r="B52" s="15">
        <v>854</v>
      </c>
      <c r="C52" s="15">
        <v>33</v>
      </c>
      <c r="D52" s="15">
        <v>13.75</v>
      </c>
      <c r="E52" s="15" t="s">
        <v>1688</v>
      </c>
      <c r="F52" s="15">
        <v>2.4</v>
      </c>
      <c r="G52" s="21">
        <v>1.9E-2</v>
      </c>
      <c r="I52" s="1"/>
      <c r="J52" s="10"/>
      <c r="K52" s="10"/>
      <c r="L52" s="10"/>
      <c r="M52" s="10"/>
      <c r="N52" s="10"/>
      <c r="O52" s="10"/>
    </row>
    <row r="53" spans="1:15">
      <c r="A53" s="15" t="s">
        <v>1738</v>
      </c>
      <c r="B53" s="15">
        <v>1276</v>
      </c>
      <c r="C53" s="15">
        <v>45</v>
      </c>
      <c r="D53" s="15">
        <v>20.54</v>
      </c>
      <c r="E53" s="15" t="s">
        <v>1688</v>
      </c>
      <c r="F53" s="15">
        <v>2.19</v>
      </c>
      <c r="G53" s="21">
        <v>6.2100000000000002E-3</v>
      </c>
      <c r="I53" s="1"/>
      <c r="J53" s="10"/>
      <c r="K53" s="10"/>
      <c r="L53" s="10"/>
      <c r="M53" s="10"/>
      <c r="N53" s="10"/>
      <c r="O53" s="10"/>
    </row>
    <row r="54" spans="1:15">
      <c r="A54" s="18" t="s">
        <v>1739</v>
      </c>
      <c r="B54" s="18">
        <v>1246</v>
      </c>
      <c r="C54" s="18">
        <v>43</v>
      </c>
      <c r="D54" s="18">
        <v>20.05</v>
      </c>
      <c r="E54" s="18" t="s">
        <v>1688</v>
      </c>
      <c r="F54" s="18">
        <v>2.14</v>
      </c>
      <c r="G54" s="23">
        <v>1.4999999999999999E-2</v>
      </c>
      <c r="I54" s="1"/>
      <c r="J54" s="10"/>
      <c r="K54" s="10"/>
      <c r="L54" s="10"/>
      <c r="M54" s="10"/>
      <c r="N54" s="10"/>
      <c r="O54" s="10"/>
    </row>
    <row r="55" spans="1:15">
      <c r="A55" s="15" t="s">
        <v>1703</v>
      </c>
      <c r="B55" s="15">
        <v>1514</v>
      </c>
      <c r="C55" s="15">
        <v>51</v>
      </c>
      <c r="D55" s="15">
        <v>24.37</v>
      </c>
      <c r="E55" s="15" t="s">
        <v>1688</v>
      </c>
      <c r="F55" s="15">
        <v>2.09</v>
      </c>
      <c r="G55" s="21">
        <v>3.0699999999999998E-3</v>
      </c>
      <c r="I55" s="1"/>
      <c r="J55" s="10"/>
      <c r="K55" s="10"/>
      <c r="L55" s="10"/>
      <c r="M55" s="10"/>
      <c r="N55" s="10"/>
      <c r="O55" s="10"/>
    </row>
    <row r="56" spans="1:15">
      <c r="A56" s="15" t="s">
        <v>1740</v>
      </c>
      <c r="B56" s="15">
        <v>1712</v>
      </c>
      <c r="C56" s="15">
        <v>55</v>
      </c>
      <c r="D56" s="15">
        <v>27.55</v>
      </c>
      <c r="E56" s="15" t="s">
        <v>1688</v>
      </c>
      <c r="F56" s="15">
        <v>2</v>
      </c>
      <c r="G56" s="21">
        <v>4.6600000000000001E-3</v>
      </c>
      <c r="I56" s="1"/>
      <c r="J56" s="10"/>
      <c r="K56" s="10"/>
      <c r="L56" s="10"/>
      <c r="M56" s="10"/>
      <c r="N56" s="10"/>
      <c r="O56" s="10"/>
    </row>
    <row r="57" spans="1:15">
      <c r="A57" s="15" t="s">
        <v>1705</v>
      </c>
      <c r="B57" s="15">
        <v>2687</v>
      </c>
      <c r="C57" s="15">
        <v>73</v>
      </c>
      <c r="D57" s="15">
        <v>43.25</v>
      </c>
      <c r="E57" s="15" t="s">
        <v>1688</v>
      </c>
      <c r="F57" s="15">
        <v>1.69</v>
      </c>
      <c r="G57" s="21">
        <v>3.5099999999999999E-2</v>
      </c>
      <c r="I57" s="1"/>
      <c r="J57" s="10"/>
      <c r="K57" s="10"/>
      <c r="L57" s="10"/>
      <c r="M57" s="10"/>
      <c r="N57" s="10"/>
      <c r="O57" s="10"/>
    </row>
    <row r="58" spans="1:15">
      <c r="A58" s="15" t="s">
        <v>1704</v>
      </c>
      <c r="B58" s="15">
        <v>3114</v>
      </c>
      <c r="C58" s="15">
        <v>84</v>
      </c>
      <c r="D58" s="15">
        <v>50.12</v>
      </c>
      <c r="E58" s="15" t="s">
        <v>1688</v>
      </c>
      <c r="F58" s="15">
        <v>1.68</v>
      </c>
      <c r="G58" s="21">
        <v>1.0200000000000001E-2</v>
      </c>
      <c r="I58" s="1"/>
      <c r="J58" s="10"/>
      <c r="K58" s="10"/>
      <c r="L58" s="10"/>
      <c r="M58" s="10"/>
      <c r="N58" s="10"/>
      <c r="O58" s="10"/>
    </row>
    <row r="59" spans="1:15">
      <c r="A59" s="15" t="s">
        <v>1706</v>
      </c>
      <c r="B59" s="15">
        <v>5533</v>
      </c>
      <c r="C59" s="15">
        <v>136</v>
      </c>
      <c r="D59" s="15">
        <v>89.05</v>
      </c>
      <c r="E59" s="15" t="s">
        <v>1688</v>
      </c>
      <c r="F59" s="15">
        <v>1.53</v>
      </c>
      <c r="G59" s="21">
        <v>5.0500000000000002E-4</v>
      </c>
      <c r="I59" s="1"/>
      <c r="J59" s="10"/>
      <c r="K59" s="10"/>
      <c r="L59" s="10"/>
      <c r="M59" s="10"/>
      <c r="N59" s="10"/>
      <c r="O59" s="10"/>
    </row>
    <row r="60" spans="1:15">
      <c r="A60" s="15" t="s">
        <v>1707</v>
      </c>
      <c r="B60" s="15">
        <v>6258</v>
      </c>
      <c r="C60" s="15">
        <v>102</v>
      </c>
      <c r="D60" s="15">
        <v>100.72</v>
      </c>
      <c r="E60" s="15" t="s">
        <v>1688</v>
      </c>
      <c r="F60" s="15">
        <v>1.01</v>
      </c>
      <c r="G60" s="21">
        <v>0</v>
      </c>
      <c r="I60" s="1"/>
      <c r="J60" s="10"/>
      <c r="K60" s="10"/>
      <c r="L60" s="10"/>
      <c r="M60" s="10"/>
      <c r="N60" s="10"/>
      <c r="O60" s="10"/>
    </row>
    <row r="61" spans="1:15">
      <c r="A61" s="15" t="s">
        <v>4125</v>
      </c>
      <c r="B61" s="15">
        <v>6100</v>
      </c>
      <c r="C61" s="15">
        <v>59</v>
      </c>
      <c r="D61" s="15">
        <v>98.18</v>
      </c>
      <c r="E61" s="15" t="s">
        <v>1708</v>
      </c>
      <c r="F61" s="15">
        <v>0.6</v>
      </c>
      <c r="G61" s="21">
        <v>9.5300000000000003E-3</v>
      </c>
      <c r="I61" s="1"/>
      <c r="J61" s="10"/>
      <c r="K61" s="10"/>
      <c r="L61" s="10"/>
      <c r="M61" s="10"/>
      <c r="N61" s="10"/>
      <c r="O61" s="10"/>
    </row>
    <row r="62" spans="1:15">
      <c r="A62" s="15" t="s">
        <v>1741</v>
      </c>
      <c r="B62" s="15">
        <v>2490</v>
      </c>
      <c r="C62" s="15">
        <v>13</v>
      </c>
      <c r="D62" s="15">
        <v>40.08</v>
      </c>
      <c r="E62" s="15" t="s">
        <v>1708</v>
      </c>
      <c r="F62" s="15">
        <v>0.32</v>
      </c>
      <c r="G62" s="21">
        <v>1.57E-3</v>
      </c>
      <c r="I62" s="1"/>
      <c r="J62" s="10"/>
      <c r="K62" s="10"/>
      <c r="L62" s="10"/>
      <c r="M62" s="10"/>
      <c r="N62" s="10"/>
      <c r="O62" s="10"/>
    </row>
    <row r="63" spans="1:15">
      <c r="A63" s="15" t="s">
        <v>1742</v>
      </c>
      <c r="B63" s="15">
        <v>2356</v>
      </c>
      <c r="C63" s="15">
        <v>9</v>
      </c>
      <c r="D63" s="15">
        <v>37.92</v>
      </c>
      <c r="E63" s="15" t="s">
        <v>1708</v>
      </c>
      <c r="F63" s="15">
        <v>0.24</v>
      </c>
      <c r="G63" s="21">
        <v>5.8600000000000001E-5</v>
      </c>
      <c r="I63" s="1"/>
      <c r="J63" s="10"/>
      <c r="K63" s="10"/>
      <c r="L63" s="10"/>
      <c r="M63" s="10"/>
      <c r="N63" s="10"/>
      <c r="O63" s="10"/>
    </row>
    <row r="64" spans="1:15">
      <c r="A64" s="15" t="s">
        <v>1743</v>
      </c>
      <c r="B64" s="15">
        <v>2861</v>
      </c>
      <c r="C64" s="15">
        <v>7</v>
      </c>
      <c r="D64" s="15">
        <v>46.05</v>
      </c>
      <c r="E64" s="15" t="s">
        <v>1708</v>
      </c>
      <c r="F64" s="15">
        <v>0.15</v>
      </c>
      <c r="G64" s="21">
        <v>1.02E-9</v>
      </c>
      <c r="I64" s="1"/>
      <c r="J64" s="10"/>
      <c r="K64" s="10"/>
      <c r="L64" s="10"/>
      <c r="M64" s="10"/>
      <c r="N64" s="10"/>
      <c r="O64" s="10"/>
    </row>
    <row r="65" spans="1:31">
      <c r="A65" s="15" t="s">
        <v>1744</v>
      </c>
      <c r="B65" s="15">
        <v>2074</v>
      </c>
      <c r="C65" s="15">
        <v>3</v>
      </c>
      <c r="D65" s="15">
        <v>33.380000000000003</v>
      </c>
      <c r="E65" s="15" t="s">
        <v>1708</v>
      </c>
      <c r="F65" s="15">
        <v>0.09</v>
      </c>
      <c r="G65" s="21">
        <v>4.1999999999999999E-8</v>
      </c>
      <c r="I65" s="1"/>
      <c r="J65" s="10"/>
      <c r="K65" s="10"/>
      <c r="L65" s="10"/>
      <c r="M65" s="10"/>
      <c r="N65" s="10"/>
      <c r="O65" s="10"/>
    </row>
    <row r="66" spans="1:31">
      <c r="A66" s="15" t="s">
        <v>1745</v>
      </c>
      <c r="B66" s="15">
        <v>1291</v>
      </c>
      <c r="C66" s="15">
        <v>1</v>
      </c>
      <c r="D66" s="15">
        <v>20.78</v>
      </c>
      <c r="E66" s="15" t="s">
        <v>1708</v>
      </c>
      <c r="F66" s="15">
        <v>0.05</v>
      </c>
      <c r="G66" s="21">
        <v>9.09E-5</v>
      </c>
      <c r="I66" s="1"/>
      <c r="J66" s="10"/>
      <c r="K66" s="10"/>
      <c r="L66" s="10"/>
      <c r="M66" s="10"/>
      <c r="N66" s="10"/>
      <c r="O66" s="10"/>
    </row>
    <row r="67" spans="1:31">
      <c r="A67" s="15" t="s">
        <v>1746</v>
      </c>
      <c r="B67" s="15">
        <v>1598</v>
      </c>
      <c r="C67" s="15">
        <v>1</v>
      </c>
      <c r="D67" s="15">
        <v>25.72</v>
      </c>
      <c r="E67" s="15" t="s">
        <v>1708</v>
      </c>
      <c r="F67" s="15">
        <v>0.04</v>
      </c>
      <c r="G67" s="21">
        <v>4.9999999999999998E-7</v>
      </c>
      <c r="I67" s="1"/>
      <c r="J67" s="10"/>
      <c r="K67" s="10"/>
      <c r="L67" s="10"/>
      <c r="M67" s="10"/>
      <c r="N67" s="10"/>
      <c r="O67" s="10"/>
    </row>
    <row r="68" spans="1:31">
      <c r="A68" s="15" t="s">
        <v>1747</v>
      </c>
      <c r="B68" s="15">
        <v>1698</v>
      </c>
      <c r="C68" s="15">
        <v>1</v>
      </c>
      <c r="D68" s="15">
        <v>27.33</v>
      </c>
      <c r="E68" s="15" t="s">
        <v>1708</v>
      </c>
      <c r="F68" s="15">
        <v>0.04</v>
      </c>
      <c r="G68" s="21">
        <v>9.9200000000000002E-8</v>
      </c>
      <c r="I68" s="1"/>
      <c r="J68" s="10"/>
      <c r="K68" s="10"/>
      <c r="L68" s="10"/>
      <c r="M68" s="10"/>
      <c r="N68" s="10"/>
      <c r="O68" s="10"/>
    </row>
    <row r="69" spans="1:31">
      <c r="I69" s="1"/>
      <c r="J69" s="10"/>
      <c r="K69" s="10"/>
      <c r="L69" s="10"/>
      <c r="M69" s="10"/>
      <c r="N69" s="10"/>
      <c r="O69" s="10"/>
    </row>
    <row r="70" spans="1:31">
      <c r="A70" s="1"/>
      <c r="B70" s="1"/>
      <c r="C70" s="1"/>
      <c r="D70" s="1"/>
      <c r="E70" s="1"/>
      <c r="F70" s="1"/>
      <c r="G70" s="1"/>
      <c r="I70" s="1"/>
      <c r="J70" s="10"/>
      <c r="K70" s="10"/>
      <c r="L70" s="10"/>
      <c r="M70" s="10"/>
      <c r="N70" s="10"/>
      <c r="O70" s="10"/>
    </row>
    <row r="71" spans="1:31">
      <c r="A71" s="31" t="s">
        <v>4137</v>
      </c>
      <c r="B71" s="1"/>
      <c r="C71" s="1"/>
      <c r="D71" s="1"/>
      <c r="E71" s="1"/>
      <c r="F71" s="1"/>
      <c r="G71" s="1"/>
      <c r="I71" s="31" t="s">
        <v>4137</v>
      </c>
      <c r="J71" s="31"/>
      <c r="Q71" s="31" t="s">
        <v>4137</v>
      </c>
      <c r="R71" s="10"/>
      <c r="S71" s="10"/>
      <c r="T71" s="10"/>
      <c r="U71" s="10"/>
      <c r="V71" s="10"/>
      <c r="W71" s="10"/>
      <c r="Y71" s="31" t="s">
        <v>4137</v>
      </c>
      <c r="Z71" s="1"/>
      <c r="AA71" s="1"/>
      <c r="AB71" s="1"/>
      <c r="AC71" s="1"/>
      <c r="AD71" s="1"/>
      <c r="AE71" s="1"/>
    </row>
    <row r="72" spans="1:31">
      <c r="A72" s="1" t="s">
        <v>1669</v>
      </c>
      <c r="B72" s="1" t="s">
        <v>1670</v>
      </c>
      <c r="C72" s="1"/>
      <c r="D72" s="1"/>
      <c r="E72" s="1"/>
      <c r="F72" s="1"/>
      <c r="G72" s="1"/>
      <c r="I72" s="1" t="s">
        <v>1669</v>
      </c>
      <c r="J72" s="10" t="s">
        <v>1670</v>
      </c>
      <c r="K72" s="10"/>
      <c r="L72" s="10"/>
      <c r="M72" s="10"/>
      <c r="N72" s="10"/>
      <c r="O72" s="10"/>
      <c r="Q72" s="1" t="s">
        <v>1669</v>
      </c>
      <c r="R72" s="10" t="s">
        <v>1670</v>
      </c>
      <c r="S72" s="10"/>
      <c r="T72" s="10"/>
      <c r="U72" s="10"/>
      <c r="V72" s="10"/>
      <c r="W72" s="10"/>
      <c r="Y72" s="1" t="s">
        <v>1669</v>
      </c>
      <c r="Z72" s="1" t="s">
        <v>1670</v>
      </c>
      <c r="AA72" s="1"/>
      <c r="AB72" s="1"/>
      <c r="AC72" s="1"/>
      <c r="AD72" s="1"/>
      <c r="AE72" s="1"/>
    </row>
    <row r="73" spans="1:31">
      <c r="A73" s="1" t="s">
        <v>1671</v>
      </c>
      <c r="B73" s="1" t="s">
        <v>1672</v>
      </c>
      <c r="C73" s="1"/>
      <c r="D73" s="1"/>
      <c r="E73" s="1"/>
      <c r="F73" s="1"/>
      <c r="G73" s="1"/>
      <c r="I73" s="1" t="s">
        <v>1671</v>
      </c>
      <c r="J73" s="10" t="s">
        <v>1672</v>
      </c>
      <c r="K73" s="10"/>
      <c r="L73" s="10"/>
      <c r="M73" s="10"/>
      <c r="N73" s="10"/>
      <c r="O73" s="10"/>
      <c r="Q73" s="1" t="s">
        <v>1671</v>
      </c>
      <c r="R73" s="10" t="s">
        <v>1672</v>
      </c>
      <c r="S73" s="10"/>
      <c r="T73" s="10"/>
      <c r="U73" s="10"/>
      <c r="V73" s="10"/>
      <c r="W73" s="10"/>
      <c r="Y73" s="1" t="s">
        <v>1671</v>
      </c>
      <c r="Z73" s="1" t="s">
        <v>1672</v>
      </c>
      <c r="AA73" s="1"/>
      <c r="AB73" s="1"/>
      <c r="AC73" s="1"/>
      <c r="AD73" s="1"/>
      <c r="AE73" s="1"/>
    </row>
    <row r="74" spans="1:31">
      <c r="A74" s="1" t="s">
        <v>1673</v>
      </c>
      <c r="B74" s="1" t="s">
        <v>1674</v>
      </c>
      <c r="C74" s="1"/>
      <c r="D74" s="1"/>
      <c r="E74" s="1"/>
      <c r="F74" s="1"/>
      <c r="G74" s="1"/>
      <c r="I74" s="1" t="s">
        <v>1673</v>
      </c>
      <c r="J74" s="10" t="s">
        <v>1674</v>
      </c>
      <c r="K74" s="10"/>
      <c r="L74" s="10"/>
      <c r="M74" s="10"/>
      <c r="N74" s="10"/>
      <c r="O74" s="10"/>
      <c r="Q74" s="1" t="s">
        <v>1673</v>
      </c>
      <c r="R74" s="10" t="s">
        <v>1674</v>
      </c>
      <c r="S74" s="10"/>
      <c r="T74" s="10"/>
      <c r="U74" s="10"/>
      <c r="V74" s="10"/>
      <c r="W74" s="10"/>
      <c r="Y74" s="1" t="s">
        <v>1673</v>
      </c>
      <c r="Z74" s="1" t="s">
        <v>1674</v>
      </c>
      <c r="AA74" s="1"/>
      <c r="AB74" s="1"/>
      <c r="AC74" s="1"/>
      <c r="AD74" s="1"/>
      <c r="AE74" s="1"/>
    </row>
    <row r="75" spans="1:31">
      <c r="A75" s="1" t="s">
        <v>1675</v>
      </c>
      <c r="B75" s="1" t="s">
        <v>1676</v>
      </c>
      <c r="C75" s="1"/>
      <c r="D75" s="1"/>
      <c r="E75" s="1"/>
      <c r="F75" s="1"/>
      <c r="G75" s="1"/>
      <c r="I75" s="1" t="s">
        <v>1675</v>
      </c>
      <c r="J75" s="10" t="s">
        <v>1676</v>
      </c>
      <c r="K75" s="10"/>
      <c r="L75" s="10"/>
      <c r="M75" s="10"/>
      <c r="N75" s="10"/>
      <c r="O75" s="10"/>
      <c r="Q75" s="1" t="s">
        <v>1675</v>
      </c>
      <c r="R75" s="10" t="s">
        <v>1676</v>
      </c>
      <c r="S75" s="10"/>
      <c r="T75" s="10"/>
      <c r="U75" s="10"/>
      <c r="V75" s="10"/>
      <c r="W75" s="10"/>
      <c r="Y75" s="1" t="s">
        <v>1675</v>
      </c>
      <c r="Z75" s="1" t="s">
        <v>1676</v>
      </c>
      <c r="AA75" s="1"/>
      <c r="AB75" s="1"/>
      <c r="AC75" s="1"/>
      <c r="AD75" s="1"/>
      <c r="AE75" s="1"/>
    </row>
    <row r="76" spans="1:31">
      <c r="A76" s="1" t="s">
        <v>1677</v>
      </c>
      <c r="B76" s="1" t="s">
        <v>1678</v>
      </c>
      <c r="C76" s="1"/>
      <c r="D76" s="1"/>
      <c r="E76" s="1"/>
      <c r="F76" s="1"/>
      <c r="G76" s="1"/>
      <c r="I76" s="1" t="s">
        <v>1677</v>
      </c>
      <c r="J76" s="10" t="s">
        <v>1678</v>
      </c>
      <c r="K76" s="10"/>
      <c r="L76" s="10"/>
      <c r="M76" s="10"/>
      <c r="N76" s="10"/>
      <c r="O76" s="10"/>
      <c r="Q76" s="1" t="s">
        <v>1677</v>
      </c>
      <c r="R76" s="10" t="s">
        <v>1678</v>
      </c>
      <c r="S76" s="10"/>
      <c r="T76" s="10"/>
      <c r="U76" s="10"/>
      <c r="V76" s="10"/>
      <c r="W76" s="10"/>
      <c r="Y76" s="1" t="s">
        <v>1677</v>
      </c>
      <c r="Z76" s="1" t="s">
        <v>1678</v>
      </c>
      <c r="AA76" s="1"/>
      <c r="AB76" s="1"/>
      <c r="AC76" s="1"/>
      <c r="AD76" s="1"/>
      <c r="AE76" s="1"/>
    </row>
    <row r="77" spans="1:31">
      <c r="A77" s="1" t="s">
        <v>1679</v>
      </c>
      <c r="B77" s="1" t="s">
        <v>1680</v>
      </c>
      <c r="C77" s="1"/>
      <c r="D77" s="1"/>
      <c r="E77" s="1"/>
      <c r="F77" s="1"/>
      <c r="G77" s="1"/>
      <c r="I77" s="1" t="s">
        <v>1679</v>
      </c>
      <c r="J77" s="10" t="s">
        <v>1680</v>
      </c>
      <c r="K77" s="10"/>
      <c r="L77" s="10"/>
      <c r="M77" s="10"/>
      <c r="N77" s="10"/>
      <c r="O77" s="10"/>
      <c r="Q77" s="1" t="s">
        <v>1679</v>
      </c>
      <c r="R77" s="10" t="s">
        <v>1680</v>
      </c>
      <c r="S77" s="10"/>
      <c r="T77" s="10"/>
      <c r="U77" s="10"/>
      <c r="V77" s="10"/>
      <c r="W77" s="10"/>
      <c r="Y77" s="1" t="s">
        <v>1679</v>
      </c>
      <c r="Z77" s="1" t="s">
        <v>1680</v>
      </c>
      <c r="AA77" s="1"/>
      <c r="AB77" s="1"/>
      <c r="AC77" s="1"/>
      <c r="AD77" s="1"/>
      <c r="AE77" s="1"/>
    </row>
    <row r="78" spans="1:31">
      <c r="A78" s="1" t="s">
        <v>1681</v>
      </c>
      <c r="B78" s="1">
        <v>1768</v>
      </c>
      <c r="C78" s="1"/>
      <c r="D78" s="1"/>
      <c r="E78" s="1"/>
      <c r="F78" s="1"/>
      <c r="G78" s="1"/>
      <c r="I78" s="1" t="s">
        <v>1681</v>
      </c>
      <c r="J78" s="10">
        <v>1768</v>
      </c>
      <c r="K78" s="10"/>
      <c r="L78" s="10"/>
      <c r="M78" s="10"/>
      <c r="N78" s="10"/>
      <c r="O78" s="10"/>
      <c r="Q78" s="1" t="s">
        <v>1681</v>
      </c>
      <c r="R78" s="10">
        <v>1768</v>
      </c>
      <c r="S78" s="10"/>
      <c r="T78" s="10"/>
      <c r="U78" s="10"/>
      <c r="V78" s="10"/>
      <c r="W78" s="10"/>
      <c r="Y78" s="1" t="s">
        <v>1681</v>
      </c>
      <c r="Z78" s="1">
        <v>1768</v>
      </c>
      <c r="AA78" s="1"/>
      <c r="AB78" s="1"/>
      <c r="AC78" s="1"/>
      <c r="AD78" s="1"/>
      <c r="AE78" s="1"/>
    </row>
    <row r="79" spans="1:31">
      <c r="A79" s="1" t="s">
        <v>4133</v>
      </c>
      <c r="B79" s="1" t="s">
        <v>1683</v>
      </c>
      <c r="C79" s="1" t="s">
        <v>4122</v>
      </c>
      <c r="D79" s="1" t="s">
        <v>1684</v>
      </c>
      <c r="E79" s="1" t="s">
        <v>1685</v>
      </c>
      <c r="F79" s="1" t="s">
        <v>1686</v>
      </c>
      <c r="G79" s="1" t="s">
        <v>1687</v>
      </c>
      <c r="I79" s="1" t="s">
        <v>4133</v>
      </c>
      <c r="J79" s="10" t="s">
        <v>1683</v>
      </c>
      <c r="K79" s="10" t="s">
        <v>4126</v>
      </c>
      <c r="L79" s="10" t="s">
        <v>1684</v>
      </c>
      <c r="M79" s="10" t="s">
        <v>1685</v>
      </c>
      <c r="N79" s="10" t="s">
        <v>1686</v>
      </c>
      <c r="O79" s="10" t="s">
        <v>1687</v>
      </c>
      <c r="Q79" s="1" t="s">
        <v>4133</v>
      </c>
      <c r="R79" s="10" t="s">
        <v>1683</v>
      </c>
      <c r="S79" s="10" t="s">
        <v>4114</v>
      </c>
      <c r="T79" s="10" t="s">
        <v>1684</v>
      </c>
      <c r="U79" s="10" t="s">
        <v>1685</v>
      </c>
      <c r="V79" s="10" t="s">
        <v>1686</v>
      </c>
      <c r="W79" s="10" t="s">
        <v>1687</v>
      </c>
      <c r="Y79" s="1" t="s">
        <v>4133</v>
      </c>
      <c r="Z79" s="1" t="s">
        <v>1683</v>
      </c>
      <c r="AA79" s="1" t="s">
        <v>4126</v>
      </c>
      <c r="AB79" s="1" t="s">
        <v>1684</v>
      </c>
      <c r="AC79" s="1" t="s">
        <v>1685</v>
      </c>
      <c r="AD79" s="1" t="s">
        <v>1686</v>
      </c>
      <c r="AE79" s="1" t="s">
        <v>1687</v>
      </c>
    </row>
    <row r="80" spans="1:31">
      <c r="A80" s="1" t="s">
        <v>4143</v>
      </c>
      <c r="B80" s="1">
        <v>8</v>
      </c>
      <c r="C80" s="1">
        <v>4</v>
      </c>
      <c r="D80" s="1">
        <v>0.13</v>
      </c>
      <c r="E80" s="1" t="s">
        <v>1688</v>
      </c>
      <c r="F80" s="1">
        <v>31.07</v>
      </c>
      <c r="G80" s="8">
        <v>4.9099999999999998E-2</v>
      </c>
      <c r="I80" s="1" t="s">
        <v>4157</v>
      </c>
      <c r="J80" s="10">
        <v>8372</v>
      </c>
      <c r="K80" s="10">
        <v>95</v>
      </c>
      <c r="L80" s="10">
        <v>63.11</v>
      </c>
      <c r="M80" s="10" t="s">
        <v>1688</v>
      </c>
      <c r="N80" s="10">
        <v>1.51</v>
      </c>
      <c r="O80" s="11">
        <v>8.0300000000000007E-3</v>
      </c>
      <c r="Q80" s="9" t="s">
        <v>4134</v>
      </c>
      <c r="R80" s="10">
        <v>59</v>
      </c>
      <c r="S80" s="10">
        <v>7</v>
      </c>
      <c r="T80" s="10">
        <v>0.7</v>
      </c>
      <c r="U80" s="10" t="s">
        <v>1688</v>
      </c>
      <c r="V80" s="10">
        <v>10.06</v>
      </c>
      <c r="W80" s="11">
        <v>2.1000000000000001E-2</v>
      </c>
      <c r="Y80" s="1" t="s">
        <v>1707</v>
      </c>
      <c r="Z80" s="1">
        <v>6051</v>
      </c>
      <c r="AA80" s="1">
        <v>55</v>
      </c>
      <c r="AB80" s="1">
        <v>45.61</v>
      </c>
      <c r="AC80" s="1" t="s">
        <v>1688</v>
      </c>
      <c r="AD80" s="1">
        <v>1.21</v>
      </c>
      <c r="AE80" s="8">
        <v>0</v>
      </c>
    </row>
    <row r="81" spans="1:23">
      <c r="A81" s="9" t="s">
        <v>4144</v>
      </c>
      <c r="B81" s="1">
        <v>8</v>
      </c>
      <c r="C81" s="1">
        <v>4</v>
      </c>
      <c r="D81" s="1">
        <v>0.13</v>
      </c>
      <c r="E81" s="1" t="s">
        <v>1688</v>
      </c>
      <c r="F81" s="1">
        <v>31.07</v>
      </c>
      <c r="G81" s="8">
        <v>4.9099999999999998E-2</v>
      </c>
      <c r="I81" s="1" t="s">
        <v>1707</v>
      </c>
      <c r="J81" s="10">
        <v>6051</v>
      </c>
      <c r="K81" s="10">
        <v>40</v>
      </c>
      <c r="L81" s="10">
        <v>45.61</v>
      </c>
      <c r="M81" s="10" t="s">
        <v>1708</v>
      </c>
      <c r="N81" s="10">
        <v>0.88</v>
      </c>
      <c r="O81" s="11">
        <v>0</v>
      </c>
      <c r="Q81" s="9" t="s">
        <v>4135</v>
      </c>
      <c r="R81" s="10">
        <v>1647</v>
      </c>
      <c r="S81" s="10">
        <v>45</v>
      </c>
      <c r="T81" s="10">
        <v>19.43</v>
      </c>
      <c r="U81" s="10" t="s">
        <v>1688</v>
      </c>
      <c r="V81" s="10">
        <v>2.3199999999999998</v>
      </c>
      <c r="W81" s="11">
        <v>4.2200000000000001E-4</v>
      </c>
    </row>
    <row r="82" spans="1:23">
      <c r="A82" s="9" t="s">
        <v>4145</v>
      </c>
      <c r="B82" s="1">
        <v>32</v>
      </c>
      <c r="C82" s="1">
        <v>7</v>
      </c>
      <c r="D82" s="1">
        <v>0.52</v>
      </c>
      <c r="E82" s="1" t="s">
        <v>1688</v>
      </c>
      <c r="F82" s="1">
        <v>13.59</v>
      </c>
      <c r="G82" s="8">
        <v>4.1900000000000001E-3</v>
      </c>
      <c r="I82" s="1"/>
      <c r="J82" s="10"/>
      <c r="K82" s="10"/>
      <c r="L82" s="10"/>
      <c r="M82" s="10"/>
      <c r="N82" s="10"/>
      <c r="O82" s="10"/>
      <c r="Q82" s="1" t="s">
        <v>4136</v>
      </c>
      <c r="R82" s="10">
        <v>1791</v>
      </c>
      <c r="S82" s="10">
        <v>46</v>
      </c>
      <c r="T82" s="10">
        <v>21.13</v>
      </c>
      <c r="U82" s="10" t="s">
        <v>1688</v>
      </c>
      <c r="V82" s="10">
        <v>2.1800000000000002</v>
      </c>
      <c r="W82" s="11">
        <v>2.32E-3</v>
      </c>
    </row>
    <row r="83" spans="1:23">
      <c r="A83" s="9" t="s">
        <v>4146</v>
      </c>
      <c r="B83" s="1">
        <v>77</v>
      </c>
      <c r="C83" s="1">
        <v>13</v>
      </c>
      <c r="D83" s="1">
        <v>1.24</v>
      </c>
      <c r="E83" s="1" t="s">
        <v>1688</v>
      </c>
      <c r="F83" s="1">
        <v>10.49</v>
      </c>
      <c r="G83" s="8">
        <v>3.19E-6</v>
      </c>
      <c r="I83" s="1"/>
      <c r="J83" s="10"/>
      <c r="K83" s="10"/>
      <c r="L83" s="10"/>
      <c r="M83" s="10"/>
      <c r="N83" s="10"/>
      <c r="O83" s="10"/>
      <c r="Q83" s="1" t="s">
        <v>1707</v>
      </c>
      <c r="R83" s="10">
        <v>6051</v>
      </c>
      <c r="S83" s="10">
        <v>82</v>
      </c>
      <c r="T83" s="10">
        <v>71.39</v>
      </c>
      <c r="U83" s="10" t="s">
        <v>1688</v>
      </c>
      <c r="V83" s="10">
        <v>1.1499999999999999</v>
      </c>
      <c r="W83" s="11">
        <v>0</v>
      </c>
    </row>
    <row r="84" spans="1:23">
      <c r="A84" s="1" t="s">
        <v>4147</v>
      </c>
      <c r="B84" s="1">
        <v>83</v>
      </c>
      <c r="C84" s="1">
        <v>14</v>
      </c>
      <c r="D84" s="1">
        <v>1.34</v>
      </c>
      <c r="E84" s="1" t="s">
        <v>1688</v>
      </c>
      <c r="F84" s="1">
        <v>10.48</v>
      </c>
      <c r="G84" s="8">
        <v>7.6300000000000004E-7</v>
      </c>
      <c r="Q84" s="1"/>
      <c r="R84" s="10"/>
      <c r="S84" s="10"/>
      <c r="T84" s="10"/>
      <c r="U84" s="10"/>
      <c r="V84" s="10"/>
      <c r="W84" s="10"/>
    </row>
    <row r="85" spans="1:23">
      <c r="A85" s="1" t="s">
        <v>4148</v>
      </c>
      <c r="B85" s="1">
        <v>106</v>
      </c>
      <c r="C85" s="1">
        <v>14</v>
      </c>
      <c r="D85" s="1">
        <v>1.71</v>
      </c>
      <c r="E85" s="1" t="s">
        <v>1688</v>
      </c>
      <c r="F85" s="1">
        <v>8.2100000000000009</v>
      </c>
      <c r="G85" s="8">
        <v>1.31E-5</v>
      </c>
      <c r="Q85" s="1"/>
      <c r="R85" s="10"/>
      <c r="S85" s="10"/>
      <c r="T85" s="10"/>
      <c r="U85" s="10"/>
      <c r="V85" s="10"/>
      <c r="W85" s="10"/>
    </row>
    <row r="86" spans="1:23">
      <c r="A86" s="9" t="s">
        <v>4149</v>
      </c>
      <c r="B86" s="1">
        <v>372</v>
      </c>
      <c r="C86" s="1">
        <v>35</v>
      </c>
      <c r="D86" s="1">
        <v>5.99</v>
      </c>
      <c r="E86" s="1" t="s">
        <v>1688</v>
      </c>
      <c r="F86" s="1">
        <v>5.85</v>
      </c>
      <c r="G86" s="8">
        <v>9.9000000000000002E-13</v>
      </c>
    </row>
    <row r="87" spans="1:23">
      <c r="A87" s="1" t="s">
        <v>4150</v>
      </c>
      <c r="B87" s="1">
        <v>402</v>
      </c>
      <c r="C87" s="1">
        <v>36</v>
      </c>
      <c r="D87" s="1">
        <v>6.47</v>
      </c>
      <c r="E87" s="1" t="s">
        <v>1688</v>
      </c>
      <c r="F87" s="1">
        <v>5.56</v>
      </c>
      <c r="G87" s="8">
        <v>1.5399999999999999E-12</v>
      </c>
    </row>
    <row r="88" spans="1:23">
      <c r="A88" s="1" t="s">
        <v>4151</v>
      </c>
      <c r="B88" s="1">
        <v>190</v>
      </c>
      <c r="C88" s="1">
        <v>13</v>
      </c>
      <c r="D88" s="1">
        <v>3.06</v>
      </c>
      <c r="E88" s="1" t="s">
        <v>1688</v>
      </c>
      <c r="F88" s="1">
        <v>4.25</v>
      </c>
      <c r="G88" s="8">
        <v>4.1599999999999998E-2</v>
      </c>
    </row>
    <row r="89" spans="1:23">
      <c r="A89" s="9" t="s">
        <v>4152</v>
      </c>
      <c r="B89" s="1">
        <v>222</v>
      </c>
      <c r="C89" s="1">
        <v>14</v>
      </c>
      <c r="D89" s="1">
        <v>3.57</v>
      </c>
      <c r="E89" s="1" t="s">
        <v>1688</v>
      </c>
      <c r="F89" s="1">
        <v>3.92</v>
      </c>
      <c r="G89" s="8">
        <v>4.7899999999999998E-2</v>
      </c>
    </row>
    <row r="90" spans="1:23">
      <c r="A90" s="9" t="s">
        <v>4153</v>
      </c>
      <c r="B90" s="1">
        <v>390</v>
      </c>
      <c r="C90" s="1">
        <v>23</v>
      </c>
      <c r="D90" s="1">
        <v>6.28</v>
      </c>
      <c r="E90" s="1" t="s">
        <v>1688</v>
      </c>
      <c r="F90" s="1">
        <v>3.66</v>
      </c>
      <c r="G90" s="8">
        <v>4.1399999999999998E-4</v>
      </c>
    </row>
    <row r="91" spans="1:23">
      <c r="A91" s="1" t="s">
        <v>4154</v>
      </c>
      <c r="B91" s="1">
        <v>351</v>
      </c>
      <c r="C91" s="1">
        <v>20</v>
      </c>
      <c r="D91" s="1">
        <v>5.65</v>
      </c>
      <c r="E91" s="1" t="s">
        <v>1688</v>
      </c>
      <c r="F91" s="1">
        <v>3.54</v>
      </c>
      <c r="G91" s="8">
        <v>4.1700000000000001E-3</v>
      </c>
    </row>
    <row r="92" spans="1:23">
      <c r="A92" s="1" t="s">
        <v>4155</v>
      </c>
      <c r="B92" s="1">
        <v>603</v>
      </c>
      <c r="C92" s="1">
        <v>27</v>
      </c>
      <c r="D92" s="1">
        <v>9.7100000000000009</v>
      </c>
      <c r="E92" s="1" t="s">
        <v>1688</v>
      </c>
      <c r="F92" s="1">
        <v>2.78</v>
      </c>
      <c r="G92" s="8">
        <v>6.2300000000000003E-3</v>
      </c>
    </row>
    <row r="93" spans="1:23">
      <c r="A93" s="1" t="s">
        <v>4156</v>
      </c>
      <c r="B93" s="1">
        <v>1410</v>
      </c>
      <c r="C93" s="1">
        <v>58</v>
      </c>
      <c r="D93" s="1">
        <v>22.69</v>
      </c>
      <c r="E93" s="1" t="s">
        <v>1688</v>
      </c>
      <c r="F93" s="1">
        <v>2.56</v>
      </c>
      <c r="G93" s="8">
        <v>3.2500000000000001E-7</v>
      </c>
    </row>
    <row r="94" spans="1:23">
      <c r="A94" s="1" t="s">
        <v>4157</v>
      </c>
      <c r="B94" s="1">
        <v>8372</v>
      </c>
      <c r="C94" s="1">
        <v>181</v>
      </c>
      <c r="D94" s="1">
        <v>134.75</v>
      </c>
      <c r="E94" s="1" t="s">
        <v>1688</v>
      </c>
      <c r="F94" s="1">
        <v>1.34</v>
      </c>
      <c r="G94" s="8">
        <v>7.6400000000000001E-3</v>
      </c>
    </row>
    <row r="95" spans="1:23">
      <c r="A95" s="1" t="s">
        <v>1707</v>
      </c>
      <c r="B95" s="1">
        <v>6051</v>
      </c>
      <c r="C95" s="1">
        <v>78</v>
      </c>
      <c r="D95" s="1">
        <v>97.39</v>
      </c>
      <c r="E95" s="1" t="s">
        <v>1708</v>
      </c>
      <c r="F95" s="1">
        <v>0.8</v>
      </c>
      <c r="G95" s="8">
        <v>0</v>
      </c>
    </row>
    <row r="96" spans="1:23">
      <c r="A96" s="1"/>
      <c r="B96" s="1"/>
      <c r="C96" s="1"/>
      <c r="D96" s="1"/>
      <c r="E96" s="1"/>
      <c r="F96" s="1"/>
      <c r="G96" s="1"/>
    </row>
    <row r="97" spans="1:31">
      <c r="A97" s="31" t="s">
        <v>4142</v>
      </c>
      <c r="B97" s="1"/>
      <c r="C97" s="1"/>
      <c r="D97" s="1"/>
      <c r="E97" s="1"/>
      <c r="F97" s="1"/>
      <c r="G97" s="1"/>
      <c r="I97" s="31" t="s">
        <v>4142</v>
      </c>
      <c r="J97" s="10"/>
      <c r="K97" s="10"/>
      <c r="L97" s="10"/>
      <c r="M97" s="10"/>
      <c r="N97" s="10"/>
      <c r="O97" s="10"/>
      <c r="Q97" s="31" t="s">
        <v>4142</v>
      </c>
      <c r="R97" s="10"/>
      <c r="S97" s="10"/>
      <c r="T97" s="10"/>
      <c r="U97" s="10"/>
      <c r="V97" s="10"/>
      <c r="W97" s="10"/>
      <c r="Y97" s="31" t="s">
        <v>4142</v>
      </c>
    </row>
    <row r="98" spans="1:31">
      <c r="A98" s="1" t="s">
        <v>1669</v>
      </c>
      <c r="B98" s="1" t="s">
        <v>1670</v>
      </c>
      <c r="C98" s="1"/>
      <c r="D98" s="1"/>
      <c r="E98" s="1"/>
      <c r="F98" s="1"/>
      <c r="G98" s="1"/>
      <c r="I98" s="1" t="s">
        <v>1669</v>
      </c>
      <c r="J98" s="10" t="s">
        <v>1670</v>
      </c>
      <c r="K98" s="10"/>
      <c r="L98" s="10"/>
      <c r="M98" s="10"/>
      <c r="N98" s="10"/>
      <c r="O98" s="10"/>
      <c r="Q98" s="1" t="s">
        <v>1669</v>
      </c>
      <c r="R98" s="10" t="s">
        <v>1670</v>
      </c>
      <c r="S98" s="10"/>
      <c r="T98" s="10"/>
      <c r="U98" s="10"/>
      <c r="V98" s="10"/>
      <c r="W98" s="10"/>
      <c r="Y98" s="5" t="s">
        <v>1669</v>
      </c>
      <c r="Z98" s="5" t="s">
        <v>1670</v>
      </c>
      <c r="AA98" s="5"/>
      <c r="AB98" s="5"/>
      <c r="AC98" s="5"/>
      <c r="AD98" s="5"/>
      <c r="AE98" s="5"/>
    </row>
    <row r="99" spans="1:31">
      <c r="A99" s="1" t="s">
        <v>1671</v>
      </c>
      <c r="B99" s="1" t="s">
        <v>1672</v>
      </c>
      <c r="C99" s="1"/>
      <c r="D99" s="1"/>
      <c r="E99" s="1"/>
      <c r="F99" s="1"/>
      <c r="G99" s="1"/>
      <c r="I99" s="1" t="s">
        <v>1671</v>
      </c>
      <c r="J99" s="10" t="s">
        <v>1672</v>
      </c>
      <c r="K99" s="10"/>
      <c r="L99" s="10"/>
      <c r="M99" s="10"/>
      <c r="N99" s="10"/>
      <c r="O99" s="10"/>
      <c r="Q99" s="1" t="s">
        <v>1671</v>
      </c>
      <c r="R99" s="10" t="s">
        <v>1672</v>
      </c>
      <c r="S99" s="10"/>
      <c r="T99" s="10"/>
      <c r="U99" s="10"/>
      <c r="V99" s="10"/>
      <c r="W99" s="10"/>
      <c r="Y99" s="5" t="s">
        <v>1671</v>
      </c>
      <c r="Z99" s="5" t="s">
        <v>1672</v>
      </c>
      <c r="AA99" s="5"/>
      <c r="AB99" s="5"/>
      <c r="AC99" s="5"/>
      <c r="AD99" s="5"/>
      <c r="AE99" s="5"/>
    </row>
    <row r="100" spans="1:31">
      <c r="A100" s="1" t="s">
        <v>1673</v>
      </c>
      <c r="B100" s="1" t="s">
        <v>1674</v>
      </c>
      <c r="C100" s="1"/>
      <c r="D100" s="1"/>
      <c r="E100" s="1"/>
      <c r="F100" s="1"/>
      <c r="G100" s="1"/>
      <c r="I100" s="1" t="s">
        <v>1673</v>
      </c>
      <c r="J100" s="10" t="s">
        <v>1674</v>
      </c>
      <c r="K100" s="10"/>
      <c r="L100" s="10"/>
      <c r="M100" s="10"/>
      <c r="N100" s="10"/>
      <c r="O100" s="10"/>
      <c r="Q100" s="1" t="s">
        <v>1673</v>
      </c>
      <c r="R100" s="10" t="s">
        <v>1674</v>
      </c>
      <c r="S100" s="10"/>
      <c r="T100" s="10"/>
      <c r="U100" s="10"/>
      <c r="V100" s="10"/>
      <c r="W100" s="10"/>
      <c r="Y100" s="5" t="s">
        <v>1673</v>
      </c>
      <c r="Z100" s="5" t="s">
        <v>1674</v>
      </c>
      <c r="AA100" s="5"/>
      <c r="AB100" s="5"/>
      <c r="AC100" s="5"/>
      <c r="AD100" s="5"/>
      <c r="AE100" s="5"/>
    </row>
    <row r="101" spans="1:31">
      <c r="A101" s="1" t="s">
        <v>1675</v>
      </c>
      <c r="B101" s="1" t="s">
        <v>1676</v>
      </c>
      <c r="C101" s="1"/>
      <c r="D101" s="1"/>
      <c r="E101" s="1"/>
      <c r="F101" s="1"/>
      <c r="G101" s="1"/>
      <c r="I101" s="1" t="s">
        <v>1675</v>
      </c>
      <c r="J101" s="10" t="s">
        <v>1676</v>
      </c>
      <c r="K101" s="10"/>
      <c r="L101" s="10"/>
      <c r="M101" s="10"/>
      <c r="N101" s="10"/>
      <c r="O101" s="10"/>
      <c r="Q101" s="1" t="s">
        <v>1675</v>
      </c>
      <c r="R101" s="10" t="s">
        <v>1676</v>
      </c>
      <c r="S101" s="10"/>
      <c r="T101" s="10"/>
      <c r="U101" s="10"/>
      <c r="V101" s="10"/>
      <c r="W101" s="10"/>
      <c r="Y101" s="5" t="s">
        <v>1675</v>
      </c>
      <c r="Z101" s="5" t="s">
        <v>1676</v>
      </c>
      <c r="AA101" s="5"/>
      <c r="AB101" s="5"/>
      <c r="AC101" s="5"/>
      <c r="AD101" s="5"/>
      <c r="AE101" s="5"/>
    </row>
    <row r="102" spans="1:31">
      <c r="A102" s="1" t="s">
        <v>1677</v>
      </c>
      <c r="B102" s="1" t="s">
        <v>1678</v>
      </c>
      <c r="C102" s="1"/>
      <c r="D102" s="1"/>
      <c r="E102" s="1"/>
      <c r="F102" s="1"/>
      <c r="G102" s="1"/>
      <c r="I102" s="1" t="s">
        <v>1677</v>
      </c>
      <c r="J102" s="10" t="s">
        <v>1678</v>
      </c>
      <c r="K102" s="10"/>
      <c r="L102" s="10"/>
      <c r="M102" s="10"/>
      <c r="N102" s="10"/>
      <c r="O102" s="10"/>
      <c r="Q102" s="1" t="s">
        <v>1677</v>
      </c>
      <c r="R102" s="10" t="s">
        <v>1678</v>
      </c>
      <c r="S102" s="10"/>
      <c r="T102" s="10"/>
      <c r="U102" s="10"/>
      <c r="V102" s="10"/>
      <c r="W102" s="10"/>
      <c r="Y102" s="5" t="s">
        <v>1677</v>
      </c>
      <c r="Z102" s="5" t="s">
        <v>1678</v>
      </c>
      <c r="AA102" s="5"/>
      <c r="AB102" s="5"/>
      <c r="AC102" s="5"/>
      <c r="AD102" s="5"/>
      <c r="AE102" s="5"/>
    </row>
    <row r="103" spans="1:31">
      <c r="A103" s="1" t="s">
        <v>1679</v>
      </c>
      <c r="B103" s="1" t="s">
        <v>1680</v>
      </c>
      <c r="C103" s="1"/>
      <c r="D103" s="1"/>
      <c r="E103" s="1"/>
      <c r="F103" s="1"/>
      <c r="G103" s="1"/>
      <c r="I103" s="1" t="s">
        <v>1679</v>
      </c>
      <c r="J103" s="10" t="s">
        <v>1680</v>
      </c>
      <c r="K103" s="10"/>
      <c r="L103" s="10"/>
      <c r="M103" s="10"/>
      <c r="N103" s="10"/>
      <c r="O103" s="10"/>
      <c r="Q103" s="1" t="s">
        <v>1679</v>
      </c>
      <c r="R103" s="10" t="s">
        <v>1680</v>
      </c>
      <c r="S103" s="10"/>
      <c r="T103" s="10"/>
      <c r="U103" s="10"/>
      <c r="V103" s="10"/>
      <c r="W103" s="10"/>
      <c r="Y103" s="5" t="s">
        <v>1679</v>
      </c>
      <c r="Z103" s="5" t="s">
        <v>1680</v>
      </c>
      <c r="AA103" s="5"/>
      <c r="AB103" s="5"/>
      <c r="AC103" s="5"/>
      <c r="AD103" s="5"/>
      <c r="AE103" s="5"/>
    </row>
    <row r="104" spans="1:31">
      <c r="A104" s="1" t="s">
        <v>1681</v>
      </c>
      <c r="B104" s="1">
        <v>671</v>
      </c>
      <c r="C104" s="1"/>
      <c r="D104" s="1"/>
      <c r="E104" s="1"/>
      <c r="F104" s="1"/>
      <c r="G104" s="1"/>
      <c r="I104" s="1" t="s">
        <v>1681</v>
      </c>
      <c r="J104" s="10">
        <v>671</v>
      </c>
      <c r="K104" s="10"/>
      <c r="L104" s="10"/>
      <c r="M104" s="10"/>
      <c r="N104" s="10"/>
      <c r="O104" s="10"/>
      <c r="Q104" s="1" t="s">
        <v>1681</v>
      </c>
      <c r="R104" s="10">
        <v>671</v>
      </c>
      <c r="S104" s="10"/>
      <c r="T104" s="10"/>
      <c r="U104" s="10"/>
      <c r="V104" s="10"/>
      <c r="W104" s="10"/>
      <c r="Y104" s="5" t="s">
        <v>1681</v>
      </c>
      <c r="Z104" s="5">
        <v>671</v>
      </c>
      <c r="AA104" s="5"/>
      <c r="AB104" s="5"/>
      <c r="AC104" s="5"/>
      <c r="AD104" s="5"/>
      <c r="AE104" s="5"/>
    </row>
    <row r="105" spans="1:31">
      <c r="A105" s="1" t="s">
        <v>4138</v>
      </c>
      <c r="B105" s="1" t="s">
        <v>1683</v>
      </c>
      <c r="C105" s="1" t="s">
        <v>4122</v>
      </c>
      <c r="D105" s="1" t="s">
        <v>1684</v>
      </c>
      <c r="E105" s="1" t="s">
        <v>1685</v>
      </c>
      <c r="F105" s="1" t="s">
        <v>1686</v>
      </c>
      <c r="G105" s="1" t="s">
        <v>1687</v>
      </c>
      <c r="I105" s="1" t="s">
        <v>4138</v>
      </c>
      <c r="J105" s="10" t="s">
        <v>1683</v>
      </c>
      <c r="K105" s="10" t="s">
        <v>4126</v>
      </c>
      <c r="L105" s="10" t="s">
        <v>1684</v>
      </c>
      <c r="M105" s="10" t="s">
        <v>1685</v>
      </c>
      <c r="N105" s="10" t="s">
        <v>1686</v>
      </c>
      <c r="O105" s="10" t="s">
        <v>1687</v>
      </c>
      <c r="Q105" s="1" t="s">
        <v>4138</v>
      </c>
      <c r="R105" s="10" t="s">
        <v>1683</v>
      </c>
      <c r="S105" s="10" t="s">
        <v>4114</v>
      </c>
      <c r="T105" s="10" t="s">
        <v>1684</v>
      </c>
      <c r="U105" s="10" t="s">
        <v>1685</v>
      </c>
      <c r="V105" s="10" t="s">
        <v>1686</v>
      </c>
      <c r="W105" s="10" t="s">
        <v>1687</v>
      </c>
      <c r="Y105" s="5" t="s">
        <v>4138</v>
      </c>
      <c r="Z105" s="5" t="s">
        <v>1683</v>
      </c>
      <c r="AA105" s="5" t="s">
        <v>4126</v>
      </c>
      <c r="AB105" s="5" t="s">
        <v>1684</v>
      </c>
      <c r="AC105" s="5" t="s">
        <v>1685</v>
      </c>
      <c r="AD105" s="5" t="s">
        <v>1686</v>
      </c>
      <c r="AE105" s="5" t="s">
        <v>1687</v>
      </c>
    </row>
    <row r="106" spans="1:31">
      <c r="A106" s="9" t="s">
        <v>4158</v>
      </c>
      <c r="B106" s="1">
        <v>16</v>
      </c>
      <c r="C106" s="1">
        <v>6</v>
      </c>
      <c r="D106" s="1">
        <v>0.26</v>
      </c>
      <c r="E106" s="1" t="s">
        <v>1688</v>
      </c>
      <c r="F106" s="1">
        <v>23.3</v>
      </c>
      <c r="G106" s="8">
        <v>6.1700000000000004E-4</v>
      </c>
      <c r="I106" s="9" t="s">
        <v>4160</v>
      </c>
      <c r="J106" s="10">
        <v>234</v>
      </c>
      <c r="K106" s="10">
        <v>11</v>
      </c>
      <c r="L106" s="10">
        <v>1.76</v>
      </c>
      <c r="M106" s="10" t="s">
        <v>1688</v>
      </c>
      <c r="N106" s="10">
        <v>6.24</v>
      </c>
      <c r="O106" s="11">
        <v>1.75E-3</v>
      </c>
      <c r="Q106" s="9" t="s">
        <v>4139</v>
      </c>
      <c r="R106" s="10">
        <v>29</v>
      </c>
      <c r="S106" s="10">
        <v>5</v>
      </c>
      <c r="T106" s="10">
        <v>0.34</v>
      </c>
      <c r="U106" s="10" t="s">
        <v>1688</v>
      </c>
      <c r="V106" s="10">
        <v>14.61</v>
      </c>
      <c r="W106" s="11">
        <v>2.9600000000000001E-2</v>
      </c>
      <c r="Y106" s="5" t="s">
        <v>1707</v>
      </c>
      <c r="Z106" s="5">
        <v>3011</v>
      </c>
      <c r="AA106" s="5">
        <v>39</v>
      </c>
      <c r="AB106" s="5">
        <v>22.7</v>
      </c>
      <c r="AC106" s="5" t="s">
        <v>1688</v>
      </c>
      <c r="AD106" s="5">
        <v>1.72</v>
      </c>
      <c r="AE106" s="6">
        <v>0</v>
      </c>
    </row>
    <row r="107" spans="1:31">
      <c r="A107" s="1" t="s">
        <v>4159</v>
      </c>
      <c r="B107" s="1">
        <v>21</v>
      </c>
      <c r="C107" s="1">
        <v>6</v>
      </c>
      <c r="D107" s="1">
        <v>0.34</v>
      </c>
      <c r="E107" s="1" t="s">
        <v>1688</v>
      </c>
      <c r="F107" s="1">
        <v>17.75</v>
      </c>
      <c r="G107" s="8">
        <v>2.2899999999999999E-3</v>
      </c>
      <c r="I107" s="1" t="s">
        <v>4161</v>
      </c>
      <c r="J107" s="10">
        <v>584</v>
      </c>
      <c r="K107" s="10">
        <v>19</v>
      </c>
      <c r="L107" s="10">
        <v>4.4000000000000004</v>
      </c>
      <c r="M107" s="10" t="s">
        <v>1688</v>
      </c>
      <c r="N107" s="10">
        <v>4.32</v>
      </c>
      <c r="O107" s="11">
        <v>1.07E-4</v>
      </c>
      <c r="Q107" s="1" t="s">
        <v>4140</v>
      </c>
      <c r="R107" s="10">
        <v>54</v>
      </c>
      <c r="S107" s="10">
        <v>6</v>
      </c>
      <c r="T107" s="10">
        <v>0.64</v>
      </c>
      <c r="U107" s="10" t="s">
        <v>1688</v>
      </c>
      <c r="V107" s="10">
        <v>9.42</v>
      </c>
      <c r="W107" s="11">
        <v>4.7500000000000001E-2</v>
      </c>
      <c r="Y107" s="5" t="s">
        <v>4168</v>
      </c>
      <c r="Z107" s="5">
        <v>18729</v>
      </c>
      <c r="AA107" s="5">
        <v>109</v>
      </c>
      <c r="AB107" s="5">
        <v>141.16999999999999</v>
      </c>
      <c r="AC107" s="5" t="s">
        <v>1708</v>
      </c>
      <c r="AD107" s="5">
        <v>0.77</v>
      </c>
      <c r="AE107" s="6">
        <v>2.7499999999999998E-3</v>
      </c>
    </row>
    <row r="108" spans="1:31">
      <c r="A108" s="30" t="s">
        <v>4160</v>
      </c>
      <c r="B108" s="1">
        <v>234</v>
      </c>
      <c r="C108" s="1">
        <v>24</v>
      </c>
      <c r="D108" s="1">
        <v>3.77</v>
      </c>
      <c r="E108" s="1" t="s">
        <v>1688</v>
      </c>
      <c r="F108" s="1">
        <v>6.37</v>
      </c>
      <c r="G108" s="8">
        <v>3.0300000000000001E-9</v>
      </c>
      <c r="I108" s="1" t="s">
        <v>4162</v>
      </c>
      <c r="J108" s="10">
        <v>566</v>
      </c>
      <c r="K108" s="10">
        <v>18</v>
      </c>
      <c r="L108" s="10">
        <v>4.2699999999999996</v>
      </c>
      <c r="M108" s="10" t="s">
        <v>1688</v>
      </c>
      <c r="N108" s="10">
        <v>4.22</v>
      </c>
      <c r="O108" s="11">
        <v>3.1700000000000001E-4</v>
      </c>
      <c r="Q108" s="1" t="s">
        <v>1707</v>
      </c>
      <c r="R108" s="10">
        <v>3011</v>
      </c>
      <c r="S108" s="10">
        <v>54</v>
      </c>
      <c r="T108" s="10">
        <v>35.520000000000003</v>
      </c>
      <c r="U108" s="10" t="s">
        <v>1688</v>
      </c>
      <c r="V108" s="10">
        <v>1.52</v>
      </c>
      <c r="W108" s="11">
        <v>0</v>
      </c>
      <c r="Y108" s="5" t="s">
        <v>4166</v>
      </c>
      <c r="Z108" s="5">
        <v>18925</v>
      </c>
      <c r="AA108" s="5">
        <v>110</v>
      </c>
      <c r="AB108" s="5">
        <v>142.65</v>
      </c>
      <c r="AC108" s="5" t="s">
        <v>1708</v>
      </c>
      <c r="AD108" s="5">
        <v>0.77</v>
      </c>
      <c r="AE108" s="6">
        <v>1.67E-3</v>
      </c>
    </row>
    <row r="109" spans="1:31">
      <c r="A109" s="1" t="s">
        <v>4161</v>
      </c>
      <c r="B109" s="1">
        <v>584</v>
      </c>
      <c r="C109" s="1">
        <v>36</v>
      </c>
      <c r="D109" s="1">
        <v>9.4</v>
      </c>
      <c r="E109" s="1" t="s">
        <v>1688</v>
      </c>
      <c r="F109" s="1">
        <v>3.83</v>
      </c>
      <c r="G109" s="8">
        <v>1.7900000000000001E-8</v>
      </c>
      <c r="I109" s="9" t="s">
        <v>4163</v>
      </c>
      <c r="J109" s="10">
        <v>3044</v>
      </c>
      <c r="K109" s="10">
        <v>50</v>
      </c>
      <c r="L109" s="10">
        <v>22.94</v>
      </c>
      <c r="M109" s="10" t="s">
        <v>1688</v>
      </c>
      <c r="N109" s="10">
        <v>2.1800000000000002</v>
      </c>
      <c r="O109" s="11">
        <v>1.12E-4</v>
      </c>
      <c r="Q109" s="1" t="s">
        <v>4141</v>
      </c>
      <c r="R109" s="10">
        <v>4008</v>
      </c>
      <c r="S109" s="10">
        <v>23</v>
      </c>
      <c r="T109" s="10">
        <v>47.29</v>
      </c>
      <c r="U109" s="10" t="s">
        <v>1708</v>
      </c>
      <c r="V109" s="10">
        <v>0.49</v>
      </c>
      <c r="W109" s="11">
        <v>3.15E-2</v>
      </c>
      <c r="Y109" s="5" t="s">
        <v>4169</v>
      </c>
      <c r="Z109" s="5">
        <v>18568</v>
      </c>
      <c r="AA109" s="5">
        <v>107</v>
      </c>
      <c r="AB109" s="5">
        <v>139.96</v>
      </c>
      <c r="AC109" s="5" t="s">
        <v>1708</v>
      </c>
      <c r="AD109" s="5">
        <v>0.76</v>
      </c>
      <c r="AE109" s="6">
        <v>1.5200000000000001E-3</v>
      </c>
    </row>
    <row r="110" spans="1:31">
      <c r="A110" s="1" t="s">
        <v>4162</v>
      </c>
      <c r="B110" s="1">
        <v>566</v>
      </c>
      <c r="C110" s="1">
        <v>34</v>
      </c>
      <c r="D110" s="1">
        <v>9.11</v>
      </c>
      <c r="E110" s="1" t="s">
        <v>1688</v>
      </c>
      <c r="F110" s="1">
        <v>3.73</v>
      </c>
      <c r="G110" s="8">
        <v>1.24E-7</v>
      </c>
      <c r="I110" s="1" t="s">
        <v>4164</v>
      </c>
      <c r="J110" s="10">
        <v>4013</v>
      </c>
      <c r="K110" s="10">
        <v>56</v>
      </c>
      <c r="L110" s="10">
        <v>30.25</v>
      </c>
      <c r="M110" s="10" t="s">
        <v>1688</v>
      </c>
      <c r="N110" s="10">
        <v>1.85</v>
      </c>
      <c r="O110" s="11">
        <v>2.7699999999999999E-3</v>
      </c>
      <c r="Q110" s="1"/>
      <c r="R110" s="10"/>
      <c r="S110" s="10"/>
      <c r="T110" s="10"/>
      <c r="U110" s="10"/>
      <c r="V110" s="10"/>
      <c r="W110" s="10"/>
      <c r="Y110" s="5" t="s">
        <v>4167</v>
      </c>
      <c r="Z110" s="5">
        <v>18775</v>
      </c>
      <c r="AA110" s="5">
        <v>108</v>
      </c>
      <c r="AB110" s="5">
        <v>141.52000000000001</v>
      </c>
      <c r="AC110" s="5" t="s">
        <v>1708</v>
      </c>
      <c r="AD110" s="5">
        <v>0.76</v>
      </c>
      <c r="AE110" s="6">
        <v>9.01E-4</v>
      </c>
    </row>
    <row r="111" spans="1:31">
      <c r="A111" s="9" t="s">
        <v>4163</v>
      </c>
      <c r="B111" s="1">
        <v>3044</v>
      </c>
      <c r="C111" s="1">
        <v>89</v>
      </c>
      <c r="D111" s="1">
        <v>48.99</v>
      </c>
      <c r="E111" s="1" t="s">
        <v>1688</v>
      </c>
      <c r="F111" s="1">
        <v>1.82</v>
      </c>
      <c r="G111" s="8">
        <v>3.1600000000000002E-5</v>
      </c>
      <c r="I111" s="1" t="s">
        <v>1707</v>
      </c>
      <c r="J111" s="10">
        <v>3011</v>
      </c>
      <c r="K111" s="10">
        <v>20</v>
      </c>
      <c r="L111" s="10">
        <v>22.7</v>
      </c>
      <c r="M111" s="10" t="s">
        <v>1708</v>
      </c>
      <c r="N111" s="10">
        <v>0.88</v>
      </c>
      <c r="O111" s="11">
        <v>0</v>
      </c>
      <c r="Q111" s="1"/>
      <c r="R111" s="10"/>
      <c r="S111" s="10"/>
      <c r="T111" s="10"/>
      <c r="U111" s="10"/>
      <c r="V111" s="10"/>
      <c r="W111" s="10"/>
    </row>
    <row r="112" spans="1:31">
      <c r="A112" s="1" t="s">
        <v>4164</v>
      </c>
      <c r="B112" s="1">
        <v>4013</v>
      </c>
      <c r="C112" s="1">
        <v>107</v>
      </c>
      <c r="D112" s="1">
        <v>64.59</v>
      </c>
      <c r="E112" s="1" t="s">
        <v>1688</v>
      </c>
      <c r="F112" s="1">
        <v>1.66</v>
      </c>
      <c r="G112" s="8">
        <v>1.01E-4</v>
      </c>
      <c r="I112" s="1" t="s">
        <v>4166</v>
      </c>
      <c r="J112" s="10">
        <v>18925</v>
      </c>
      <c r="K112" s="10">
        <v>114</v>
      </c>
      <c r="L112" s="10">
        <v>142.65</v>
      </c>
      <c r="M112" s="10" t="s">
        <v>1708</v>
      </c>
      <c r="N112" s="10">
        <v>0.8</v>
      </c>
      <c r="O112" s="11">
        <v>2.1100000000000001E-2</v>
      </c>
    </row>
    <row r="113" spans="1:15">
      <c r="A113" s="1" t="s">
        <v>1707</v>
      </c>
      <c r="B113" s="1">
        <v>3011</v>
      </c>
      <c r="C113" s="1">
        <v>55</v>
      </c>
      <c r="D113" s="1">
        <v>48.46</v>
      </c>
      <c r="E113" s="1" t="s">
        <v>1688</v>
      </c>
      <c r="F113" s="1">
        <v>1.1299999999999999</v>
      </c>
      <c r="G113" s="8">
        <v>0</v>
      </c>
      <c r="I113" s="1" t="s">
        <v>4168</v>
      </c>
      <c r="J113" s="10">
        <v>18729</v>
      </c>
      <c r="K113" s="10">
        <v>112</v>
      </c>
      <c r="L113" s="10">
        <v>141.16999999999999</v>
      </c>
      <c r="M113" s="10" t="s">
        <v>1708</v>
      </c>
      <c r="N113" s="10">
        <v>0.79</v>
      </c>
      <c r="O113" s="11">
        <v>1.6799999999999999E-2</v>
      </c>
    </row>
    <row r="114" spans="1:15">
      <c r="A114" s="1" t="s">
        <v>4165</v>
      </c>
      <c r="B114" s="1">
        <v>20601</v>
      </c>
      <c r="C114" s="1">
        <v>277</v>
      </c>
      <c r="D114" s="1">
        <v>331.57</v>
      </c>
      <c r="E114" s="1" t="s">
        <v>1708</v>
      </c>
      <c r="F114" s="1">
        <v>0.84</v>
      </c>
      <c r="G114" s="8">
        <v>9.3000000000000007E-6</v>
      </c>
      <c r="I114" s="1" t="s">
        <v>4167</v>
      </c>
      <c r="J114" s="10">
        <v>18775</v>
      </c>
      <c r="K114" s="10">
        <v>112</v>
      </c>
      <c r="L114" s="10">
        <v>141.52000000000001</v>
      </c>
      <c r="M114" s="10" t="s">
        <v>1708</v>
      </c>
      <c r="N114" s="10">
        <v>0.79</v>
      </c>
      <c r="O114" s="11">
        <v>1.5699999999999999E-2</v>
      </c>
    </row>
    <row r="115" spans="1:15">
      <c r="A115" s="1" t="s">
        <v>4166</v>
      </c>
      <c r="B115" s="1">
        <v>18925</v>
      </c>
      <c r="C115" s="1">
        <v>253</v>
      </c>
      <c r="D115" s="1">
        <v>304.60000000000002</v>
      </c>
      <c r="E115" s="1" t="s">
        <v>1708</v>
      </c>
      <c r="F115" s="1">
        <v>0.83</v>
      </c>
      <c r="G115" s="8">
        <v>2.3499999999999999E-4</v>
      </c>
      <c r="I115" s="1" t="s">
        <v>4169</v>
      </c>
      <c r="J115" s="10">
        <v>18568</v>
      </c>
      <c r="K115" s="10">
        <v>110</v>
      </c>
      <c r="L115" s="10">
        <v>139.96</v>
      </c>
      <c r="M115" s="10" t="s">
        <v>1708</v>
      </c>
      <c r="N115" s="10">
        <v>0.79</v>
      </c>
      <c r="O115" s="11">
        <v>1.2699999999999999E-2</v>
      </c>
    </row>
    <row r="116" spans="1:15">
      <c r="A116" s="1" t="s">
        <v>4167</v>
      </c>
      <c r="B116" s="1">
        <v>18775</v>
      </c>
      <c r="C116" s="1">
        <v>250</v>
      </c>
      <c r="D116" s="1">
        <v>302.18</v>
      </c>
      <c r="E116" s="1" t="s">
        <v>1708</v>
      </c>
      <c r="F116" s="1">
        <v>0.83</v>
      </c>
      <c r="G116" s="8">
        <v>2.02E-4</v>
      </c>
      <c r="I116" s="1" t="s">
        <v>4171</v>
      </c>
      <c r="J116" s="10">
        <v>2948</v>
      </c>
      <c r="K116" s="10">
        <v>2</v>
      </c>
      <c r="L116" s="10">
        <v>22.22</v>
      </c>
      <c r="M116" s="10" t="s">
        <v>1708</v>
      </c>
      <c r="N116" s="10">
        <v>0.09</v>
      </c>
      <c r="O116" s="11">
        <v>2.9899999999999998E-5</v>
      </c>
    </row>
    <row r="117" spans="1:15">
      <c r="A117" s="1" t="s">
        <v>4168</v>
      </c>
      <c r="B117" s="1">
        <v>18729</v>
      </c>
      <c r="C117" s="1">
        <v>246</v>
      </c>
      <c r="D117" s="1">
        <v>301.44</v>
      </c>
      <c r="E117" s="1" t="s">
        <v>1708</v>
      </c>
      <c r="F117" s="1">
        <v>0.82</v>
      </c>
      <c r="G117" s="8">
        <v>3.8099999999999998E-5</v>
      </c>
      <c r="I117" s="1"/>
      <c r="J117" s="10"/>
      <c r="K117" s="10"/>
      <c r="L117" s="10"/>
      <c r="M117" s="10"/>
      <c r="N117" s="10"/>
      <c r="O117" s="10"/>
    </row>
    <row r="118" spans="1:15">
      <c r="A118" s="1" t="s">
        <v>4169</v>
      </c>
      <c r="B118" s="1">
        <v>18568</v>
      </c>
      <c r="C118" s="1">
        <v>242</v>
      </c>
      <c r="D118" s="1">
        <v>298.85000000000002</v>
      </c>
      <c r="E118" s="1" t="s">
        <v>1708</v>
      </c>
      <c r="F118" s="1">
        <v>0.81</v>
      </c>
      <c r="G118" s="8">
        <v>1.8300000000000001E-5</v>
      </c>
      <c r="I118" s="1"/>
      <c r="J118" s="10"/>
      <c r="K118" s="10"/>
      <c r="L118" s="10"/>
      <c r="M118" s="10"/>
      <c r="N118" s="10"/>
      <c r="O118" s="10"/>
    </row>
    <row r="119" spans="1:15">
      <c r="A119" s="1" t="s">
        <v>4170</v>
      </c>
      <c r="B119" s="1">
        <v>10184</v>
      </c>
      <c r="C119" s="1">
        <v>123</v>
      </c>
      <c r="D119" s="1">
        <v>163.91</v>
      </c>
      <c r="E119" s="1" t="s">
        <v>1708</v>
      </c>
      <c r="F119" s="1">
        <v>0.75</v>
      </c>
      <c r="G119" s="8">
        <v>3.6600000000000001E-2</v>
      </c>
      <c r="I119" s="1"/>
      <c r="J119" s="10"/>
      <c r="K119" s="10"/>
      <c r="L119" s="10"/>
      <c r="M119" s="10"/>
      <c r="N119" s="10"/>
      <c r="O119" s="10"/>
    </row>
    <row r="120" spans="1:15">
      <c r="A120" s="1" t="s">
        <v>4141</v>
      </c>
      <c r="B120" s="1">
        <v>4008</v>
      </c>
      <c r="C120" s="1">
        <v>31</v>
      </c>
      <c r="D120" s="1">
        <v>64.510000000000005</v>
      </c>
      <c r="E120" s="1" t="s">
        <v>1708</v>
      </c>
      <c r="F120" s="1">
        <v>0.48</v>
      </c>
      <c r="G120" s="8">
        <v>1.0300000000000001E-3</v>
      </c>
      <c r="I120" s="1"/>
      <c r="J120" s="10"/>
      <c r="K120" s="10"/>
      <c r="L120" s="10"/>
      <c r="M120" s="10"/>
      <c r="N120" s="10"/>
      <c r="O120" s="10"/>
    </row>
    <row r="121" spans="1:15">
      <c r="A121" s="1" t="s">
        <v>4171</v>
      </c>
      <c r="B121" s="1">
        <v>2948</v>
      </c>
      <c r="C121" s="1">
        <v>4</v>
      </c>
      <c r="D121" s="1">
        <v>47.45</v>
      </c>
      <c r="E121" s="1" t="s">
        <v>1708</v>
      </c>
      <c r="F121" s="1">
        <v>0.08</v>
      </c>
      <c r="G121" s="8">
        <v>8.6200000000000001E-14</v>
      </c>
      <c r="I121" s="1"/>
      <c r="J121" s="10"/>
      <c r="K121" s="10"/>
      <c r="L121" s="10"/>
      <c r="M121" s="10"/>
      <c r="N121" s="10"/>
      <c r="O121" s="10"/>
    </row>
    <row r="122" spans="1:15">
      <c r="A122" s="1"/>
      <c r="B122" s="1"/>
      <c r="C122" s="1"/>
      <c r="D122" s="1"/>
      <c r="E122" s="1"/>
      <c r="F122" s="1"/>
      <c r="G122" s="1"/>
      <c r="I122" s="1"/>
      <c r="J122" s="10"/>
      <c r="K122" s="10"/>
      <c r="L122" s="10"/>
      <c r="M122" s="10"/>
      <c r="N122" s="10"/>
      <c r="O122" s="10"/>
    </row>
    <row r="123" spans="1:15">
      <c r="A123" s="1"/>
      <c r="B123" s="1"/>
      <c r="C123" s="1"/>
      <c r="D123" s="1"/>
      <c r="E123" s="1"/>
      <c r="F123" s="1"/>
      <c r="G123" s="1"/>
      <c r="I123" s="1"/>
      <c r="J123" s="10"/>
      <c r="K123" s="10"/>
      <c r="L123" s="10"/>
      <c r="M123" s="10"/>
      <c r="N123" s="10"/>
      <c r="O123" s="10"/>
    </row>
    <row r="124" spans="1:15">
      <c r="A124" s="1"/>
      <c r="B124" s="1"/>
      <c r="C124" s="1"/>
      <c r="D124" s="1"/>
      <c r="E124" s="1"/>
      <c r="F124" s="1"/>
      <c r="G124" s="1"/>
      <c r="I124" s="1"/>
      <c r="J124" s="10"/>
      <c r="K124" s="10"/>
      <c r="L124" s="10"/>
      <c r="M124" s="10"/>
      <c r="N124" s="10"/>
      <c r="O124" s="10"/>
    </row>
    <row r="125" spans="1:15">
      <c r="A125" s="1"/>
      <c r="B125" s="1"/>
      <c r="C125" s="1"/>
      <c r="D125" s="1"/>
      <c r="E125" s="1"/>
      <c r="F125" s="1"/>
      <c r="G125" s="1"/>
      <c r="I125" s="1"/>
      <c r="J125" s="10"/>
      <c r="K125" s="10"/>
      <c r="L125" s="10"/>
      <c r="M125" s="10"/>
      <c r="N125" s="10"/>
      <c r="O125" s="10"/>
    </row>
    <row r="126" spans="1:15">
      <c r="A126" s="1"/>
      <c r="B126" s="1"/>
      <c r="C126" s="1"/>
      <c r="D126" s="1"/>
      <c r="E126" s="1"/>
      <c r="F126" s="1"/>
      <c r="G126" s="1"/>
      <c r="I126" s="1"/>
      <c r="J126" s="10"/>
      <c r="K126" s="10"/>
      <c r="L126" s="10"/>
      <c r="M126" s="10"/>
      <c r="N126" s="10"/>
      <c r="O126" s="10"/>
    </row>
    <row r="127" spans="1:15">
      <c r="A127" s="1"/>
      <c r="B127" s="1"/>
      <c r="C127" s="1"/>
      <c r="D127" s="1"/>
      <c r="E127" s="1"/>
      <c r="F127" s="1"/>
      <c r="G127" s="1"/>
      <c r="I127" s="1"/>
      <c r="J127" s="10"/>
      <c r="K127" s="10"/>
      <c r="L127" s="10"/>
      <c r="M127" s="10"/>
      <c r="N127" s="10"/>
      <c r="O127" s="10"/>
    </row>
    <row r="128" spans="1:15">
      <c r="A128" s="1"/>
      <c r="B128" s="1"/>
      <c r="C128" s="1"/>
      <c r="D128" s="1"/>
      <c r="E128" s="1"/>
      <c r="F128" s="1"/>
      <c r="G128" s="1"/>
      <c r="I128" s="1"/>
      <c r="J128" s="10"/>
      <c r="K128" s="10"/>
      <c r="L128" s="10"/>
      <c r="M128" s="10"/>
      <c r="N128" s="10"/>
      <c r="O128" s="10"/>
    </row>
    <row r="129" spans="1:15">
      <c r="A129" s="1"/>
      <c r="B129" s="1"/>
      <c r="C129" s="1"/>
      <c r="D129" s="1"/>
      <c r="E129" s="1"/>
      <c r="F129" s="1"/>
      <c r="G129" s="1"/>
      <c r="I129" s="1"/>
      <c r="J129" s="10"/>
      <c r="K129" s="10"/>
      <c r="L129" s="10"/>
      <c r="M129" s="10"/>
      <c r="N129" s="10"/>
      <c r="O129" s="10"/>
    </row>
    <row r="130" spans="1:15">
      <c r="A130" s="1"/>
      <c r="B130" s="1"/>
      <c r="C130" s="1"/>
      <c r="D130" s="1"/>
      <c r="E130" s="1"/>
      <c r="F130" s="1"/>
      <c r="G130" s="1"/>
      <c r="I130" s="1"/>
      <c r="J130" s="10"/>
      <c r="K130" s="10"/>
      <c r="L130" s="10"/>
      <c r="M130" s="10"/>
      <c r="N130" s="10"/>
      <c r="O130" s="10"/>
    </row>
    <row r="131" spans="1:15">
      <c r="A131" s="1"/>
      <c r="B131" s="1"/>
      <c r="C131" s="1"/>
      <c r="D131" s="1"/>
      <c r="E131" s="1"/>
      <c r="F131" s="1"/>
      <c r="G131" s="1"/>
      <c r="I131" s="1"/>
      <c r="J131" s="10"/>
      <c r="K131" s="10"/>
      <c r="L131" s="10"/>
      <c r="M131" s="10"/>
      <c r="N131" s="10"/>
      <c r="O131" s="10"/>
    </row>
    <row r="132" spans="1:15">
      <c r="A132" s="1"/>
      <c r="B132" s="1"/>
      <c r="C132" s="1"/>
      <c r="D132" s="1"/>
      <c r="E132" s="1"/>
      <c r="F132" s="1"/>
      <c r="G132" s="1"/>
      <c r="I132" s="1"/>
      <c r="J132" s="10"/>
      <c r="K132" s="10"/>
      <c r="L132" s="10"/>
      <c r="M132" s="10"/>
      <c r="N132" s="10"/>
      <c r="O132" s="10"/>
    </row>
    <row r="133" spans="1:15">
      <c r="A133" s="1"/>
      <c r="B133" s="1"/>
      <c r="C133" s="1"/>
      <c r="D133" s="1"/>
      <c r="E133" s="1"/>
      <c r="F133" s="1"/>
      <c r="G133" s="1"/>
      <c r="I133" s="1"/>
      <c r="J133" s="10"/>
      <c r="K133" s="10"/>
      <c r="L133" s="10"/>
      <c r="M133" s="10"/>
      <c r="N133" s="10"/>
      <c r="O133" s="10"/>
    </row>
    <row r="134" spans="1:15">
      <c r="A134" s="1"/>
      <c r="B134" s="1"/>
      <c r="C134" s="1"/>
      <c r="D134" s="1"/>
      <c r="E134" s="1"/>
      <c r="F134" s="1"/>
      <c r="G134" s="1"/>
      <c r="I134" s="1"/>
      <c r="J134" s="10"/>
      <c r="K134" s="10"/>
      <c r="L134" s="10"/>
      <c r="M134" s="10"/>
      <c r="N134" s="10"/>
      <c r="O134" s="10"/>
    </row>
    <row r="135" spans="1:15">
      <c r="A135" s="1"/>
      <c r="B135" s="1"/>
      <c r="C135" s="1"/>
      <c r="D135" s="1"/>
      <c r="E135" s="1"/>
      <c r="F135" s="1"/>
      <c r="G135" s="1"/>
      <c r="I135" s="1"/>
      <c r="J135" s="10"/>
      <c r="K135" s="10"/>
      <c r="L135" s="10"/>
      <c r="M135" s="10"/>
      <c r="N135" s="10"/>
      <c r="O135" s="10"/>
    </row>
    <row r="136" spans="1:15">
      <c r="A136" s="1"/>
      <c r="B136" s="1"/>
      <c r="C136" s="1"/>
      <c r="D136" s="1"/>
      <c r="E136" s="1"/>
      <c r="F136" s="1"/>
      <c r="G136" s="1"/>
      <c r="I136" s="1"/>
      <c r="J136" s="10"/>
      <c r="K136" s="10"/>
      <c r="L136" s="10"/>
      <c r="M136" s="10"/>
      <c r="N136" s="10"/>
      <c r="O136" s="10"/>
    </row>
    <row r="137" spans="1:15">
      <c r="A137" s="1"/>
      <c r="B137" s="1"/>
      <c r="C137" s="1"/>
      <c r="D137" s="1"/>
      <c r="E137" s="1"/>
      <c r="F137" s="1"/>
      <c r="G137" s="1"/>
      <c r="I137" s="1"/>
      <c r="J137" s="10"/>
      <c r="K137" s="10"/>
      <c r="L137" s="10"/>
      <c r="M137" s="10"/>
      <c r="N137" s="10"/>
      <c r="O137" s="10"/>
    </row>
    <row r="138" spans="1:15">
      <c r="A138" s="1"/>
      <c r="B138" s="1"/>
      <c r="C138" s="1"/>
      <c r="D138" s="1"/>
      <c r="E138" s="1"/>
      <c r="F138" s="1"/>
      <c r="G138" s="1"/>
      <c r="I138" s="1"/>
      <c r="J138" s="10"/>
      <c r="K138" s="10"/>
      <c r="L138" s="10"/>
      <c r="M138" s="10"/>
      <c r="N138" s="10"/>
      <c r="O138" s="10"/>
    </row>
    <row r="139" spans="1:15">
      <c r="A139" s="1"/>
      <c r="B139" s="1"/>
      <c r="C139" s="1"/>
      <c r="D139" s="1"/>
      <c r="E139" s="1"/>
      <c r="F139" s="1"/>
      <c r="G139" s="1"/>
      <c r="I139" s="1"/>
      <c r="J139" s="10"/>
      <c r="K139" s="10"/>
      <c r="L139" s="10"/>
      <c r="M139" s="10"/>
      <c r="N139" s="10"/>
      <c r="O139" s="10"/>
    </row>
    <row r="140" spans="1:15">
      <c r="A140" s="1"/>
      <c r="B140" s="1"/>
      <c r="C140" s="1"/>
      <c r="D140" s="1"/>
      <c r="E140" s="1"/>
      <c r="F140" s="1"/>
      <c r="G140" s="1"/>
      <c r="I140" s="1"/>
      <c r="J140" s="10"/>
      <c r="K140" s="10"/>
      <c r="L140" s="10"/>
      <c r="M140" s="10"/>
      <c r="N140" s="10"/>
      <c r="O140" s="10"/>
    </row>
    <row r="141" spans="1:15">
      <c r="A141" s="1"/>
      <c r="B141" s="1"/>
      <c r="C141" s="1"/>
      <c r="D141" s="1"/>
      <c r="E141" s="1"/>
      <c r="F141" s="1"/>
      <c r="G141" s="1"/>
      <c r="I141" s="1"/>
      <c r="J141" s="10"/>
      <c r="K141" s="10"/>
      <c r="L141" s="10"/>
      <c r="M141" s="10"/>
      <c r="N141" s="10"/>
      <c r="O141" s="10"/>
    </row>
    <row r="142" spans="1:15">
      <c r="A142" s="1"/>
      <c r="B142" s="1"/>
      <c r="C142" s="1"/>
      <c r="D142" s="1"/>
      <c r="E142" s="1"/>
      <c r="F142" s="1"/>
      <c r="G142" s="1"/>
      <c r="I142" s="1"/>
      <c r="J142" s="10"/>
      <c r="K142" s="10"/>
      <c r="L142" s="10"/>
      <c r="M142" s="10"/>
      <c r="N142" s="10"/>
      <c r="O142" s="10"/>
    </row>
    <row r="143" spans="1:15">
      <c r="A143" s="1"/>
      <c r="B143" s="1"/>
      <c r="C143" s="1"/>
      <c r="D143" s="1"/>
      <c r="E143" s="1"/>
      <c r="F143" s="1"/>
      <c r="G143" s="1"/>
      <c r="I143" s="1"/>
      <c r="J143" s="10"/>
      <c r="K143" s="10"/>
      <c r="L143" s="10"/>
      <c r="M143" s="10"/>
      <c r="N143" s="10"/>
      <c r="O143" s="10"/>
    </row>
    <row r="144" spans="1:15">
      <c r="A144" s="1"/>
      <c r="B144" s="1"/>
      <c r="C144" s="1"/>
      <c r="D144" s="1"/>
      <c r="E144" s="1"/>
      <c r="F144" s="1"/>
      <c r="G144" s="1"/>
      <c r="I144" s="1"/>
      <c r="J144" s="10"/>
      <c r="K144" s="10"/>
      <c r="L144" s="10"/>
      <c r="M144" s="10"/>
      <c r="N144" s="10"/>
      <c r="O144" s="10"/>
    </row>
    <row r="145" spans="1:15">
      <c r="A145" s="1"/>
      <c r="B145" s="1"/>
      <c r="C145" s="1"/>
      <c r="D145" s="1"/>
      <c r="E145" s="1"/>
      <c r="F145" s="1"/>
      <c r="G145" s="1"/>
      <c r="I145" s="1"/>
      <c r="J145" s="10"/>
      <c r="K145" s="10"/>
      <c r="L145" s="10"/>
      <c r="M145" s="10"/>
      <c r="N145" s="10"/>
      <c r="O145" s="10"/>
    </row>
    <row r="146" spans="1:15">
      <c r="A146" s="1"/>
      <c r="B146" s="1"/>
      <c r="C146" s="1"/>
      <c r="D146" s="1"/>
      <c r="E146" s="1"/>
      <c r="F146" s="1"/>
      <c r="G146" s="1"/>
      <c r="I146" s="1"/>
      <c r="J146" s="10"/>
      <c r="K146" s="10"/>
      <c r="L146" s="10"/>
      <c r="M146" s="10"/>
      <c r="N146" s="10"/>
      <c r="O146" s="10"/>
    </row>
    <row r="147" spans="1:15">
      <c r="A147" s="1"/>
      <c r="B147" s="1"/>
      <c r="C147" s="1"/>
      <c r="D147" s="1"/>
      <c r="E147" s="1"/>
      <c r="F147" s="1"/>
      <c r="G147" s="1"/>
      <c r="I147" s="1"/>
      <c r="J147" s="10"/>
      <c r="K147" s="10"/>
      <c r="L147" s="10"/>
      <c r="M147" s="10"/>
      <c r="N147" s="10"/>
      <c r="O147" s="10"/>
    </row>
    <row r="148" spans="1:15">
      <c r="A148" s="1"/>
      <c r="B148" s="1"/>
      <c r="C148" s="1"/>
      <c r="D148" s="1"/>
      <c r="E148" s="1"/>
      <c r="F148" s="1"/>
      <c r="G148" s="1"/>
      <c r="I148" s="1"/>
      <c r="J148" s="10"/>
      <c r="K148" s="10"/>
      <c r="L148" s="10"/>
      <c r="M148" s="10"/>
      <c r="N148" s="10"/>
      <c r="O148" s="10"/>
    </row>
    <row r="149" spans="1:15">
      <c r="A149" s="1"/>
      <c r="B149" s="1"/>
      <c r="C149" s="1"/>
      <c r="D149" s="1"/>
      <c r="E149" s="1"/>
      <c r="F149" s="1"/>
      <c r="G149" s="1"/>
      <c r="I149" s="1"/>
      <c r="J149" s="10"/>
      <c r="K149" s="10"/>
      <c r="L149" s="10"/>
      <c r="M149" s="10"/>
      <c r="N149" s="10"/>
      <c r="O149" s="10"/>
    </row>
    <row r="150" spans="1:15">
      <c r="A150" s="1"/>
      <c r="B150" s="1"/>
      <c r="C150" s="1"/>
      <c r="D150" s="1"/>
      <c r="E150" s="1"/>
      <c r="F150" s="1"/>
      <c r="G150" s="1"/>
      <c r="I150" s="1"/>
      <c r="J150" s="10"/>
      <c r="K150" s="10"/>
      <c r="L150" s="10"/>
      <c r="M150" s="10"/>
      <c r="N150" s="10"/>
      <c r="O150" s="10"/>
    </row>
    <row r="151" spans="1:15">
      <c r="A151" s="1"/>
      <c r="B151" s="1"/>
      <c r="C151" s="1"/>
      <c r="D151" s="1"/>
      <c r="E151" s="1"/>
      <c r="F151" s="1"/>
      <c r="G151" s="1"/>
      <c r="I151" s="1"/>
      <c r="J151" s="10"/>
      <c r="K151" s="10"/>
      <c r="L151" s="10"/>
      <c r="M151" s="10"/>
      <c r="N151" s="10"/>
      <c r="O151" s="10"/>
    </row>
    <row r="152" spans="1:15">
      <c r="A152" s="1"/>
      <c r="B152" s="1"/>
      <c r="C152" s="1"/>
      <c r="D152" s="1"/>
      <c r="E152" s="1"/>
      <c r="F152" s="1"/>
      <c r="G152" s="1"/>
      <c r="I152" s="1"/>
      <c r="J152" s="10"/>
      <c r="K152" s="10"/>
      <c r="L152" s="10"/>
      <c r="M152" s="10"/>
      <c r="N152" s="10"/>
      <c r="O152" s="10"/>
    </row>
    <row r="153" spans="1:15">
      <c r="A153" s="1"/>
      <c r="B153" s="1"/>
      <c r="C153" s="1"/>
      <c r="D153" s="1"/>
      <c r="E153" s="1"/>
      <c r="F153" s="1"/>
      <c r="G153" s="1"/>
      <c r="I153" s="1"/>
      <c r="J153" s="10"/>
      <c r="K153" s="10"/>
      <c r="L153" s="10"/>
      <c r="M153" s="10"/>
      <c r="N153" s="10"/>
      <c r="O153" s="10"/>
    </row>
    <row r="154" spans="1:15">
      <c r="A154" s="1"/>
      <c r="B154" s="1"/>
      <c r="C154" s="1"/>
      <c r="D154" s="1"/>
      <c r="E154" s="1"/>
      <c r="F154" s="1"/>
      <c r="G154" s="1"/>
      <c r="I154" s="1"/>
      <c r="J154" s="10"/>
      <c r="K154" s="10"/>
      <c r="L154" s="10"/>
      <c r="M154" s="10"/>
      <c r="N154" s="10"/>
      <c r="O154" s="10"/>
    </row>
    <row r="155" spans="1:15">
      <c r="A155" s="1"/>
      <c r="B155" s="1"/>
      <c r="C155" s="1"/>
      <c r="D155" s="1"/>
      <c r="E155" s="1"/>
      <c r="F155" s="1"/>
      <c r="G155" s="1"/>
      <c r="I155" s="1"/>
      <c r="J155" s="10"/>
      <c r="K155" s="10"/>
      <c r="L155" s="10"/>
      <c r="M155" s="10"/>
      <c r="N155" s="10"/>
      <c r="O155" s="10"/>
    </row>
    <row r="156" spans="1:15">
      <c r="A156" s="1"/>
      <c r="B156" s="1"/>
      <c r="C156" s="1"/>
      <c r="D156" s="1"/>
      <c r="E156" s="1"/>
      <c r="F156" s="1"/>
      <c r="G156" s="1"/>
      <c r="I156" s="1"/>
      <c r="J156" s="10"/>
      <c r="K156" s="10"/>
      <c r="L156" s="10"/>
      <c r="M156" s="10"/>
      <c r="N156" s="10"/>
      <c r="O156" s="10"/>
    </row>
    <row r="157" spans="1:15">
      <c r="A157" s="1"/>
      <c r="B157" s="1"/>
      <c r="C157" s="1"/>
      <c r="D157" s="1"/>
      <c r="E157" s="1"/>
      <c r="F157" s="1"/>
      <c r="G157" s="1"/>
      <c r="I157" s="1"/>
      <c r="J157" s="10"/>
      <c r="K157" s="10"/>
      <c r="L157" s="10"/>
      <c r="M157" s="10"/>
      <c r="N157" s="10"/>
      <c r="O157" s="10"/>
    </row>
    <row r="158" spans="1:15">
      <c r="A158" s="1"/>
      <c r="B158" s="1"/>
      <c r="C158" s="1"/>
      <c r="D158" s="1"/>
      <c r="E158" s="1"/>
      <c r="F158" s="1"/>
      <c r="G158" s="1"/>
      <c r="I158" s="1"/>
      <c r="J158" s="10"/>
      <c r="K158" s="10"/>
      <c r="L158" s="10"/>
      <c r="M158" s="10"/>
      <c r="N158" s="10"/>
      <c r="O158" s="10"/>
    </row>
    <row r="159" spans="1:15">
      <c r="A159" s="1"/>
      <c r="B159" s="1"/>
      <c r="C159" s="1"/>
      <c r="D159" s="1"/>
      <c r="E159" s="1"/>
      <c r="F159" s="1"/>
      <c r="G159" s="1"/>
      <c r="I159" s="1"/>
      <c r="J159" s="10"/>
      <c r="K159" s="10"/>
      <c r="L159" s="10"/>
      <c r="M159" s="10"/>
      <c r="N159" s="10"/>
      <c r="O159" s="10"/>
    </row>
    <row r="160" spans="1:15">
      <c r="I160" s="1"/>
      <c r="J160" s="10"/>
      <c r="K160" s="10"/>
      <c r="L160" s="10"/>
      <c r="M160" s="10"/>
      <c r="N160" s="10"/>
      <c r="O160" s="10"/>
    </row>
    <row r="161" spans="9:15">
      <c r="I161" s="1"/>
      <c r="J161" s="10"/>
      <c r="K161" s="10"/>
      <c r="L161" s="10"/>
      <c r="M161" s="10"/>
      <c r="N161" s="10"/>
      <c r="O161" s="10"/>
    </row>
    <row r="162" spans="9:15">
      <c r="I162" s="1"/>
      <c r="J162" s="10"/>
      <c r="K162" s="10"/>
      <c r="L162" s="10"/>
      <c r="M162" s="10"/>
      <c r="N162" s="10"/>
      <c r="O162" s="10"/>
    </row>
    <row r="163" spans="9:15">
      <c r="I163" s="1"/>
      <c r="J163" s="10"/>
      <c r="K163" s="10"/>
      <c r="L163" s="10"/>
      <c r="M163" s="10"/>
      <c r="N163" s="10"/>
      <c r="O163" s="10"/>
    </row>
    <row r="164" spans="9:15">
      <c r="I164" s="1"/>
      <c r="J164" s="10"/>
      <c r="K164" s="10"/>
      <c r="L164" s="10"/>
      <c r="M164" s="10"/>
      <c r="N164" s="10"/>
      <c r="O164" s="10"/>
    </row>
    <row r="165" spans="9:15">
      <c r="I165" s="1"/>
      <c r="J165" s="10"/>
      <c r="K165" s="10"/>
      <c r="L165" s="10"/>
      <c r="M165" s="10"/>
      <c r="N165" s="10"/>
      <c r="O165" s="10"/>
    </row>
    <row r="166" spans="9:15">
      <c r="I166" s="1"/>
      <c r="J166" s="10"/>
      <c r="K166" s="10"/>
      <c r="L166" s="10"/>
      <c r="M166" s="10"/>
      <c r="N166" s="10"/>
      <c r="O166" s="10"/>
    </row>
    <row r="167" spans="9:15">
      <c r="I167" s="1"/>
      <c r="J167" s="10"/>
      <c r="K167" s="10"/>
      <c r="L167" s="10"/>
      <c r="M167" s="10"/>
      <c r="N167" s="10"/>
      <c r="O167" s="10"/>
    </row>
    <row r="168" spans="9:15">
      <c r="I168" s="1"/>
      <c r="J168" s="10"/>
      <c r="K168" s="10"/>
      <c r="L168" s="10"/>
      <c r="M168" s="10"/>
      <c r="N168" s="10"/>
      <c r="O168" s="10"/>
    </row>
    <row r="169" spans="9:15">
      <c r="I169" s="1"/>
      <c r="J169" s="10"/>
      <c r="K169" s="10"/>
      <c r="L169" s="10"/>
      <c r="M169" s="10"/>
      <c r="N169" s="10"/>
      <c r="O169" s="10"/>
    </row>
    <row r="170" spans="9:15">
      <c r="I170" s="1"/>
      <c r="J170" s="10"/>
      <c r="K170" s="10"/>
      <c r="L170" s="10"/>
      <c r="M170" s="10"/>
      <c r="N170" s="10"/>
      <c r="O170" s="10"/>
    </row>
    <row r="171" spans="9:15">
      <c r="I171" s="1"/>
      <c r="J171" s="10"/>
      <c r="K171" s="10"/>
      <c r="L171" s="10"/>
      <c r="M171" s="10"/>
      <c r="N171" s="10"/>
      <c r="O171" s="10"/>
    </row>
    <row r="172" spans="9:15">
      <c r="I172" s="1"/>
      <c r="J172" s="10"/>
      <c r="K172" s="10"/>
      <c r="L172" s="10"/>
      <c r="M172" s="10"/>
      <c r="N172" s="10"/>
      <c r="O172" s="10"/>
    </row>
    <row r="173" spans="9:15">
      <c r="I173" s="1"/>
      <c r="J173" s="10"/>
      <c r="K173" s="10"/>
      <c r="L173" s="10"/>
      <c r="M173" s="10"/>
      <c r="N173" s="10"/>
      <c r="O173" s="10"/>
    </row>
    <row r="174" spans="9:15">
      <c r="I174" s="1"/>
      <c r="J174" s="10"/>
      <c r="K174" s="10"/>
      <c r="L174" s="10"/>
      <c r="M174" s="10"/>
      <c r="N174" s="10"/>
      <c r="O174" s="10"/>
    </row>
    <row r="175" spans="9:15">
      <c r="I175" s="1"/>
      <c r="J175" s="10"/>
      <c r="K175" s="10"/>
      <c r="L175" s="10"/>
      <c r="M175" s="10"/>
      <c r="N175" s="10"/>
      <c r="O175" s="10"/>
    </row>
    <row r="176" spans="9:15">
      <c r="I176" s="1"/>
      <c r="J176" s="10"/>
      <c r="K176" s="10"/>
      <c r="L176" s="10"/>
      <c r="M176" s="10"/>
      <c r="N176" s="10"/>
      <c r="O176" s="10"/>
    </row>
    <row r="177" spans="9:15">
      <c r="I177" s="1"/>
      <c r="J177" s="10"/>
      <c r="K177" s="10"/>
      <c r="L177" s="10"/>
      <c r="M177" s="10"/>
      <c r="N177" s="10"/>
      <c r="O177" s="10"/>
    </row>
    <row r="178" spans="9:15">
      <c r="I178" s="1"/>
      <c r="J178" s="10"/>
      <c r="K178" s="10"/>
      <c r="L178" s="10"/>
      <c r="M178" s="10"/>
      <c r="N178" s="10"/>
      <c r="O178" s="10"/>
    </row>
    <row r="179" spans="9:15">
      <c r="I179" s="1"/>
      <c r="J179" s="10"/>
      <c r="K179" s="10"/>
      <c r="L179" s="10"/>
      <c r="M179" s="10"/>
      <c r="N179" s="10"/>
      <c r="O179" s="10"/>
    </row>
    <row r="180" spans="9:15">
      <c r="I180" s="1"/>
      <c r="J180" s="10"/>
      <c r="K180" s="10"/>
      <c r="L180" s="10"/>
      <c r="M180" s="10"/>
      <c r="N180" s="10"/>
      <c r="O180" s="10"/>
    </row>
    <row r="181" spans="9:15">
      <c r="I181" s="1"/>
      <c r="J181" s="10"/>
      <c r="K181" s="10"/>
      <c r="L181" s="10"/>
      <c r="M181" s="10"/>
      <c r="N181" s="10"/>
      <c r="O181" s="10"/>
    </row>
    <row r="182" spans="9:15">
      <c r="I182" s="1"/>
      <c r="J182" s="10"/>
      <c r="K182" s="10"/>
      <c r="L182" s="10"/>
      <c r="M182" s="10"/>
      <c r="N182" s="10"/>
      <c r="O182" s="10"/>
    </row>
    <row r="183" spans="9:15">
      <c r="I183" s="1"/>
      <c r="J183" s="10"/>
      <c r="K183" s="10"/>
      <c r="L183" s="10"/>
      <c r="M183" s="10"/>
      <c r="N183" s="10"/>
      <c r="O183" s="10"/>
    </row>
    <row r="184" spans="9:15">
      <c r="I184" s="1"/>
      <c r="J184" s="10"/>
      <c r="K184" s="10"/>
      <c r="L184" s="10"/>
      <c r="M184" s="10"/>
      <c r="N184" s="10"/>
      <c r="O184" s="10"/>
    </row>
    <row r="185" spans="9:15">
      <c r="I185" s="1"/>
      <c r="J185" s="10"/>
      <c r="K185" s="10"/>
      <c r="L185" s="10"/>
      <c r="M185" s="10"/>
      <c r="N185" s="10"/>
      <c r="O185" s="10"/>
    </row>
    <row r="186" spans="9:15">
      <c r="I186" s="1"/>
      <c r="J186" s="10"/>
      <c r="K186" s="10"/>
      <c r="L186" s="10"/>
      <c r="M186" s="10"/>
      <c r="N186" s="10"/>
      <c r="O186" s="10"/>
    </row>
    <row r="187" spans="9:15">
      <c r="I187" s="1"/>
      <c r="J187" s="10"/>
      <c r="K187" s="10"/>
      <c r="L187" s="10"/>
      <c r="M187" s="10"/>
      <c r="N187" s="10"/>
      <c r="O187" s="10"/>
    </row>
    <row r="188" spans="9:15">
      <c r="I188" s="1"/>
      <c r="J188" s="10"/>
      <c r="K188" s="10"/>
      <c r="L188" s="10"/>
      <c r="M188" s="10"/>
      <c r="N188" s="10"/>
      <c r="O188" s="10"/>
    </row>
    <row r="189" spans="9:15">
      <c r="I189" s="1"/>
      <c r="J189" s="10"/>
      <c r="K189" s="10"/>
      <c r="L189" s="10"/>
      <c r="M189" s="10"/>
      <c r="N189" s="10"/>
      <c r="O189" s="10"/>
    </row>
    <row r="190" spans="9:15">
      <c r="I190" s="1"/>
      <c r="J190" s="10"/>
      <c r="K190" s="10"/>
      <c r="L190" s="10"/>
      <c r="M190" s="10"/>
      <c r="N190" s="10"/>
      <c r="O190" s="10"/>
    </row>
    <row r="191" spans="9:15">
      <c r="I191" s="1"/>
      <c r="J191" s="10"/>
      <c r="K191" s="10"/>
      <c r="L191" s="10"/>
      <c r="M191" s="10"/>
      <c r="N191" s="10"/>
      <c r="O191" s="10"/>
    </row>
    <row r="192" spans="9:15">
      <c r="I192" s="1"/>
      <c r="J192" s="10"/>
      <c r="K192" s="10"/>
      <c r="L192" s="10"/>
      <c r="M192" s="10"/>
      <c r="N192" s="10"/>
      <c r="O192" s="10"/>
    </row>
    <row r="193" spans="9:15">
      <c r="I193" s="1"/>
      <c r="J193" s="10"/>
      <c r="K193" s="10"/>
      <c r="L193" s="10"/>
      <c r="M193" s="10"/>
      <c r="N193" s="10"/>
      <c r="O193" s="10"/>
    </row>
    <row r="194" spans="9:15">
      <c r="I194" s="1"/>
      <c r="J194" s="10"/>
      <c r="K194" s="10"/>
      <c r="L194" s="10"/>
      <c r="M194" s="10"/>
      <c r="N194" s="10"/>
      <c r="O194" s="10"/>
    </row>
    <row r="195" spans="9:15">
      <c r="I195" s="1"/>
      <c r="J195" s="10"/>
      <c r="K195" s="10"/>
      <c r="L195" s="10"/>
      <c r="M195" s="10"/>
      <c r="N195" s="10"/>
      <c r="O195" s="10"/>
    </row>
    <row r="196" spans="9:15">
      <c r="I196" s="1"/>
      <c r="J196" s="10"/>
      <c r="K196" s="10"/>
      <c r="L196" s="10"/>
      <c r="M196" s="10"/>
      <c r="N196" s="10"/>
      <c r="O196" s="10"/>
    </row>
    <row r="197" spans="9:15">
      <c r="I197" s="1"/>
      <c r="J197" s="10"/>
      <c r="K197" s="10"/>
      <c r="L197" s="10"/>
      <c r="M197" s="10"/>
      <c r="N197" s="10"/>
      <c r="O197" s="10"/>
    </row>
    <row r="198" spans="9:15">
      <c r="I198" s="1"/>
      <c r="J198" s="10"/>
      <c r="K198" s="10"/>
      <c r="L198" s="10"/>
      <c r="M198" s="10"/>
      <c r="N198" s="10"/>
      <c r="O198" s="10"/>
    </row>
    <row r="199" spans="9:15">
      <c r="I199" s="1"/>
      <c r="J199" s="10"/>
      <c r="K199" s="10"/>
      <c r="L199" s="10"/>
      <c r="M199" s="10"/>
      <c r="N199" s="10"/>
      <c r="O199" s="10"/>
    </row>
    <row r="200" spans="9:15">
      <c r="I200" s="1"/>
      <c r="J200" s="10"/>
      <c r="K200" s="10"/>
      <c r="L200" s="10"/>
      <c r="M200" s="10"/>
      <c r="N200" s="10"/>
      <c r="O200" s="10"/>
    </row>
    <row r="201" spans="9:15">
      <c r="I201" s="1"/>
      <c r="J201" s="10"/>
      <c r="K201" s="10"/>
      <c r="L201" s="10"/>
      <c r="M201" s="10"/>
      <c r="N201" s="10"/>
      <c r="O201" s="10"/>
    </row>
    <row r="202" spans="9:15">
      <c r="I202" s="1"/>
      <c r="J202" s="10"/>
      <c r="K202" s="10"/>
      <c r="L202" s="10"/>
      <c r="M202" s="10"/>
      <c r="N202" s="10"/>
      <c r="O202" s="10"/>
    </row>
    <row r="203" spans="9:15">
      <c r="I203" s="1"/>
      <c r="J203" s="10"/>
      <c r="K203" s="10"/>
      <c r="L203" s="10"/>
      <c r="M203" s="10"/>
      <c r="N203" s="10"/>
      <c r="O203" s="10"/>
    </row>
    <row r="204" spans="9:15">
      <c r="I204" s="1"/>
      <c r="J204" s="10"/>
      <c r="K204" s="10"/>
      <c r="L204" s="10"/>
      <c r="M204" s="10"/>
      <c r="N204" s="10"/>
      <c r="O204" s="10"/>
    </row>
    <row r="205" spans="9:15">
      <c r="I205" s="1"/>
      <c r="J205" s="10"/>
      <c r="K205" s="10"/>
      <c r="L205" s="10"/>
      <c r="M205" s="10"/>
      <c r="N205" s="10"/>
      <c r="O205" s="10"/>
    </row>
    <row r="206" spans="9:15">
      <c r="I206" s="1"/>
      <c r="J206" s="10"/>
      <c r="K206" s="10"/>
      <c r="L206" s="10"/>
      <c r="M206" s="10"/>
      <c r="N206" s="10"/>
      <c r="O206" s="10"/>
    </row>
    <row r="207" spans="9:15">
      <c r="I207" s="1"/>
      <c r="J207" s="10"/>
      <c r="K207" s="10"/>
      <c r="L207" s="10"/>
      <c r="M207" s="10"/>
      <c r="N207" s="10"/>
      <c r="O207" s="10"/>
    </row>
    <row r="208" spans="9:15">
      <c r="I208" s="1"/>
      <c r="J208" s="10"/>
      <c r="K208" s="10"/>
      <c r="L208" s="10"/>
      <c r="M208" s="10"/>
      <c r="N208" s="10"/>
      <c r="O208" s="10"/>
    </row>
    <row r="209" spans="9:15">
      <c r="I209" s="1"/>
      <c r="J209" s="10"/>
      <c r="K209" s="10"/>
      <c r="L209" s="10"/>
      <c r="M209" s="10"/>
      <c r="N209" s="10"/>
      <c r="O209" s="10"/>
    </row>
    <row r="210" spans="9:15">
      <c r="I210" s="1"/>
      <c r="J210" s="10"/>
      <c r="K210" s="10"/>
      <c r="L210" s="10"/>
      <c r="M210" s="10"/>
      <c r="N210" s="10"/>
      <c r="O210" s="10"/>
    </row>
    <row r="211" spans="9:15">
      <c r="I211" s="1"/>
      <c r="J211" s="10"/>
      <c r="K211" s="10"/>
      <c r="L211" s="10"/>
      <c r="M211" s="10"/>
      <c r="N211" s="10"/>
      <c r="O211" s="10"/>
    </row>
    <row r="212" spans="9:15">
      <c r="I212" s="1"/>
      <c r="J212" s="10"/>
      <c r="K212" s="10"/>
      <c r="L212" s="10"/>
      <c r="M212" s="10"/>
      <c r="N212" s="10"/>
      <c r="O212" s="10"/>
    </row>
    <row r="213" spans="9:15">
      <c r="I213" s="1"/>
      <c r="J213" s="10"/>
      <c r="K213" s="10"/>
      <c r="L213" s="10"/>
      <c r="M213" s="10"/>
      <c r="N213" s="10"/>
      <c r="O213" s="10"/>
    </row>
    <row r="214" spans="9:15">
      <c r="I214" s="1"/>
      <c r="J214" s="10"/>
      <c r="K214" s="10"/>
      <c r="L214" s="10"/>
      <c r="M214" s="10"/>
      <c r="N214" s="10"/>
      <c r="O214" s="10"/>
    </row>
    <row r="215" spans="9:15">
      <c r="I215" s="1"/>
      <c r="J215" s="10"/>
      <c r="K215" s="10"/>
      <c r="L215" s="10"/>
      <c r="M215" s="10"/>
      <c r="N215" s="10"/>
      <c r="O215" s="10"/>
    </row>
    <row r="216" spans="9:15">
      <c r="I216" s="1"/>
      <c r="J216" s="10"/>
      <c r="K216" s="10"/>
      <c r="L216" s="10"/>
      <c r="M216" s="10"/>
      <c r="N216" s="10"/>
      <c r="O216" s="10"/>
    </row>
    <row r="217" spans="9:15">
      <c r="I217" s="1"/>
      <c r="J217" s="10"/>
      <c r="K217" s="10"/>
      <c r="L217" s="10"/>
      <c r="M217" s="10"/>
      <c r="N217" s="10"/>
      <c r="O217" s="10"/>
    </row>
    <row r="218" spans="9:15">
      <c r="I218" s="1"/>
      <c r="J218" s="10"/>
      <c r="K218" s="10"/>
      <c r="L218" s="10"/>
      <c r="M218" s="10"/>
      <c r="N218" s="10"/>
      <c r="O218" s="10"/>
    </row>
    <row r="219" spans="9:15">
      <c r="I219" s="1"/>
      <c r="J219" s="10"/>
      <c r="K219" s="10"/>
      <c r="L219" s="10"/>
      <c r="M219" s="10"/>
      <c r="N219" s="10"/>
      <c r="O219" s="10"/>
    </row>
    <row r="220" spans="9:15">
      <c r="I220" s="1"/>
      <c r="J220" s="10"/>
      <c r="K220" s="10"/>
      <c r="L220" s="10"/>
      <c r="M220" s="10"/>
      <c r="N220" s="10"/>
      <c r="O220" s="10"/>
    </row>
    <row r="221" spans="9:15">
      <c r="I221" s="1"/>
      <c r="J221" s="10"/>
      <c r="K221" s="10"/>
      <c r="L221" s="10"/>
      <c r="M221" s="10"/>
      <c r="N221" s="10"/>
      <c r="O221" s="10"/>
    </row>
    <row r="222" spans="9:15">
      <c r="I222" s="1"/>
      <c r="J222" s="10"/>
      <c r="K222" s="10"/>
      <c r="L222" s="10"/>
      <c r="M222" s="10"/>
      <c r="N222" s="10"/>
      <c r="O222" s="10"/>
    </row>
    <row r="223" spans="9:15">
      <c r="I223" s="1"/>
      <c r="J223" s="10"/>
      <c r="K223" s="10"/>
      <c r="L223" s="10"/>
      <c r="M223" s="10"/>
      <c r="N223" s="10"/>
      <c r="O223" s="10"/>
    </row>
    <row r="224" spans="9:15">
      <c r="I224" s="1"/>
      <c r="J224" s="10"/>
      <c r="K224" s="10"/>
      <c r="L224" s="10"/>
      <c r="M224" s="10"/>
      <c r="N224" s="10"/>
      <c r="O224" s="10"/>
    </row>
    <row r="225" spans="9:15">
      <c r="I225" s="1"/>
      <c r="J225" s="10"/>
      <c r="K225" s="10"/>
      <c r="L225" s="10"/>
      <c r="M225" s="10"/>
      <c r="N225" s="10"/>
      <c r="O225" s="10"/>
    </row>
    <row r="226" spans="9:15">
      <c r="I226" s="1"/>
      <c r="J226" s="10"/>
      <c r="K226" s="10"/>
      <c r="L226" s="10"/>
      <c r="M226" s="10"/>
      <c r="N226" s="10"/>
      <c r="O226" s="10"/>
    </row>
    <row r="227" spans="9:15">
      <c r="I227" s="1"/>
      <c r="J227" s="10"/>
      <c r="K227" s="10"/>
      <c r="L227" s="10"/>
      <c r="M227" s="10"/>
      <c r="N227" s="10"/>
      <c r="O227" s="10"/>
    </row>
    <row r="228" spans="9:15">
      <c r="I228" s="1"/>
      <c r="J228" s="10"/>
      <c r="K228" s="10"/>
      <c r="L228" s="10"/>
      <c r="M228" s="10"/>
      <c r="N228" s="10"/>
      <c r="O228" s="10"/>
    </row>
    <row r="229" spans="9:15">
      <c r="I229" s="1"/>
      <c r="J229" s="10"/>
      <c r="K229" s="10"/>
      <c r="L229" s="10"/>
      <c r="M229" s="10"/>
      <c r="N229" s="10"/>
      <c r="O229" s="10"/>
    </row>
    <row r="230" spans="9:15">
      <c r="I230" s="1"/>
      <c r="J230" s="10"/>
      <c r="K230" s="10"/>
      <c r="L230" s="10"/>
      <c r="M230" s="10"/>
      <c r="N230" s="10"/>
      <c r="O230" s="10"/>
    </row>
    <row r="231" spans="9:15">
      <c r="I231" s="1"/>
      <c r="J231" s="10"/>
      <c r="K231" s="10"/>
      <c r="L231" s="10"/>
      <c r="M231" s="10"/>
      <c r="N231" s="10"/>
      <c r="O231" s="10"/>
    </row>
    <row r="232" spans="9:15">
      <c r="I232" s="1"/>
      <c r="J232" s="10"/>
      <c r="K232" s="10"/>
      <c r="L232" s="10"/>
      <c r="M232" s="10"/>
      <c r="N232" s="10"/>
      <c r="O232" s="10"/>
    </row>
    <row r="233" spans="9:15">
      <c r="I233" s="1"/>
      <c r="J233" s="10"/>
      <c r="K233" s="10"/>
      <c r="L233" s="10"/>
      <c r="M233" s="10"/>
      <c r="N233" s="10"/>
      <c r="O233" s="10"/>
    </row>
    <row r="234" spans="9:15">
      <c r="I234" s="1"/>
      <c r="J234" s="10"/>
      <c r="K234" s="10"/>
      <c r="L234" s="10"/>
      <c r="M234" s="10"/>
      <c r="N234" s="10"/>
      <c r="O234" s="10"/>
    </row>
    <row r="235" spans="9:15">
      <c r="I235" s="1"/>
      <c r="J235" s="10"/>
      <c r="K235" s="10"/>
      <c r="L235" s="10"/>
      <c r="M235" s="10"/>
      <c r="N235" s="10"/>
      <c r="O235" s="10"/>
    </row>
    <row r="236" spans="9:15">
      <c r="I236" s="1"/>
      <c r="J236" s="10"/>
      <c r="K236" s="10"/>
      <c r="L236" s="10"/>
      <c r="M236" s="10"/>
      <c r="N236" s="10"/>
      <c r="O236" s="10"/>
    </row>
    <row r="237" spans="9:15">
      <c r="I237" s="1"/>
      <c r="J237" s="10"/>
      <c r="K237" s="10"/>
      <c r="L237" s="10"/>
      <c r="M237" s="10"/>
      <c r="N237" s="10"/>
      <c r="O237" s="10"/>
    </row>
    <row r="238" spans="9:15">
      <c r="I238" s="1"/>
      <c r="J238" s="10"/>
      <c r="K238" s="10"/>
      <c r="L238" s="10"/>
      <c r="M238" s="10"/>
      <c r="N238" s="10"/>
      <c r="O238" s="10"/>
    </row>
    <row r="239" spans="9:15">
      <c r="I239" s="1"/>
      <c r="J239" s="10"/>
      <c r="K239" s="10"/>
      <c r="L239" s="10"/>
      <c r="M239" s="10"/>
      <c r="N239" s="10"/>
      <c r="O239" s="10"/>
    </row>
    <row r="240" spans="9:15">
      <c r="I240" s="1"/>
      <c r="J240" s="10"/>
      <c r="K240" s="10"/>
      <c r="L240" s="10"/>
      <c r="M240" s="10"/>
      <c r="N240" s="10"/>
      <c r="O240" s="10"/>
    </row>
    <row r="241" spans="9:15">
      <c r="I241" s="1"/>
      <c r="J241" s="10"/>
      <c r="K241" s="10"/>
      <c r="L241" s="10"/>
      <c r="M241" s="10"/>
      <c r="N241" s="10"/>
      <c r="O241" s="10"/>
    </row>
    <row r="242" spans="9:15">
      <c r="I242" s="1"/>
      <c r="J242" s="10"/>
      <c r="K242" s="10"/>
      <c r="L242" s="10"/>
      <c r="M242" s="10"/>
      <c r="N242" s="10"/>
      <c r="O242" s="10"/>
    </row>
    <row r="243" spans="9:15">
      <c r="I243" s="1"/>
      <c r="J243" s="10"/>
      <c r="K243" s="10"/>
      <c r="L243" s="10"/>
      <c r="M243" s="10"/>
      <c r="N243" s="10"/>
      <c r="O243" s="10"/>
    </row>
    <row r="244" spans="9:15">
      <c r="I244" s="1"/>
      <c r="J244" s="10"/>
      <c r="K244" s="10"/>
      <c r="L244" s="10"/>
      <c r="M244" s="10"/>
      <c r="N244" s="10"/>
      <c r="O244" s="10"/>
    </row>
    <row r="245" spans="9:15">
      <c r="I245" s="1"/>
      <c r="J245" s="10"/>
      <c r="K245" s="10"/>
      <c r="L245" s="10"/>
      <c r="M245" s="10"/>
      <c r="N245" s="10"/>
      <c r="O245" s="10"/>
    </row>
    <row r="246" spans="9:15">
      <c r="I246" s="1"/>
      <c r="J246" s="10"/>
      <c r="K246" s="10"/>
      <c r="L246" s="10"/>
      <c r="M246" s="10"/>
      <c r="N246" s="10"/>
      <c r="O246" s="10"/>
    </row>
    <row r="247" spans="9:15">
      <c r="I247" s="1"/>
      <c r="J247" s="10"/>
      <c r="K247" s="10"/>
      <c r="L247" s="10"/>
      <c r="M247" s="10"/>
      <c r="N247" s="10"/>
      <c r="O247" s="10"/>
    </row>
    <row r="248" spans="9:15">
      <c r="I248" s="1"/>
      <c r="J248" s="10"/>
      <c r="K248" s="10"/>
      <c r="L248" s="10"/>
      <c r="M248" s="10"/>
      <c r="N248" s="10"/>
      <c r="O248" s="10"/>
    </row>
    <row r="249" spans="9:15">
      <c r="I249" s="1"/>
      <c r="J249" s="10"/>
      <c r="K249" s="10"/>
      <c r="L249" s="10"/>
      <c r="M249" s="10"/>
      <c r="N249" s="10"/>
      <c r="O249" s="10"/>
    </row>
    <row r="250" spans="9:15">
      <c r="I250" s="1"/>
      <c r="J250" s="10"/>
      <c r="K250" s="10"/>
      <c r="L250" s="10"/>
      <c r="M250" s="10"/>
      <c r="N250" s="10"/>
      <c r="O250" s="10"/>
    </row>
    <row r="251" spans="9:15">
      <c r="I251" s="1"/>
      <c r="J251" s="10"/>
      <c r="K251" s="10"/>
      <c r="L251" s="10"/>
      <c r="M251" s="10"/>
      <c r="N251" s="10"/>
      <c r="O251" s="10"/>
    </row>
    <row r="252" spans="9:15">
      <c r="I252" s="1"/>
      <c r="J252" s="10"/>
      <c r="K252" s="10"/>
      <c r="L252" s="10"/>
      <c r="M252" s="10"/>
      <c r="N252" s="10"/>
      <c r="O252" s="10"/>
    </row>
    <row r="253" spans="9:15">
      <c r="I253" s="1"/>
      <c r="J253" s="10"/>
      <c r="K253" s="10"/>
      <c r="L253" s="10"/>
      <c r="M253" s="10"/>
      <c r="N253" s="10"/>
      <c r="O253" s="10"/>
    </row>
    <row r="254" spans="9:15">
      <c r="I254" s="1"/>
      <c r="J254" s="10"/>
      <c r="K254" s="10"/>
      <c r="L254" s="10"/>
      <c r="M254" s="10"/>
      <c r="N254" s="10"/>
      <c r="O254" s="10"/>
    </row>
    <row r="255" spans="9:15">
      <c r="I255" s="1"/>
      <c r="J255" s="10"/>
      <c r="K255" s="10"/>
      <c r="L255" s="10"/>
      <c r="M255" s="10"/>
      <c r="N255" s="10"/>
      <c r="O255" s="10"/>
    </row>
    <row r="256" spans="9:15">
      <c r="I256" s="1"/>
      <c r="J256" s="10"/>
      <c r="K256" s="10"/>
      <c r="L256" s="10"/>
      <c r="M256" s="10"/>
      <c r="N256" s="10"/>
      <c r="O256" s="10"/>
    </row>
    <row r="257" spans="9:15">
      <c r="I257" s="1"/>
      <c r="J257" s="10"/>
      <c r="K257" s="10"/>
      <c r="L257" s="10"/>
      <c r="M257" s="10"/>
      <c r="N257" s="10"/>
      <c r="O257" s="10"/>
    </row>
    <row r="258" spans="9:15">
      <c r="I258" s="1"/>
      <c r="J258" s="10"/>
      <c r="K258" s="10"/>
      <c r="L258" s="10"/>
      <c r="M258" s="10"/>
      <c r="N258" s="10"/>
      <c r="O258" s="10"/>
    </row>
    <row r="259" spans="9:15">
      <c r="I259" s="1"/>
      <c r="J259" s="10"/>
      <c r="K259" s="10"/>
      <c r="L259" s="10"/>
      <c r="M259" s="10"/>
      <c r="N259" s="10"/>
      <c r="O259" s="10"/>
    </row>
    <row r="260" spans="9:15">
      <c r="I260" s="1"/>
      <c r="J260" s="10"/>
      <c r="K260" s="10"/>
      <c r="L260" s="10"/>
      <c r="M260" s="10"/>
      <c r="N260" s="10"/>
      <c r="O260" s="10"/>
    </row>
    <row r="261" spans="9:15">
      <c r="I261" s="1"/>
      <c r="J261" s="10"/>
      <c r="K261" s="10"/>
      <c r="L261" s="10"/>
      <c r="M261" s="10"/>
      <c r="N261" s="10"/>
      <c r="O261" s="10"/>
    </row>
    <row r="262" spans="9:15">
      <c r="I262" s="1"/>
      <c r="J262" s="10"/>
      <c r="K262" s="10"/>
      <c r="L262" s="10"/>
      <c r="M262" s="10"/>
      <c r="N262" s="10"/>
      <c r="O262" s="10"/>
    </row>
    <row r="263" spans="9:15">
      <c r="I263" s="1"/>
      <c r="J263" s="10"/>
      <c r="K263" s="10"/>
      <c r="L263" s="10"/>
      <c r="M263" s="10"/>
      <c r="N263" s="10"/>
      <c r="O263" s="10"/>
    </row>
    <row r="264" spans="9:15">
      <c r="I264" s="1"/>
      <c r="J264" s="10"/>
      <c r="K264" s="10"/>
      <c r="L264" s="10"/>
      <c r="M264" s="10"/>
      <c r="N264" s="10"/>
      <c r="O264" s="10"/>
    </row>
    <row r="265" spans="9:15">
      <c r="I265" s="1"/>
      <c r="J265" s="10"/>
      <c r="K265" s="10"/>
      <c r="L265" s="10"/>
      <c r="M265" s="10"/>
      <c r="N265" s="10"/>
      <c r="O265" s="10"/>
    </row>
    <row r="266" spans="9:15">
      <c r="I266" s="1"/>
      <c r="J266" s="10"/>
      <c r="K266" s="10"/>
      <c r="L266" s="10"/>
      <c r="M266" s="10"/>
      <c r="N266" s="10"/>
      <c r="O266" s="10"/>
    </row>
    <row r="267" spans="9:15">
      <c r="I267" s="1"/>
      <c r="J267" s="10"/>
      <c r="K267" s="10"/>
      <c r="L267" s="10"/>
      <c r="M267" s="10"/>
      <c r="N267" s="10"/>
      <c r="O267" s="10"/>
    </row>
    <row r="268" spans="9:15">
      <c r="I268" s="1"/>
      <c r="J268" s="10"/>
      <c r="K268" s="10"/>
      <c r="L268" s="10"/>
      <c r="M268" s="10"/>
      <c r="N268" s="10"/>
      <c r="O268" s="10"/>
    </row>
    <row r="269" spans="9:15">
      <c r="I269" s="1"/>
      <c r="J269" s="10"/>
      <c r="K269" s="10"/>
      <c r="L269" s="10"/>
      <c r="M269" s="10"/>
      <c r="N269" s="10"/>
      <c r="O269" s="10"/>
    </row>
    <row r="270" spans="9:15">
      <c r="I270" s="1"/>
      <c r="J270" s="10"/>
      <c r="K270" s="10"/>
      <c r="L270" s="10"/>
      <c r="M270" s="10"/>
      <c r="N270" s="10"/>
      <c r="O270" s="10"/>
    </row>
    <row r="271" spans="9:15">
      <c r="I271" s="1"/>
      <c r="J271" s="10"/>
      <c r="K271" s="10"/>
      <c r="L271" s="10"/>
      <c r="M271" s="10"/>
      <c r="N271" s="10"/>
      <c r="O271" s="10"/>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7"/>
  <sheetViews>
    <sheetView workbookViewId="0">
      <selection activeCell="B202" sqref="B202"/>
    </sheetView>
  </sheetViews>
  <sheetFormatPr baseColWidth="10" defaultRowHeight="16"/>
  <cols>
    <col min="1" max="1" width="18.33203125" style="10" customWidth="1"/>
    <col min="2" max="2" width="18.33203125" style="74" customWidth="1"/>
    <col min="3" max="3" width="18.33203125" style="42" customWidth="1"/>
    <col min="4" max="5" width="22.33203125" style="57" customWidth="1"/>
    <col min="6" max="6" width="59.33203125" style="47" customWidth="1"/>
  </cols>
  <sheetData>
    <row r="1" spans="1:7" ht="20" customHeight="1">
      <c r="A1" s="94" t="s">
        <v>4960</v>
      </c>
      <c r="B1" s="95"/>
      <c r="C1" s="96"/>
      <c r="D1" s="97"/>
      <c r="E1" s="97"/>
      <c r="F1" s="98"/>
    </row>
    <row r="2" spans="1:7">
      <c r="A2" s="45" t="s">
        <v>1643</v>
      </c>
      <c r="B2" s="76" t="s">
        <v>1857</v>
      </c>
      <c r="C2" s="63" t="s">
        <v>4416</v>
      </c>
      <c r="D2" s="66" t="s">
        <v>4785</v>
      </c>
      <c r="E2" s="66" t="s">
        <v>4786</v>
      </c>
      <c r="F2" s="46" t="s">
        <v>1937</v>
      </c>
      <c r="G2" s="40"/>
    </row>
    <row r="3" spans="1:7">
      <c r="A3" s="64" t="s">
        <v>4208</v>
      </c>
      <c r="B3" s="74" t="s">
        <v>4209</v>
      </c>
      <c r="C3" s="41" t="s">
        <v>4402</v>
      </c>
      <c r="D3" s="57">
        <v>0.42234848484848481</v>
      </c>
      <c r="E3" s="57">
        <v>1.5359848484848484</v>
      </c>
      <c r="F3" s="1" t="s">
        <v>4417</v>
      </c>
    </row>
    <row r="4" spans="1:7">
      <c r="A4" s="64" t="s">
        <v>4215</v>
      </c>
      <c r="C4" s="41" t="s">
        <v>4402</v>
      </c>
      <c r="D4" s="57">
        <v>0.53278428888184981</v>
      </c>
      <c r="E4" s="57">
        <v>0.8165980361102313</v>
      </c>
      <c r="F4" s="1" t="s">
        <v>1946</v>
      </c>
    </row>
    <row r="5" spans="1:7">
      <c r="A5" s="64" t="s">
        <v>4194</v>
      </c>
      <c r="B5" s="74" t="s">
        <v>4195</v>
      </c>
      <c r="C5" s="41" t="s">
        <v>4402</v>
      </c>
      <c r="D5" s="57">
        <v>0.78725236864771753</v>
      </c>
      <c r="E5" s="57">
        <v>1.101923629055412</v>
      </c>
      <c r="F5" s="1" t="s">
        <v>4418</v>
      </c>
    </row>
    <row r="6" spans="1:7">
      <c r="A6" s="64" t="s">
        <v>4207</v>
      </c>
      <c r="C6" s="41" t="s">
        <v>4402</v>
      </c>
      <c r="D6" s="57">
        <v>0.82941898983883577</v>
      </c>
      <c r="E6" s="57">
        <v>1.0023448840585105</v>
      </c>
      <c r="F6" s="1" t="s">
        <v>1945</v>
      </c>
    </row>
    <row r="7" spans="1:7">
      <c r="A7" s="64" t="s">
        <v>4211</v>
      </c>
      <c r="B7" s="74" t="s">
        <v>4212</v>
      </c>
      <c r="C7" s="41" t="s">
        <v>4402</v>
      </c>
      <c r="D7" s="57">
        <v>0.90218340611353709</v>
      </c>
      <c r="E7" s="57">
        <v>1.6873362445414848</v>
      </c>
      <c r="F7" s="1" t="s">
        <v>4419</v>
      </c>
    </row>
    <row r="8" spans="1:7">
      <c r="A8" s="64" t="s">
        <v>4196</v>
      </c>
      <c r="C8" s="41" t="s">
        <v>4402</v>
      </c>
      <c r="D8" s="57">
        <v>1</v>
      </c>
      <c r="E8" s="57">
        <v>1.0370370370370372</v>
      </c>
      <c r="F8" s="1" t="s">
        <v>1965</v>
      </c>
    </row>
    <row r="9" spans="1:7">
      <c r="A9" s="64" t="s">
        <v>4213</v>
      </c>
      <c r="B9" s="74" t="s">
        <v>4214</v>
      </c>
      <c r="C9" s="41" t="s">
        <v>4402</v>
      </c>
      <c r="D9" s="57">
        <v>1.0266666666666666</v>
      </c>
      <c r="E9" s="57">
        <v>1.0580740740740739</v>
      </c>
      <c r="F9" s="1" t="s">
        <v>4420</v>
      </c>
    </row>
    <row r="10" spans="1:7">
      <c r="A10" s="64" t="s">
        <v>4210</v>
      </c>
      <c r="C10" s="41" t="s">
        <v>4402</v>
      </c>
      <c r="D10" s="69">
        <v>1.1299999999999999</v>
      </c>
      <c r="E10" s="69">
        <v>0.90400000000000003</v>
      </c>
      <c r="F10" s="1" t="s">
        <v>4421</v>
      </c>
    </row>
    <row r="11" spans="1:7">
      <c r="A11" s="64" t="s">
        <v>4199</v>
      </c>
      <c r="B11" s="74" t="s">
        <v>4200</v>
      </c>
      <c r="C11" s="41" t="s">
        <v>4402</v>
      </c>
      <c r="D11" s="57">
        <v>1.2184175234689316</v>
      </c>
      <c r="E11" s="57">
        <v>1.4060795708538218</v>
      </c>
      <c r="F11" s="1" t="s">
        <v>4422</v>
      </c>
    </row>
    <row r="12" spans="1:7">
      <c r="A12" s="64" t="s">
        <v>4201</v>
      </c>
      <c r="B12" s="74" t="s">
        <v>4202</v>
      </c>
      <c r="C12" s="41" t="s">
        <v>4402</v>
      </c>
      <c r="D12" s="57">
        <v>1.2765406525116521</v>
      </c>
      <c r="E12" s="57">
        <v>1.3630243397203523</v>
      </c>
      <c r="F12" s="1" t="s">
        <v>4423</v>
      </c>
    </row>
    <row r="13" spans="1:7">
      <c r="A13" s="64" t="s">
        <v>4197</v>
      </c>
      <c r="B13" s="74" t="s">
        <v>4198</v>
      </c>
      <c r="C13" s="41" t="s">
        <v>4402</v>
      </c>
      <c r="D13" s="57">
        <v>1.5646964856230032</v>
      </c>
      <c r="E13" s="57">
        <v>1.929712460063898</v>
      </c>
      <c r="F13" s="1" t="s">
        <v>4424</v>
      </c>
    </row>
    <row r="14" spans="1:7">
      <c r="A14" s="64" t="s">
        <v>4203</v>
      </c>
      <c r="B14" s="74" t="s">
        <v>4204</v>
      </c>
      <c r="C14" s="41" t="s">
        <v>4402</v>
      </c>
      <c r="D14" s="57">
        <v>1.6778467908902692</v>
      </c>
      <c r="E14" s="57">
        <v>1.8815734989648034</v>
      </c>
      <c r="F14" s="1" t="s">
        <v>4425</v>
      </c>
    </row>
    <row r="15" spans="1:7">
      <c r="A15" s="64" t="s">
        <v>4205</v>
      </c>
      <c r="B15" s="74" t="s">
        <v>4206</v>
      </c>
      <c r="C15" s="41" t="s">
        <v>4402</v>
      </c>
      <c r="D15" s="57">
        <v>1.9388379204892967</v>
      </c>
      <c r="E15" s="57">
        <v>1.2293577981651376</v>
      </c>
      <c r="F15" s="1" t="s">
        <v>4426</v>
      </c>
    </row>
    <row r="16" spans="1:7">
      <c r="A16" s="64" t="s">
        <v>4192</v>
      </c>
      <c r="B16" s="74" t="s">
        <v>4193</v>
      </c>
      <c r="C16" s="41" t="s">
        <v>4402</v>
      </c>
      <c r="D16" s="57">
        <v>2.1752837326607821</v>
      </c>
      <c r="E16" s="57">
        <v>2.1702395964691048</v>
      </c>
      <c r="F16" s="1" t="s">
        <v>4427</v>
      </c>
    </row>
    <row r="17" spans="1:6">
      <c r="A17" s="64" t="s">
        <v>4227</v>
      </c>
      <c r="C17" s="41" t="s">
        <v>4403</v>
      </c>
      <c r="D17" s="57">
        <v>0.44262295081967212</v>
      </c>
      <c r="E17" s="57">
        <v>0.74863387978142071</v>
      </c>
      <c r="F17" s="1" t="s">
        <v>1999</v>
      </c>
    </row>
    <row r="18" spans="1:6">
      <c r="A18" s="64" t="s">
        <v>4222</v>
      </c>
      <c r="C18" s="41" t="s">
        <v>4403</v>
      </c>
      <c r="D18" s="57">
        <v>0.5280898876404494</v>
      </c>
      <c r="E18" s="57">
        <v>0.5393258426966292</v>
      </c>
      <c r="F18" s="1" t="s">
        <v>1952</v>
      </c>
    </row>
    <row r="19" spans="1:6">
      <c r="A19" s="64" t="s">
        <v>4218</v>
      </c>
      <c r="B19" s="74" t="s">
        <v>4219</v>
      </c>
      <c r="C19" s="41" t="s">
        <v>4403</v>
      </c>
      <c r="D19" s="57">
        <v>0.55223880597014918</v>
      </c>
      <c r="E19" s="57">
        <v>1.1492537313432836</v>
      </c>
      <c r="F19" s="1" t="s">
        <v>2315</v>
      </c>
    </row>
    <row r="20" spans="1:6">
      <c r="A20" s="64" t="s">
        <v>4216</v>
      </c>
      <c r="B20" s="74" t="s">
        <v>4217</v>
      </c>
      <c r="C20" s="41" t="s">
        <v>4403</v>
      </c>
      <c r="D20" s="57">
        <v>0.64755351681957185</v>
      </c>
      <c r="E20" s="57">
        <v>0.51376146788990829</v>
      </c>
      <c r="F20" s="1" t="s">
        <v>4428</v>
      </c>
    </row>
    <row r="21" spans="1:6">
      <c r="A21" s="64" t="s">
        <v>4231</v>
      </c>
      <c r="B21" s="74" t="s">
        <v>4232</v>
      </c>
      <c r="C21" s="41" t="s">
        <v>4403</v>
      </c>
      <c r="D21" s="57">
        <v>0.70743801652892557</v>
      </c>
      <c r="E21" s="57">
        <v>1.9801652892561983</v>
      </c>
      <c r="F21" s="1" t="s">
        <v>4429</v>
      </c>
    </row>
    <row r="22" spans="1:6">
      <c r="A22" s="64" t="s">
        <v>4220</v>
      </c>
      <c r="B22" s="74" t="s">
        <v>4221</v>
      </c>
      <c r="C22" s="41" t="s">
        <v>4403</v>
      </c>
      <c r="D22" s="57">
        <v>0.91458501208702647</v>
      </c>
      <c r="E22" s="57">
        <v>1.402095084609186</v>
      </c>
      <c r="F22" s="1" t="s">
        <v>4430</v>
      </c>
    </row>
    <row r="23" spans="1:6">
      <c r="A23" s="64" t="s">
        <v>4233</v>
      </c>
      <c r="C23" s="41" t="s">
        <v>4403</v>
      </c>
      <c r="D23" s="57">
        <v>0.99254843517138602</v>
      </c>
      <c r="E23" s="57">
        <v>0.98807749627421759</v>
      </c>
      <c r="F23" s="1" t="s">
        <v>1952</v>
      </c>
    </row>
    <row r="24" spans="1:6">
      <c r="A24" s="64" t="s">
        <v>4223</v>
      </c>
      <c r="B24" s="74" t="s">
        <v>4224</v>
      </c>
      <c r="C24" s="41" t="s">
        <v>4403</v>
      </c>
      <c r="D24" s="57">
        <v>1.2967581047381547</v>
      </c>
      <c r="E24" s="57">
        <v>1.3316708229426435</v>
      </c>
      <c r="F24" s="1" t="s">
        <v>4431</v>
      </c>
    </row>
    <row r="25" spans="1:6">
      <c r="A25" s="64" t="s">
        <v>4228</v>
      </c>
      <c r="B25" s="74" t="s">
        <v>4229</v>
      </c>
      <c r="C25" s="41" t="s">
        <v>4403</v>
      </c>
      <c r="D25" s="57">
        <v>1.3430552916587497</v>
      </c>
      <c r="E25" s="57">
        <v>1.4258027740832226</v>
      </c>
      <c r="F25" s="1" t="s">
        <v>1986</v>
      </c>
    </row>
    <row r="26" spans="1:6">
      <c r="A26" s="64" t="s">
        <v>4225</v>
      </c>
      <c r="B26" s="74" t="s">
        <v>4226</v>
      </c>
      <c r="C26" s="41" t="s">
        <v>4403</v>
      </c>
      <c r="D26" s="57">
        <v>1.4339574249807643</v>
      </c>
      <c r="E26" s="57">
        <v>1.5421903052064629</v>
      </c>
      <c r="F26" s="1" t="s">
        <v>4432</v>
      </c>
    </row>
    <row r="27" spans="1:6">
      <c r="A27" s="64" t="s">
        <v>4230</v>
      </c>
      <c r="C27" s="41" t="s">
        <v>4403</v>
      </c>
      <c r="D27" s="57">
        <v>1.6684894053315105</v>
      </c>
      <c r="E27" s="57">
        <v>1.018796992481203</v>
      </c>
      <c r="F27" s="1" t="s">
        <v>1945</v>
      </c>
    </row>
    <row r="28" spans="1:6">
      <c r="A28" s="64" t="s">
        <v>1186</v>
      </c>
      <c r="C28" s="41" t="s">
        <v>4404</v>
      </c>
      <c r="D28" s="57">
        <v>0.2389502762430939</v>
      </c>
      <c r="E28" s="57">
        <v>0.52071823204419887</v>
      </c>
      <c r="F28" s="1" t="s">
        <v>2253</v>
      </c>
    </row>
    <row r="29" spans="1:6">
      <c r="A29" s="64" t="s">
        <v>908</v>
      </c>
      <c r="B29" s="74" t="s">
        <v>1838</v>
      </c>
      <c r="C29" s="41" t="s">
        <v>4404</v>
      </c>
      <c r="D29" s="57">
        <v>0.2996188055908513</v>
      </c>
      <c r="E29" s="57">
        <v>0.77662007623888174</v>
      </c>
      <c r="F29" s="1" t="s">
        <v>3040</v>
      </c>
    </row>
    <row r="30" spans="1:6">
      <c r="A30" s="64" t="s">
        <v>4243</v>
      </c>
      <c r="C30" s="41" t="s">
        <v>4404</v>
      </c>
      <c r="D30" s="57">
        <v>0.47647058823529415</v>
      </c>
      <c r="E30" s="57">
        <v>0.93235294117647072</v>
      </c>
      <c r="F30" s="1" t="s">
        <v>4433</v>
      </c>
    </row>
    <row r="31" spans="1:6">
      <c r="A31" s="64" t="s">
        <v>4248</v>
      </c>
      <c r="B31" s="74" t="s">
        <v>4249</v>
      </c>
      <c r="C31" s="41" t="s">
        <v>4404</v>
      </c>
      <c r="D31" s="57">
        <v>0.53770491803278686</v>
      </c>
      <c r="E31" s="57">
        <v>0.77267759562841531</v>
      </c>
      <c r="F31" s="1" t="s">
        <v>4434</v>
      </c>
    </row>
    <row r="32" spans="1:6">
      <c r="A32" s="64" t="s">
        <v>4239</v>
      </c>
      <c r="C32" s="41" t="s">
        <v>4404</v>
      </c>
      <c r="D32" s="57">
        <v>0.54140127388535031</v>
      </c>
      <c r="E32" s="57">
        <v>0.82484076433121012</v>
      </c>
      <c r="F32" s="1" t="s">
        <v>4435</v>
      </c>
    </row>
    <row r="33" spans="1:6">
      <c r="A33" s="64" t="s">
        <v>4240</v>
      </c>
      <c r="C33" s="41" t="s">
        <v>4404</v>
      </c>
      <c r="D33" s="57">
        <v>0.70990359333917619</v>
      </c>
      <c r="E33" s="57">
        <v>0.97662868828512994</v>
      </c>
      <c r="F33" s="1" t="s">
        <v>1942</v>
      </c>
    </row>
    <row r="34" spans="1:6">
      <c r="A34" s="64" t="s">
        <v>4237</v>
      </c>
      <c r="B34" s="74" t="s">
        <v>4238</v>
      </c>
      <c r="C34" s="41" t="s">
        <v>4404</v>
      </c>
      <c r="D34" s="57">
        <v>0.73216216216216223</v>
      </c>
      <c r="E34" s="57">
        <v>0.77081081081081082</v>
      </c>
      <c r="F34" s="1" t="s">
        <v>4436</v>
      </c>
    </row>
    <row r="35" spans="1:6">
      <c r="A35" s="64" t="s">
        <v>4242</v>
      </c>
      <c r="C35" s="41" t="s">
        <v>4404</v>
      </c>
      <c r="D35" s="57">
        <v>0.73254759746146858</v>
      </c>
      <c r="E35" s="57">
        <v>0.6935630099728014</v>
      </c>
      <c r="F35" s="1" t="s">
        <v>2606</v>
      </c>
    </row>
    <row r="36" spans="1:6">
      <c r="A36" s="64" t="s">
        <v>4246</v>
      </c>
      <c r="B36" s="74" t="s">
        <v>4247</v>
      </c>
      <c r="C36" s="41" t="s">
        <v>4404</v>
      </c>
      <c r="D36" s="57">
        <v>0.99565689467969609</v>
      </c>
      <c r="E36" s="57">
        <v>1.0912052117263844</v>
      </c>
      <c r="F36" s="1" t="s">
        <v>4437</v>
      </c>
    </row>
    <row r="37" spans="1:6">
      <c r="A37" s="64" t="s">
        <v>4241</v>
      </c>
      <c r="C37" s="41" t="s">
        <v>4404</v>
      </c>
      <c r="D37" s="57">
        <v>1.1610845295055821</v>
      </c>
      <c r="E37" s="57">
        <v>1.0248803827751196</v>
      </c>
      <c r="F37" s="1" t="s">
        <v>2034</v>
      </c>
    </row>
    <row r="38" spans="1:6">
      <c r="A38" s="64" t="s">
        <v>4244</v>
      </c>
      <c r="B38" s="74" t="s">
        <v>4245</v>
      </c>
      <c r="C38" s="41" t="s">
        <v>4404</v>
      </c>
      <c r="D38" s="57">
        <v>1.1685393258426966</v>
      </c>
      <c r="E38" s="57">
        <v>0.96651685393258435</v>
      </c>
      <c r="F38" s="1" t="s">
        <v>2086</v>
      </c>
    </row>
    <row r="39" spans="1:6">
      <c r="A39" s="64" t="s">
        <v>4235</v>
      </c>
      <c r="B39" s="74" t="s">
        <v>4236</v>
      </c>
      <c r="C39" s="41" t="s">
        <v>4404</v>
      </c>
      <c r="D39" s="57">
        <v>1.2224308637760328</v>
      </c>
      <c r="E39" s="57">
        <v>0.87743257084329118</v>
      </c>
      <c r="F39" s="1" t="s">
        <v>4438</v>
      </c>
    </row>
    <row r="40" spans="1:6">
      <c r="A40" s="64" t="s">
        <v>4234</v>
      </c>
      <c r="C40" s="41" t="s">
        <v>4404</v>
      </c>
      <c r="D40" s="57">
        <v>1.6614431486880468</v>
      </c>
      <c r="E40" s="57">
        <v>1.3013848396501457</v>
      </c>
      <c r="F40" s="1" t="s">
        <v>4439</v>
      </c>
    </row>
    <row r="41" spans="1:6">
      <c r="A41" s="64" t="s">
        <v>107</v>
      </c>
      <c r="C41" s="41" t="s">
        <v>4404</v>
      </c>
      <c r="D41" s="57">
        <v>2.7291666666666665</v>
      </c>
      <c r="E41" s="57">
        <v>2.6666666666666665</v>
      </c>
      <c r="F41" s="1" t="s">
        <v>2931</v>
      </c>
    </row>
    <row r="42" spans="1:6">
      <c r="A42" s="64" t="s">
        <v>4250</v>
      </c>
      <c r="B42" s="74" t="s">
        <v>4251</v>
      </c>
      <c r="C42" s="41" t="s">
        <v>4405</v>
      </c>
      <c r="D42" s="57">
        <v>0.52825091037237171</v>
      </c>
      <c r="E42" s="57">
        <v>0.6521790203218607</v>
      </c>
      <c r="F42" s="1" t="s">
        <v>4440</v>
      </c>
    </row>
    <row r="43" spans="1:6">
      <c r="A43" s="64" t="s">
        <v>4252</v>
      </c>
      <c r="B43" s="74" t="s">
        <v>4441</v>
      </c>
      <c r="C43" s="41" t="s">
        <v>4405</v>
      </c>
      <c r="D43" s="57">
        <v>1.5109211775878444</v>
      </c>
      <c r="E43" s="57">
        <v>1.0778727445394112</v>
      </c>
      <c r="F43" s="1" t="s">
        <v>4442</v>
      </c>
    </row>
    <row r="44" spans="1:6">
      <c r="A44" s="64" t="s">
        <v>965</v>
      </c>
      <c r="B44" s="74" t="s">
        <v>1866</v>
      </c>
      <c r="C44" s="41" t="s">
        <v>4405</v>
      </c>
      <c r="D44" s="57">
        <v>4.0625000000000009</v>
      </c>
      <c r="E44" s="57">
        <v>1.6875</v>
      </c>
      <c r="F44" s="1" t="s">
        <v>2128</v>
      </c>
    </row>
    <row r="45" spans="1:6">
      <c r="A45" s="64" t="s">
        <v>4253</v>
      </c>
      <c r="C45" s="41" t="s">
        <v>4406</v>
      </c>
      <c r="D45" s="57">
        <v>0.23239436619718309</v>
      </c>
      <c r="E45" s="57">
        <v>0.47183098591549288</v>
      </c>
      <c r="F45" s="1" t="s">
        <v>2253</v>
      </c>
    </row>
    <row r="46" spans="1:6">
      <c r="A46" s="64" t="s">
        <v>4255</v>
      </c>
      <c r="B46" s="74" t="s">
        <v>4256</v>
      </c>
      <c r="C46" s="41" t="s">
        <v>4406</v>
      </c>
      <c r="D46" s="57">
        <v>0.78792569659442713</v>
      </c>
      <c r="E46" s="57">
        <v>0.84210526315789469</v>
      </c>
      <c r="F46" s="1" t="s">
        <v>4443</v>
      </c>
    </row>
    <row r="47" spans="1:6">
      <c r="A47" s="64" t="s">
        <v>4254</v>
      </c>
      <c r="C47" s="41" t="s">
        <v>4406</v>
      </c>
      <c r="D47" s="57">
        <v>0.8</v>
      </c>
      <c r="E47" s="57">
        <v>1.4</v>
      </c>
      <c r="F47" s="1" t="s">
        <v>2253</v>
      </c>
    </row>
    <row r="48" spans="1:6">
      <c r="A48" s="64" t="s">
        <v>4257</v>
      </c>
      <c r="C48" s="41" t="s">
        <v>4406</v>
      </c>
      <c r="D48" s="57">
        <v>1.7563971340839304</v>
      </c>
      <c r="E48" s="57">
        <v>1.4319344933469804</v>
      </c>
      <c r="F48" s="1" t="s">
        <v>4444</v>
      </c>
    </row>
    <row r="49" spans="1:6">
      <c r="A49" s="64" t="s">
        <v>37</v>
      </c>
      <c r="C49" s="41" t="s">
        <v>4407</v>
      </c>
      <c r="D49" s="57">
        <v>9.0909090909090912E-2</v>
      </c>
      <c r="E49" s="57">
        <v>1</v>
      </c>
      <c r="F49" s="1" t="s">
        <v>2341</v>
      </c>
    </row>
    <row r="50" spans="1:6">
      <c r="A50" s="64" t="s">
        <v>4262</v>
      </c>
      <c r="C50" s="41" t="s">
        <v>4407</v>
      </c>
      <c r="D50" s="57">
        <v>0.20833333333333334</v>
      </c>
      <c r="E50" s="57">
        <v>1.0416666666666667</v>
      </c>
      <c r="F50" s="1" t="s">
        <v>1978</v>
      </c>
    </row>
    <row r="51" spans="1:6">
      <c r="A51" s="64" t="s">
        <v>723</v>
      </c>
      <c r="C51" s="41" t="s">
        <v>4407</v>
      </c>
      <c r="D51" s="57">
        <v>0.23931623931623933</v>
      </c>
      <c r="E51" s="57">
        <v>0.68376068376068377</v>
      </c>
      <c r="F51" s="1" t="s">
        <v>2291</v>
      </c>
    </row>
    <row r="52" spans="1:6">
      <c r="A52" s="64" t="s">
        <v>1241</v>
      </c>
      <c r="C52" s="41" t="s">
        <v>4407</v>
      </c>
      <c r="D52" s="57">
        <v>0.31999999999999995</v>
      </c>
      <c r="E52" s="57">
        <v>0.43999999999999995</v>
      </c>
      <c r="F52" s="1" t="s">
        <v>2091</v>
      </c>
    </row>
    <row r="53" spans="1:6">
      <c r="A53" s="64" t="s">
        <v>4264</v>
      </c>
      <c r="B53" s="74" t="s">
        <v>4265</v>
      </c>
      <c r="C53" s="41" t="s">
        <v>4407</v>
      </c>
      <c r="D53" s="57">
        <v>0.45771144278606968</v>
      </c>
      <c r="E53" s="57">
        <v>1.3930348258706466</v>
      </c>
      <c r="F53" s="1" t="s">
        <v>2128</v>
      </c>
    </row>
    <row r="54" spans="1:6">
      <c r="A54" s="64" t="s">
        <v>4260</v>
      </c>
      <c r="B54" s="74" t="s">
        <v>4261</v>
      </c>
      <c r="C54" s="41" t="s">
        <v>4407</v>
      </c>
      <c r="D54" s="57">
        <v>0.47117827134761936</v>
      </c>
      <c r="E54" s="57">
        <v>1.0653292516120627</v>
      </c>
      <c r="F54" s="1" t="s">
        <v>4445</v>
      </c>
    </row>
    <row r="55" spans="1:6">
      <c r="A55" s="64" t="s">
        <v>4276</v>
      </c>
      <c r="B55" s="74" t="s">
        <v>4277</v>
      </c>
      <c r="C55" s="41" t="s">
        <v>4407</v>
      </c>
      <c r="D55" s="57">
        <v>0.58114374034003091</v>
      </c>
      <c r="E55" s="57">
        <v>1.0170015455950543</v>
      </c>
      <c r="F55" s="1" t="s">
        <v>2270</v>
      </c>
    </row>
    <row r="56" spans="1:6">
      <c r="A56" s="64" t="s">
        <v>4268</v>
      </c>
      <c r="C56" s="41" t="s">
        <v>4407</v>
      </c>
      <c r="D56" s="57">
        <v>0.58767772511848348</v>
      </c>
      <c r="E56" s="57">
        <v>1.2085308056872039</v>
      </c>
      <c r="F56" s="1" t="s">
        <v>4446</v>
      </c>
    </row>
    <row r="57" spans="1:6">
      <c r="A57" s="64" t="s">
        <v>4280</v>
      </c>
      <c r="B57" s="74" t="s">
        <v>4281</v>
      </c>
      <c r="C57" s="41" t="s">
        <v>4407</v>
      </c>
      <c r="D57" s="57">
        <v>0.60938883968113378</v>
      </c>
      <c r="E57" s="57">
        <v>0.72984942426926491</v>
      </c>
      <c r="F57" s="1" t="s">
        <v>2086</v>
      </c>
    </row>
    <row r="58" spans="1:6">
      <c r="A58" s="64" t="s">
        <v>4269</v>
      </c>
      <c r="B58" s="74" t="s">
        <v>4270</v>
      </c>
      <c r="C58" s="41" t="s">
        <v>4407</v>
      </c>
      <c r="D58" s="57">
        <v>0.68715083798882681</v>
      </c>
      <c r="E58" s="57">
        <v>0.97765363128491622</v>
      </c>
      <c r="F58" s="1" t="s">
        <v>4447</v>
      </c>
    </row>
    <row r="59" spans="1:6">
      <c r="A59" s="64" t="s">
        <v>4263</v>
      </c>
      <c r="C59" s="41" t="s">
        <v>4407</v>
      </c>
      <c r="D59" s="57">
        <v>0.75477707006369432</v>
      </c>
      <c r="E59" s="57">
        <v>0.81953290870488316</v>
      </c>
      <c r="F59" s="1" t="s">
        <v>1966</v>
      </c>
    </row>
    <row r="60" spans="1:6">
      <c r="A60" s="64" t="s">
        <v>4274</v>
      </c>
      <c r="B60" s="74" t="s">
        <v>4275</v>
      </c>
      <c r="C60" s="41" t="s">
        <v>4407</v>
      </c>
      <c r="D60" s="69">
        <v>0.874</v>
      </c>
      <c r="E60" s="69">
        <v>0.92800000000000005</v>
      </c>
      <c r="F60" s="1" t="s">
        <v>4448</v>
      </c>
    </row>
    <row r="61" spans="1:6">
      <c r="A61" s="64" t="s">
        <v>4258</v>
      </c>
      <c r="B61" s="74" t="s">
        <v>4259</v>
      </c>
      <c r="C61" s="41" t="s">
        <v>4407</v>
      </c>
      <c r="D61" s="57">
        <v>0.90015493200206576</v>
      </c>
      <c r="E61" s="57">
        <v>0.46324668617662251</v>
      </c>
      <c r="F61" s="1" t="s">
        <v>4449</v>
      </c>
    </row>
    <row r="62" spans="1:6">
      <c r="A62" s="64" t="s">
        <v>4266</v>
      </c>
      <c r="B62" s="74" t="s">
        <v>4267</v>
      </c>
      <c r="C62" s="41" t="s">
        <v>4407</v>
      </c>
      <c r="D62" s="57">
        <v>0.96769346356123209</v>
      </c>
      <c r="E62" s="57">
        <v>1.0894064613072876</v>
      </c>
      <c r="F62" s="1" t="s">
        <v>2020</v>
      </c>
    </row>
    <row r="63" spans="1:6">
      <c r="A63" s="64" t="s">
        <v>4271</v>
      </c>
      <c r="C63" s="41" t="s">
        <v>4407</v>
      </c>
      <c r="D63" s="57">
        <v>1.0598870056497176</v>
      </c>
      <c r="E63" s="57">
        <v>0.90282485875706209</v>
      </c>
      <c r="F63" s="1" t="s">
        <v>2253</v>
      </c>
    </row>
    <row r="64" spans="1:6">
      <c r="A64" s="64" t="s">
        <v>4278</v>
      </c>
      <c r="B64" s="74" t="s">
        <v>4279</v>
      </c>
      <c r="C64" s="41" t="s">
        <v>4407</v>
      </c>
      <c r="D64" s="57">
        <v>1.1454545454545455</v>
      </c>
      <c r="E64" s="57">
        <v>1.22</v>
      </c>
      <c r="F64" s="1" t="s">
        <v>4450</v>
      </c>
    </row>
    <row r="65" spans="1:6">
      <c r="A65" s="64" t="s">
        <v>4273</v>
      </c>
      <c r="C65" s="41" t="s">
        <v>4407</v>
      </c>
      <c r="D65" s="57">
        <v>1.2322033898305085</v>
      </c>
      <c r="E65" s="57">
        <v>0.81525423728813573</v>
      </c>
      <c r="F65" s="1" t="s">
        <v>4451</v>
      </c>
    </row>
    <row r="66" spans="1:6">
      <c r="A66" s="64" t="s">
        <v>4272</v>
      </c>
      <c r="C66" s="41" t="s">
        <v>4407</v>
      </c>
      <c r="D66" s="57">
        <v>1.4707520891364902</v>
      </c>
      <c r="E66" s="57">
        <v>1.3426183844011141</v>
      </c>
      <c r="F66" s="1" t="s">
        <v>1976</v>
      </c>
    </row>
    <row r="67" spans="1:6">
      <c r="A67" s="64" t="s">
        <v>1551</v>
      </c>
      <c r="B67" s="74" t="s">
        <v>1848</v>
      </c>
      <c r="C67" s="41" t="s">
        <v>4408</v>
      </c>
      <c r="D67" s="57">
        <v>1.075268817204301E-2</v>
      </c>
      <c r="E67" s="57">
        <v>0.52003910068426196</v>
      </c>
      <c r="F67" s="1" t="s">
        <v>3730</v>
      </c>
    </row>
    <row r="68" spans="1:6">
      <c r="A68" s="64" t="s">
        <v>962</v>
      </c>
      <c r="B68" s="74" t="s">
        <v>1762</v>
      </c>
      <c r="C68" s="41" t="s">
        <v>4408</v>
      </c>
      <c r="D68" s="57">
        <v>4.9586776859504127E-2</v>
      </c>
      <c r="E68" s="57">
        <v>0.36363636363636359</v>
      </c>
      <c r="F68" s="1" t="s">
        <v>2032</v>
      </c>
    </row>
    <row r="69" spans="1:6">
      <c r="A69" s="64" t="s">
        <v>4290</v>
      </c>
      <c r="C69" s="41" t="s">
        <v>4408</v>
      </c>
      <c r="D69" s="69">
        <v>0.58199999999999996</v>
      </c>
      <c r="E69" s="69">
        <v>0.67800000000000005</v>
      </c>
      <c r="F69" s="1" t="s">
        <v>4452</v>
      </c>
    </row>
    <row r="70" spans="1:6">
      <c r="A70" s="64" t="s">
        <v>4285</v>
      </c>
      <c r="B70" s="74" t="s">
        <v>4286</v>
      </c>
      <c r="C70" s="41" t="s">
        <v>4408</v>
      </c>
      <c r="D70" s="57">
        <v>0.73169062286105402</v>
      </c>
      <c r="E70" s="57">
        <v>0.79329226557152632</v>
      </c>
      <c r="F70" s="1" t="s">
        <v>4453</v>
      </c>
    </row>
    <row r="71" spans="1:6">
      <c r="A71" s="64" t="s">
        <v>4282</v>
      </c>
      <c r="C71" s="41" t="s">
        <v>4408</v>
      </c>
      <c r="D71" s="57">
        <v>0.73643410852713176</v>
      </c>
      <c r="E71" s="57">
        <v>0.83312933496532027</v>
      </c>
      <c r="F71" s="1" t="s">
        <v>2034</v>
      </c>
    </row>
    <row r="72" spans="1:6">
      <c r="A72" s="64" t="s">
        <v>4283</v>
      </c>
      <c r="B72" s="74" t="s">
        <v>4284</v>
      </c>
      <c r="C72" s="41" t="s">
        <v>4408</v>
      </c>
      <c r="D72" s="57">
        <v>0.74666262135922323</v>
      </c>
      <c r="E72" s="57">
        <v>0.779126213592233</v>
      </c>
      <c r="F72" s="1" t="s">
        <v>4454</v>
      </c>
    </row>
    <row r="73" spans="1:6">
      <c r="A73" s="64" t="s">
        <v>4289</v>
      </c>
      <c r="C73" s="41" t="s">
        <v>4408</v>
      </c>
      <c r="D73" s="57">
        <v>0.97435897435897434</v>
      </c>
      <c r="E73" s="57">
        <v>1.1153846153846154</v>
      </c>
      <c r="F73" s="1" t="s">
        <v>4455</v>
      </c>
    </row>
    <row r="74" spans="1:6">
      <c r="A74" s="64" t="s">
        <v>4287</v>
      </c>
      <c r="B74" s="74" t="s">
        <v>4288</v>
      </c>
      <c r="C74" s="41" t="s">
        <v>4408</v>
      </c>
      <c r="D74" s="57">
        <v>1.131979695431472</v>
      </c>
      <c r="E74" s="57">
        <v>0.99492385786802018</v>
      </c>
      <c r="F74" s="1" t="s">
        <v>4456</v>
      </c>
    </row>
    <row r="75" spans="1:6">
      <c r="A75" s="64" t="s">
        <v>562</v>
      </c>
      <c r="B75" s="65" t="s">
        <v>3862</v>
      </c>
      <c r="C75" s="41" t="s">
        <v>4409</v>
      </c>
      <c r="D75" s="57">
        <v>0</v>
      </c>
      <c r="E75" s="57">
        <v>0.53846153846153844</v>
      </c>
      <c r="F75" s="1" t="s">
        <v>2306</v>
      </c>
    </row>
    <row r="76" spans="1:6">
      <c r="A76" s="64" t="s">
        <v>450</v>
      </c>
      <c r="B76" s="74" t="s">
        <v>3861</v>
      </c>
      <c r="C76" s="41" t="s">
        <v>4409</v>
      </c>
      <c r="D76" s="57">
        <v>0</v>
      </c>
      <c r="E76" s="57">
        <v>0.41818181818181821</v>
      </c>
      <c r="F76" s="1" t="s">
        <v>2295</v>
      </c>
    </row>
    <row r="77" spans="1:6">
      <c r="A77" s="64" t="s">
        <v>1562</v>
      </c>
      <c r="B77" s="74" t="s">
        <v>3881</v>
      </c>
      <c r="C77" s="41" t="s">
        <v>4409</v>
      </c>
      <c r="D77" s="57">
        <v>0</v>
      </c>
      <c r="E77" s="57">
        <v>0.7850467289719627</v>
      </c>
      <c r="F77" s="1" t="s">
        <v>2620</v>
      </c>
    </row>
    <row r="78" spans="1:6">
      <c r="A78" s="64" t="s">
        <v>421</v>
      </c>
      <c r="B78" s="74" t="s">
        <v>4051</v>
      </c>
      <c r="C78" s="41" t="s">
        <v>4409</v>
      </c>
      <c r="D78" s="57">
        <v>0</v>
      </c>
      <c r="E78" s="57">
        <v>1.021276595744681</v>
      </c>
      <c r="F78" s="1" t="s">
        <v>2690</v>
      </c>
    </row>
    <row r="79" spans="1:6">
      <c r="A79" s="64" t="s">
        <v>1001</v>
      </c>
      <c r="B79" s="74" t="s">
        <v>1756</v>
      </c>
      <c r="C79" s="41" t="s">
        <v>4409</v>
      </c>
      <c r="D79" s="57">
        <v>0</v>
      </c>
      <c r="E79" s="57">
        <v>0.38421052631578945</v>
      </c>
      <c r="F79" s="1" t="s">
        <v>2858</v>
      </c>
    </row>
    <row r="80" spans="1:6">
      <c r="A80" s="64" t="s">
        <v>1247</v>
      </c>
      <c r="B80" s="74" t="s">
        <v>1755</v>
      </c>
      <c r="C80" s="41" t="s">
        <v>4409</v>
      </c>
      <c r="D80" s="57">
        <v>0</v>
      </c>
      <c r="E80" s="57">
        <v>0.33108108108108103</v>
      </c>
      <c r="F80" s="1" t="s">
        <v>2498</v>
      </c>
    </row>
    <row r="81" spans="1:6">
      <c r="A81" s="64" t="s">
        <v>717</v>
      </c>
      <c r="B81" s="74" t="s">
        <v>1846</v>
      </c>
      <c r="C81" s="41" t="s">
        <v>4409</v>
      </c>
      <c r="D81" s="57">
        <v>1.5789473684210527E-2</v>
      </c>
      <c r="E81" s="57">
        <v>0.50526315789473686</v>
      </c>
      <c r="F81" s="1" t="s">
        <v>2211</v>
      </c>
    </row>
    <row r="82" spans="1:6">
      <c r="A82" s="64" t="s">
        <v>740</v>
      </c>
      <c r="B82" s="74" t="s">
        <v>3868</v>
      </c>
      <c r="C82" s="41" t="s">
        <v>4409</v>
      </c>
      <c r="D82" s="57">
        <v>2.150537634408602E-2</v>
      </c>
      <c r="E82" s="57">
        <v>0.78494623655913975</v>
      </c>
      <c r="F82" s="1" t="s">
        <v>2336</v>
      </c>
    </row>
    <row r="83" spans="1:6">
      <c r="A83" s="64" t="s">
        <v>638</v>
      </c>
      <c r="B83" s="74" t="s">
        <v>1827</v>
      </c>
      <c r="C83" s="41" t="s">
        <v>4409</v>
      </c>
      <c r="D83" s="57">
        <v>2.1765417170495766E-2</v>
      </c>
      <c r="E83" s="57">
        <v>0.74969770253929857</v>
      </c>
      <c r="F83" s="1" t="s">
        <v>2569</v>
      </c>
    </row>
    <row r="84" spans="1:6">
      <c r="A84" s="64" t="s">
        <v>108</v>
      </c>
      <c r="C84" s="41" t="s">
        <v>4409</v>
      </c>
      <c r="D84" s="57">
        <v>2.811244979919679E-2</v>
      </c>
      <c r="E84" s="57">
        <v>0.49397590361445781</v>
      </c>
      <c r="F84" s="1" t="s">
        <v>1983</v>
      </c>
    </row>
    <row r="85" spans="1:6">
      <c r="A85" s="64" t="s">
        <v>131</v>
      </c>
      <c r="B85" s="74" t="s">
        <v>1832</v>
      </c>
      <c r="C85" s="41" t="s">
        <v>4409</v>
      </c>
      <c r="D85" s="57">
        <v>3.3222591362126248E-2</v>
      </c>
      <c r="E85" s="57">
        <v>0.4019933554817276</v>
      </c>
      <c r="F85" s="1" t="s">
        <v>2039</v>
      </c>
    </row>
    <row r="86" spans="1:6">
      <c r="A86" s="64" t="s">
        <v>1133</v>
      </c>
      <c r="B86" s="75" t="s">
        <v>4295</v>
      </c>
      <c r="C86" s="41" t="s">
        <v>4409</v>
      </c>
      <c r="D86" s="57">
        <v>3.6363636363636362E-2</v>
      </c>
      <c r="E86" s="57">
        <v>0.57703349282296656</v>
      </c>
      <c r="F86" s="1" t="s">
        <v>2156</v>
      </c>
    </row>
    <row r="87" spans="1:6">
      <c r="A87" s="64" t="s">
        <v>1090</v>
      </c>
      <c r="C87" s="41" t="s">
        <v>4409</v>
      </c>
      <c r="D87" s="57">
        <v>3.8986354775828465E-2</v>
      </c>
      <c r="E87" s="57">
        <v>0.61598440545808963</v>
      </c>
      <c r="F87" s="1" t="s">
        <v>2606</v>
      </c>
    </row>
    <row r="88" spans="1:6">
      <c r="A88" s="64" t="s">
        <v>734</v>
      </c>
      <c r="B88" s="74" t="s">
        <v>1934</v>
      </c>
      <c r="C88" s="41" t="s">
        <v>4409</v>
      </c>
      <c r="D88" s="57">
        <v>4.4444444444444439E-2</v>
      </c>
      <c r="E88" s="57">
        <v>1.2222222222222221</v>
      </c>
      <c r="F88" s="1" t="s">
        <v>2641</v>
      </c>
    </row>
    <row r="89" spans="1:6">
      <c r="A89" s="64" t="s">
        <v>139</v>
      </c>
      <c r="B89" s="74" t="s">
        <v>4047</v>
      </c>
      <c r="C89" s="41" t="s">
        <v>4409</v>
      </c>
      <c r="D89" s="69">
        <v>5.6000000000000001E-2</v>
      </c>
      <c r="E89" s="69">
        <v>0.72899999999999998</v>
      </c>
      <c r="F89" s="1" t="s">
        <v>1952</v>
      </c>
    </row>
    <row r="90" spans="1:6">
      <c r="A90" s="64" t="s">
        <v>1112</v>
      </c>
      <c r="B90" s="74" t="s">
        <v>1936</v>
      </c>
      <c r="C90" s="41" t="s">
        <v>4409</v>
      </c>
      <c r="D90" s="57">
        <v>5.6692913385826771E-2</v>
      </c>
      <c r="E90" s="57">
        <v>0.53385826771653544</v>
      </c>
      <c r="F90" s="1" t="s">
        <v>3733</v>
      </c>
    </row>
    <row r="91" spans="1:6">
      <c r="A91" s="64" t="s">
        <v>899</v>
      </c>
      <c r="B91" s="74" t="s">
        <v>3872</v>
      </c>
      <c r="C91" s="41" t="s">
        <v>4409</v>
      </c>
      <c r="D91" s="57">
        <v>5.8419243986254296E-2</v>
      </c>
      <c r="E91" s="57">
        <v>0.47766323024054985</v>
      </c>
      <c r="F91" s="1" t="s">
        <v>2315</v>
      </c>
    </row>
    <row r="92" spans="1:6">
      <c r="A92" s="64" t="s">
        <v>750</v>
      </c>
      <c r="B92" s="74" t="s">
        <v>1794</v>
      </c>
      <c r="C92" s="41" t="s">
        <v>4409</v>
      </c>
      <c r="D92" s="57">
        <v>5.8943089430894303E-2</v>
      </c>
      <c r="E92" s="57">
        <v>0.42886178861788615</v>
      </c>
      <c r="F92" s="1" t="s">
        <v>2878</v>
      </c>
    </row>
    <row r="93" spans="1:6">
      <c r="A93" s="64" t="s">
        <v>27</v>
      </c>
      <c r="B93" s="74" t="s">
        <v>1792</v>
      </c>
      <c r="C93" s="41" t="s">
        <v>4409</v>
      </c>
      <c r="D93" s="57">
        <v>6.8426197458455518E-2</v>
      </c>
      <c r="E93" s="57">
        <v>0.50146627565982405</v>
      </c>
      <c r="F93" s="1" t="s">
        <v>3527</v>
      </c>
    </row>
    <row r="94" spans="1:6">
      <c r="A94" s="64" t="s">
        <v>694</v>
      </c>
      <c r="C94" s="41" t="s">
        <v>4409</v>
      </c>
      <c r="D94" s="57">
        <v>8.0939947780678853E-2</v>
      </c>
      <c r="E94" s="57">
        <v>0.42819843342036551</v>
      </c>
      <c r="F94" s="1" t="s">
        <v>2827</v>
      </c>
    </row>
    <row r="95" spans="1:6">
      <c r="A95" s="64" t="s">
        <v>265</v>
      </c>
      <c r="B95" s="74" t="s">
        <v>4299</v>
      </c>
      <c r="C95" s="41" t="s">
        <v>4409</v>
      </c>
      <c r="D95" s="57">
        <v>8.4848484848484854E-2</v>
      </c>
      <c r="E95" s="57">
        <v>0.60505050505050506</v>
      </c>
      <c r="F95" s="1" t="s">
        <v>2399</v>
      </c>
    </row>
    <row r="96" spans="1:6">
      <c r="A96" s="64" t="s">
        <v>1492</v>
      </c>
      <c r="B96" s="74" t="s">
        <v>3878</v>
      </c>
      <c r="C96" s="41" t="s">
        <v>4409</v>
      </c>
      <c r="D96" s="57">
        <v>8.7336244541484712E-2</v>
      </c>
      <c r="E96" s="57">
        <v>0.86608442503639016</v>
      </c>
      <c r="F96" s="1" t="s">
        <v>1963</v>
      </c>
    </row>
    <row r="97" spans="1:6">
      <c r="A97" s="64" t="s">
        <v>481</v>
      </c>
      <c r="B97" s="74" t="s">
        <v>4048</v>
      </c>
      <c r="C97" s="41" t="s">
        <v>4409</v>
      </c>
      <c r="D97" s="57">
        <v>0.10189573459715641</v>
      </c>
      <c r="E97" s="57">
        <v>0.46208530805687209</v>
      </c>
      <c r="F97" s="1" t="s">
        <v>3815</v>
      </c>
    </row>
    <row r="98" spans="1:6">
      <c r="A98" s="64" t="s">
        <v>341</v>
      </c>
      <c r="B98" s="74" t="s">
        <v>3879</v>
      </c>
      <c r="C98" s="41" t="s">
        <v>4409</v>
      </c>
      <c r="D98" s="57">
        <v>0.10894941634241245</v>
      </c>
      <c r="E98" s="57">
        <v>0.48249027237354086</v>
      </c>
      <c r="F98" s="1" t="s">
        <v>3826</v>
      </c>
    </row>
    <row r="99" spans="1:6">
      <c r="A99" s="64" t="s">
        <v>1639</v>
      </c>
      <c r="B99" s="74" t="s">
        <v>4305</v>
      </c>
      <c r="C99" s="41" t="s">
        <v>4409</v>
      </c>
      <c r="D99" s="57">
        <v>0.11462450592885376</v>
      </c>
      <c r="E99" s="57">
        <v>0.67193675889328064</v>
      </c>
      <c r="F99" s="1" t="s">
        <v>2612</v>
      </c>
    </row>
    <row r="100" spans="1:6">
      <c r="A100" s="64" t="s">
        <v>1510</v>
      </c>
      <c r="B100" s="74" t="s">
        <v>1914</v>
      </c>
      <c r="C100" s="41" t="s">
        <v>4409</v>
      </c>
      <c r="D100" s="57">
        <v>0.12869198312236285</v>
      </c>
      <c r="E100" s="57">
        <v>0.37763713080168776</v>
      </c>
      <c r="F100" s="1" t="s">
        <v>2165</v>
      </c>
    </row>
    <row r="101" spans="1:6">
      <c r="A101" s="64" t="s">
        <v>1358</v>
      </c>
      <c r="C101" s="41" t="s">
        <v>4409</v>
      </c>
      <c r="D101" s="69">
        <v>0.154</v>
      </c>
      <c r="E101" s="69">
        <v>0.42899999999999999</v>
      </c>
      <c r="F101" s="1" t="s">
        <v>2137</v>
      </c>
    </row>
    <row r="102" spans="1:6">
      <c r="A102" s="64" t="s">
        <v>690</v>
      </c>
      <c r="B102" s="74" t="s">
        <v>3998</v>
      </c>
      <c r="C102" s="41" t="s">
        <v>4409</v>
      </c>
      <c r="D102" s="57">
        <v>0.15748031496062992</v>
      </c>
      <c r="E102" s="57">
        <v>0.4960629921259842</v>
      </c>
      <c r="F102" s="1" t="s">
        <v>3780</v>
      </c>
    </row>
    <row r="103" spans="1:6">
      <c r="A103" s="64" t="s">
        <v>1131</v>
      </c>
      <c r="B103" s="74" t="s">
        <v>1798</v>
      </c>
      <c r="C103" s="41" t="s">
        <v>4409</v>
      </c>
      <c r="D103" s="69">
        <v>0.16200000000000001</v>
      </c>
      <c r="E103" s="69">
        <v>0.85</v>
      </c>
      <c r="F103" s="1" t="s">
        <v>2118</v>
      </c>
    </row>
    <row r="104" spans="1:6">
      <c r="A104" s="25" t="s">
        <v>1518</v>
      </c>
      <c r="B104" s="77" t="s">
        <v>1657</v>
      </c>
      <c r="C104" s="41" t="s">
        <v>4409</v>
      </c>
      <c r="D104" s="56">
        <v>0.19613899613899613</v>
      </c>
      <c r="E104" s="56">
        <v>0.26409266409266408</v>
      </c>
      <c r="F104" s="15" t="s">
        <v>3788</v>
      </c>
    </row>
    <row r="105" spans="1:6">
      <c r="A105" s="64" t="s">
        <v>399</v>
      </c>
      <c r="B105" s="74" t="s">
        <v>4313</v>
      </c>
      <c r="C105" s="41" t="s">
        <v>4409</v>
      </c>
      <c r="D105" s="57">
        <v>0.22123893805309738</v>
      </c>
      <c r="E105" s="57">
        <v>0.93805309734513287</v>
      </c>
      <c r="F105" s="1" t="s">
        <v>3266</v>
      </c>
    </row>
    <row r="106" spans="1:6">
      <c r="A106" s="64" t="s">
        <v>4300</v>
      </c>
      <c r="B106" s="74" t="s">
        <v>4301</v>
      </c>
      <c r="C106" s="41" t="s">
        <v>4409</v>
      </c>
      <c r="D106" s="57">
        <v>0.22137404580152673</v>
      </c>
      <c r="E106" s="57">
        <v>1.33587786259542</v>
      </c>
      <c r="F106" s="1" t="s">
        <v>4457</v>
      </c>
    </row>
    <row r="107" spans="1:6">
      <c r="A107" s="64" t="s">
        <v>1307</v>
      </c>
      <c r="B107" s="74" t="s">
        <v>1935</v>
      </c>
      <c r="C107" s="41" t="s">
        <v>4409</v>
      </c>
      <c r="D107" s="57">
        <v>0.38743455497382201</v>
      </c>
      <c r="E107" s="57">
        <v>0.78534031413612571</v>
      </c>
      <c r="F107" s="1" t="s">
        <v>3196</v>
      </c>
    </row>
    <row r="108" spans="1:6">
      <c r="A108" s="64" t="s">
        <v>4296</v>
      </c>
      <c r="C108" s="41" t="s">
        <v>4409</v>
      </c>
      <c r="D108" s="57">
        <v>0.40277008310249313</v>
      </c>
      <c r="E108" s="57">
        <v>0.51080332409972296</v>
      </c>
      <c r="F108" s="1" t="s">
        <v>4458</v>
      </c>
    </row>
    <row r="109" spans="1:6">
      <c r="A109" s="64" t="s">
        <v>4304</v>
      </c>
      <c r="C109" s="41" t="s">
        <v>4409</v>
      </c>
      <c r="D109" s="57">
        <v>0.46198830409356723</v>
      </c>
      <c r="E109" s="57">
        <v>0.77777777777777779</v>
      </c>
      <c r="F109" s="1" t="s">
        <v>1983</v>
      </c>
    </row>
    <row r="110" spans="1:6">
      <c r="A110" s="64" t="s">
        <v>4323</v>
      </c>
      <c r="B110" s="74" t="s">
        <v>4324</v>
      </c>
      <c r="C110" s="41" t="s">
        <v>4409</v>
      </c>
      <c r="D110" s="57">
        <v>0.47982062780269058</v>
      </c>
      <c r="E110" s="57">
        <v>0.68161434977578472</v>
      </c>
      <c r="F110" s="1" t="s">
        <v>4459</v>
      </c>
    </row>
    <row r="111" spans="1:6">
      <c r="A111" s="64" t="s">
        <v>4294</v>
      </c>
      <c r="C111" s="41" t="s">
        <v>4409</v>
      </c>
      <c r="D111" s="57">
        <v>0.52529182879377434</v>
      </c>
      <c r="E111" s="57">
        <v>0.57198443579766534</v>
      </c>
      <c r="F111" s="1" t="s">
        <v>4460</v>
      </c>
    </row>
    <row r="112" spans="1:6">
      <c r="A112" s="64" t="s">
        <v>4325</v>
      </c>
      <c r="B112" s="74" t="s">
        <v>4326</v>
      </c>
      <c r="C112" s="41" t="s">
        <v>4409</v>
      </c>
      <c r="D112" s="57">
        <v>0.54308093994778062</v>
      </c>
      <c r="E112" s="57">
        <v>0.74673629242819839</v>
      </c>
      <c r="F112" s="1" t="s">
        <v>4461</v>
      </c>
    </row>
    <row r="113" spans="1:6">
      <c r="A113" s="64" t="s">
        <v>4318</v>
      </c>
      <c r="B113" s="74" t="s">
        <v>4319</v>
      </c>
      <c r="C113" s="41" t="s">
        <v>4409</v>
      </c>
      <c r="D113" s="69">
        <v>0.54500000000000004</v>
      </c>
      <c r="E113" s="69">
        <v>0.84799999999999998</v>
      </c>
      <c r="F113" s="1" t="s">
        <v>4462</v>
      </c>
    </row>
    <row r="114" spans="1:6">
      <c r="A114" s="64" t="s">
        <v>4306</v>
      </c>
      <c r="C114" s="41" t="s">
        <v>4409</v>
      </c>
      <c r="D114" s="57">
        <v>0.55555555555555558</v>
      </c>
      <c r="E114" s="57">
        <v>0.74358974358974361</v>
      </c>
      <c r="F114" s="1" t="s">
        <v>2131</v>
      </c>
    </row>
    <row r="115" spans="1:6">
      <c r="A115" s="64" t="s">
        <v>4316</v>
      </c>
      <c r="B115" s="74" t="s">
        <v>4317</v>
      </c>
      <c r="C115" s="41" t="s">
        <v>4409</v>
      </c>
      <c r="D115" s="69">
        <v>0.57599999999999996</v>
      </c>
      <c r="E115" s="69">
        <v>0.68899999999999995</v>
      </c>
      <c r="F115" s="1" t="s">
        <v>4463</v>
      </c>
    </row>
    <row r="116" spans="1:6">
      <c r="A116" s="64" t="s">
        <v>4320</v>
      </c>
      <c r="C116" s="41" t="s">
        <v>4409</v>
      </c>
      <c r="D116" s="69">
        <v>0.60899999999999999</v>
      </c>
      <c r="E116" s="69">
        <v>1.478</v>
      </c>
      <c r="F116" s="1" t="s">
        <v>4464</v>
      </c>
    </row>
    <row r="117" spans="1:6">
      <c r="A117" s="64" t="s">
        <v>4293</v>
      </c>
      <c r="C117" s="41" t="s">
        <v>4409</v>
      </c>
      <c r="D117" s="57">
        <v>0.61038961038961037</v>
      </c>
      <c r="E117" s="57">
        <v>0.67532467532467522</v>
      </c>
      <c r="F117" s="1" t="s">
        <v>4465</v>
      </c>
    </row>
    <row r="118" spans="1:6">
      <c r="A118" s="64" t="s">
        <v>4331</v>
      </c>
      <c r="B118" s="74" t="s">
        <v>4332</v>
      </c>
      <c r="C118" s="41" t="s">
        <v>4409</v>
      </c>
      <c r="D118" s="57">
        <v>0.69772727272727275</v>
      </c>
      <c r="E118" s="57">
        <v>0.85000000000000009</v>
      </c>
      <c r="F118" s="1" t="s">
        <v>4466</v>
      </c>
    </row>
    <row r="119" spans="1:6">
      <c r="A119" s="64" t="s">
        <v>4310</v>
      </c>
      <c r="B119" s="74" t="s">
        <v>4311</v>
      </c>
      <c r="C119" s="41" t="s">
        <v>4409</v>
      </c>
      <c r="D119" s="57">
        <v>0.78021978021978022</v>
      </c>
      <c r="E119" s="57">
        <v>1.2014652014652014</v>
      </c>
      <c r="F119" s="1" t="s">
        <v>4467</v>
      </c>
    </row>
    <row r="120" spans="1:6">
      <c r="A120" s="64" t="s">
        <v>4307</v>
      </c>
      <c r="B120" s="74" t="s">
        <v>4308</v>
      </c>
      <c r="C120" s="41" t="s">
        <v>4409</v>
      </c>
      <c r="D120" s="57">
        <v>0.8029197080291971</v>
      </c>
      <c r="E120" s="57">
        <v>1.2700729927007299</v>
      </c>
      <c r="F120" s="1" t="s">
        <v>4468</v>
      </c>
    </row>
    <row r="121" spans="1:6">
      <c r="A121" s="64" t="s">
        <v>4321</v>
      </c>
      <c r="B121" s="74" t="s">
        <v>4322</v>
      </c>
      <c r="C121" s="41" t="s">
        <v>4409</v>
      </c>
      <c r="D121" s="69">
        <v>0.80700000000000005</v>
      </c>
      <c r="E121" s="69">
        <v>0.85799999999999998</v>
      </c>
      <c r="F121" s="1" t="s">
        <v>4469</v>
      </c>
    </row>
    <row r="122" spans="1:6">
      <c r="A122" s="64" t="s">
        <v>4302</v>
      </c>
      <c r="B122" s="74" t="s">
        <v>4303</v>
      </c>
      <c r="C122" s="41" t="s">
        <v>4409</v>
      </c>
      <c r="D122" s="57">
        <v>0.83458646616541354</v>
      </c>
      <c r="E122" s="57">
        <v>0.76691729323308266</v>
      </c>
      <c r="F122" s="1" t="s">
        <v>4470</v>
      </c>
    </row>
    <row r="123" spans="1:6">
      <c r="A123" s="64" t="s">
        <v>4297</v>
      </c>
      <c r="B123" s="74" t="s">
        <v>4298</v>
      </c>
      <c r="C123" s="41" t="s">
        <v>4409</v>
      </c>
      <c r="D123" s="57">
        <v>0.84198438217730831</v>
      </c>
      <c r="E123" s="57">
        <v>0.82774460266421679</v>
      </c>
      <c r="F123" s="1" t="s">
        <v>4471</v>
      </c>
    </row>
    <row r="124" spans="1:6">
      <c r="A124" s="64" t="s">
        <v>4314</v>
      </c>
      <c r="B124" s="74" t="s">
        <v>4315</v>
      </c>
      <c r="C124" s="41" t="s">
        <v>4409</v>
      </c>
      <c r="D124" s="57">
        <v>0.88922155688622762</v>
      </c>
      <c r="E124" s="57">
        <v>0.97904191616766467</v>
      </c>
      <c r="F124" s="1" t="s">
        <v>4472</v>
      </c>
    </row>
    <row r="125" spans="1:6">
      <c r="A125" s="64" t="s">
        <v>4291</v>
      </c>
      <c r="B125" s="74" t="s">
        <v>4292</v>
      </c>
      <c r="C125" s="41" t="s">
        <v>4409</v>
      </c>
      <c r="D125" s="57">
        <v>0.91939252336448596</v>
      </c>
      <c r="E125" s="57">
        <v>1.1927570093457944</v>
      </c>
      <c r="F125" s="1" t="s">
        <v>4473</v>
      </c>
    </row>
    <row r="126" spans="1:6">
      <c r="A126" s="64" t="s">
        <v>4309</v>
      </c>
      <c r="C126" s="41" t="s">
        <v>4409</v>
      </c>
      <c r="D126" s="69">
        <v>1.1120000000000001</v>
      </c>
      <c r="E126" s="69">
        <v>0.96099999999999997</v>
      </c>
      <c r="F126" s="1" t="s">
        <v>4474</v>
      </c>
    </row>
    <row r="127" spans="1:6">
      <c r="A127" s="64" t="s">
        <v>4327</v>
      </c>
      <c r="B127" s="74" t="s">
        <v>4328</v>
      </c>
      <c r="C127" s="41" t="s">
        <v>4409</v>
      </c>
      <c r="D127" s="57">
        <v>1.1560975609756097</v>
      </c>
      <c r="E127" s="57">
        <v>1.0227642276422764</v>
      </c>
      <c r="F127" s="1" t="s">
        <v>4475</v>
      </c>
    </row>
    <row r="128" spans="1:6">
      <c r="A128" s="64" t="s">
        <v>1544</v>
      </c>
      <c r="C128" s="41" t="s">
        <v>4409</v>
      </c>
      <c r="D128" s="57">
        <v>1.2654867256637168</v>
      </c>
      <c r="E128" s="57">
        <v>2.5545722713864309</v>
      </c>
      <c r="F128" s="1" t="s">
        <v>2858</v>
      </c>
    </row>
    <row r="129" spans="1:6">
      <c r="A129" s="64" t="s">
        <v>4329</v>
      </c>
      <c r="B129" s="74" t="s">
        <v>4330</v>
      </c>
      <c r="C129" s="41" t="s">
        <v>4409</v>
      </c>
      <c r="D129" s="57">
        <v>1.8186813186813187</v>
      </c>
      <c r="E129" s="57">
        <v>0.85164835164835162</v>
      </c>
      <c r="F129" s="1" t="s">
        <v>4476</v>
      </c>
    </row>
    <row r="130" spans="1:6">
      <c r="A130" s="10" t="s">
        <v>4312</v>
      </c>
      <c r="C130" s="41" t="s">
        <v>4409</v>
      </c>
    </row>
    <row r="131" spans="1:6">
      <c r="A131" s="64" t="s">
        <v>350</v>
      </c>
      <c r="B131" s="74" t="s">
        <v>1924</v>
      </c>
      <c r="C131" s="41" t="s">
        <v>4410</v>
      </c>
      <c r="D131" s="57">
        <v>0</v>
      </c>
      <c r="E131" s="57">
        <v>0.36610878661087864</v>
      </c>
      <c r="F131" s="1" t="s">
        <v>2445</v>
      </c>
    </row>
    <row r="132" spans="1:6">
      <c r="A132" s="64" t="s">
        <v>613</v>
      </c>
      <c r="C132" s="41" t="s">
        <v>4410</v>
      </c>
      <c r="D132" s="57">
        <v>0</v>
      </c>
      <c r="E132" s="57">
        <v>0.65671641791044777</v>
      </c>
      <c r="F132" s="1" t="s">
        <v>1943</v>
      </c>
    </row>
    <row r="133" spans="1:6">
      <c r="A133" s="64" t="s">
        <v>324</v>
      </c>
      <c r="B133" s="74" t="s">
        <v>1839</v>
      </c>
      <c r="C133" s="41" t="s">
        <v>4410</v>
      </c>
      <c r="D133" s="69">
        <v>8.9999999999999993E-3</v>
      </c>
      <c r="E133" s="69">
        <v>0.46800000000000003</v>
      </c>
      <c r="F133" s="1" t="s">
        <v>3532</v>
      </c>
    </row>
    <row r="134" spans="1:6">
      <c r="A134" s="64" t="s">
        <v>824</v>
      </c>
      <c r="B134" s="74" t="s">
        <v>1757</v>
      </c>
      <c r="C134" s="41" t="s">
        <v>4410</v>
      </c>
      <c r="D134" s="57">
        <v>9.1813312930374893E-3</v>
      </c>
      <c r="E134" s="57">
        <v>0.39671002295332825</v>
      </c>
      <c r="F134" s="1" t="s">
        <v>3233</v>
      </c>
    </row>
    <row r="135" spans="1:6">
      <c r="A135" s="64" t="s">
        <v>129</v>
      </c>
      <c r="B135" s="74" t="s">
        <v>3883</v>
      </c>
      <c r="C135" s="41" t="s">
        <v>4410</v>
      </c>
      <c r="D135" s="57">
        <v>9.4287298946200779E-3</v>
      </c>
      <c r="E135" s="57">
        <v>1.3749306711037161</v>
      </c>
      <c r="F135" s="1" t="s">
        <v>3822</v>
      </c>
    </row>
    <row r="136" spans="1:6">
      <c r="A136" s="64" t="s">
        <v>1476</v>
      </c>
      <c r="B136" s="74" t="s">
        <v>1820</v>
      </c>
      <c r="C136" s="41" t="s">
        <v>4410</v>
      </c>
      <c r="D136" s="57">
        <v>1.1811023622047244E-2</v>
      </c>
      <c r="E136" s="57">
        <v>0.63484251968503935</v>
      </c>
      <c r="F136" s="1" t="s">
        <v>3519</v>
      </c>
    </row>
    <row r="137" spans="1:6">
      <c r="A137" s="64" t="s">
        <v>590</v>
      </c>
      <c r="B137" s="65" t="s">
        <v>1663</v>
      </c>
      <c r="C137" s="41" t="s">
        <v>4410</v>
      </c>
      <c r="D137" s="57">
        <v>1.8410852713178293E-2</v>
      </c>
      <c r="E137" s="57">
        <v>0.42538759689922484</v>
      </c>
      <c r="F137" s="1" t="s">
        <v>2493</v>
      </c>
    </row>
    <row r="138" spans="1:6">
      <c r="A138" s="64" t="s">
        <v>1626</v>
      </c>
      <c r="B138" s="65" t="s">
        <v>1662</v>
      </c>
      <c r="C138" s="41" t="s">
        <v>4410</v>
      </c>
      <c r="D138" s="57">
        <v>2.0149253731343283E-2</v>
      </c>
      <c r="E138" s="57">
        <v>0.30970149253731344</v>
      </c>
      <c r="F138" s="1" t="s">
        <v>2271</v>
      </c>
    </row>
    <row r="139" spans="1:6">
      <c r="A139" s="64" t="s">
        <v>210</v>
      </c>
      <c r="B139" s="74" t="s">
        <v>1856</v>
      </c>
      <c r="C139" s="41" t="s">
        <v>4410</v>
      </c>
      <c r="D139" s="69">
        <v>2.4E-2</v>
      </c>
      <c r="E139" s="69">
        <v>0.47599999999999998</v>
      </c>
      <c r="F139" s="1" t="s">
        <v>2271</v>
      </c>
    </row>
    <row r="140" spans="1:6">
      <c r="A140" s="64" t="s">
        <v>862</v>
      </c>
      <c r="B140" s="74" t="s">
        <v>1929</v>
      </c>
      <c r="C140" s="41" t="s">
        <v>4410</v>
      </c>
      <c r="D140" s="57">
        <v>2.6576019777503089E-2</v>
      </c>
      <c r="E140" s="57">
        <v>0.41038318912237332</v>
      </c>
      <c r="F140" s="1" t="s">
        <v>2148</v>
      </c>
    </row>
    <row r="141" spans="1:6">
      <c r="A141" s="64" t="s">
        <v>1560</v>
      </c>
      <c r="B141" s="74" t="s">
        <v>1787</v>
      </c>
      <c r="C141" s="41" t="s">
        <v>4410</v>
      </c>
      <c r="D141" s="57">
        <v>2.7800829875518671E-2</v>
      </c>
      <c r="E141" s="57">
        <v>0.58340248962655605</v>
      </c>
      <c r="F141" s="1" t="s">
        <v>3415</v>
      </c>
    </row>
    <row r="142" spans="1:6">
      <c r="A142" s="64" t="s">
        <v>1566</v>
      </c>
      <c r="B142" s="74" t="s">
        <v>3884</v>
      </c>
      <c r="C142" s="41" t="s">
        <v>4410</v>
      </c>
      <c r="D142" s="57">
        <v>2.9756097560975605E-2</v>
      </c>
      <c r="E142" s="57">
        <v>0.51951219512195124</v>
      </c>
      <c r="F142" s="1" t="s">
        <v>3859</v>
      </c>
    </row>
    <row r="143" spans="1:6">
      <c r="A143" s="64" t="s">
        <v>467</v>
      </c>
      <c r="B143" s="65" t="s">
        <v>1664</v>
      </c>
      <c r="C143" s="41" t="s">
        <v>4410</v>
      </c>
      <c r="D143" s="57">
        <v>3.0520646319569123E-2</v>
      </c>
      <c r="E143" s="57">
        <v>0.36983842010771995</v>
      </c>
      <c r="F143" s="1" t="s">
        <v>2992</v>
      </c>
    </row>
    <row r="144" spans="1:6">
      <c r="A144" s="64" t="s">
        <v>760</v>
      </c>
      <c r="B144" s="74" t="s">
        <v>4343</v>
      </c>
      <c r="C144" s="41" t="s">
        <v>4410</v>
      </c>
      <c r="D144" s="69">
        <v>3.4000000000000002E-2</v>
      </c>
      <c r="E144" s="69">
        <v>0.495</v>
      </c>
      <c r="F144" s="1" t="s">
        <v>3374</v>
      </c>
    </row>
    <row r="145" spans="1:6">
      <c r="A145" s="64" t="s">
        <v>427</v>
      </c>
      <c r="B145" s="74" t="s">
        <v>3877</v>
      </c>
      <c r="C145" s="41" t="s">
        <v>4410</v>
      </c>
      <c r="D145" s="57">
        <v>3.8461538461538464E-2</v>
      </c>
      <c r="E145" s="57">
        <v>0.64615384615384608</v>
      </c>
      <c r="F145" s="1" t="s">
        <v>3462</v>
      </c>
    </row>
    <row r="146" spans="1:6">
      <c r="A146" s="64" t="s">
        <v>541</v>
      </c>
      <c r="B146" s="74" t="s">
        <v>1855</v>
      </c>
      <c r="C146" s="41" t="s">
        <v>4410</v>
      </c>
      <c r="D146" s="57">
        <v>4.6225863077823288E-2</v>
      </c>
      <c r="E146" s="57">
        <v>0.75365710942071384</v>
      </c>
      <c r="F146" s="1" t="s">
        <v>3253</v>
      </c>
    </row>
    <row r="147" spans="1:6">
      <c r="A147" s="64" t="s">
        <v>1140</v>
      </c>
      <c r="B147" s="74" t="s">
        <v>3871</v>
      </c>
      <c r="C147" s="41" t="s">
        <v>4410</v>
      </c>
      <c r="D147" s="57">
        <v>5.3923717667689608E-2</v>
      </c>
      <c r="E147" s="57">
        <v>0.57167908811924595</v>
      </c>
      <c r="F147" s="1" t="s">
        <v>3503</v>
      </c>
    </row>
    <row r="148" spans="1:6">
      <c r="A148" s="64" t="s">
        <v>545</v>
      </c>
      <c r="B148" s="74" t="s">
        <v>1931</v>
      </c>
      <c r="C148" s="41" t="s">
        <v>4410</v>
      </c>
      <c r="D148" s="57">
        <v>6.8292682926829273E-2</v>
      </c>
      <c r="E148" s="57">
        <v>0.54878048780487809</v>
      </c>
      <c r="F148" s="1" t="s">
        <v>3435</v>
      </c>
    </row>
    <row r="149" spans="1:6">
      <c r="A149" s="64" t="s">
        <v>388</v>
      </c>
      <c r="B149" s="74" t="s">
        <v>3937</v>
      </c>
      <c r="C149" s="41" t="s">
        <v>4410</v>
      </c>
      <c r="D149" s="57">
        <v>8.3202511773940349E-2</v>
      </c>
      <c r="E149" s="57">
        <v>0.70172684458398737</v>
      </c>
      <c r="F149" s="1" t="s">
        <v>3244</v>
      </c>
    </row>
    <row r="150" spans="1:6">
      <c r="A150" s="64" t="s">
        <v>4344</v>
      </c>
      <c r="B150" s="74" t="s">
        <v>4345</v>
      </c>
      <c r="C150" s="41" t="s">
        <v>4410</v>
      </c>
      <c r="D150" s="57">
        <v>8.3507306889352831E-2</v>
      </c>
      <c r="E150" s="57">
        <v>0.49269311064718169</v>
      </c>
      <c r="F150" s="1" t="s">
        <v>1946</v>
      </c>
    </row>
    <row r="151" spans="1:6">
      <c r="A151" s="64" t="s">
        <v>544</v>
      </c>
      <c r="B151" s="74" t="s">
        <v>3892</v>
      </c>
      <c r="C151" s="41" t="s">
        <v>4410</v>
      </c>
      <c r="D151" s="57">
        <v>0.19812135607860071</v>
      </c>
      <c r="E151" s="57">
        <v>0.49686892679766786</v>
      </c>
      <c r="F151" s="1" t="s">
        <v>2271</v>
      </c>
    </row>
    <row r="152" spans="1:6">
      <c r="A152" s="64" t="s">
        <v>4341</v>
      </c>
      <c r="B152" s="74" t="s">
        <v>4342</v>
      </c>
      <c r="C152" s="41" t="s">
        <v>4410</v>
      </c>
      <c r="D152" s="57">
        <v>0.20809248554913296</v>
      </c>
      <c r="E152" s="57">
        <v>0.4913294797687861</v>
      </c>
      <c r="F152" s="1" t="s">
        <v>4477</v>
      </c>
    </row>
    <row r="153" spans="1:6">
      <c r="A153" s="64" t="s">
        <v>1100</v>
      </c>
      <c r="B153" s="74" t="s">
        <v>3893</v>
      </c>
      <c r="C153" s="41" t="s">
        <v>4410</v>
      </c>
      <c r="D153" s="57">
        <v>0.21629213483146068</v>
      </c>
      <c r="E153" s="57">
        <v>0.6741573033707865</v>
      </c>
      <c r="F153" s="1" t="s">
        <v>2292</v>
      </c>
    </row>
    <row r="154" spans="1:6">
      <c r="A154" s="64" t="s">
        <v>275</v>
      </c>
      <c r="B154" s="74" t="s">
        <v>1854</v>
      </c>
      <c r="C154" s="41" t="s">
        <v>4410</v>
      </c>
      <c r="D154" s="69">
        <v>0.221</v>
      </c>
      <c r="E154" s="69">
        <v>0.73799999999999999</v>
      </c>
      <c r="F154" s="1" t="s">
        <v>3468</v>
      </c>
    </row>
    <row r="155" spans="1:6">
      <c r="A155" s="64" t="s">
        <v>920</v>
      </c>
      <c r="B155" s="74" t="s">
        <v>4338</v>
      </c>
      <c r="C155" s="41" t="s">
        <v>4410</v>
      </c>
      <c r="D155" s="57">
        <v>0.25134926754047804</v>
      </c>
      <c r="E155" s="57">
        <v>0.54741711642251345</v>
      </c>
      <c r="F155" s="1" t="s">
        <v>3223</v>
      </c>
    </row>
    <row r="156" spans="1:6">
      <c r="A156" s="64" t="s">
        <v>312</v>
      </c>
      <c r="B156" s="74" t="s">
        <v>4334</v>
      </c>
      <c r="C156" s="41" t="s">
        <v>4410</v>
      </c>
      <c r="D156" s="57">
        <v>0.25465838509316768</v>
      </c>
      <c r="E156" s="57">
        <v>0.72049689440993792</v>
      </c>
      <c r="F156" s="1" t="s">
        <v>1996</v>
      </c>
    </row>
    <row r="157" spans="1:6">
      <c r="A157" s="64" t="s">
        <v>927</v>
      </c>
      <c r="B157" s="74" t="s">
        <v>4478</v>
      </c>
      <c r="C157" s="41" t="s">
        <v>4410</v>
      </c>
      <c r="D157" s="57">
        <v>0.33676092544987146</v>
      </c>
      <c r="E157" s="57">
        <v>0.634961439588689</v>
      </c>
      <c r="F157" s="1" t="s">
        <v>3793</v>
      </c>
    </row>
    <row r="158" spans="1:6">
      <c r="A158" s="64" t="s">
        <v>865</v>
      </c>
      <c r="C158" s="41" t="s">
        <v>4410</v>
      </c>
      <c r="D158" s="57">
        <v>0.34634146341463412</v>
      </c>
      <c r="E158" s="57">
        <v>0.69463414634146337</v>
      </c>
      <c r="F158" s="1" t="s">
        <v>1942</v>
      </c>
    </row>
    <row r="159" spans="1:6">
      <c r="A159" s="64" t="s">
        <v>4346</v>
      </c>
      <c r="B159" s="74" t="s">
        <v>4347</v>
      </c>
      <c r="C159" s="41" t="s">
        <v>4410</v>
      </c>
      <c r="D159" s="57">
        <v>0.69176136363636376</v>
      </c>
      <c r="E159" s="57">
        <v>0.71590909090909094</v>
      </c>
      <c r="F159" s="1" t="s">
        <v>4479</v>
      </c>
    </row>
    <row r="160" spans="1:6">
      <c r="A160" s="64" t="s">
        <v>183</v>
      </c>
      <c r="B160" s="74" t="s">
        <v>4337</v>
      </c>
      <c r="C160" s="41" t="s">
        <v>4410</v>
      </c>
      <c r="D160" s="57">
        <v>0.76518172496297143</v>
      </c>
      <c r="E160" s="57">
        <v>0.38019824541415059</v>
      </c>
      <c r="F160" s="1" t="s">
        <v>3191</v>
      </c>
    </row>
    <row r="161" spans="1:6">
      <c r="A161" s="64" t="s">
        <v>4333</v>
      </c>
      <c r="C161" s="41" t="s">
        <v>4410</v>
      </c>
      <c r="D161" s="57">
        <v>0.80327868852459017</v>
      </c>
      <c r="E161" s="57">
        <v>0.78142076502732238</v>
      </c>
      <c r="F161" s="1" t="s">
        <v>4480</v>
      </c>
    </row>
    <row r="162" spans="1:6">
      <c r="A162" s="64" t="s">
        <v>4339</v>
      </c>
      <c r="B162" s="74" t="s">
        <v>4340</v>
      </c>
      <c r="C162" s="41" t="s">
        <v>4410</v>
      </c>
      <c r="D162" s="57">
        <v>0.88872292755787907</v>
      </c>
      <c r="E162" s="57">
        <v>0.90141896938013444</v>
      </c>
      <c r="F162" s="1" t="s">
        <v>4481</v>
      </c>
    </row>
    <row r="163" spans="1:6">
      <c r="A163" s="64" t="s">
        <v>4335</v>
      </c>
      <c r="B163" s="74" t="s">
        <v>4336</v>
      </c>
      <c r="C163" s="41" t="s">
        <v>4410</v>
      </c>
      <c r="D163" s="57">
        <v>1.0297259637714817</v>
      </c>
      <c r="E163" s="57">
        <v>0.96052020436600105</v>
      </c>
      <c r="F163" s="1" t="s">
        <v>4482</v>
      </c>
    </row>
    <row r="164" spans="1:6">
      <c r="A164" s="64" t="s">
        <v>4348</v>
      </c>
      <c r="C164" s="41" t="s">
        <v>4411</v>
      </c>
      <c r="D164" s="57">
        <v>0.83739837398373984</v>
      </c>
      <c r="E164" s="57">
        <v>1.065040650406504</v>
      </c>
      <c r="F164" s="1" t="s">
        <v>2253</v>
      </c>
    </row>
    <row r="165" spans="1:6">
      <c r="A165" s="64" t="s">
        <v>4349</v>
      </c>
      <c r="C165" s="41" t="s">
        <v>4411</v>
      </c>
      <c r="D165" s="57">
        <v>1.2527472527472527</v>
      </c>
      <c r="E165" s="57">
        <v>1.6016483516483517</v>
      </c>
      <c r="F165" s="1" t="s">
        <v>4483</v>
      </c>
    </row>
    <row r="166" spans="1:6">
      <c r="A166" s="64" t="s">
        <v>4352</v>
      </c>
      <c r="C166" s="41" t="s">
        <v>4411</v>
      </c>
      <c r="D166" s="69">
        <v>1.27</v>
      </c>
      <c r="E166" s="69">
        <v>1.167</v>
      </c>
      <c r="F166" s="1" t="s">
        <v>4484</v>
      </c>
    </row>
    <row r="167" spans="1:6">
      <c r="A167" s="64" t="s">
        <v>4351</v>
      </c>
      <c r="C167" s="41" t="s">
        <v>4411</v>
      </c>
      <c r="D167" s="57">
        <v>1.5578947368421052</v>
      </c>
      <c r="E167" s="57">
        <v>2.0315789473684207</v>
      </c>
      <c r="F167" s="1" t="s">
        <v>2253</v>
      </c>
    </row>
    <row r="168" spans="1:6">
      <c r="A168" s="64" t="s">
        <v>4350</v>
      </c>
      <c r="C168" s="41" t="s">
        <v>4411</v>
      </c>
      <c r="D168" s="57">
        <v>2.2737430167597763</v>
      </c>
      <c r="E168" s="57">
        <v>1.3184357541899443</v>
      </c>
      <c r="F168" s="1" t="s">
        <v>2253</v>
      </c>
    </row>
    <row r="169" spans="1:6">
      <c r="A169" s="64" t="s">
        <v>4358</v>
      </c>
      <c r="C169" s="41" t="s">
        <v>4412</v>
      </c>
      <c r="D169" s="57">
        <v>0.66629955947136554</v>
      </c>
      <c r="E169" s="57">
        <v>1.4581497797356826</v>
      </c>
      <c r="F169" s="1" t="s">
        <v>4485</v>
      </c>
    </row>
    <row r="170" spans="1:6">
      <c r="A170" s="64" t="s">
        <v>4357</v>
      </c>
      <c r="B170" s="74" t="s">
        <v>4486</v>
      </c>
      <c r="C170" s="41" t="s">
        <v>4412</v>
      </c>
      <c r="D170" s="57">
        <v>0.70880526123492871</v>
      </c>
      <c r="E170" s="57">
        <v>0.90464011691633173</v>
      </c>
      <c r="F170" s="1" t="s">
        <v>4487</v>
      </c>
    </row>
    <row r="171" spans="1:6">
      <c r="A171" s="64" t="s">
        <v>4355</v>
      </c>
      <c r="B171" s="74" t="s">
        <v>4356</v>
      </c>
      <c r="C171" s="41" t="s">
        <v>4412</v>
      </c>
      <c r="D171" s="57">
        <v>0.8931623931623931</v>
      </c>
      <c r="E171" s="57">
        <v>1.0069260241674034</v>
      </c>
      <c r="F171" s="1" t="s">
        <v>4488</v>
      </c>
    </row>
    <row r="172" spans="1:6">
      <c r="A172" s="64" t="s">
        <v>4359</v>
      </c>
      <c r="C172" s="41" t="s">
        <v>4412</v>
      </c>
      <c r="D172" s="57">
        <v>0.94210526315789478</v>
      </c>
      <c r="E172" s="57">
        <v>0.81804511278195502</v>
      </c>
      <c r="F172" s="1" t="s">
        <v>4489</v>
      </c>
    </row>
    <row r="173" spans="1:6">
      <c r="A173" s="64" t="s">
        <v>4353</v>
      </c>
      <c r="B173" s="74" t="s">
        <v>4354</v>
      </c>
      <c r="C173" s="41" t="s">
        <v>4412</v>
      </c>
      <c r="D173" s="57">
        <v>1.0619445896497648</v>
      </c>
      <c r="E173" s="57">
        <v>1.2733925771040251</v>
      </c>
      <c r="F173" s="1" t="s">
        <v>4490</v>
      </c>
    </row>
    <row r="174" spans="1:6">
      <c r="A174" s="64" t="s">
        <v>4368</v>
      </c>
      <c r="C174" s="41" t="s">
        <v>4413</v>
      </c>
      <c r="D174" s="57">
        <v>0.41936084971582965</v>
      </c>
      <c r="E174" s="57">
        <v>0.8313612223982112</v>
      </c>
      <c r="F174" s="1" t="s">
        <v>1997</v>
      </c>
    </row>
    <row r="175" spans="1:6">
      <c r="A175" s="64" t="s">
        <v>1134</v>
      </c>
      <c r="C175" s="41" t="s">
        <v>4413</v>
      </c>
      <c r="D175" s="57">
        <v>0.61019005256773151</v>
      </c>
      <c r="E175" s="57">
        <v>0.35867367569753339</v>
      </c>
      <c r="F175" s="1" t="s">
        <v>1943</v>
      </c>
    </row>
    <row r="176" spans="1:6">
      <c r="A176" s="64" t="s">
        <v>4365</v>
      </c>
      <c r="B176" s="74" t="s">
        <v>4366</v>
      </c>
      <c r="C176" s="41" t="s">
        <v>4413</v>
      </c>
      <c r="D176" s="57">
        <v>0.67861715749039697</v>
      </c>
      <c r="E176" s="57">
        <v>0.79001280409731112</v>
      </c>
      <c r="F176" s="1" t="s">
        <v>3315</v>
      </c>
    </row>
    <row r="177" spans="1:6">
      <c r="A177" s="64" t="s">
        <v>4360</v>
      </c>
      <c r="B177" s="74" t="s">
        <v>4361</v>
      </c>
      <c r="C177" s="41" t="s">
        <v>4413</v>
      </c>
      <c r="D177" s="57">
        <v>0.85699427977119091</v>
      </c>
      <c r="E177" s="57">
        <v>0.85023400936037441</v>
      </c>
      <c r="F177" s="1" t="s">
        <v>4491</v>
      </c>
    </row>
    <row r="178" spans="1:6">
      <c r="A178" s="64" t="s">
        <v>4369</v>
      </c>
      <c r="B178" s="74" t="s">
        <v>4370</v>
      </c>
      <c r="C178" s="41" t="s">
        <v>4413</v>
      </c>
      <c r="D178" s="57">
        <v>0.91956231206147676</v>
      </c>
      <c r="E178" s="57">
        <v>0.93338623454727709</v>
      </c>
      <c r="F178" s="1" t="s">
        <v>4492</v>
      </c>
    </row>
    <row r="179" spans="1:6">
      <c r="A179" s="64" t="s">
        <v>4367</v>
      </c>
      <c r="C179" s="41" t="s">
        <v>4413</v>
      </c>
      <c r="D179" s="57">
        <v>1.028061224489796</v>
      </c>
      <c r="E179" s="57">
        <v>0.68877551020408168</v>
      </c>
      <c r="F179" s="1" t="s">
        <v>4493</v>
      </c>
    </row>
    <row r="180" spans="1:6">
      <c r="A180" s="64" t="s">
        <v>4362</v>
      </c>
      <c r="B180" s="74" t="s">
        <v>4363</v>
      </c>
      <c r="C180" s="41" t="s">
        <v>4413</v>
      </c>
      <c r="D180" s="57">
        <v>1.3930160903800068</v>
      </c>
      <c r="E180" s="57">
        <v>0.71448134200616231</v>
      </c>
      <c r="F180" s="1" t="s">
        <v>4494</v>
      </c>
    </row>
    <row r="181" spans="1:6">
      <c r="A181" s="64" t="s">
        <v>4364</v>
      </c>
      <c r="C181" s="41" t="s">
        <v>4413</v>
      </c>
      <c r="D181" s="57">
        <v>1.5303326810176126</v>
      </c>
      <c r="E181" s="57">
        <v>0.87964774951076319</v>
      </c>
      <c r="F181" s="1" t="s">
        <v>4495</v>
      </c>
    </row>
    <row r="182" spans="1:6">
      <c r="A182" s="64" t="s">
        <v>812</v>
      </c>
      <c r="B182" s="74" t="s">
        <v>1818</v>
      </c>
      <c r="C182" s="41" t="s">
        <v>4414</v>
      </c>
      <c r="D182" s="57">
        <v>6.0792140006140617E-2</v>
      </c>
      <c r="E182" s="57">
        <v>0.57322689591648757</v>
      </c>
      <c r="F182" s="1" t="s">
        <v>2900</v>
      </c>
    </row>
    <row r="183" spans="1:6">
      <c r="A183" s="64" t="s">
        <v>1222</v>
      </c>
      <c r="B183" s="74" t="s">
        <v>1834</v>
      </c>
      <c r="C183" s="41" t="s">
        <v>4414</v>
      </c>
      <c r="D183" s="69">
        <v>0.308</v>
      </c>
      <c r="E183" s="69">
        <v>0.63200000000000001</v>
      </c>
      <c r="F183" s="1" t="s">
        <v>2398</v>
      </c>
    </row>
    <row r="184" spans="1:6">
      <c r="A184" s="64" t="s">
        <v>4372</v>
      </c>
      <c r="B184" s="74" t="s">
        <v>4373</v>
      </c>
      <c r="C184" s="41" t="s">
        <v>4414</v>
      </c>
      <c r="D184" s="57">
        <v>1.1376412634019126</v>
      </c>
      <c r="E184" s="57">
        <v>1.5244856563314984</v>
      </c>
      <c r="F184" s="1" t="s">
        <v>4496</v>
      </c>
    </row>
    <row r="185" spans="1:6">
      <c r="A185" s="64" t="s">
        <v>4374</v>
      </c>
      <c r="B185" s="74" t="s">
        <v>4375</v>
      </c>
      <c r="C185" s="41" t="s">
        <v>4414</v>
      </c>
      <c r="D185" s="57">
        <v>1.944078947368421</v>
      </c>
      <c r="E185" s="57">
        <v>0.9057017543859649</v>
      </c>
      <c r="F185" s="1" t="s">
        <v>4497</v>
      </c>
    </row>
    <row r="186" spans="1:6">
      <c r="A186" s="64" t="s">
        <v>4371</v>
      </c>
      <c r="C186" s="41" t="s">
        <v>4414</v>
      </c>
      <c r="D186" s="57">
        <v>2.2916666666666665</v>
      </c>
      <c r="E186" s="57">
        <v>1.8541666666666667</v>
      </c>
      <c r="F186" s="1" t="s">
        <v>4498</v>
      </c>
    </row>
    <row r="187" spans="1:6">
      <c r="A187" s="10" t="s">
        <v>4376</v>
      </c>
      <c r="C187" s="41" t="s">
        <v>4414</v>
      </c>
    </row>
    <row r="188" spans="1:6">
      <c r="A188" s="64" t="s">
        <v>818</v>
      </c>
      <c r="B188" s="74" t="s">
        <v>1797</v>
      </c>
      <c r="C188" s="41" t="s">
        <v>4415</v>
      </c>
      <c r="D188" s="57">
        <v>0</v>
      </c>
      <c r="E188" s="57">
        <v>0.6</v>
      </c>
      <c r="F188" s="1" t="s">
        <v>2710</v>
      </c>
    </row>
    <row r="189" spans="1:6">
      <c r="A189" s="64" t="s">
        <v>725</v>
      </c>
      <c r="B189" s="74" t="s">
        <v>3880</v>
      </c>
      <c r="C189" s="41" t="s">
        <v>4415</v>
      </c>
      <c r="D189" s="57">
        <v>0</v>
      </c>
      <c r="E189" s="57">
        <v>0.62177650429799425</v>
      </c>
      <c r="F189" s="1" t="s">
        <v>3614</v>
      </c>
    </row>
    <row r="190" spans="1:6">
      <c r="A190" s="64" t="s">
        <v>1007</v>
      </c>
      <c r="B190" s="74" t="s">
        <v>1786</v>
      </c>
      <c r="C190" s="41" t="s">
        <v>4415</v>
      </c>
      <c r="D190" s="57">
        <v>7.326007326007326E-3</v>
      </c>
      <c r="E190" s="57">
        <v>0.58241758241758246</v>
      </c>
      <c r="F190" s="1" t="s">
        <v>3786</v>
      </c>
    </row>
    <row r="191" spans="1:6">
      <c r="A191" s="64" t="s">
        <v>666</v>
      </c>
      <c r="B191" s="74" t="s">
        <v>1785</v>
      </c>
      <c r="C191" s="41" t="s">
        <v>4415</v>
      </c>
      <c r="D191" s="69">
        <v>0.02</v>
      </c>
      <c r="E191" s="69">
        <v>0.56599999999999995</v>
      </c>
      <c r="F191" s="1" t="s">
        <v>3784</v>
      </c>
    </row>
    <row r="192" spans="1:6">
      <c r="A192" s="64" t="s">
        <v>1105</v>
      </c>
      <c r="B192" s="74" t="s">
        <v>1789</v>
      </c>
      <c r="C192" s="41" t="s">
        <v>4415</v>
      </c>
      <c r="D192" s="57">
        <v>2.3346303501945526E-2</v>
      </c>
      <c r="E192" s="57">
        <v>0.89883268482490264</v>
      </c>
      <c r="F192" s="1" t="s">
        <v>3432</v>
      </c>
    </row>
    <row r="193" spans="1:6">
      <c r="A193" s="64" t="s">
        <v>4377</v>
      </c>
      <c r="B193" s="74" t="s">
        <v>4378</v>
      </c>
      <c r="C193" s="41" t="s">
        <v>4415</v>
      </c>
      <c r="D193" s="57">
        <v>6.9306930693069313E-2</v>
      </c>
      <c r="E193" s="57">
        <v>0.42244224422442239</v>
      </c>
      <c r="F193" s="1" t="s">
        <v>2039</v>
      </c>
    </row>
    <row r="194" spans="1:6">
      <c r="A194" s="64" t="s">
        <v>4382</v>
      </c>
      <c r="B194" s="74" t="s">
        <v>4383</v>
      </c>
      <c r="C194" s="48" t="s">
        <v>4399</v>
      </c>
      <c r="D194" s="57">
        <v>0.7271473601260835</v>
      </c>
      <c r="E194" s="57">
        <v>0.73581560283687941</v>
      </c>
      <c r="F194" s="1" t="s">
        <v>4499</v>
      </c>
    </row>
    <row r="195" spans="1:6">
      <c r="A195" s="64" t="s">
        <v>4384</v>
      </c>
      <c r="B195" s="74" t="s">
        <v>4385</v>
      </c>
      <c r="C195" s="48" t="s">
        <v>4399</v>
      </c>
      <c r="D195" s="57">
        <v>0.77490774907749083</v>
      </c>
      <c r="E195" s="57">
        <v>0.71586715867158679</v>
      </c>
      <c r="F195" s="1" t="s">
        <v>4500</v>
      </c>
    </row>
    <row r="196" spans="1:6">
      <c r="A196" s="64" t="s">
        <v>4386</v>
      </c>
      <c r="B196" s="74" t="s">
        <v>4501</v>
      </c>
      <c r="C196" s="48" t="s">
        <v>4399</v>
      </c>
      <c r="D196" s="57">
        <v>1.0208333333333333</v>
      </c>
      <c r="E196" s="57">
        <v>1.1041666666666667</v>
      </c>
      <c r="F196" s="1" t="s">
        <v>4502</v>
      </c>
    </row>
    <row r="197" spans="1:6">
      <c r="A197" s="64" t="s">
        <v>4380</v>
      </c>
      <c r="B197" s="74" t="s">
        <v>4381</v>
      </c>
      <c r="C197" s="48" t="s">
        <v>4399</v>
      </c>
      <c r="D197" s="57">
        <v>1.7341040462427746</v>
      </c>
      <c r="E197" s="57">
        <v>2.0115606936416186</v>
      </c>
      <c r="F197" s="1" t="s">
        <v>4503</v>
      </c>
    </row>
    <row r="198" spans="1:6">
      <c r="A198" s="64" t="s">
        <v>4379</v>
      </c>
      <c r="B198" s="74" t="s">
        <v>4504</v>
      </c>
      <c r="C198" s="48" t="s">
        <v>4399</v>
      </c>
      <c r="D198" s="57">
        <v>1.9107981220657275</v>
      </c>
      <c r="E198" s="57">
        <v>1.6948356807511737</v>
      </c>
      <c r="F198" s="1" t="s">
        <v>4505</v>
      </c>
    </row>
    <row r="199" spans="1:6">
      <c r="A199" s="64" t="s">
        <v>4388</v>
      </c>
      <c r="B199" s="74" t="s">
        <v>4389</v>
      </c>
      <c r="C199" s="48" t="s">
        <v>4400</v>
      </c>
      <c r="D199" s="57">
        <v>0.87500000000000011</v>
      </c>
      <c r="E199" s="57">
        <v>1.125</v>
      </c>
      <c r="F199" s="1" t="s">
        <v>4506</v>
      </c>
    </row>
    <row r="200" spans="1:6">
      <c r="A200" s="64" t="s">
        <v>4390</v>
      </c>
      <c r="B200" s="74" t="s">
        <v>4391</v>
      </c>
      <c r="C200" s="48" t="s">
        <v>4400</v>
      </c>
      <c r="D200" s="57">
        <v>0.99300699300699313</v>
      </c>
      <c r="E200" s="57">
        <v>1.4545454545454546</v>
      </c>
      <c r="F200" s="1" t="s">
        <v>4507</v>
      </c>
    </row>
    <row r="201" spans="1:6">
      <c r="A201" s="64" t="s">
        <v>1588</v>
      </c>
      <c r="B201" s="74" t="s">
        <v>4387</v>
      </c>
      <c r="C201" s="48" t="s">
        <v>4400</v>
      </c>
      <c r="D201" s="69">
        <v>1.4390000000000001</v>
      </c>
      <c r="E201" s="69">
        <v>3.073</v>
      </c>
      <c r="F201" s="1" t="s">
        <v>1948</v>
      </c>
    </row>
    <row r="202" spans="1:6">
      <c r="A202" s="64" t="s">
        <v>4398</v>
      </c>
      <c r="B202" s="74" t="s">
        <v>4508</v>
      </c>
      <c r="C202" s="49" t="s">
        <v>4401</v>
      </c>
      <c r="D202" s="57">
        <v>0.50682261208577006</v>
      </c>
      <c r="E202" s="57">
        <v>0.58382066276803113</v>
      </c>
      <c r="F202" s="1" t="s">
        <v>4509</v>
      </c>
    </row>
    <row r="203" spans="1:6">
      <c r="A203" s="64" t="s">
        <v>4396</v>
      </c>
      <c r="B203" s="74" t="s">
        <v>4397</v>
      </c>
      <c r="C203" s="49" t="s">
        <v>4401</v>
      </c>
      <c r="D203" s="69">
        <v>0.92700000000000005</v>
      </c>
      <c r="E203" s="69">
        <v>0.879</v>
      </c>
      <c r="F203" s="1" t="s">
        <v>4510</v>
      </c>
    </row>
    <row r="204" spans="1:6">
      <c r="A204" s="64" t="s">
        <v>4394</v>
      </c>
      <c r="B204" s="74" t="s">
        <v>4395</v>
      </c>
      <c r="C204" s="48" t="s">
        <v>4512</v>
      </c>
      <c r="D204" s="69">
        <v>0.97299999999999998</v>
      </c>
      <c r="E204" s="69">
        <v>0.68300000000000005</v>
      </c>
      <c r="F204" s="1" t="s">
        <v>4511</v>
      </c>
    </row>
    <row r="205" spans="1:6">
      <c r="A205" s="64" t="s">
        <v>4392</v>
      </c>
      <c r="B205" s="74" t="s">
        <v>4393</v>
      </c>
      <c r="C205" s="48" t="s">
        <v>4512</v>
      </c>
      <c r="D205" s="57">
        <v>1.2771908017402112</v>
      </c>
      <c r="E205" s="57">
        <v>1.3188315724052206</v>
      </c>
      <c r="F205" s="1" t="s">
        <v>4513</v>
      </c>
    </row>
    <row r="206" spans="1:6">
      <c r="A206" s="64" t="s">
        <v>273</v>
      </c>
      <c r="C206" s="48" t="s">
        <v>4514</v>
      </c>
      <c r="D206" s="57">
        <v>0.22616822429906541</v>
      </c>
      <c r="E206" s="57">
        <v>0.49158878504672898</v>
      </c>
      <c r="F206" s="1" t="s">
        <v>1952</v>
      </c>
    </row>
    <row r="207" spans="1:6">
      <c r="A207" s="64" t="s">
        <v>159</v>
      </c>
      <c r="B207" s="74" t="s">
        <v>1888</v>
      </c>
      <c r="C207" s="48" t="s">
        <v>4514</v>
      </c>
      <c r="D207" s="69">
        <v>0.53500000000000003</v>
      </c>
      <c r="E207" s="69">
        <v>0.34899999999999998</v>
      </c>
      <c r="F207" s="1" t="s">
        <v>3153</v>
      </c>
    </row>
    <row r="208" spans="1:6">
      <c r="A208" s="64" t="s">
        <v>122</v>
      </c>
      <c r="B208" s="74" t="s">
        <v>4191</v>
      </c>
      <c r="C208" s="41" t="s">
        <v>4515</v>
      </c>
      <c r="D208" s="69">
        <v>0.26400000000000001</v>
      </c>
      <c r="E208" s="69">
        <v>0.34100000000000003</v>
      </c>
      <c r="F208" s="1" t="s">
        <v>3634</v>
      </c>
    </row>
    <row r="209" spans="1:6">
      <c r="A209" s="64" t="s">
        <v>1533</v>
      </c>
      <c r="B209" s="74" t="s">
        <v>3899</v>
      </c>
      <c r="C209" s="41" t="s">
        <v>4515</v>
      </c>
      <c r="D209" s="57">
        <v>0.36492890995260668</v>
      </c>
      <c r="E209" s="57">
        <v>0.7109004739336493</v>
      </c>
      <c r="F209" s="1" t="s">
        <v>2530</v>
      </c>
    </row>
    <row r="210" spans="1:6">
      <c r="A210" s="64" t="s">
        <v>4184</v>
      </c>
      <c r="C210" s="41" t="s">
        <v>4515</v>
      </c>
      <c r="D210" s="69">
        <v>0.47599999999999998</v>
      </c>
      <c r="E210" s="69">
        <v>0.66300000000000003</v>
      </c>
      <c r="F210" s="1" t="s">
        <v>4516</v>
      </c>
    </row>
    <row r="211" spans="1:6">
      <c r="A211" s="64" t="s">
        <v>4177</v>
      </c>
      <c r="B211" s="74" t="s">
        <v>4178</v>
      </c>
      <c r="C211" s="41" t="s">
        <v>4515</v>
      </c>
      <c r="D211" s="57">
        <v>0.6049233252623083</v>
      </c>
      <c r="E211" s="57">
        <v>0.56376109765940274</v>
      </c>
      <c r="F211" s="1" t="s">
        <v>4517</v>
      </c>
    </row>
    <row r="212" spans="1:6">
      <c r="A212" s="64" t="s">
        <v>4189</v>
      </c>
      <c r="B212" s="74" t="s">
        <v>4190</v>
      </c>
      <c r="C212" s="41" t="s">
        <v>4515</v>
      </c>
      <c r="D212" s="69">
        <v>0.73799999999999999</v>
      </c>
      <c r="E212" s="69">
        <v>0.76800000000000002</v>
      </c>
      <c r="F212" s="1" t="s">
        <v>2086</v>
      </c>
    </row>
    <row r="213" spans="1:6">
      <c r="A213" s="64" t="s">
        <v>4186</v>
      </c>
      <c r="C213" s="41" t="s">
        <v>4515</v>
      </c>
      <c r="D213" s="69">
        <v>0.76</v>
      </c>
      <c r="E213" s="69">
        <v>0.621</v>
      </c>
      <c r="F213" s="1" t="s">
        <v>2465</v>
      </c>
    </row>
    <row r="214" spans="1:6">
      <c r="A214" s="64" t="s">
        <v>4181</v>
      </c>
      <c r="B214" s="74" t="s">
        <v>4182</v>
      </c>
      <c r="C214" s="41" t="s">
        <v>4515</v>
      </c>
      <c r="D214" s="57">
        <v>1.0492232827999253</v>
      </c>
      <c r="E214" s="57">
        <v>1.0580198390417368</v>
      </c>
      <c r="F214" s="1" t="s">
        <v>4518</v>
      </c>
    </row>
    <row r="215" spans="1:6">
      <c r="A215" s="64" t="s">
        <v>4179</v>
      </c>
      <c r="B215" s="74" t="s">
        <v>4180</v>
      </c>
      <c r="C215" s="41" t="s">
        <v>4515</v>
      </c>
      <c r="D215" s="57">
        <v>1.1914893617021278</v>
      </c>
      <c r="E215" s="57">
        <v>1.4202127659574468</v>
      </c>
      <c r="F215" s="1" t="s">
        <v>4519</v>
      </c>
    </row>
    <row r="216" spans="1:6">
      <c r="A216" s="64" t="s">
        <v>4175</v>
      </c>
      <c r="B216" s="74" t="s">
        <v>4176</v>
      </c>
      <c r="C216" s="41" t="s">
        <v>4515</v>
      </c>
      <c r="D216" s="57">
        <v>1.2121754700089526</v>
      </c>
      <c r="E216" s="57">
        <v>0.71172784243509402</v>
      </c>
      <c r="F216" s="1" t="s">
        <v>4520</v>
      </c>
    </row>
    <row r="217" spans="1:6">
      <c r="A217" s="64" t="s">
        <v>4185</v>
      </c>
      <c r="B217" s="74" t="s">
        <v>4521</v>
      </c>
      <c r="C217" s="41" t="s">
        <v>4515</v>
      </c>
      <c r="D217" s="70">
        <v>1.2689999999999999</v>
      </c>
      <c r="E217" s="69">
        <v>1.1919999999999999</v>
      </c>
      <c r="F217" s="1" t="s">
        <v>4522</v>
      </c>
    </row>
    <row r="218" spans="1:6">
      <c r="A218" s="64" t="s">
        <v>4183</v>
      </c>
      <c r="B218" s="74" t="s">
        <v>4523</v>
      </c>
      <c r="C218" s="41" t="s">
        <v>4515</v>
      </c>
      <c r="D218" s="69">
        <v>1.4219999999999999</v>
      </c>
      <c r="E218" s="69">
        <v>1.625</v>
      </c>
      <c r="F218" s="1" t="s">
        <v>4524</v>
      </c>
    </row>
    <row r="219" spans="1:6">
      <c r="A219" s="64" t="s">
        <v>4187</v>
      </c>
      <c r="B219" s="74" t="s">
        <v>4188</v>
      </c>
      <c r="C219" s="41" t="s">
        <v>4515</v>
      </c>
      <c r="D219" s="69">
        <v>1.923</v>
      </c>
      <c r="E219" s="69">
        <v>1.71</v>
      </c>
      <c r="F219" s="1" t="s">
        <v>4525</v>
      </c>
    </row>
    <row r="220" spans="1:6">
      <c r="A220" s="61"/>
      <c r="B220" s="62"/>
      <c r="C220" s="61"/>
      <c r="D220" s="60"/>
      <c r="E220" s="60"/>
      <c r="F220" s="26"/>
    </row>
    <row r="221" spans="1:6">
      <c r="A221" s="61"/>
      <c r="B221" s="62"/>
      <c r="C221" s="61"/>
      <c r="D221" s="60"/>
      <c r="E221" s="60"/>
      <c r="F221" s="26"/>
    </row>
    <row r="223" spans="1:6">
      <c r="C223" s="61"/>
      <c r="D223" s="60"/>
      <c r="E223" s="60"/>
      <c r="F223" s="26"/>
    </row>
    <row r="224" spans="1:6">
      <c r="A224" s="61"/>
      <c r="B224" s="62"/>
      <c r="C224" s="61"/>
      <c r="D224" s="60"/>
      <c r="E224" s="60"/>
      <c r="F224" s="26"/>
    </row>
    <row r="225" spans="1:6" s="44" customFormat="1">
      <c r="A225" s="61"/>
      <c r="B225" s="62"/>
      <c r="C225" s="61"/>
      <c r="D225" s="60"/>
      <c r="E225" s="60"/>
      <c r="F225" s="26"/>
    </row>
    <row r="226" spans="1:6">
      <c r="A226" s="61"/>
      <c r="B226" s="62"/>
      <c r="C226" s="61"/>
      <c r="D226" s="60"/>
      <c r="E226" s="60"/>
      <c r="F226" s="26"/>
    </row>
    <row r="227" spans="1:6">
      <c r="A227" s="61"/>
      <c r="B227" s="62"/>
      <c r="C227" s="61"/>
      <c r="D227" s="60"/>
      <c r="E227" s="60"/>
      <c r="F227" s="26"/>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3"/>
  <sheetViews>
    <sheetView workbookViewId="0">
      <selection activeCell="J47" sqref="J47"/>
    </sheetView>
  </sheetViews>
  <sheetFormatPr baseColWidth="10" defaultRowHeight="16"/>
  <cols>
    <col min="1" max="4" width="22.1640625" style="60" customWidth="1"/>
    <col min="5" max="5" width="65.1640625" style="26" customWidth="1"/>
  </cols>
  <sheetData>
    <row r="1" spans="1:5" s="4" customFormat="1" ht="20" customHeight="1">
      <c r="A1" s="94" t="s">
        <v>4961</v>
      </c>
      <c r="B1" s="96"/>
      <c r="C1" s="96"/>
      <c r="D1" s="96"/>
      <c r="E1" s="99"/>
    </row>
    <row r="2" spans="1:5">
      <c r="A2" s="45" t="s">
        <v>1643</v>
      </c>
      <c r="B2" s="46" t="s">
        <v>1857</v>
      </c>
      <c r="C2" s="66" t="s">
        <v>4785</v>
      </c>
      <c r="D2" s="66" t="s">
        <v>4786</v>
      </c>
      <c r="E2" s="46" t="s">
        <v>1937</v>
      </c>
    </row>
    <row r="3" spans="1:5">
      <c r="A3" s="67" t="s">
        <v>1488</v>
      </c>
      <c r="B3" s="33" t="s">
        <v>3863</v>
      </c>
      <c r="C3" s="57">
        <v>0</v>
      </c>
      <c r="D3" s="57">
        <v>0.6071428571428571</v>
      </c>
      <c r="E3" s="1" t="s">
        <v>2359</v>
      </c>
    </row>
    <row r="4" spans="1:5">
      <c r="A4" s="67" t="s">
        <v>818</v>
      </c>
      <c r="B4" s="33" t="s">
        <v>1797</v>
      </c>
      <c r="C4" s="57">
        <v>0</v>
      </c>
      <c r="D4" s="57">
        <v>0.6</v>
      </c>
      <c r="E4" s="1" t="s">
        <v>2710</v>
      </c>
    </row>
    <row r="5" spans="1:5">
      <c r="A5" s="67" t="s">
        <v>1001</v>
      </c>
      <c r="B5" s="33" t="s">
        <v>4579</v>
      </c>
      <c r="C5" s="57">
        <v>0</v>
      </c>
      <c r="D5" s="57">
        <v>0.38421052631578945</v>
      </c>
      <c r="E5" s="1" t="s">
        <v>2858</v>
      </c>
    </row>
    <row r="6" spans="1:5">
      <c r="A6" s="67" t="s">
        <v>421</v>
      </c>
      <c r="B6" s="33" t="s">
        <v>4051</v>
      </c>
      <c r="C6" s="57">
        <v>0</v>
      </c>
      <c r="D6" s="57">
        <v>1.021276595744681</v>
      </c>
      <c r="E6" s="1" t="s">
        <v>2690</v>
      </c>
    </row>
    <row r="7" spans="1:5">
      <c r="A7" s="67" t="s">
        <v>1208</v>
      </c>
      <c r="B7" s="33" t="s">
        <v>1845</v>
      </c>
      <c r="C7" s="57">
        <v>0</v>
      </c>
      <c r="D7" s="57">
        <v>0.5</v>
      </c>
      <c r="E7" s="1" t="s">
        <v>3387</v>
      </c>
    </row>
    <row r="8" spans="1:5">
      <c r="A8" s="67" t="s">
        <v>725</v>
      </c>
      <c r="B8" s="33" t="s">
        <v>3880</v>
      </c>
      <c r="C8" s="57">
        <v>0</v>
      </c>
      <c r="D8" s="57">
        <v>0.62177650429799425</v>
      </c>
      <c r="E8" s="1" t="s">
        <v>3614</v>
      </c>
    </row>
    <row r="9" spans="1:5">
      <c r="A9" s="67" t="s">
        <v>350</v>
      </c>
      <c r="B9" s="33" t="s">
        <v>1924</v>
      </c>
      <c r="C9" s="57">
        <v>0</v>
      </c>
      <c r="D9" s="57">
        <v>0.36610878661087864</v>
      </c>
      <c r="E9" s="1" t="s">
        <v>2445</v>
      </c>
    </row>
    <row r="10" spans="1:5">
      <c r="A10" s="67" t="s">
        <v>562</v>
      </c>
      <c r="B10" s="33" t="s">
        <v>3862</v>
      </c>
      <c r="C10" s="57">
        <v>0</v>
      </c>
      <c r="D10" s="57">
        <v>0.53846153846153844</v>
      </c>
      <c r="E10" s="1" t="s">
        <v>2306</v>
      </c>
    </row>
    <row r="11" spans="1:5">
      <c r="A11" s="67" t="s">
        <v>1247</v>
      </c>
      <c r="B11" s="33" t="s">
        <v>1755</v>
      </c>
      <c r="C11" s="57">
        <v>0</v>
      </c>
      <c r="D11" s="57">
        <v>0.33108108108108103</v>
      </c>
      <c r="E11" s="1" t="s">
        <v>2498</v>
      </c>
    </row>
    <row r="12" spans="1:5">
      <c r="A12" s="67" t="s">
        <v>91</v>
      </c>
      <c r="B12" s="33"/>
      <c r="C12" s="57">
        <v>0</v>
      </c>
      <c r="D12" s="57">
        <v>1.2307692307692308</v>
      </c>
      <c r="E12" s="1" t="s">
        <v>1976</v>
      </c>
    </row>
    <row r="13" spans="1:5">
      <c r="A13" s="67" t="s">
        <v>613</v>
      </c>
      <c r="B13" s="33"/>
      <c r="C13" s="57">
        <v>0</v>
      </c>
      <c r="D13" s="57">
        <v>0.65671641791044777</v>
      </c>
      <c r="E13" s="1" t="s">
        <v>1943</v>
      </c>
    </row>
    <row r="14" spans="1:5">
      <c r="A14" s="67" t="s">
        <v>917</v>
      </c>
      <c r="B14" s="33"/>
      <c r="C14" s="57">
        <v>0</v>
      </c>
      <c r="D14" s="57">
        <v>0.34246575342465757</v>
      </c>
      <c r="E14" s="1" t="s">
        <v>2006</v>
      </c>
    </row>
    <row r="15" spans="1:5">
      <c r="A15" s="67" t="s">
        <v>1007</v>
      </c>
      <c r="B15" s="33" t="s">
        <v>1786</v>
      </c>
      <c r="C15" s="57">
        <v>7.326007326007326E-3</v>
      </c>
      <c r="D15" s="57">
        <v>0.58241758241758246</v>
      </c>
      <c r="E15" s="1" t="s">
        <v>3786</v>
      </c>
    </row>
    <row r="16" spans="1:5">
      <c r="A16" s="67" t="s">
        <v>824</v>
      </c>
      <c r="B16" s="33" t="s">
        <v>1757</v>
      </c>
      <c r="C16" s="57">
        <v>9.1813312930374893E-3</v>
      </c>
      <c r="D16" s="57">
        <v>0.39671002295332825</v>
      </c>
      <c r="E16" s="1" t="s">
        <v>3233</v>
      </c>
    </row>
    <row r="17" spans="1:5">
      <c r="A17" s="67" t="s">
        <v>1321</v>
      </c>
      <c r="B17" s="33" t="s">
        <v>3882</v>
      </c>
      <c r="C17" s="57">
        <v>9.2936802973977699E-3</v>
      </c>
      <c r="D17" s="57">
        <v>0.4795539033457249</v>
      </c>
      <c r="E17" s="1" t="s">
        <v>2271</v>
      </c>
    </row>
    <row r="18" spans="1:5">
      <c r="A18" s="67" t="s">
        <v>129</v>
      </c>
      <c r="B18" s="33" t="s">
        <v>3883</v>
      </c>
      <c r="C18" s="57">
        <v>9.4287298946200779E-3</v>
      </c>
      <c r="D18" s="57">
        <v>1.3749306711037161</v>
      </c>
      <c r="E18" s="1" t="s">
        <v>3822</v>
      </c>
    </row>
    <row r="19" spans="1:5">
      <c r="A19" s="67" t="s">
        <v>590</v>
      </c>
      <c r="B19" s="33" t="s">
        <v>1663</v>
      </c>
      <c r="C19" s="57">
        <v>1.8410852713178293E-2</v>
      </c>
      <c r="D19" s="57">
        <v>0.42538759689922484</v>
      </c>
      <c r="E19" s="1" t="s">
        <v>2493</v>
      </c>
    </row>
    <row r="20" spans="1:5">
      <c r="A20" s="67" t="s">
        <v>666</v>
      </c>
      <c r="B20" s="33" t="s">
        <v>1785</v>
      </c>
      <c r="C20" s="57">
        <v>2.0080321285140562E-2</v>
      </c>
      <c r="D20" s="57">
        <v>0.5662650602409639</v>
      </c>
      <c r="E20" s="1" t="s">
        <v>3784</v>
      </c>
    </row>
    <row r="21" spans="1:5">
      <c r="A21" s="67" t="s">
        <v>1626</v>
      </c>
      <c r="B21" s="33" t="s">
        <v>1662</v>
      </c>
      <c r="C21" s="57">
        <v>2.0149253731343283E-2</v>
      </c>
      <c r="D21" s="57">
        <v>0.30970149253731344</v>
      </c>
      <c r="E21" s="1" t="s">
        <v>2271</v>
      </c>
    </row>
    <row r="22" spans="1:5">
      <c r="A22" s="67" t="s">
        <v>740</v>
      </c>
      <c r="B22" s="33" t="s">
        <v>3868</v>
      </c>
      <c r="C22" s="57">
        <v>2.150537634408602E-2</v>
      </c>
      <c r="D22" s="57">
        <v>0.78494623655913975</v>
      </c>
      <c r="E22" s="1" t="s">
        <v>2336</v>
      </c>
    </row>
    <row r="23" spans="1:5">
      <c r="A23" s="67" t="s">
        <v>1105</v>
      </c>
      <c r="B23" s="33" t="s">
        <v>1789</v>
      </c>
      <c r="C23" s="57">
        <v>2.3346303501945526E-2</v>
      </c>
      <c r="D23" s="57">
        <v>0.89883268482490264</v>
      </c>
      <c r="E23" s="1" t="s">
        <v>3432</v>
      </c>
    </row>
    <row r="24" spans="1:5">
      <c r="A24" s="67" t="s">
        <v>210</v>
      </c>
      <c r="B24" s="33" t="s">
        <v>1856</v>
      </c>
      <c r="C24" s="57">
        <v>2.3538344722854977E-2</v>
      </c>
      <c r="D24" s="57">
        <v>0.47608200455580868</v>
      </c>
      <c r="E24" s="1" t="s">
        <v>2271</v>
      </c>
    </row>
    <row r="25" spans="1:5">
      <c r="A25" s="67" t="s">
        <v>1560</v>
      </c>
      <c r="B25" s="33" t="s">
        <v>1787</v>
      </c>
      <c r="C25" s="57">
        <v>2.7800829875518671E-2</v>
      </c>
      <c r="D25" s="57">
        <v>0.58340248962655605</v>
      </c>
      <c r="E25" s="1" t="s">
        <v>3415</v>
      </c>
    </row>
    <row r="26" spans="1:5">
      <c r="A26" s="67" t="s">
        <v>1566</v>
      </c>
      <c r="B26" s="33" t="s">
        <v>3884</v>
      </c>
      <c r="C26" s="57">
        <v>2.9756097560975605E-2</v>
      </c>
      <c r="D26" s="57">
        <v>0.51951219512195124</v>
      </c>
      <c r="E26" s="1" t="s">
        <v>3859</v>
      </c>
    </row>
    <row r="27" spans="1:5">
      <c r="A27" s="67" t="s">
        <v>467</v>
      </c>
      <c r="B27" s="33" t="s">
        <v>1664</v>
      </c>
      <c r="C27" s="57">
        <v>3.0520646319569123E-2</v>
      </c>
      <c r="D27" s="57">
        <v>0.36983842010771995</v>
      </c>
      <c r="E27" s="1" t="s">
        <v>2992</v>
      </c>
    </row>
    <row r="28" spans="1:5">
      <c r="A28" s="67" t="s">
        <v>131</v>
      </c>
      <c r="B28" s="33" t="s">
        <v>1832</v>
      </c>
      <c r="C28" s="57">
        <v>3.3222591362126248E-2</v>
      </c>
      <c r="D28" s="57">
        <v>0.4019933554817276</v>
      </c>
      <c r="E28" s="1" t="s">
        <v>2039</v>
      </c>
    </row>
    <row r="29" spans="1:5">
      <c r="A29" s="67" t="s">
        <v>760</v>
      </c>
      <c r="B29" s="33" t="s">
        <v>4343</v>
      </c>
      <c r="C29" s="57">
        <v>3.3898305084745763E-2</v>
      </c>
      <c r="D29" s="57">
        <v>0.49491525423728816</v>
      </c>
      <c r="E29" s="1" t="s">
        <v>3374</v>
      </c>
    </row>
    <row r="30" spans="1:5">
      <c r="A30" s="67" t="s">
        <v>1133</v>
      </c>
      <c r="B30" s="33" t="s">
        <v>4295</v>
      </c>
      <c r="C30" s="57">
        <v>3.6363636363636362E-2</v>
      </c>
      <c r="D30" s="57">
        <v>0.57703349282296656</v>
      </c>
      <c r="E30" s="1" t="s">
        <v>2156</v>
      </c>
    </row>
    <row r="31" spans="1:5">
      <c r="A31" s="67" t="s">
        <v>402</v>
      </c>
      <c r="B31" s="33"/>
      <c r="C31" s="57">
        <v>4.1237113402061848E-2</v>
      </c>
      <c r="D31" s="57">
        <v>0.82474226804123707</v>
      </c>
      <c r="E31" s="1" t="s">
        <v>4526</v>
      </c>
    </row>
    <row r="32" spans="1:5">
      <c r="A32" s="67" t="s">
        <v>734</v>
      </c>
      <c r="B32" s="33" t="s">
        <v>1934</v>
      </c>
      <c r="C32" s="57">
        <v>4.4444444444444439E-2</v>
      </c>
      <c r="D32" s="57">
        <v>1.2222222222222221</v>
      </c>
      <c r="E32" s="1" t="s">
        <v>2641</v>
      </c>
    </row>
    <row r="33" spans="1:5">
      <c r="A33" s="67" t="s">
        <v>541</v>
      </c>
      <c r="B33" s="33" t="s">
        <v>1855</v>
      </c>
      <c r="C33" s="57">
        <v>4.6225863077823288E-2</v>
      </c>
      <c r="D33" s="57">
        <v>0.75365710942071384</v>
      </c>
      <c r="E33" s="1" t="s">
        <v>3253</v>
      </c>
    </row>
    <row r="34" spans="1:5">
      <c r="A34" s="67" t="s">
        <v>962</v>
      </c>
      <c r="B34" s="33" t="s">
        <v>1762</v>
      </c>
      <c r="C34" s="57">
        <v>4.9586776859504127E-2</v>
      </c>
      <c r="D34" s="57">
        <v>0.36363636363636359</v>
      </c>
      <c r="E34" s="1" t="s">
        <v>2032</v>
      </c>
    </row>
    <row r="35" spans="1:5">
      <c r="A35" s="67" t="s">
        <v>302</v>
      </c>
      <c r="B35" s="33" t="s">
        <v>3869</v>
      </c>
      <c r="C35" s="57">
        <v>5.0059952038369306E-2</v>
      </c>
      <c r="D35" s="57">
        <v>0.63729016786570736</v>
      </c>
      <c r="E35" s="1" t="s">
        <v>2039</v>
      </c>
    </row>
    <row r="36" spans="1:5">
      <c r="A36" s="67" t="s">
        <v>1140</v>
      </c>
      <c r="B36" s="33" t="s">
        <v>3871</v>
      </c>
      <c r="C36" s="57">
        <v>5.3923717667689608E-2</v>
      </c>
      <c r="D36" s="57">
        <v>0.57167908811924595</v>
      </c>
      <c r="E36" s="1" t="s">
        <v>3503</v>
      </c>
    </row>
    <row r="37" spans="1:5">
      <c r="A37" s="67" t="s">
        <v>139</v>
      </c>
      <c r="B37" s="33" t="s">
        <v>4047</v>
      </c>
      <c r="C37" s="57">
        <v>5.6338028169014079E-2</v>
      </c>
      <c r="D37" s="57">
        <v>0.72887323943661964</v>
      </c>
      <c r="E37" s="1" t="s">
        <v>1952</v>
      </c>
    </row>
    <row r="38" spans="1:5">
      <c r="A38" s="67" t="s">
        <v>1227</v>
      </c>
      <c r="B38" s="33" t="s">
        <v>1850</v>
      </c>
      <c r="C38" s="57">
        <v>5.9027777777777783E-2</v>
      </c>
      <c r="D38" s="57">
        <v>0.52430555555555558</v>
      </c>
      <c r="E38" s="1" t="s">
        <v>3609</v>
      </c>
    </row>
    <row r="39" spans="1:5">
      <c r="A39" s="67" t="s">
        <v>767</v>
      </c>
      <c r="B39" s="33" t="s">
        <v>4044</v>
      </c>
      <c r="C39" s="57">
        <v>0.06</v>
      </c>
      <c r="D39" s="57">
        <v>0.46666666666666662</v>
      </c>
      <c r="E39" s="1" t="s">
        <v>3221</v>
      </c>
    </row>
    <row r="40" spans="1:5">
      <c r="A40" s="67" t="s">
        <v>4377</v>
      </c>
      <c r="B40" s="33" t="s">
        <v>4378</v>
      </c>
      <c r="C40" s="57">
        <v>6.9306930693069313E-2</v>
      </c>
      <c r="D40" s="57">
        <v>0.42244224422442239</v>
      </c>
      <c r="E40" s="1" t="s">
        <v>2039</v>
      </c>
    </row>
    <row r="41" spans="1:5">
      <c r="A41" s="67" t="s">
        <v>388</v>
      </c>
      <c r="B41" s="33" t="s">
        <v>3937</v>
      </c>
      <c r="C41" s="57">
        <v>8.3202511773940349E-2</v>
      </c>
      <c r="D41" s="57">
        <v>0.70172684458398737</v>
      </c>
      <c r="E41" s="1" t="s">
        <v>3244</v>
      </c>
    </row>
    <row r="42" spans="1:5">
      <c r="A42" s="67" t="s">
        <v>4344</v>
      </c>
      <c r="B42" s="33" t="s">
        <v>4345</v>
      </c>
      <c r="C42" s="57">
        <v>8.3507306889352831E-2</v>
      </c>
      <c r="D42" s="57">
        <v>0.49269311064718169</v>
      </c>
      <c r="E42" s="1" t="s">
        <v>1946</v>
      </c>
    </row>
    <row r="43" spans="1:5">
      <c r="A43" s="67" t="s">
        <v>37</v>
      </c>
      <c r="B43" s="33"/>
      <c r="C43" s="57">
        <v>9.0909090909090912E-2</v>
      </c>
      <c r="D43" s="57">
        <v>1</v>
      </c>
      <c r="E43" s="1" t="s">
        <v>2341</v>
      </c>
    </row>
    <row r="44" spans="1:5">
      <c r="A44" s="67" t="s">
        <v>481</v>
      </c>
      <c r="B44" s="33" t="s">
        <v>4048</v>
      </c>
      <c r="C44" s="57">
        <v>0.10189573459715641</v>
      </c>
      <c r="D44" s="57">
        <v>0.46208530805687209</v>
      </c>
      <c r="E44" s="1" t="s">
        <v>3815</v>
      </c>
    </row>
    <row r="45" spans="1:5">
      <c r="A45" s="67" t="s">
        <v>1377</v>
      </c>
      <c r="B45" s="33" t="s">
        <v>3992</v>
      </c>
      <c r="C45" s="57">
        <v>0.12820512820512822</v>
      </c>
      <c r="D45" s="57">
        <v>0.61538461538461542</v>
      </c>
      <c r="E45" s="1" t="s">
        <v>2287</v>
      </c>
    </row>
    <row r="46" spans="1:5">
      <c r="A46" s="67" t="s">
        <v>419</v>
      </c>
      <c r="B46" s="33" t="s">
        <v>4015</v>
      </c>
      <c r="C46" s="57">
        <v>0.12903225806451613</v>
      </c>
      <c r="D46" s="57">
        <v>1.2311827956989247</v>
      </c>
      <c r="E46" s="1" t="s">
        <v>1946</v>
      </c>
    </row>
    <row r="47" spans="1:5">
      <c r="A47" s="67" t="s">
        <v>1500</v>
      </c>
      <c r="B47" s="33"/>
      <c r="C47" s="57">
        <v>0.15</v>
      </c>
      <c r="D47" s="57">
        <v>1.2249999999999999</v>
      </c>
      <c r="E47" s="1" t="s">
        <v>1952</v>
      </c>
    </row>
    <row r="48" spans="1:5">
      <c r="A48" s="67" t="s">
        <v>690</v>
      </c>
      <c r="B48" s="33" t="s">
        <v>3998</v>
      </c>
      <c r="C48" s="57">
        <v>0.15748031496062992</v>
      </c>
      <c r="D48" s="57">
        <v>0.4960629921259842</v>
      </c>
      <c r="E48" s="1" t="s">
        <v>3780</v>
      </c>
    </row>
    <row r="49" spans="1:5">
      <c r="A49" s="67" t="s">
        <v>446</v>
      </c>
      <c r="B49" s="33" t="s">
        <v>4527</v>
      </c>
      <c r="C49" s="57">
        <v>0.19298245614035087</v>
      </c>
      <c r="D49" s="57">
        <v>0.70175438596491235</v>
      </c>
      <c r="E49" s="1" t="s">
        <v>2894</v>
      </c>
    </row>
    <row r="50" spans="1:5">
      <c r="A50" s="67" t="s">
        <v>4341</v>
      </c>
      <c r="B50" s="33" t="s">
        <v>4342</v>
      </c>
      <c r="C50" s="57">
        <v>0.20809248554913296</v>
      </c>
      <c r="D50" s="57">
        <v>0.4913294797687861</v>
      </c>
      <c r="E50" s="1" t="s">
        <v>4477</v>
      </c>
    </row>
    <row r="51" spans="1:5">
      <c r="A51" s="67" t="s">
        <v>399</v>
      </c>
      <c r="B51" s="33" t="s">
        <v>4313</v>
      </c>
      <c r="C51" s="57">
        <v>0.22123893805309738</v>
      </c>
      <c r="D51" s="57">
        <v>0.93805309734513287</v>
      </c>
      <c r="E51" s="1" t="s">
        <v>3266</v>
      </c>
    </row>
    <row r="52" spans="1:5">
      <c r="A52" s="67" t="s">
        <v>275</v>
      </c>
      <c r="B52" s="33" t="s">
        <v>1854</v>
      </c>
      <c r="C52" s="57">
        <v>0.22138364779874212</v>
      </c>
      <c r="D52" s="57">
        <v>0.73836477987421378</v>
      </c>
      <c r="E52" s="1" t="s">
        <v>3468</v>
      </c>
    </row>
    <row r="53" spans="1:5">
      <c r="A53" s="67" t="s">
        <v>1157</v>
      </c>
      <c r="B53" s="33" t="s">
        <v>4528</v>
      </c>
      <c r="C53" s="57">
        <v>0.22167487684729062</v>
      </c>
      <c r="D53" s="57">
        <v>0.67487684729064035</v>
      </c>
      <c r="E53" s="1" t="s">
        <v>3515</v>
      </c>
    </row>
    <row r="54" spans="1:5">
      <c r="A54" s="67" t="s">
        <v>1628</v>
      </c>
      <c r="B54" s="33" t="s">
        <v>3999</v>
      </c>
      <c r="C54" s="57">
        <v>0.22222222222222221</v>
      </c>
      <c r="D54" s="57">
        <v>0.51322751322751325</v>
      </c>
      <c r="E54" s="1" t="s">
        <v>1960</v>
      </c>
    </row>
    <row r="55" spans="1:5">
      <c r="A55" s="67" t="s">
        <v>312</v>
      </c>
      <c r="B55" s="33" t="s">
        <v>4334</v>
      </c>
      <c r="C55" s="57">
        <v>0.25465838509316768</v>
      </c>
      <c r="D55" s="57">
        <v>0.72049689440993792</v>
      </c>
      <c r="E55" s="1" t="s">
        <v>1996</v>
      </c>
    </row>
    <row r="56" spans="1:5">
      <c r="A56" s="67" t="s">
        <v>1413</v>
      </c>
      <c r="B56" s="33"/>
      <c r="C56" s="57">
        <v>0.25910931174089069</v>
      </c>
      <c r="D56" s="57">
        <v>0.91497975708502022</v>
      </c>
      <c r="E56" s="1" t="s">
        <v>1966</v>
      </c>
    </row>
    <row r="57" spans="1:5">
      <c r="A57" s="67" t="s">
        <v>876</v>
      </c>
      <c r="B57" s="33" t="s">
        <v>1932</v>
      </c>
      <c r="C57" s="57">
        <v>0.28301886792452829</v>
      </c>
      <c r="D57" s="57">
        <v>0.83647798742138368</v>
      </c>
      <c r="E57" s="1" t="s">
        <v>2423</v>
      </c>
    </row>
    <row r="58" spans="1:5">
      <c r="A58" s="67" t="s">
        <v>1559</v>
      </c>
      <c r="B58" s="33"/>
      <c r="C58" s="57">
        <v>0.3247863247863248</v>
      </c>
      <c r="D58" s="57">
        <v>0.52350427350427353</v>
      </c>
      <c r="E58" s="1" t="s">
        <v>1943</v>
      </c>
    </row>
    <row r="59" spans="1:5">
      <c r="A59" s="67" t="s">
        <v>850</v>
      </c>
      <c r="B59" s="33" t="s">
        <v>4529</v>
      </c>
      <c r="C59" s="57">
        <v>0.34848484848484851</v>
      </c>
      <c r="D59" s="57">
        <v>0.94696969696969691</v>
      </c>
      <c r="E59" s="1" t="s">
        <v>2747</v>
      </c>
    </row>
    <row r="60" spans="1:5">
      <c r="A60" s="67" t="s">
        <v>4530</v>
      </c>
      <c r="B60" s="33"/>
      <c r="C60" s="57">
        <v>0.41525423728813554</v>
      </c>
      <c r="D60" s="57">
        <v>0.61864406779661008</v>
      </c>
      <c r="E60" s="1" t="s">
        <v>4531</v>
      </c>
    </row>
    <row r="61" spans="1:5">
      <c r="A61" s="67" t="s">
        <v>4532</v>
      </c>
      <c r="B61" s="33"/>
      <c r="C61" s="57">
        <v>0.42023346303501941</v>
      </c>
      <c r="D61" s="57">
        <v>0.61478599221789876</v>
      </c>
      <c r="E61" s="1" t="s">
        <v>1998</v>
      </c>
    </row>
    <row r="62" spans="1:5">
      <c r="A62" s="67" t="s">
        <v>126</v>
      </c>
      <c r="B62" s="33" t="s">
        <v>1884</v>
      </c>
      <c r="C62" s="57">
        <v>0.44615384615384612</v>
      </c>
      <c r="D62" s="57">
        <v>0.2153846153846154</v>
      </c>
      <c r="E62" s="1" t="s">
        <v>2634</v>
      </c>
    </row>
    <row r="63" spans="1:5">
      <c r="A63" s="67" t="s">
        <v>4533</v>
      </c>
      <c r="B63" s="33" t="s">
        <v>4534</v>
      </c>
      <c r="C63" s="57">
        <v>0.49019607843137258</v>
      </c>
      <c r="D63" s="57">
        <v>0.41176470588235292</v>
      </c>
      <c r="E63" s="1" t="s">
        <v>4535</v>
      </c>
    </row>
    <row r="64" spans="1:5">
      <c r="A64" s="67" t="s">
        <v>801</v>
      </c>
      <c r="B64" s="33" t="s">
        <v>4536</v>
      </c>
      <c r="C64" s="57">
        <v>0.51008645533141206</v>
      </c>
      <c r="D64" s="57">
        <v>0.27665706051873196</v>
      </c>
      <c r="E64" s="1" t="s">
        <v>3183</v>
      </c>
    </row>
    <row r="65" spans="1:5">
      <c r="A65" s="67" t="s">
        <v>4537</v>
      </c>
      <c r="B65" s="33"/>
      <c r="C65" s="57">
        <v>0.54176424668227952</v>
      </c>
      <c r="D65" s="57">
        <v>0.7220921155347384</v>
      </c>
      <c r="E65" s="1" t="s">
        <v>4538</v>
      </c>
    </row>
    <row r="66" spans="1:5">
      <c r="A66" s="67" t="s">
        <v>4539</v>
      </c>
      <c r="B66" s="33" t="s">
        <v>4540</v>
      </c>
      <c r="C66" s="57">
        <v>0.58343757818363784</v>
      </c>
      <c r="D66" s="57">
        <v>0.70552914686014512</v>
      </c>
      <c r="E66" s="1" t="s">
        <v>4541</v>
      </c>
    </row>
    <row r="67" spans="1:5">
      <c r="A67" s="67" t="s">
        <v>4542</v>
      </c>
      <c r="B67" s="33" t="s">
        <v>4543</v>
      </c>
      <c r="C67" s="57">
        <v>0.59553349875930517</v>
      </c>
      <c r="D67" s="57">
        <v>0.59222497932175344</v>
      </c>
      <c r="E67" s="1" t="s">
        <v>2043</v>
      </c>
    </row>
    <row r="68" spans="1:5">
      <c r="A68" s="67" t="s">
        <v>4544</v>
      </c>
      <c r="B68" s="33" t="s">
        <v>4545</v>
      </c>
      <c r="C68" s="57">
        <v>0.65215189873417712</v>
      </c>
      <c r="D68" s="57">
        <v>0.83316455696202529</v>
      </c>
      <c r="E68" s="1" t="s">
        <v>4546</v>
      </c>
    </row>
    <row r="69" spans="1:5">
      <c r="A69" s="67" t="s">
        <v>4547</v>
      </c>
      <c r="B69" s="33" t="s">
        <v>4548</v>
      </c>
      <c r="C69" s="57">
        <v>0.65654353896928153</v>
      </c>
      <c r="D69" s="57">
        <v>0.65536938309215542</v>
      </c>
      <c r="E69" s="1" t="s">
        <v>4549</v>
      </c>
    </row>
    <row r="70" spans="1:5">
      <c r="A70" s="67" t="s">
        <v>4550</v>
      </c>
      <c r="B70" s="33" t="s">
        <v>4551</v>
      </c>
      <c r="C70" s="57">
        <v>0.68656716417910457</v>
      </c>
      <c r="D70" s="57">
        <v>1.4328358208955225</v>
      </c>
      <c r="E70" s="1" t="s">
        <v>4552</v>
      </c>
    </row>
    <row r="71" spans="1:5">
      <c r="A71" s="67" t="s">
        <v>4283</v>
      </c>
      <c r="B71" s="33" t="s">
        <v>4284</v>
      </c>
      <c r="C71" s="57">
        <v>0.74666262135922323</v>
      </c>
      <c r="D71" s="57">
        <v>0.779126213592233</v>
      </c>
      <c r="E71" s="1" t="s">
        <v>4454</v>
      </c>
    </row>
    <row r="72" spans="1:5">
      <c r="A72" s="67" t="s">
        <v>4553</v>
      </c>
      <c r="B72" s="33" t="s">
        <v>4554</v>
      </c>
      <c r="C72" s="57">
        <v>0.80387409200968529</v>
      </c>
      <c r="D72" s="57">
        <v>0.66585956416464898</v>
      </c>
      <c r="E72" s="1" t="s">
        <v>2175</v>
      </c>
    </row>
    <row r="73" spans="1:5">
      <c r="A73" s="67" t="s">
        <v>4555</v>
      </c>
      <c r="B73" s="33" t="s">
        <v>4556</v>
      </c>
      <c r="C73" s="57">
        <v>0.81701131486539214</v>
      </c>
      <c r="D73" s="57">
        <v>0.41123683183769016</v>
      </c>
      <c r="E73" s="1" t="s">
        <v>4557</v>
      </c>
    </row>
    <row r="74" spans="1:5">
      <c r="A74" s="67" t="s">
        <v>4558</v>
      </c>
      <c r="B74" s="33" t="s">
        <v>4559</v>
      </c>
      <c r="C74" s="57">
        <v>0.85814144736842102</v>
      </c>
      <c r="D74" s="57">
        <v>0.71093750000000011</v>
      </c>
      <c r="E74" s="1" t="s">
        <v>2185</v>
      </c>
    </row>
    <row r="75" spans="1:5">
      <c r="A75" s="67" t="s">
        <v>4560</v>
      </c>
      <c r="B75" s="33" t="s">
        <v>4561</v>
      </c>
      <c r="C75" s="57">
        <v>0.86787564766839387</v>
      </c>
      <c r="D75" s="57">
        <v>2.235751295336788</v>
      </c>
      <c r="E75" s="1" t="s">
        <v>4562</v>
      </c>
    </row>
    <row r="76" spans="1:5">
      <c r="A76" s="67" t="s">
        <v>4563</v>
      </c>
      <c r="B76" s="33"/>
      <c r="C76" s="57">
        <v>0.87334315169366716</v>
      </c>
      <c r="D76" s="57">
        <v>0.91850760922925867</v>
      </c>
      <c r="E76" s="1" t="s">
        <v>2113</v>
      </c>
    </row>
    <row r="77" spans="1:5">
      <c r="A77" s="67" t="s">
        <v>4564</v>
      </c>
      <c r="B77" s="33" t="s">
        <v>4565</v>
      </c>
      <c r="C77" s="57">
        <v>1.0879059350503919</v>
      </c>
      <c r="D77" s="57">
        <v>0.99104143337066064</v>
      </c>
      <c r="E77" s="1" t="s">
        <v>4566</v>
      </c>
    </row>
    <row r="78" spans="1:5">
      <c r="A78" s="67" t="s">
        <v>4567</v>
      </c>
      <c r="B78" s="33" t="s">
        <v>4568</v>
      </c>
      <c r="C78" s="57">
        <v>1.264406779661017</v>
      </c>
      <c r="D78" s="57">
        <v>1.390960451977401</v>
      </c>
      <c r="E78" s="1" t="s">
        <v>4569</v>
      </c>
    </row>
    <row r="79" spans="1:5">
      <c r="A79" s="67" t="s">
        <v>4570</v>
      </c>
      <c r="B79" s="33" t="s">
        <v>4571</v>
      </c>
      <c r="C79" s="57">
        <v>1.2890173410404624</v>
      </c>
      <c r="D79" s="57">
        <v>1.8497109826589597</v>
      </c>
      <c r="E79" s="1" t="s">
        <v>1952</v>
      </c>
    </row>
    <row r="80" spans="1:5">
      <c r="A80" s="67" t="s">
        <v>4572</v>
      </c>
      <c r="B80" s="68" t="s">
        <v>4573</v>
      </c>
      <c r="C80" s="57">
        <v>1.6071987480438183</v>
      </c>
      <c r="D80" s="57">
        <v>1.051643192488263</v>
      </c>
      <c r="E80" s="1" t="s">
        <v>4574</v>
      </c>
    </row>
    <row r="81" spans="1:5">
      <c r="A81" s="67" t="s">
        <v>4575</v>
      </c>
      <c r="B81" s="33" t="s">
        <v>4576</v>
      </c>
      <c r="C81" s="57">
        <v>1.812636165577342</v>
      </c>
      <c r="D81" s="57">
        <v>0.78213507625272338</v>
      </c>
      <c r="E81" s="1" t="s">
        <v>2299</v>
      </c>
    </row>
    <row r="82" spans="1:5">
      <c r="A82" s="67" t="s">
        <v>4577</v>
      </c>
      <c r="B82" s="33" t="s">
        <v>4578</v>
      </c>
      <c r="C82" s="57">
        <v>1.8775510204081636</v>
      </c>
      <c r="D82" s="57">
        <v>2.0204081632653064</v>
      </c>
      <c r="E82" s="1" t="s">
        <v>1976</v>
      </c>
    </row>
    <row r="83" spans="1:5">
      <c r="A83" s="67" t="s">
        <v>1277</v>
      </c>
      <c r="B83" s="33" t="s">
        <v>4019</v>
      </c>
      <c r="C83" s="57">
        <v>1.9133097002900421</v>
      </c>
      <c r="D83" s="57">
        <v>0.3332259104092814</v>
      </c>
      <c r="E83" s="1" t="s">
        <v>2271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1"/>
  <sheetViews>
    <sheetView workbookViewId="0">
      <selection activeCell="B8" sqref="B8"/>
    </sheetView>
  </sheetViews>
  <sheetFormatPr baseColWidth="10" defaultRowHeight="15" customHeight="1"/>
  <cols>
    <col min="1" max="5" width="21" style="17" customWidth="1"/>
    <col min="6" max="6" width="56.33203125" style="22" customWidth="1"/>
    <col min="7" max="7" width="54.33203125" style="15" customWidth="1"/>
    <col min="8" max="16384" width="10.83203125" style="28"/>
  </cols>
  <sheetData>
    <row r="1" spans="1:7" s="73" customFormat="1" ht="19" customHeight="1">
      <c r="A1" s="100" t="s">
        <v>4962</v>
      </c>
      <c r="B1" s="101"/>
      <c r="C1" s="101"/>
      <c r="D1" s="101"/>
      <c r="E1" s="102"/>
      <c r="F1" s="71"/>
      <c r="G1" s="72"/>
    </row>
    <row r="2" spans="1:7" s="53" customFormat="1" ht="15" customHeight="1">
      <c r="A2" s="12" t="s">
        <v>1643</v>
      </c>
      <c r="B2" s="12" t="s">
        <v>1857</v>
      </c>
      <c r="C2" s="13" t="s">
        <v>4737</v>
      </c>
      <c r="D2" s="66" t="s">
        <v>4785</v>
      </c>
      <c r="E2" s="66" t="s">
        <v>4786</v>
      </c>
      <c r="F2" s="52" t="s">
        <v>4741</v>
      </c>
      <c r="G2" s="13" t="s">
        <v>1937</v>
      </c>
    </row>
    <row r="3" spans="1:7" ht="15" customHeight="1">
      <c r="A3" s="25" t="s">
        <v>4177</v>
      </c>
      <c r="B3" s="17" t="s">
        <v>4178</v>
      </c>
      <c r="C3" s="17" t="s">
        <v>4738</v>
      </c>
      <c r="D3" s="56">
        <v>0.6049233252623083</v>
      </c>
      <c r="E3" s="56">
        <v>0.56376109765940274</v>
      </c>
      <c r="F3" s="50" t="s">
        <v>4743</v>
      </c>
      <c r="G3" s="15" t="s">
        <v>4517</v>
      </c>
    </row>
    <row r="4" spans="1:7" ht="15" customHeight="1">
      <c r="A4" s="25" t="s">
        <v>4382</v>
      </c>
      <c r="B4" s="17" t="s">
        <v>4383</v>
      </c>
      <c r="C4" s="17" t="s">
        <v>4738</v>
      </c>
      <c r="D4" s="56">
        <v>0.7271473601260835</v>
      </c>
      <c r="E4" s="56">
        <v>0.73581560283687941</v>
      </c>
      <c r="F4" s="50" t="s">
        <v>4743</v>
      </c>
      <c r="G4" s="15" t="s">
        <v>4499</v>
      </c>
    </row>
    <row r="5" spans="1:7" ht="15" customHeight="1">
      <c r="A5" s="25" t="s">
        <v>4384</v>
      </c>
      <c r="B5" s="17" t="s">
        <v>4385</v>
      </c>
      <c r="C5" s="17" t="s">
        <v>4738</v>
      </c>
      <c r="D5" s="56">
        <v>0.77490774907749083</v>
      </c>
      <c r="E5" s="56">
        <v>0.71586715867158679</v>
      </c>
      <c r="F5" s="50" t="s">
        <v>4746</v>
      </c>
      <c r="G5" s="15" t="s">
        <v>4500</v>
      </c>
    </row>
    <row r="6" spans="1:7" ht="15" customHeight="1">
      <c r="A6" s="25" t="s">
        <v>4583</v>
      </c>
      <c r="B6" s="17" t="s">
        <v>4584</v>
      </c>
      <c r="C6" s="17" t="s">
        <v>4738</v>
      </c>
      <c r="D6" s="56">
        <v>0.80024592877524325</v>
      </c>
      <c r="E6" s="56">
        <v>0.69935207226522478</v>
      </c>
      <c r="F6" s="50" t="s">
        <v>4743</v>
      </c>
      <c r="G6" s="15" t="s">
        <v>4585</v>
      </c>
    </row>
    <row r="7" spans="1:7" ht="15" customHeight="1">
      <c r="A7" s="25" t="s">
        <v>4388</v>
      </c>
      <c r="B7" s="17" t="s">
        <v>4389</v>
      </c>
      <c r="C7" s="17" t="s">
        <v>4738</v>
      </c>
      <c r="D7" s="56">
        <v>0.87500000000000011</v>
      </c>
      <c r="E7" s="56">
        <v>1.125</v>
      </c>
      <c r="F7" s="50" t="s">
        <v>4744</v>
      </c>
      <c r="G7" s="15" t="s">
        <v>4506</v>
      </c>
    </row>
    <row r="8" spans="1:7" ht="15" customHeight="1">
      <c r="A8" s="25" t="s">
        <v>4390</v>
      </c>
      <c r="B8" s="17" t="s">
        <v>4391</v>
      </c>
      <c r="C8" s="17" t="s">
        <v>4738</v>
      </c>
      <c r="D8" s="56">
        <v>0.99300699300699313</v>
      </c>
      <c r="E8" s="56">
        <v>1.4545454545454546</v>
      </c>
      <c r="F8" s="50" t="s">
        <v>4742</v>
      </c>
      <c r="G8" s="15" t="s">
        <v>4507</v>
      </c>
    </row>
    <row r="9" spans="1:7" ht="15" customHeight="1">
      <c r="A9" s="25" t="s">
        <v>4592</v>
      </c>
      <c r="B9" s="17" t="s">
        <v>4593</v>
      </c>
      <c r="C9" s="17" t="s">
        <v>4738</v>
      </c>
      <c r="D9" s="56">
        <v>1.0205231388329981</v>
      </c>
      <c r="E9" s="56">
        <v>1.3255533199195171</v>
      </c>
      <c r="F9" s="50" t="s">
        <v>4745</v>
      </c>
      <c r="G9" s="15" t="s">
        <v>4594</v>
      </c>
    </row>
    <row r="10" spans="1:7" ht="15" customHeight="1">
      <c r="A10" s="25" t="s">
        <v>4386</v>
      </c>
      <c r="B10" s="17" t="s">
        <v>4501</v>
      </c>
      <c r="C10" s="17" t="s">
        <v>4738</v>
      </c>
      <c r="D10" s="56">
        <v>1.0208333333333333</v>
      </c>
      <c r="E10" s="56">
        <v>1.1041666666666667</v>
      </c>
      <c r="F10" s="50" t="s">
        <v>4743</v>
      </c>
      <c r="G10" s="15" t="s">
        <v>4502</v>
      </c>
    </row>
    <row r="11" spans="1:7" ht="15" customHeight="1">
      <c r="A11" s="25" t="s">
        <v>4595</v>
      </c>
      <c r="B11" s="17" t="s">
        <v>4596</v>
      </c>
      <c r="C11" s="17" t="s">
        <v>4738</v>
      </c>
      <c r="D11" s="56">
        <v>1.0223015165031222</v>
      </c>
      <c r="E11" s="56">
        <v>1.16057091882248</v>
      </c>
      <c r="F11" s="50" t="s">
        <v>4742</v>
      </c>
      <c r="G11" s="15" t="s">
        <v>4597</v>
      </c>
    </row>
    <row r="12" spans="1:7" ht="15" customHeight="1">
      <c r="A12" s="25" t="s">
        <v>4589</v>
      </c>
      <c r="B12" s="17" t="s">
        <v>4590</v>
      </c>
      <c r="C12" s="17" t="s">
        <v>4738</v>
      </c>
      <c r="D12" s="56">
        <v>1.0338983050847457</v>
      </c>
      <c r="E12" s="56">
        <v>1.1694915254237288</v>
      </c>
      <c r="F12" s="50" t="s">
        <v>4743</v>
      </c>
      <c r="G12" s="15" t="s">
        <v>4591</v>
      </c>
    </row>
    <row r="13" spans="1:7" ht="15" customHeight="1">
      <c r="A13" s="25" t="s">
        <v>4607</v>
      </c>
      <c r="B13" s="17" t="s">
        <v>4608</v>
      </c>
      <c r="C13" s="17" t="s">
        <v>4738</v>
      </c>
      <c r="D13" s="56">
        <v>1.1017828200972448</v>
      </c>
      <c r="E13" s="56">
        <v>0.87228525121555922</v>
      </c>
      <c r="F13" s="50" t="s">
        <v>4748</v>
      </c>
      <c r="G13" s="15" t="s">
        <v>4609</v>
      </c>
    </row>
    <row r="14" spans="1:7" ht="15" customHeight="1">
      <c r="A14" s="25" t="s">
        <v>4586</v>
      </c>
      <c r="B14" s="17" t="s">
        <v>4587</v>
      </c>
      <c r="C14" s="17" t="s">
        <v>4738</v>
      </c>
      <c r="D14" s="56">
        <v>1.134716848399578</v>
      </c>
      <c r="E14" s="56">
        <v>1.0228631727048894</v>
      </c>
      <c r="F14" s="50" t="s">
        <v>4743</v>
      </c>
      <c r="G14" s="15" t="s">
        <v>4588</v>
      </c>
    </row>
    <row r="15" spans="1:7" ht="15" customHeight="1">
      <c r="A15" s="25" t="s">
        <v>4604</v>
      </c>
      <c r="B15" s="17" t="s">
        <v>4605</v>
      </c>
      <c r="C15" s="17" t="s">
        <v>4738</v>
      </c>
      <c r="D15" s="56">
        <v>1.1543568464730289</v>
      </c>
      <c r="E15" s="56">
        <v>1.0215767634854771</v>
      </c>
      <c r="F15" s="50" t="s">
        <v>4747</v>
      </c>
      <c r="G15" s="15" t="s">
        <v>4606</v>
      </c>
    </row>
    <row r="16" spans="1:7" ht="15" customHeight="1">
      <c r="A16" s="25" t="s">
        <v>4179</v>
      </c>
      <c r="B16" s="17" t="s">
        <v>4180</v>
      </c>
      <c r="C16" s="17" t="s">
        <v>4738</v>
      </c>
      <c r="D16" s="56">
        <v>1.1914893617021278</v>
      </c>
      <c r="E16" s="56">
        <v>1.4202127659574468</v>
      </c>
      <c r="F16" s="50" t="s">
        <v>4744</v>
      </c>
      <c r="G16" s="15" t="s">
        <v>4519</v>
      </c>
    </row>
    <row r="17" spans="1:7" ht="15" customHeight="1">
      <c r="A17" s="25" t="s">
        <v>4601</v>
      </c>
      <c r="B17" s="17" t="s">
        <v>4602</v>
      </c>
      <c r="C17" s="17" t="s">
        <v>4738</v>
      </c>
      <c r="D17" s="56">
        <v>1.222346368715084</v>
      </c>
      <c r="E17" s="56">
        <v>1.1094972067039106</v>
      </c>
      <c r="F17" s="50" t="s">
        <v>4742</v>
      </c>
      <c r="G17" s="15" t="s">
        <v>4603</v>
      </c>
    </row>
    <row r="18" spans="1:7" ht="15" customHeight="1">
      <c r="A18" s="25" t="s">
        <v>4580</v>
      </c>
      <c r="B18" s="17" t="s">
        <v>4581</v>
      </c>
      <c r="C18" s="17" t="s">
        <v>4738</v>
      </c>
      <c r="D18" s="56">
        <v>1.3489877198805176</v>
      </c>
      <c r="E18" s="56">
        <v>1.1174908728841686</v>
      </c>
      <c r="F18" s="50" t="s">
        <v>4743</v>
      </c>
      <c r="G18" s="15" t="s">
        <v>4582</v>
      </c>
    </row>
    <row r="19" spans="1:7" ht="15" customHeight="1">
      <c r="A19" s="25" t="s">
        <v>4598</v>
      </c>
      <c r="B19" s="17" t="s">
        <v>4599</v>
      </c>
      <c r="C19" s="17" t="s">
        <v>4738</v>
      </c>
      <c r="D19" s="56">
        <v>1.4025409562019391</v>
      </c>
      <c r="E19" s="56">
        <v>1.1036442661317285</v>
      </c>
      <c r="F19" s="50" t="s">
        <v>4742</v>
      </c>
      <c r="G19" s="15" t="s">
        <v>4600</v>
      </c>
    </row>
    <row r="20" spans="1:7" ht="15" customHeight="1">
      <c r="A20" s="25" t="s">
        <v>1588</v>
      </c>
      <c r="B20" s="17" t="s">
        <v>4387</v>
      </c>
      <c r="C20" s="17" t="s">
        <v>4738</v>
      </c>
      <c r="D20" s="56">
        <v>1.4390243902439026</v>
      </c>
      <c r="E20" s="56">
        <v>3.0731707317073171</v>
      </c>
      <c r="F20" s="50" t="s">
        <v>4744</v>
      </c>
      <c r="G20" s="15" t="s">
        <v>1948</v>
      </c>
    </row>
    <row r="21" spans="1:7" ht="15" customHeight="1">
      <c r="A21" s="25" t="s">
        <v>4610</v>
      </c>
      <c r="B21" s="17" t="s">
        <v>4611</v>
      </c>
      <c r="C21" s="17" t="s">
        <v>4738</v>
      </c>
      <c r="D21" s="56">
        <v>1.4911242603550294</v>
      </c>
      <c r="E21" s="56">
        <v>1.4792899408284024</v>
      </c>
      <c r="F21" s="50" t="s">
        <v>4748</v>
      </c>
      <c r="G21" s="15" t="s">
        <v>4612</v>
      </c>
    </row>
    <row r="22" spans="1:7" ht="15" customHeight="1">
      <c r="A22" s="25" t="s">
        <v>4380</v>
      </c>
      <c r="B22" s="17" t="s">
        <v>4613</v>
      </c>
      <c r="C22" s="17" t="s">
        <v>4738</v>
      </c>
      <c r="D22" s="56">
        <v>1.7341040462427746</v>
      </c>
      <c r="E22" s="56">
        <v>2.0115606936416186</v>
      </c>
      <c r="F22" s="50" t="s">
        <v>4743</v>
      </c>
      <c r="G22" s="15" t="s">
        <v>4503</v>
      </c>
    </row>
    <row r="23" spans="1:7" ht="15" customHeight="1">
      <c r="A23" s="25" t="s">
        <v>4379</v>
      </c>
      <c r="B23" s="17" t="s">
        <v>4504</v>
      </c>
      <c r="C23" s="17" t="s">
        <v>4738</v>
      </c>
      <c r="D23" s="56">
        <v>1.9107981220657275</v>
      </c>
      <c r="E23" s="56">
        <v>1.6948356807511737</v>
      </c>
      <c r="F23" s="50" t="s">
        <v>4744</v>
      </c>
      <c r="G23" s="15" t="s">
        <v>4505</v>
      </c>
    </row>
    <row r="24" spans="1:7" ht="15" customHeight="1">
      <c r="A24" s="25" t="s">
        <v>4734</v>
      </c>
      <c r="B24" s="17" t="s">
        <v>4735</v>
      </c>
      <c r="C24" s="17" t="s">
        <v>4740</v>
      </c>
      <c r="D24" s="56">
        <v>0.46747967479674801</v>
      </c>
      <c r="E24" s="56">
        <v>0.91463414634146345</v>
      </c>
      <c r="F24" s="51" t="s">
        <v>4754</v>
      </c>
      <c r="G24" s="15" t="s">
        <v>4736</v>
      </c>
    </row>
    <row r="25" spans="1:7" ht="15" customHeight="1">
      <c r="A25" s="25" t="s">
        <v>4719</v>
      </c>
      <c r="B25" s="17" t="s">
        <v>4720</v>
      </c>
      <c r="C25" s="17" t="s">
        <v>4740</v>
      </c>
      <c r="D25" s="56">
        <v>0.70423282428284506</v>
      </c>
      <c r="E25" s="56">
        <v>0.73902004623138429</v>
      </c>
      <c r="F25" s="51" t="s">
        <v>4754</v>
      </c>
      <c r="G25" s="15" t="s">
        <v>4721</v>
      </c>
    </row>
    <row r="26" spans="1:7" ht="15" customHeight="1">
      <c r="A26" s="25" t="s">
        <v>4704</v>
      </c>
      <c r="B26" s="17" t="s">
        <v>4705</v>
      </c>
      <c r="C26" s="17" t="s">
        <v>4740</v>
      </c>
      <c r="D26" s="56">
        <v>0.75853945818610125</v>
      </c>
      <c r="E26" s="56">
        <v>1.049245611083067</v>
      </c>
      <c r="F26" s="51" t="s">
        <v>4776</v>
      </c>
      <c r="G26" s="15" t="s">
        <v>4706</v>
      </c>
    </row>
    <row r="27" spans="1:7" ht="15" customHeight="1">
      <c r="A27" s="25" t="s">
        <v>4710</v>
      </c>
      <c r="B27" s="17" t="s">
        <v>4711</v>
      </c>
      <c r="C27" s="17" t="s">
        <v>4740</v>
      </c>
      <c r="D27" s="56">
        <v>0.78863510311097673</v>
      </c>
      <c r="E27" s="56">
        <v>0.95860434629153424</v>
      </c>
      <c r="F27" s="51" t="s">
        <v>4777</v>
      </c>
      <c r="G27" s="15" t="s">
        <v>4712</v>
      </c>
    </row>
    <row r="28" spans="1:7" ht="15" customHeight="1">
      <c r="A28" s="25" t="s">
        <v>4722</v>
      </c>
      <c r="B28" s="17" t="s">
        <v>4723</v>
      </c>
      <c r="C28" s="17" t="s">
        <v>4740</v>
      </c>
      <c r="D28" s="56">
        <v>0.82709036037635364</v>
      </c>
      <c r="E28" s="56">
        <v>0.82868808805254746</v>
      </c>
      <c r="F28" s="51" t="s">
        <v>4779</v>
      </c>
      <c r="G28" s="15" t="s">
        <v>4724</v>
      </c>
    </row>
    <row r="29" spans="1:7" ht="15" customHeight="1">
      <c r="A29" s="25" t="s">
        <v>4725</v>
      </c>
      <c r="B29" s="17" t="s">
        <v>4726</v>
      </c>
      <c r="C29" s="17" t="s">
        <v>4740</v>
      </c>
      <c r="D29" s="56">
        <v>0.84054054054054061</v>
      </c>
      <c r="E29" s="56">
        <v>0.85709459459459458</v>
      </c>
      <c r="F29" s="51" t="s">
        <v>4780</v>
      </c>
      <c r="G29" s="15" t="s">
        <v>4727</v>
      </c>
    </row>
    <row r="30" spans="1:7" ht="15" customHeight="1">
      <c r="A30" s="25" t="s">
        <v>4716</v>
      </c>
      <c r="B30" s="17" t="s">
        <v>4717</v>
      </c>
      <c r="C30" s="17" t="s">
        <v>4740</v>
      </c>
      <c r="D30" s="56">
        <v>1.0752357973239746</v>
      </c>
      <c r="E30" s="56">
        <v>1.0010967317394164</v>
      </c>
      <c r="F30" s="51" t="s">
        <v>4778</v>
      </c>
      <c r="G30" s="15" t="s">
        <v>4718</v>
      </c>
    </row>
    <row r="31" spans="1:7" ht="15" customHeight="1">
      <c r="A31" s="25" t="s">
        <v>4731</v>
      </c>
      <c r="B31" s="17" t="s">
        <v>4732</v>
      </c>
      <c r="C31" s="17" t="s">
        <v>4740</v>
      </c>
      <c r="D31" s="56">
        <v>1.1923809523809523</v>
      </c>
      <c r="E31" s="56">
        <v>0.88550264550264557</v>
      </c>
      <c r="F31" s="51" t="s">
        <v>4781</v>
      </c>
      <c r="G31" s="15" t="s">
        <v>4733</v>
      </c>
    </row>
    <row r="32" spans="1:7" ht="15" customHeight="1">
      <c r="A32" s="25" t="s">
        <v>4728</v>
      </c>
      <c r="B32" s="17" t="s">
        <v>4729</v>
      </c>
      <c r="C32" s="17" t="s">
        <v>4740</v>
      </c>
      <c r="D32" s="56">
        <v>1.2114427860696517</v>
      </c>
      <c r="E32" s="56">
        <v>1.3233830845771144</v>
      </c>
      <c r="F32" s="51" t="s">
        <v>4751</v>
      </c>
      <c r="G32" s="15" t="s">
        <v>4730</v>
      </c>
    </row>
    <row r="33" spans="1:7" ht="15" customHeight="1">
      <c r="A33" s="25" t="s">
        <v>4707</v>
      </c>
      <c r="B33" s="17" t="s">
        <v>4708</v>
      </c>
      <c r="C33" s="17" t="s">
        <v>4740</v>
      </c>
      <c r="D33" s="56">
        <v>1.3109832374280712</v>
      </c>
      <c r="E33" s="56">
        <v>1.1733800350262698</v>
      </c>
      <c r="F33" s="50" t="s">
        <v>4789</v>
      </c>
      <c r="G33" s="15" t="s">
        <v>4709</v>
      </c>
    </row>
    <row r="34" spans="1:7" ht="15" customHeight="1">
      <c r="A34" s="25" t="s">
        <v>4713</v>
      </c>
      <c r="B34" s="17" t="s">
        <v>4714</v>
      </c>
      <c r="C34" s="17" t="s">
        <v>4740</v>
      </c>
      <c r="D34" s="56">
        <v>1.421969189551239</v>
      </c>
      <c r="E34" s="56">
        <v>1.42967180174146</v>
      </c>
      <c r="F34" s="51" t="s">
        <v>4742</v>
      </c>
      <c r="G34" s="15" t="s">
        <v>4715</v>
      </c>
    </row>
    <row r="35" spans="1:7" ht="15" customHeight="1">
      <c r="A35" s="25" t="s">
        <v>562</v>
      </c>
      <c r="B35" s="17" t="s">
        <v>3862</v>
      </c>
      <c r="C35" s="17" t="s">
        <v>4739</v>
      </c>
      <c r="D35" s="56">
        <v>0</v>
      </c>
      <c r="E35" s="56">
        <v>0.53846153846153844</v>
      </c>
      <c r="F35" s="51" t="s">
        <v>4770</v>
      </c>
      <c r="G35" s="15" t="s">
        <v>2306</v>
      </c>
    </row>
    <row r="36" spans="1:7" ht="15" customHeight="1">
      <c r="A36" s="25" t="s">
        <v>590</v>
      </c>
      <c r="B36" s="17" t="s">
        <v>1663</v>
      </c>
      <c r="C36" s="17" t="s">
        <v>4739</v>
      </c>
      <c r="D36" s="56">
        <v>1.8410852713178293E-2</v>
      </c>
      <c r="E36" s="56">
        <v>0.42538759689922484</v>
      </c>
      <c r="F36" s="43" t="s">
        <v>4755</v>
      </c>
      <c r="G36" s="15" t="s">
        <v>2493</v>
      </c>
    </row>
    <row r="37" spans="1:7" ht="15" customHeight="1">
      <c r="A37" s="25" t="s">
        <v>862</v>
      </c>
      <c r="B37" s="17" t="s">
        <v>1929</v>
      </c>
      <c r="C37" s="17" t="s">
        <v>4739</v>
      </c>
      <c r="D37" s="56">
        <v>2.6576019777503089E-2</v>
      </c>
      <c r="E37" s="56">
        <v>0.41038318912237332</v>
      </c>
      <c r="F37" s="43" t="s">
        <v>4760</v>
      </c>
      <c r="G37" s="15" t="s">
        <v>2148</v>
      </c>
    </row>
    <row r="38" spans="1:7" ht="15" customHeight="1">
      <c r="A38" s="25" t="s">
        <v>1133</v>
      </c>
      <c r="B38" s="17" t="s">
        <v>4295</v>
      </c>
      <c r="C38" s="17" t="s">
        <v>4739</v>
      </c>
      <c r="D38" s="56">
        <v>3.6363636363636362E-2</v>
      </c>
      <c r="E38" s="56">
        <v>0.57703349282296656</v>
      </c>
      <c r="F38" s="43" t="s">
        <v>4755</v>
      </c>
      <c r="G38" s="15" t="s">
        <v>2156</v>
      </c>
    </row>
    <row r="39" spans="1:7" ht="15" customHeight="1">
      <c r="A39" s="25" t="s">
        <v>1112</v>
      </c>
      <c r="B39" s="17" t="s">
        <v>1936</v>
      </c>
      <c r="C39" s="17" t="s">
        <v>4739</v>
      </c>
      <c r="D39" s="56">
        <v>5.6692913385826771E-2</v>
      </c>
      <c r="E39" s="56">
        <v>0.53385826771653544</v>
      </c>
      <c r="F39" s="43" t="s">
        <v>4767</v>
      </c>
      <c r="G39" s="15" t="s">
        <v>3733</v>
      </c>
    </row>
    <row r="40" spans="1:7" ht="15" customHeight="1">
      <c r="A40" s="25" t="s">
        <v>1233</v>
      </c>
      <c r="B40" s="25" t="s">
        <v>1793</v>
      </c>
      <c r="C40" s="17" t="s">
        <v>4739</v>
      </c>
      <c r="D40" s="56">
        <v>6.4516129032258063E-2</v>
      </c>
      <c r="E40" s="56">
        <v>0.41397849462365593</v>
      </c>
      <c r="F40" s="43" t="s">
        <v>4763</v>
      </c>
      <c r="G40" s="15" t="s">
        <v>2756</v>
      </c>
    </row>
    <row r="41" spans="1:7" ht="15" customHeight="1">
      <c r="A41" s="25" t="s">
        <v>1065</v>
      </c>
      <c r="B41" s="17" t="s">
        <v>3874</v>
      </c>
      <c r="C41" s="17" t="s">
        <v>4739</v>
      </c>
      <c r="D41" s="56">
        <v>7.2033898305084748E-2</v>
      </c>
      <c r="E41" s="56">
        <v>1.0677966101694916</v>
      </c>
      <c r="F41" s="51" t="s">
        <v>4756</v>
      </c>
      <c r="G41" s="15" t="s">
        <v>3466</v>
      </c>
    </row>
    <row r="42" spans="1:7" ht="15" customHeight="1">
      <c r="A42" s="25" t="s">
        <v>341</v>
      </c>
      <c r="B42" s="17" t="s">
        <v>3879</v>
      </c>
      <c r="C42" s="17" t="s">
        <v>4739</v>
      </c>
      <c r="D42" s="56">
        <v>0.10894941634241245</v>
      </c>
      <c r="E42" s="56">
        <v>0.48249027237354086</v>
      </c>
      <c r="F42" s="43" t="s">
        <v>4756</v>
      </c>
      <c r="G42" s="15" t="s">
        <v>3826</v>
      </c>
    </row>
    <row r="43" spans="1:7" ht="15" customHeight="1">
      <c r="A43" s="25" t="s">
        <v>4300</v>
      </c>
      <c r="B43" s="17" t="s">
        <v>4301</v>
      </c>
      <c r="C43" s="17" t="s">
        <v>4739</v>
      </c>
      <c r="D43" s="56">
        <v>0.22137404580152673</v>
      </c>
      <c r="E43" s="56">
        <v>1.33587786259542</v>
      </c>
      <c r="F43" s="43"/>
      <c r="G43" s="15" t="s">
        <v>4457</v>
      </c>
    </row>
    <row r="44" spans="1:7" ht="15" customHeight="1">
      <c r="A44" s="25" t="s">
        <v>275</v>
      </c>
      <c r="B44" s="17" t="s">
        <v>1854</v>
      </c>
      <c r="C44" s="17" t="s">
        <v>4739</v>
      </c>
      <c r="D44" s="56">
        <v>0.22138364779874212</v>
      </c>
      <c r="E44" s="56">
        <v>0.73836477987421378</v>
      </c>
      <c r="F44" s="43" t="s">
        <v>4753</v>
      </c>
      <c r="G44" s="15" t="s">
        <v>3468</v>
      </c>
    </row>
    <row r="45" spans="1:7" ht="15" customHeight="1">
      <c r="A45" s="25" t="s">
        <v>1533</v>
      </c>
      <c r="B45" s="17" t="s">
        <v>3899</v>
      </c>
      <c r="C45" s="17" t="s">
        <v>4739</v>
      </c>
      <c r="D45" s="56">
        <v>0.36492890995260668</v>
      </c>
      <c r="E45" s="56">
        <v>0.7109004739336493</v>
      </c>
      <c r="F45" s="50" t="s">
        <v>4790</v>
      </c>
      <c r="G45" s="15" t="s">
        <v>2530</v>
      </c>
    </row>
    <row r="46" spans="1:7" ht="15" customHeight="1">
      <c r="A46" s="25" t="s">
        <v>1307</v>
      </c>
      <c r="B46" s="17" t="s">
        <v>1935</v>
      </c>
      <c r="C46" s="17" t="s">
        <v>4739</v>
      </c>
      <c r="D46" s="56">
        <v>0.38743455497382201</v>
      </c>
      <c r="E46" s="56">
        <v>0.78534031413612571</v>
      </c>
      <c r="F46" s="43" t="s">
        <v>4761</v>
      </c>
      <c r="G46" s="15" t="s">
        <v>3196</v>
      </c>
    </row>
    <row r="47" spans="1:7" ht="15" customHeight="1">
      <c r="A47" s="25" t="s">
        <v>4398</v>
      </c>
      <c r="B47" s="17" t="s">
        <v>4508</v>
      </c>
      <c r="C47" s="17" t="s">
        <v>4739</v>
      </c>
      <c r="D47" s="56">
        <v>0.50682261208577006</v>
      </c>
      <c r="E47" s="56">
        <v>0.58382066276803113</v>
      </c>
      <c r="F47" s="43" t="s">
        <v>4767</v>
      </c>
      <c r="G47" s="15" t="s">
        <v>4509</v>
      </c>
    </row>
    <row r="48" spans="1:7" ht="15" customHeight="1">
      <c r="A48" s="25" t="s">
        <v>4651</v>
      </c>
      <c r="B48" s="17" t="s">
        <v>4652</v>
      </c>
      <c r="C48" s="17" t="s">
        <v>4739</v>
      </c>
      <c r="D48" s="56">
        <v>0.55695731303772333</v>
      </c>
      <c r="E48" s="56">
        <v>0.70792314692256786</v>
      </c>
      <c r="F48" s="43" t="s">
        <v>4764</v>
      </c>
      <c r="G48" s="15" t="s">
        <v>4653</v>
      </c>
    </row>
    <row r="49" spans="1:7" ht="15" customHeight="1">
      <c r="A49" s="25" t="s">
        <v>4614</v>
      </c>
      <c r="C49" s="17" t="s">
        <v>4739</v>
      </c>
      <c r="D49" s="56">
        <v>0.68748816661407386</v>
      </c>
      <c r="E49" s="56">
        <v>0.80468602082675911</v>
      </c>
      <c r="F49" s="43" t="s">
        <v>4749</v>
      </c>
      <c r="G49" s="15" t="s">
        <v>4615</v>
      </c>
    </row>
    <row r="50" spans="1:7" ht="15" customHeight="1">
      <c r="A50" s="25" t="s">
        <v>4686</v>
      </c>
      <c r="B50" s="17" t="s">
        <v>4687</v>
      </c>
      <c r="C50" s="17" t="s">
        <v>4739</v>
      </c>
      <c r="D50" s="56">
        <v>0.74121665582303187</v>
      </c>
      <c r="E50" s="56">
        <v>0.81880286271958358</v>
      </c>
      <c r="F50" s="51" t="s">
        <v>4773</v>
      </c>
      <c r="G50" s="15" t="s">
        <v>4688</v>
      </c>
    </row>
    <row r="51" spans="1:7" ht="15" customHeight="1">
      <c r="A51" s="25" t="s">
        <v>4629</v>
      </c>
      <c r="B51" s="17" t="s">
        <v>4630</v>
      </c>
      <c r="C51" s="17" t="s">
        <v>4739</v>
      </c>
      <c r="D51" s="56">
        <v>0.74961715160796327</v>
      </c>
      <c r="E51" s="56">
        <v>0.56202143950995409</v>
      </c>
      <c r="F51" s="43" t="s">
        <v>4755</v>
      </c>
      <c r="G51" s="15" t="s">
        <v>4631</v>
      </c>
    </row>
    <row r="52" spans="1:7" ht="15" customHeight="1">
      <c r="A52" s="25" t="s">
        <v>4636</v>
      </c>
      <c r="B52" s="17" t="s">
        <v>4637</v>
      </c>
      <c r="C52" s="17" t="s">
        <v>4739</v>
      </c>
      <c r="D52" s="56">
        <v>0.75512364818876199</v>
      </c>
      <c r="E52" s="56">
        <v>0.77130757014293272</v>
      </c>
      <c r="F52" s="43" t="s">
        <v>4757</v>
      </c>
      <c r="G52" s="15" t="s">
        <v>4638</v>
      </c>
    </row>
    <row r="53" spans="1:7" ht="15" customHeight="1">
      <c r="A53" s="25" t="s">
        <v>4681</v>
      </c>
      <c r="C53" s="17" t="s">
        <v>4739</v>
      </c>
      <c r="D53" s="56">
        <v>0.76325865580448071</v>
      </c>
      <c r="E53" s="56">
        <v>0.71046843177189412</v>
      </c>
      <c r="F53" s="43" t="s">
        <v>4767</v>
      </c>
      <c r="G53" s="15" t="s">
        <v>4682</v>
      </c>
    </row>
    <row r="54" spans="1:7" ht="15" customHeight="1">
      <c r="A54" s="25" t="s">
        <v>4654</v>
      </c>
      <c r="B54" s="17" t="s">
        <v>4655</v>
      </c>
      <c r="C54" s="17" t="s">
        <v>4739</v>
      </c>
      <c r="D54" s="56">
        <v>0.76392429509463111</v>
      </c>
      <c r="E54" s="56">
        <v>0.84372344534569332</v>
      </c>
      <c r="F54" s="43" t="s">
        <v>4764</v>
      </c>
      <c r="G54" s="15" t="s">
        <v>4656</v>
      </c>
    </row>
    <row r="55" spans="1:7" ht="15" customHeight="1">
      <c r="A55" s="25" t="s">
        <v>4621</v>
      </c>
      <c r="B55" s="17" t="s">
        <v>4622</v>
      </c>
      <c r="C55" s="17" t="s">
        <v>4739</v>
      </c>
      <c r="D55" s="56">
        <v>0.78490913273521967</v>
      </c>
      <c r="E55" s="56">
        <v>0.71060501495284112</v>
      </c>
      <c r="F55" s="43" t="s">
        <v>4754</v>
      </c>
      <c r="G55" s="15" t="s">
        <v>4623</v>
      </c>
    </row>
    <row r="56" spans="1:7" ht="15" customHeight="1">
      <c r="A56" s="25" t="s">
        <v>4553</v>
      </c>
      <c r="B56" s="17" t="s">
        <v>4632</v>
      </c>
      <c r="C56" s="17" t="s">
        <v>4739</v>
      </c>
      <c r="D56" s="56">
        <v>0.80387409200968529</v>
      </c>
      <c r="E56" s="56">
        <v>0.66585956416464898</v>
      </c>
      <c r="F56" s="43" t="s">
        <v>4756</v>
      </c>
      <c r="G56" s="15" t="s">
        <v>2175</v>
      </c>
    </row>
    <row r="57" spans="1:7" ht="15" customHeight="1">
      <c r="A57" s="25" t="s">
        <v>4626</v>
      </c>
      <c r="B57" s="17" t="s">
        <v>4627</v>
      </c>
      <c r="C57" s="17" t="s">
        <v>4739</v>
      </c>
      <c r="D57" s="56">
        <v>0.81624807790876475</v>
      </c>
      <c r="E57" s="56">
        <v>0.80374167093798055</v>
      </c>
      <c r="F57" s="43" t="s">
        <v>4755</v>
      </c>
      <c r="G57" s="15" t="s">
        <v>4628</v>
      </c>
    </row>
    <row r="58" spans="1:7" ht="15" customHeight="1">
      <c r="A58" s="25" t="s">
        <v>4639</v>
      </c>
      <c r="B58" s="17" t="s">
        <v>4640</v>
      </c>
      <c r="C58" s="17" t="s">
        <v>4739</v>
      </c>
      <c r="D58" s="56">
        <v>0.85594191822697741</v>
      </c>
      <c r="E58" s="56">
        <v>0.95682078716087127</v>
      </c>
      <c r="F58" s="43" t="s">
        <v>4758</v>
      </c>
      <c r="G58" s="15" t="s">
        <v>4641</v>
      </c>
    </row>
    <row r="59" spans="1:7" ht="15" customHeight="1">
      <c r="A59" s="25" t="s">
        <v>4274</v>
      </c>
      <c r="B59" s="17" t="s">
        <v>4275</v>
      </c>
      <c r="C59" s="17" t="s">
        <v>4739</v>
      </c>
      <c r="D59" s="56">
        <v>0.87410468319559231</v>
      </c>
      <c r="E59" s="56">
        <v>0.92796143250688701</v>
      </c>
      <c r="F59" s="51" t="s">
        <v>4771</v>
      </c>
      <c r="G59" s="15" t="s">
        <v>4448</v>
      </c>
    </row>
    <row r="60" spans="1:7" ht="15" customHeight="1">
      <c r="A60" s="25" t="s">
        <v>4633</v>
      </c>
      <c r="B60" s="17" t="s">
        <v>4634</v>
      </c>
      <c r="C60" s="17" t="s">
        <v>4739</v>
      </c>
      <c r="D60" s="56">
        <v>0.87500000000000011</v>
      </c>
      <c r="E60" s="56">
        <v>3.375</v>
      </c>
      <c r="F60" s="43" t="s">
        <v>4756</v>
      </c>
      <c r="G60" s="15" t="s">
        <v>4635</v>
      </c>
    </row>
    <row r="61" spans="1:7" ht="15" customHeight="1">
      <c r="A61" s="25" t="s">
        <v>4645</v>
      </c>
      <c r="B61" s="17" t="s">
        <v>4646</v>
      </c>
      <c r="C61" s="17" t="s">
        <v>4739</v>
      </c>
      <c r="D61" s="56">
        <v>0.88528269313767805</v>
      </c>
      <c r="E61" s="56">
        <v>0.88096676737160129</v>
      </c>
      <c r="F61" s="43" t="s">
        <v>4762</v>
      </c>
      <c r="G61" s="15" t="s">
        <v>4647</v>
      </c>
    </row>
    <row r="62" spans="1:7" ht="15" customHeight="1">
      <c r="A62" s="25" t="s">
        <v>4642</v>
      </c>
      <c r="B62" s="17" t="s">
        <v>4643</v>
      </c>
      <c r="C62" s="17" t="s">
        <v>4739</v>
      </c>
      <c r="D62" s="56">
        <v>0.90521388636068134</v>
      </c>
      <c r="E62" s="56">
        <v>0.91860616304771814</v>
      </c>
      <c r="F62" s="43" t="s">
        <v>4756</v>
      </c>
      <c r="G62" s="15" t="s">
        <v>4644</v>
      </c>
    </row>
    <row r="63" spans="1:7" ht="15" customHeight="1">
      <c r="A63" s="25" t="s">
        <v>4683</v>
      </c>
      <c r="B63" s="17" t="s">
        <v>4684</v>
      </c>
      <c r="C63" s="17" t="s">
        <v>4739</v>
      </c>
      <c r="D63" s="56">
        <v>0.91107407968489618</v>
      </c>
      <c r="E63" s="56">
        <v>0.91486138463869104</v>
      </c>
      <c r="F63" s="51" t="s">
        <v>4772</v>
      </c>
      <c r="G63" s="15" t="s">
        <v>4685</v>
      </c>
    </row>
    <row r="64" spans="1:7" ht="15" customHeight="1">
      <c r="A64" s="25" t="s">
        <v>4396</v>
      </c>
      <c r="B64" s="17" t="s">
        <v>4397</v>
      </c>
      <c r="C64" s="17" t="s">
        <v>4739</v>
      </c>
      <c r="D64" s="56">
        <v>0.92728736248993837</v>
      </c>
      <c r="E64" s="56">
        <v>0.8788569895358197</v>
      </c>
      <c r="F64" s="43" t="s">
        <v>4759</v>
      </c>
      <c r="G64" s="15" t="s">
        <v>4510</v>
      </c>
    </row>
    <row r="65" spans="1:7" ht="15" customHeight="1">
      <c r="A65" s="25" t="s">
        <v>4689</v>
      </c>
      <c r="B65" s="17" t="s">
        <v>4690</v>
      </c>
      <c r="C65" s="17" t="s">
        <v>4739</v>
      </c>
      <c r="D65" s="56">
        <v>0.95311374500687585</v>
      </c>
      <c r="E65" s="56">
        <v>0.94001702573505341</v>
      </c>
      <c r="F65" s="43" t="s">
        <v>4754</v>
      </c>
      <c r="G65" s="15" t="s">
        <v>4691</v>
      </c>
    </row>
    <row r="66" spans="1:7" ht="15" customHeight="1">
      <c r="A66" s="25" t="s">
        <v>4669</v>
      </c>
      <c r="B66" s="17" t="s">
        <v>4670</v>
      </c>
      <c r="C66" s="17" t="s">
        <v>4739</v>
      </c>
      <c r="D66" s="56">
        <v>0.98666127728375097</v>
      </c>
      <c r="E66" s="56">
        <v>0.99703583939638907</v>
      </c>
      <c r="F66" s="43" t="s">
        <v>4765</v>
      </c>
      <c r="G66" s="15" t="s">
        <v>4671</v>
      </c>
    </row>
    <row r="67" spans="1:7" ht="15" customHeight="1">
      <c r="A67" s="25" t="s">
        <v>4698</v>
      </c>
      <c r="B67" s="17" t="s">
        <v>4699</v>
      </c>
      <c r="C67" s="17" t="s">
        <v>4739</v>
      </c>
      <c r="D67" s="56">
        <v>0.99145133087235282</v>
      </c>
      <c r="E67" s="56">
        <v>0.81173499125704296</v>
      </c>
      <c r="F67" s="43" t="s">
        <v>4775</v>
      </c>
      <c r="G67" s="15" t="s">
        <v>4700</v>
      </c>
    </row>
    <row r="68" spans="1:7" ht="15" customHeight="1">
      <c r="A68" s="25" t="s">
        <v>4701</v>
      </c>
      <c r="B68" s="17" t="s">
        <v>4702</v>
      </c>
      <c r="C68" s="17" t="s">
        <v>4739</v>
      </c>
      <c r="D68" s="56">
        <v>1.0229443875810302</v>
      </c>
      <c r="E68" s="56">
        <v>1.1119924940293415</v>
      </c>
      <c r="F68" s="43" t="s">
        <v>4775</v>
      </c>
      <c r="G68" s="15" t="s">
        <v>4703</v>
      </c>
    </row>
    <row r="69" spans="1:7" ht="15" customHeight="1">
      <c r="A69" s="25" t="s">
        <v>4678</v>
      </c>
      <c r="B69" s="17" t="s">
        <v>4679</v>
      </c>
      <c r="C69" s="17" t="s">
        <v>4739</v>
      </c>
      <c r="D69" s="56">
        <v>1.0335292084341514</v>
      </c>
      <c r="E69" s="56">
        <v>0.98427238161078456</v>
      </c>
      <c r="F69" s="43" t="s">
        <v>4769</v>
      </c>
      <c r="G69" s="15" t="s">
        <v>4680</v>
      </c>
    </row>
    <row r="70" spans="1:7" ht="15" customHeight="1">
      <c r="A70" s="25" t="s">
        <v>4648</v>
      </c>
      <c r="B70" s="17" t="s">
        <v>4649</v>
      </c>
      <c r="C70" s="17" t="s">
        <v>4739</v>
      </c>
      <c r="D70" s="56">
        <v>1.0856060606060607</v>
      </c>
      <c r="E70" s="56">
        <v>1.0931818181818183</v>
      </c>
      <c r="F70" s="43" t="s">
        <v>4762</v>
      </c>
      <c r="G70" s="15" t="s">
        <v>4650</v>
      </c>
    </row>
    <row r="71" spans="1:7" ht="15" customHeight="1">
      <c r="A71" s="25" t="s">
        <v>4675</v>
      </c>
      <c r="B71" s="17" t="s">
        <v>4676</v>
      </c>
      <c r="C71" s="17" t="s">
        <v>4739</v>
      </c>
      <c r="D71" s="56">
        <v>1.0929441260744985</v>
      </c>
      <c r="E71" s="56">
        <v>1.0238777459407831</v>
      </c>
      <c r="F71" s="43" t="s">
        <v>4768</v>
      </c>
      <c r="G71" s="15" t="s">
        <v>4677</v>
      </c>
    </row>
    <row r="72" spans="1:7" ht="15" customHeight="1">
      <c r="A72" s="25" t="s">
        <v>4660</v>
      </c>
      <c r="B72" s="17" t="s">
        <v>4661</v>
      </c>
      <c r="C72" s="17" t="s">
        <v>4739</v>
      </c>
      <c r="D72" s="56">
        <v>1.111669658886894</v>
      </c>
      <c r="E72" s="56">
        <v>1.0330341113105923</v>
      </c>
      <c r="F72" s="43" t="s">
        <v>4756</v>
      </c>
      <c r="G72" s="15" t="s">
        <v>4662</v>
      </c>
    </row>
    <row r="73" spans="1:7" ht="15" customHeight="1">
      <c r="A73" s="25" t="s">
        <v>4695</v>
      </c>
      <c r="B73" s="17" t="s">
        <v>4696</v>
      </c>
      <c r="C73" s="17" t="s">
        <v>4739</v>
      </c>
      <c r="D73" s="56">
        <v>1.1350833033680929</v>
      </c>
      <c r="E73" s="56">
        <v>1.0692796356226777</v>
      </c>
      <c r="F73" s="43" t="s">
        <v>4774</v>
      </c>
      <c r="G73" s="15" t="s">
        <v>4697</v>
      </c>
    </row>
    <row r="74" spans="1:7" ht="15" customHeight="1">
      <c r="A74" s="25" t="s">
        <v>4624</v>
      </c>
      <c r="B74" s="17" t="s">
        <v>4048</v>
      </c>
      <c r="C74" s="17" t="s">
        <v>4739</v>
      </c>
      <c r="D74" s="56">
        <v>1.1571582346609257</v>
      </c>
      <c r="E74" s="56">
        <v>1.1471115895227844</v>
      </c>
      <c r="F74" s="43" t="s">
        <v>4754</v>
      </c>
      <c r="G74" s="15" t="s">
        <v>4625</v>
      </c>
    </row>
    <row r="75" spans="1:7" ht="15" customHeight="1">
      <c r="A75" s="25" t="s">
        <v>4657</v>
      </c>
      <c r="B75" s="17" t="s">
        <v>4658</v>
      </c>
      <c r="C75" s="17" t="s">
        <v>4739</v>
      </c>
      <c r="D75" s="56">
        <v>1.1599402092675635</v>
      </c>
      <c r="E75" s="56">
        <v>0.87563527653213757</v>
      </c>
      <c r="F75" s="43" t="s">
        <v>4756</v>
      </c>
      <c r="G75" s="15" t="s">
        <v>4659</v>
      </c>
    </row>
    <row r="76" spans="1:7" ht="15" customHeight="1">
      <c r="A76" s="25" t="s">
        <v>4666</v>
      </c>
      <c r="B76" s="17" t="s">
        <v>4667</v>
      </c>
      <c r="C76" s="17" t="s">
        <v>4739</v>
      </c>
      <c r="D76" s="56">
        <v>1.1612679315131882</v>
      </c>
      <c r="E76" s="56">
        <v>1.0270708005552984</v>
      </c>
      <c r="F76" s="43" t="s">
        <v>4744</v>
      </c>
      <c r="G76" s="15" t="s">
        <v>4668</v>
      </c>
    </row>
    <row r="77" spans="1:7" ht="15" customHeight="1">
      <c r="A77" s="25" t="s">
        <v>4672</v>
      </c>
      <c r="B77" s="17" t="s">
        <v>4673</v>
      </c>
      <c r="C77" s="17" t="s">
        <v>4739</v>
      </c>
      <c r="D77" s="56">
        <v>1.1865671641791045</v>
      </c>
      <c r="E77" s="56">
        <v>1.4131130063965884</v>
      </c>
      <c r="F77" s="43" t="s">
        <v>4766</v>
      </c>
      <c r="G77" s="15" t="s">
        <v>4674</v>
      </c>
    </row>
    <row r="78" spans="1:7" ht="15" customHeight="1">
      <c r="A78" s="25" t="s">
        <v>4616</v>
      </c>
      <c r="B78" s="17" t="s">
        <v>4617</v>
      </c>
      <c r="C78" s="17" t="s">
        <v>4739</v>
      </c>
      <c r="D78" s="56">
        <v>1.2070420110192839</v>
      </c>
      <c r="E78" s="56">
        <v>1.0899621212121211</v>
      </c>
      <c r="F78" s="43" t="s">
        <v>4750</v>
      </c>
      <c r="G78" s="15" t="s">
        <v>4618</v>
      </c>
    </row>
    <row r="79" spans="1:7" ht="15" customHeight="1">
      <c r="A79" s="25" t="s">
        <v>4663</v>
      </c>
      <c r="B79" s="17" t="s">
        <v>4664</v>
      </c>
      <c r="C79" s="17" t="s">
        <v>4739</v>
      </c>
      <c r="D79" s="56">
        <v>1.2093378978803992</v>
      </c>
      <c r="E79" s="56">
        <v>1.4269793866996867</v>
      </c>
      <c r="F79" s="43" t="s">
        <v>4750</v>
      </c>
      <c r="G79" s="15" t="s">
        <v>4665</v>
      </c>
    </row>
    <row r="80" spans="1:7" ht="15" customHeight="1">
      <c r="A80" s="25" t="s">
        <v>4692</v>
      </c>
      <c r="B80" s="17" t="s">
        <v>4693</v>
      </c>
      <c r="C80" s="17" t="s">
        <v>4739</v>
      </c>
      <c r="D80" s="56">
        <v>1.2382727555141348</v>
      </c>
      <c r="E80" s="56">
        <v>1.1091954022988506</v>
      </c>
      <c r="F80" s="43" t="s">
        <v>4754</v>
      </c>
      <c r="G80" s="15" t="s">
        <v>4694</v>
      </c>
    </row>
    <row r="81" spans="1:7" ht="15" customHeight="1">
      <c r="A81" s="25" t="s">
        <v>4619</v>
      </c>
      <c r="B81" s="17" t="s">
        <v>4620</v>
      </c>
      <c r="C81" s="17" t="s">
        <v>4739</v>
      </c>
      <c r="D81" s="56">
        <v>1.3924677898909812</v>
      </c>
      <c r="E81" s="56">
        <v>1.1516352824578791</v>
      </c>
      <c r="F81" s="43" t="s">
        <v>4751</v>
      </c>
      <c r="G81" s="15" t="s">
        <v>2162</v>
      </c>
    </row>
    <row r="82" spans="1:7" ht="15" customHeight="1">
      <c r="A82" s="25" t="s">
        <v>4329</v>
      </c>
      <c r="B82" s="17" t="s">
        <v>4330</v>
      </c>
      <c r="C82" s="17" t="s">
        <v>4739</v>
      </c>
      <c r="D82" s="56">
        <v>1.8186813186813187</v>
      </c>
      <c r="E82" s="56">
        <v>0.85164835164835162</v>
      </c>
      <c r="F82" s="43" t="s">
        <v>4752</v>
      </c>
      <c r="G82" s="15" t="s">
        <v>4476</v>
      </c>
    </row>
    <row r="83" spans="1:7" customFormat="1" ht="15" customHeight="1">
      <c r="A83" s="61"/>
      <c r="B83" s="61"/>
      <c r="C83" s="61"/>
      <c r="D83" s="62"/>
      <c r="E83" s="62"/>
      <c r="G83" s="26"/>
    </row>
    <row r="84" spans="1:7" customFormat="1" ht="15" customHeight="1">
      <c r="A84" s="61"/>
      <c r="B84" s="61"/>
      <c r="C84" s="61"/>
      <c r="D84" s="62"/>
      <c r="E84" s="62"/>
      <c r="G84" s="26"/>
    </row>
    <row r="85" spans="1:7" customFormat="1" ht="15" customHeight="1">
      <c r="A85" s="61"/>
      <c r="B85" s="61"/>
      <c r="C85" s="61"/>
      <c r="D85" s="62"/>
      <c r="E85" s="62"/>
      <c r="G85" s="26"/>
    </row>
    <row r="86" spans="1:7" customFormat="1" ht="15" customHeight="1">
      <c r="A86" s="61"/>
      <c r="B86" s="61"/>
      <c r="C86" s="61"/>
      <c r="D86" s="62"/>
      <c r="E86" s="62"/>
      <c r="G86" s="26"/>
    </row>
    <row r="87" spans="1:7" customFormat="1" ht="15" customHeight="1">
      <c r="A87" s="61"/>
      <c r="B87" s="61"/>
      <c r="C87" s="61"/>
      <c r="D87" s="62"/>
      <c r="E87" s="62"/>
      <c r="G87" s="26"/>
    </row>
    <row r="89" spans="1:7" ht="15" customHeight="1">
      <c r="F89" s="15"/>
    </row>
    <row r="90" spans="1:7" ht="15" customHeight="1">
      <c r="F90" s="15"/>
    </row>
    <row r="91" spans="1:7" ht="15" customHeight="1">
      <c r="F91" s="15"/>
    </row>
  </sheetData>
  <sortState ref="A2:G90">
    <sortCondition ref="C2:C90"/>
    <sortCondition ref="D2:D90"/>
  </sortState>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0BEE0-F095-D94C-835D-08343337C765}">
  <dimension ref="A1:G28"/>
  <sheetViews>
    <sheetView workbookViewId="0">
      <selection activeCell="E29" sqref="E29"/>
    </sheetView>
  </sheetViews>
  <sheetFormatPr baseColWidth="10" defaultRowHeight="16"/>
  <cols>
    <col min="1" max="2" width="14.6640625" style="61" customWidth="1"/>
    <col min="3" max="3" width="18" style="61" customWidth="1"/>
    <col min="4" max="5" width="10.83203125" style="61"/>
  </cols>
  <sheetData>
    <row r="1" spans="1:7">
      <c r="A1" s="100" t="s">
        <v>4963</v>
      </c>
      <c r="B1" s="103"/>
      <c r="C1" s="103"/>
      <c r="D1" s="103"/>
      <c r="E1" s="103"/>
      <c r="F1" s="85"/>
      <c r="G1" s="85"/>
    </row>
    <row r="3" spans="1:7">
      <c r="A3" s="61" t="s">
        <v>4964</v>
      </c>
      <c r="B3" s="61" t="s">
        <v>1643</v>
      </c>
      <c r="C3" s="61" t="s">
        <v>4796</v>
      </c>
      <c r="D3" s="61" t="s">
        <v>4965</v>
      </c>
      <c r="E3" s="61" t="s">
        <v>4987</v>
      </c>
    </row>
    <row r="4" spans="1:7">
      <c r="A4" s="61" t="s">
        <v>3862</v>
      </c>
      <c r="B4" s="61" t="s">
        <v>562</v>
      </c>
      <c r="C4" s="61" t="s">
        <v>4966</v>
      </c>
      <c r="D4" s="61">
        <v>-340</v>
      </c>
      <c r="E4" s="61" t="s">
        <v>4990</v>
      </c>
    </row>
    <row r="5" spans="1:7">
      <c r="C5" s="61" t="s">
        <v>4967</v>
      </c>
      <c r="D5" s="61">
        <v>-695</v>
      </c>
      <c r="E5" s="61" t="s">
        <v>4990</v>
      </c>
    </row>
    <row r="6" spans="1:7">
      <c r="C6" s="61" t="s">
        <v>4968</v>
      </c>
      <c r="D6" s="61">
        <v>-888</v>
      </c>
    </row>
    <row r="7" spans="1:7">
      <c r="C7" s="61" t="s">
        <v>4969</v>
      </c>
      <c r="D7" s="61">
        <v>-1121</v>
      </c>
      <c r="E7" s="61" t="s">
        <v>4989</v>
      </c>
    </row>
    <row r="8" spans="1:7">
      <c r="C8" s="61" t="s">
        <v>4970</v>
      </c>
      <c r="D8" s="61">
        <v>-1512</v>
      </c>
      <c r="E8" s="61" t="s">
        <v>4989</v>
      </c>
    </row>
    <row r="9" spans="1:7">
      <c r="C9" s="61" t="s">
        <v>4971</v>
      </c>
      <c r="D9" s="61">
        <v>-1642</v>
      </c>
      <c r="E9" s="61" t="s">
        <v>4988</v>
      </c>
    </row>
    <row r="10" spans="1:7">
      <c r="C10" s="61" t="s">
        <v>4972</v>
      </c>
      <c r="D10" s="61">
        <v>-2909</v>
      </c>
      <c r="E10" s="61" t="s">
        <v>4988</v>
      </c>
    </row>
    <row r="12" spans="1:7">
      <c r="A12" s="61" t="s">
        <v>1663</v>
      </c>
      <c r="B12" s="61" t="s">
        <v>590</v>
      </c>
      <c r="C12" s="61" t="s">
        <v>4973</v>
      </c>
      <c r="D12" s="61">
        <v>-441</v>
      </c>
      <c r="E12" s="61" t="s">
        <v>4990</v>
      </c>
    </row>
    <row r="13" spans="1:7">
      <c r="C13" s="61" t="s">
        <v>4974</v>
      </c>
      <c r="D13" s="61">
        <v>-803</v>
      </c>
      <c r="E13" s="61" t="s">
        <v>4989</v>
      </c>
    </row>
    <row r="14" spans="1:7">
      <c r="C14" s="61" t="s">
        <v>4975</v>
      </c>
      <c r="D14" s="61">
        <v>-1814</v>
      </c>
    </row>
    <row r="15" spans="1:7">
      <c r="C15" s="61" t="s">
        <v>4976</v>
      </c>
      <c r="D15" s="61">
        <v>-2003</v>
      </c>
    </row>
    <row r="17" spans="1:5">
      <c r="A17" s="61" t="s">
        <v>1662</v>
      </c>
      <c r="B17" s="61" t="s">
        <v>1626</v>
      </c>
      <c r="C17" s="61" t="s">
        <v>4966</v>
      </c>
      <c r="D17" s="61">
        <v>-737</v>
      </c>
      <c r="E17" s="61" t="s">
        <v>4990</v>
      </c>
    </row>
    <row r="18" spans="1:5">
      <c r="C18" s="61" t="s">
        <v>4977</v>
      </c>
      <c r="D18" s="61">
        <v>-1241</v>
      </c>
      <c r="E18" s="61" t="s">
        <v>4989</v>
      </c>
    </row>
    <row r="19" spans="1:5">
      <c r="C19" s="61" t="s">
        <v>4978</v>
      </c>
      <c r="D19" s="61">
        <v>-1423</v>
      </c>
      <c r="E19" s="61" t="s">
        <v>4989</v>
      </c>
    </row>
    <row r="20" spans="1:5">
      <c r="C20" s="61" t="s">
        <v>4979</v>
      </c>
      <c r="D20" s="61">
        <v>-2437</v>
      </c>
    </row>
    <row r="21" spans="1:5">
      <c r="C21" s="61" t="s">
        <v>4980</v>
      </c>
      <c r="D21" s="61">
        <v>-2542</v>
      </c>
    </row>
    <row r="23" spans="1:5">
      <c r="A23" s="61" t="s">
        <v>1657</v>
      </c>
      <c r="B23" s="61" t="s">
        <v>1518</v>
      </c>
      <c r="C23" s="61" t="s">
        <v>4981</v>
      </c>
      <c r="D23" s="61">
        <v>-611</v>
      </c>
      <c r="E23" s="61" t="s">
        <v>4990</v>
      </c>
    </row>
    <row r="24" spans="1:5">
      <c r="C24" s="61" t="s">
        <v>4982</v>
      </c>
      <c r="D24" s="61">
        <v>-658</v>
      </c>
      <c r="E24" s="61" t="s">
        <v>4990</v>
      </c>
    </row>
    <row r="25" spans="1:5">
      <c r="C25" s="61" t="s">
        <v>4983</v>
      </c>
      <c r="D25" s="61">
        <v>-983</v>
      </c>
      <c r="E25" s="61" t="s">
        <v>4989</v>
      </c>
    </row>
    <row r="26" spans="1:5">
      <c r="C26" s="61" t="s">
        <v>4984</v>
      </c>
      <c r="D26" s="61">
        <v>-1173</v>
      </c>
      <c r="E26" s="61" t="s">
        <v>4989</v>
      </c>
    </row>
    <row r="27" spans="1:5">
      <c r="C27" s="61" t="s">
        <v>4985</v>
      </c>
      <c r="D27" s="61">
        <v>-1814</v>
      </c>
    </row>
    <row r="28" spans="1:5">
      <c r="C28" s="61" t="s">
        <v>4986</v>
      </c>
      <c r="D28" s="61">
        <v>-2202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76"/>
  <sheetViews>
    <sheetView workbookViewId="0">
      <selection activeCell="A19" sqref="A19"/>
    </sheetView>
  </sheetViews>
  <sheetFormatPr baseColWidth="10" defaultColWidth="8.83203125" defaultRowHeight="15" customHeight="1"/>
  <cols>
    <col min="1" max="1" width="19.83203125" style="79" customWidth="1"/>
    <col min="2" max="2" width="67.33203125" style="79" customWidth="1"/>
    <col min="3" max="3" width="37" style="79" customWidth="1"/>
    <col min="4" max="16384" width="8.83203125" style="79"/>
  </cols>
  <sheetData>
    <row r="1" spans="1:3" ht="15" customHeight="1">
      <c r="A1" s="87" t="s">
        <v>4994</v>
      </c>
      <c r="B1" s="86"/>
    </row>
    <row r="2" spans="1:3" ht="13">
      <c r="A2" s="78" t="s">
        <v>4795</v>
      </c>
      <c r="B2" s="78" t="s">
        <v>4796</v>
      </c>
      <c r="C2" s="78" t="s">
        <v>4797</v>
      </c>
    </row>
    <row r="3" spans="1:3" ht="14">
      <c r="A3" s="80" t="s">
        <v>6593</v>
      </c>
      <c r="B3" s="79" t="s">
        <v>4798</v>
      </c>
      <c r="C3" s="79" t="s">
        <v>4799</v>
      </c>
    </row>
    <row r="4" spans="1:3" ht="13">
      <c r="A4" s="81" t="s">
        <v>6594</v>
      </c>
      <c r="B4" s="81" t="s">
        <v>4800</v>
      </c>
      <c r="C4" s="79" t="s">
        <v>4799</v>
      </c>
    </row>
    <row r="5" spans="1:3" ht="14">
      <c r="A5" s="80" t="s">
        <v>6595</v>
      </c>
      <c r="B5" s="81" t="s">
        <v>4801</v>
      </c>
      <c r="C5" s="79" t="s">
        <v>4802</v>
      </c>
    </row>
    <row r="6" spans="1:3" ht="13">
      <c r="A6" s="81" t="s">
        <v>6596</v>
      </c>
      <c r="B6" s="81" t="s">
        <v>4803</v>
      </c>
      <c r="C6" s="79" t="s">
        <v>4802</v>
      </c>
    </row>
    <row r="7" spans="1:3" ht="14">
      <c r="A7" s="80" t="s">
        <v>6597</v>
      </c>
      <c r="B7" s="82" t="s">
        <v>4804</v>
      </c>
      <c r="C7" s="79" t="s">
        <v>4802</v>
      </c>
    </row>
    <row r="8" spans="1:3" ht="14">
      <c r="A8" s="81" t="s">
        <v>6598</v>
      </c>
      <c r="B8" s="82" t="s">
        <v>4805</v>
      </c>
      <c r="C8" s="79" t="s">
        <v>4802</v>
      </c>
    </row>
    <row r="9" spans="1:3" ht="14">
      <c r="A9" s="80" t="s">
        <v>6599</v>
      </c>
      <c r="B9" s="81" t="s">
        <v>4806</v>
      </c>
      <c r="C9" s="79" t="s">
        <v>4807</v>
      </c>
    </row>
    <row r="10" spans="1:3" ht="13">
      <c r="A10" s="81" t="s">
        <v>6600</v>
      </c>
      <c r="B10" s="81" t="s">
        <v>4808</v>
      </c>
      <c r="C10" s="79" t="s">
        <v>4807</v>
      </c>
    </row>
    <row r="11" spans="1:3" ht="14">
      <c r="A11" s="80" t="s">
        <v>6601</v>
      </c>
      <c r="B11" s="82" t="s">
        <v>4809</v>
      </c>
      <c r="C11" s="79" t="s">
        <v>4810</v>
      </c>
    </row>
    <row r="12" spans="1:3" ht="14">
      <c r="A12" s="81" t="s">
        <v>6602</v>
      </c>
      <c r="B12" s="82" t="s">
        <v>4811</v>
      </c>
      <c r="C12" s="79" t="s">
        <v>4810</v>
      </c>
    </row>
    <row r="13" spans="1:3" ht="14">
      <c r="A13" s="80" t="s">
        <v>6603</v>
      </c>
      <c r="B13" s="82" t="s">
        <v>4812</v>
      </c>
      <c r="C13" s="79" t="s">
        <v>4813</v>
      </c>
    </row>
    <row r="14" spans="1:3" ht="14">
      <c r="A14" s="81" t="s">
        <v>6604</v>
      </c>
      <c r="B14" s="82" t="s">
        <v>4814</v>
      </c>
      <c r="C14" s="79" t="s">
        <v>4813</v>
      </c>
    </row>
    <row r="15" spans="1:3" ht="14">
      <c r="A15" s="80" t="s">
        <v>6605</v>
      </c>
      <c r="B15" s="82" t="s">
        <v>4815</v>
      </c>
      <c r="C15" s="79" t="s">
        <v>4816</v>
      </c>
    </row>
    <row r="16" spans="1:3" ht="14">
      <c r="A16" s="80" t="s">
        <v>6606</v>
      </c>
      <c r="B16" s="82" t="s">
        <v>4817</v>
      </c>
      <c r="C16" s="79" t="s">
        <v>4816</v>
      </c>
    </row>
    <row r="17" spans="1:3" ht="14">
      <c r="A17" s="80" t="s">
        <v>6607</v>
      </c>
      <c r="B17" s="82" t="s">
        <v>4818</v>
      </c>
      <c r="C17" s="79" t="s">
        <v>4819</v>
      </c>
    </row>
    <row r="18" spans="1:3" ht="14">
      <c r="A18" s="80" t="s">
        <v>6608</v>
      </c>
      <c r="B18" s="82" t="s">
        <v>4820</v>
      </c>
      <c r="C18" s="79" t="s">
        <v>4819</v>
      </c>
    </row>
    <row r="19" spans="1:3" ht="15" customHeight="1">
      <c r="A19" s="83" t="s">
        <v>4821</v>
      </c>
      <c r="B19" s="83" t="s">
        <v>4822</v>
      </c>
      <c r="C19" s="83" t="s">
        <v>4823</v>
      </c>
    </row>
    <row r="20" spans="1:3" ht="15" customHeight="1">
      <c r="A20" s="83" t="s">
        <v>4824</v>
      </c>
      <c r="B20" s="83" t="s">
        <v>4825</v>
      </c>
      <c r="C20" s="83" t="s">
        <v>4823</v>
      </c>
    </row>
    <row r="21" spans="1:3" ht="15" customHeight="1">
      <c r="A21" s="83" t="s">
        <v>4826</v>
      </c>
      <c r="B21" s="83" t="s">
        <v>4827</v>
      </c>
      <c r="C21" s="83" t="s">
        <v>4828</v>
      </c>
    </row>
    <row r="22" spans="1:3" ht="15" customHeight="1">
      <c r="A22" s="83" t="s">
        <v>4829</v>
      </c>
      <c r="B22" s="83" t="s">
        <v>4830</v>
      </c>
      <c r="C22" s="83" t="s">
        <v>4828</v>
      </c>
    </row>
    <row r="23" spans="1:3" ht="15" customHeight="1">
      <c r="A23" s="83" t="s">
        <v>4831</v>
      </c>
      <c r="B23" s="83" t="s">
        <v>4832</v>
      </c>
      <c r="C23" s="83" t="s">
        <v>4823</v>
      </c>
    </row>
    <row r="24" spans="1:3" ht="15" customHeight="1">
      <c r="A24" s="83" t="s">
        <v>4833</v>
      </c>
      <c r="B24" s="83" t="s">
        <v>4834</v>
      </c>
      <c r="C24" s="83" t="s">
        <v>4828</v>
      </c>
    </row>
    <row r="25" spans="1:3" ht="15" customHeight="1">
      <c r="A25" s="83" t="s">
        <v>4835</v>
      </c>
      <c r="B25" s="83" t="s">
        <v>4836</v>
      </c>
      <c r="C25" s="83" t="s">
        <v>4837</v>
      </c>
    </row>
    <row r="26" spans="1:3" ht="15" customHeight="1">
      <c r="A26" s="83" t="s">
        <v>4838</v>
      </c>
      <c r="B26" s="83" t="s">
        <v>4839</v>
      </c>
      <c r="C26" s="83" t="s">
        <v>4837</v>
      </c>
    </row>
    <row r="27" spans="1:3" ht="15" customHeight="1">
      <c r="A27" s="83" t="s">
        <v>4840</v>
      </c>
      <c r="B27" s="83" t="s">
        <v>4841</v>
      </c>
      <c r="C27" s="83" t="s">
        <v>4842</v>
      </c>
    </row>
    <row r="28" spans="1:3" ht="15" customHeight="1">
      <c r="A28" s="83" t="s">
        <v>4843</v>
      </c>
      <c r="B28" s="83" t="s">
        <v>4844</v>
      </c>
      <c r="C28" s="83" t="s">
        <v>4842</v>
      </c>
    </row>
    <row r="29" spans="1:3" ht="15" customHeight="1">
      <c r="A29" s="83" t="s">
        <v>4845</v>
      </c>
      <c r="B29" s="83" t="s">
        <v>4846</v>
      </c>
      <c r="C29" s="83" t="s">
        <v>4847</v>
      </c>
    </row>
    <row r="30" spans="1:3" ht="15" customHeight="1">
      <c r="A30" s="83" t="s">
        <v>4848</v>
      </c>
      <c r="B30" s="83" t="s">
        <v>4849</v>
      </c>
      <c r="C30" s="83" t="s">
        <v>4847</v>
      </c>
    </row>
    <row r="31" spans="1:3" ht="15" customHeight="1">
      <c r="A31" s="83" t="s">
        <v>4850</v>
      </c>
      <c r="B31" s="83" t="s">
        <v>4851</v>
      </c>
      <c r="C31" s="83" t="s">
        <v>4852</v>
      </c>
    </row>
    <row r="32" spans="1:3" ht="15" customHeight="1">
      <c r="A32" s="83" t="s">
        <v>4853</v>
      </c>
      <c r="B32" s="83" t="s">
        <v>4854</v>
      </c>
      <c r="C32" s="83" t="s">
        <v>4852</v>
      </c>
    </row>
    <row r="33" spans="1:3" ht="15" customHeight="1">
      <c r="A33" s="83" t="s">
        <v>4855</v>
      </c>
      <c r="B33" s="83" t="s">
        <v>4856</v>
      </c>
      <c r="C33" s="83" t="s">
        <v>4857</v>
      </c>
    </row>
    <row r="34" spans="1:3" ht="15" customHeight="1">
      <c r="A34" s="83" t="s">
        <v>4858</v>
      </c>
      <c r="B34" s="83" t="s">
        <v>4859</v>
      </c>
      <c r="C34" s="83" t="s">
        <v>4857</v>
      </c>
    </row>
    <row r="35" spans="1:3" ht="15" customHeight="1">
      <c r="A35" s="83" t="s">
        <v>4860</v>
      </c>
      <c r="B35" s="83" t="s">
        <v>4861</v>
      </c>
      <c r="C35" s="83" t="s">
        <v>4862</v>
      </c>
    </row>
    <row r="36" spans="1:3" ht="15" customHeight="1">
      <c r="A36" s="83" t="s">
        <v>4863</v>
      </c>
      <c r="B36" s="83" t="s">
        <v>4864</v>
      </c>
      <c r="C36" s="83" t="s">
        <v>4862</v>
      </c>
    </row>
    <row r="37" spans="1:3" ht="15" customHeight="1">
      <c r="A37" s="83" t="s">
        <v>4865</v>
      </c>
      <c r="B37" s="83" t="s">
        <v>4866</v>
      </c>
      <c r="C37" s="83" t="s">
        <v>4867</v>
      </c>
    </row>
    <row r="38" spans="1:3" ht="15" customHeight="1">
      <c r="A38" s="83" t="s">
        <v>4868</v>
      </c>
      <c r="B38" s="83" t="s">
        <v>4869</v>
      </c>
      <c r="C38" s="83" t="s">
        <v>4867</v>
      </c>
    </row>
    <row r="39" spans="1:3" ht="15" customHeight="1">
      <c r="A39" s="83" t="s">
        <v>4870</v>
      </c>
      <c r="B39" s="83" t="s">
        <v>4871</v>
      </c>
      <c r="C39" s="83" t="s">
        <v>4872</v>
      </c>
    </row>
    <row r="40" spans="1:3" ht="15" customHeight="1">
      <c r="A40" s="83" t="s">
        <v>4873</v>
      </c>
      <c r="B40" s="83" t="s">
        <v>4874</v>
      </c>
      <c r="C40" s="83" t="s">
        <v>4872</v>
      </c>
    </row>
    <row r="41" spans="1:3" ht="15" customHeight="1">
      <c r="A41" s="83" t="s">
        <v>4875</v>
      </c>
      <c r="B41" s="83" t="s">
        <v>4876</v>
      </c>
      <c r="C41" s="83" t="s">
        <v>4877</v>
      </c>
    </row>
    <row r="42" spans="1:3" ht="15" customHeight="1">
      <c r="A42" s="83" t="s">
        <v>4878</v>
      </c>
      <c r="B42" s="83" t="s">
        <v>4879</v>
      </c>
      <c r="C42" s="83" t="s">
        <v>4877</v>
      </c>
    </row>
    <row r="43" spans="1:3" ht="15" customHeight="1">
      <c r="A43" s="83" t="s">
        <v>4880</v>
      </c>
      <c r="B43" s="83" t="s">
        <v>4881</v>
      </c>
      <c r="C43" s="83" t="s">
        <v>4882</v>
      </c>
    </row>
    <row r="44" spans="1:3" ht="15" customHeight="1">
      <c r="A44" s="83" t="s">
        <v>4883</v>
      </c>
      <c r="B44" s="83" t="s">
        <v>4884</v>
      </c>
      <c r="C44" s="83" t="s">
        <v>4882</v>
      </c>
    </row>
    <row r="45" spans="1:3" ht="15" customHeight="1">
      <c r="A45" s="83" t="s">
        <v>4885</v>
      </c>
      <c r="B45" s="83" t="s">
        <v>4886</v>
      </c>
      <c r="C45" s="83" t="s">
        <v>4887</v>
      </c>
    </row>
    <row r="46" spans="1:3" ht="15" customHeight="1">
      <c r="A46" s="83" t="s">
        <v>4888</v>
      </c>
      <c r="B46" s="83" t="s">
        <v>4889</v>
      </c>
      <c r="C46" s="83" t="s">
        <v>4887</v>
      </c>
    </row>
    <row r="47" spans="1:3" ht="15" customHeight="1">
      <c r="A47" s="83" t="s">
        <v>4890</v>
      </c>
      <c r="B47" s="83" t="s">
        <v>4891</v>
      </c>
      <c r="C47" s="83" t="s">
        <v>4892</v>
      </c>
    </row>
    <row r="48" spans="1:3" ht="15" customHeight="1">
      <c r="A48" s="83" t="s">
        <v>4893</v>
      </c>
      <c r="B48" s="83" t="s">
        <v>4894</v>
      </c>
      <c r="C48" s="83" t="s">
        <v>4892</v>
      </c>
    </row>
    <row r="49" spans="1:3" ht="15" customHeight="1">
      <c r="A49" s="83" t="s">
        <v>4895</v>
      </c>
      <c r="B49" s="83" t="s">
        <v>4896</v>
      </c>
      <c r="C49" s="83" t="s">
        <v>4897</v>
      </c>
    </row>
    <row r="50" spans="1:3" ht="15" customHeight="1">
      <c r="A50" s="83" t="s">
        <v>4898</v>
      </c>
      <c r="B50" s="83" t="s">
        <v>4899</v>
      </c>
      <c r="C50" s="83" t="s">
        <v>4897</v>
      </c>
    </row>
    <row r="51" spans="1:3" ht="15" customHeight="1">
      <c r="A51" s="83" t="s">
        <v>4900</v>
      </c>
      <c r="B51" s="83" t="s">
        <v>4901</v>
      </c>
      <c r="C51" s="83" t="s">
        <v>4902</v>
      </c>
    </row>
    <row r="52" spans="1:3" ht="15" customHeight="1">
      <c r="A52" s="83" t="s">
        <v>4903</v>
      </c>
      <c r="B52" s="83" t="s">
        <v>4904</v>
      </c>
      <c r="C52" s="83" t="s">
        <v>4902</v>
      </c>
    </row>
    <row r="53" spans="1:3" ht="15" customHeight="1">
      <c r="A53" s="79" t="s">
        <v>4929</v>
      </c>
      <c r="B53" s="81" t="s">
        <v>4930</v>
      </c>
      <c r="C53" s="79" t="s">
        <v>4991</v>
      </c>
    </row>
    <row r="54" spans="1:3" ht="15" customHeight="1">
      <c r="A54" s="79" t="s">
        <v>4931</v>
      </c>
      <c r="B54" s="81" t="s">
        <v>4932</v>
      </c>
      <c r="C54" s="79" t="s">
        <v>4991</v>
      </c>
    </row>
    <row r="55" spans="1:3" ht="15" customHeight="1">
      <c r="A55" s="79" t="s">
        <v>4933</v>
      </c>
      <c r="B55" s="81" t="s">
        <v>4934</v>
      </c>
      <c r="C55" s="79" t="s">
        <v>4991</v>
      </c>
    </row>
    <row r="56" spans="1:3" ht="15" customHeight="1">
      <c r="A56" s="79" t="s">
        <v>4935</v>
      </c>
      <c r="B56" s="81" t="s">
        <v>4936</v>
      </c>
      <c r="C56" s="79" t="s">
        <v>4991</v>
      </c>
    </row>
    <row r="57" spans="1:3" ht="15" customHeight="1">
      <c r="A57" s="79" t="s">
        <v>4937</v>
      </c>
      <c r="B57" s="81" t="s">
        <v>4938</v>
      </c>
      <c r="C57" s="79" t="s">
        <v>4991</v>
      </c>
    </row>
    <row r="58" spans="1:3" ht="15" customHeight="1">
      <c r="A58" s="79" t="s">
        <v>4939</v>
      </c>
      <c r="B58" s="81" t="s">
        <v>4940</v>
      </c>
      <c r="C58" s="79" t="s">
        <v>4991</v>
      </c>
    </row>
    <row r="59" spans="1:3" ht="15" customHeight="1">
      <c r="A59" s="79" t="s">
        <v>4905</v>
      </c>
      <c r="B59" s="81" t="s">
        <v>4906</v>
      </c>
      <c r="C59" s="79" t="s">
        <v>4953</v>
      </c>
    </row>
    <row r="60" spans="1:3" ht="15" customHeight="1">
      <c r="A60" s="79" t="s">
        <v>4907</v>
      </c>
      <c r="B60" s="81" t="s">
        <v>4908</v>
      </c>
      <c r="C60" s="79" t="s">
        <v>4953</v>
      </c>
    </row>
    <row r="61" spans="1:3" ht="15" customHeight="1">
      <c r="A61" s="79" t="s">
        <v>4909</v>
      </c>
      <c r="B61" s="81" t="s">
        <v>4910</v>
      </c>
      <c r="C61" s="79" t="s">
        <v>4953</v>
      </c>
    </row>
    <row r="62" spans="1:3" ht="15" customHeight="1">
      <c r="A62" s="79" t="s">
        <v>4911</v>
      </c>
      <c r="B62" s="81" t="s">
        <v>4912</v>
      </c>
      <c r="C62" s="79" t="s">
        <v>4953</v>
      </c>
    </row>
    <row r="63" spans="1:3" ht="15" customHeight="1">
      <c r="A63" s="79" t="s">
        <v>4913</v>
      </c>
      <c r="B63" s="81" t="s">
        <v>4914</v>
      </c>
      <c r="C63" s="79" t="s">
        <v>4953</v>
      </c>
    </row>
    <row r="64" spans="1:3" ht="15" customHeight="1">
      <c r="A64" s="79" t="s">
        <v>4915</v>
      </c>
      <c r="B64" s="81" t="s">
        <v>4916</v>
      </c>
      <c r="C64" s="79" t="s">
        <v>4953</v>
      </c>
    </row>
    <row r="65" spans="1:3" ht="15" customHeight="1">
      <c r="A65" s="79" t="s">
        <v>4917</v>
      </c>
      <c r="B65" s="81" t="s">
        <v>4918</v>
      </c>
      <c r="C65" s="79" t="s">
        <v>4954</v>
      </c>
    </row>
    <row r="66" spans="1:3" ht="15" customHeight="1">
      <c r="A66" s="79" t="s">
        <v>4919</v>
      </c>
      <c r="B66" s="81" t="s">
        <v>4920</v>
      </c>
      <c r="C66" s="79" t="s">
        <v>4954</v>
      </c>
    </row>
    <row r="67" spans="1:3" ht="15" customHeight="1">
      <c r="A67" s="79" t="s">
        <v>4921</v>
      </c>
      <c r="B67" s="81" t="s">
        <v>4922</v>
      </c>
      <c r="C67" s="79" t="s">
        <v>4954</v>
      </c>
    </row>
    <row r="68" spans="1:3" ht="15" customHeight="1">
      <c r="A68" s="79" t="s">
        <v>4923</v>
      </c>
      <c r="B68" s="81" t="s">
        <v>4924</v>
      </c>
      <c r="C68" s="79" t="s">
        <v>4954</v>
      </c>
    </row>
    <row r="69" spans="1:3" ht="15" customHeight="1">
      <c r="A69" s="79" t="s">
        <v>4925</v>
      </c>
      <c r="B69" s="81" t="s">
        <v>4926</v>
      </c>
      <c r="C69" s="79" t="s">
        <v>4954</v>
      </c>
    </row>
    <row r="70" spans="1:3" ht="15" customHeight="1">
      <c r="A70" s="79" t="s">
        <v>4927</v>
      </c>
      <c r="B70" s="81" t="s">
        <v>4928</v>
      </c>
      <c r="C70" s="79" t="s">
        <v>4954</v>
      </c>
    </row>
    <row r="71" spans="1:3" ht="15" customHeight="1">
      <c r="A71" s="79" t="s">
        <v>4941</v>
      </c>
      <c r="B71" s="81" t="s">
        <v>4942</v>
      </c>
      <c r="C71" s="79" t="s">
        <v>4992</v>
      </c>
    </row>
    <row r="72" spans="1:3" ht="15" customHeight="1">
      <c r="A72" s="79" t="s">
        <v>4943</v>
      </c>
      <c r="B72" s="81" t="s">
        <v>4944</v>
      </c>
      <c r="C72" s="79" t="s">
        <v>4992</v>
      </c>
    </row>
    <row r="73" spans="1:3" ht="15" customHeight="1">
      <c r="A73" s="79" t="s">
        <v>4945</v>
      </c>
      <c r="B73" s="81" t="s">
        <v>4946</v>
      </c>
      <c r="C73" s="79" t="s">
        <v>4992</v>
      </c>
    </row>
    <row r="74" spans="1:3" ht="15" customHeight="1">
      <c r="A74" s="79" t="s">
        <v>4947</v>
      </c>
      <c r="B74" s="81" t="s">
        <v>4948</v>
      </c>
      <c r="C74" s="79" t="s">
        <v>4992</v>
      </c>
    </row>
    <row r="75" spans="1:3" ht="15" customHeight="1">
      <c r="A75" s="79" t="s">
        <v>4949</v>
      </c>
      <c r="B75" s="81" t="s">
        <v>4950</v>
      </c>
      <c r="C75" s="79" t="s">
        <v>4992</v>
      </c>
    </row>
    <row r="76" spans="1:3" ht="15" customHeight="1">
      <c r="A76" s="79" t="s">
        <v>4951</v>
      </c>
      <c r="B76" s="81" t="s">
        <v>4952</v>
      </c>
      <c r="C76" s="79" t="s">
        <v>4992</v>
      </c>
    </row>
  </sheetData>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5C59-B601-1F4F-87E7-B73A9FDEC9B6}">
  <dimension ref="A1:K57"/>
  <sheetViews>
    <sheetView workbookViewId="0">
      <selection activeCell="Q12" sqref="Q12"/>
    </sheetView>
  </sheetViews>
  <sheetFormatPr baseColWidth="10" defaultRowHeight="16"/>
  <cols>
    <col min="1" max="6" width="10.83203125" style="122"/>
  </cols>
  <sheetData>
    <row r="1" spans="1:11" s="15" customFormat="1">
      <c r="A1" s="114" t="s">
        <v>5038</v>
      </c>
      <c r="B1" s="115"/>
      <c r="C1" s="115"/>
      <c r="D1" s="115"/>
      <c r="E1" s="116"/>
      <c r="F1" s="117"/>
      <c r="G1" s="85"/>
      <c r="H1" s="85"/>
      <c r="I1" s="93"/>
      <c r="J1" s="93"/>
      <c r="K1" s="93"/>
    </row>
    <row r="2" spans="1:11" s="15" customFormat="1">
      <c r="A2" s="118"/>
      <c r="B2" s="119"/>
      <c r="C2" s="119"/>
      <c r="D2" s="119"/>
      <c r="E2" s="120"/>
      <c r="F2" s="120"/>
      <c r="G2" s="44"/>
      <c r="H2" s="44"/>
    </row>
    <row r="3" spans="1:11">
      <c r="A3" s="121" t="s">
        <v>5060</v>
      </c>
    </row>
    <row r="4" spans="1:11">
      <c r="A4" s="109" t="s">
        <v>5039</v>
      </c>
      <c r="B4" s="109" t="s">
        <v>4964</v>
      </c>
      <c r="C4" s="110" t="s">
        <v>5040</v>
      </c>
      <c r="D4" s="110" t="s">
        <v>5041</v>
      </c>
      <c r="E4" s="110" t="s">
        <v>5042</v>
      </c>
      <c r="F4" s="110" t="s">
        <v>5043</v>
      </c>
    </row>
    <row r="5" spans="1:11">
      <c r="A5" s="111" t="s">
        <v>717</v>
      </c>
      <c r="B5" s="112" t="s">
        <v>5044</v>
      </c>
      <c r="C5" s="113">
        <v>-0.23225667593912599</v>
      </c>
      <c r="D5" s="113">
        <v>-9.1151488363019006E-2</v>
      </c>
      <c r="E5" s="113">
        <v>0.42063906877829699</v>
      </c>
      <c r="F5" s="113">
        <v>0.50694805241066299</v>
      </c>
    </row>
    <row r="6" spans="1:11">
      <c r="A6" s="111" t="s">
        <v>1140</v>
      </c>
      <c r="B6" s="111" t="s">
        <v>3871</v>
      </c>
      <c r="C6" s="113">
        <v>0.16652663145557001</v>
      </c>
      <c r="D6" s="113">
        <v>-0.20408005835196699</v>
      </c>
      <c r="E6" s="113">
        <v>9.7371168513305004E-2</v>
      </c>
      <c r="F6" s="113">
        <v>0.104820692086666</v>
      </c>
    </row>
    <row r="7" spans="1:11">
      <c r="A7" s="111" t="s">
        <v>5045</v>
      </c>
      <c r="B7" s="112" t="s">
        <v>1807</v>
      </c>
      <c r="C7" s="113">
        <v>-0.25144076338180799</v>
      </c>
      <c r="D7" s="113">
        <v>0.144244856367233</v>
      </c>
      <c r="E7" s="113">
        <v>6.5755259171522196E-2</v>
      </c>
      <c r="F7" s="113">
        <v>6.2988594107326407E-2</v>
      </c>
    </row>
    <row r="8" spans="1:11">
      <c r="A8" s="111" t="s">
        <v>5046</v>
      </c>
      <c r="B8" s="112" t="s">
        <v>1759</v>
      </c>
      <c r="C8" s="113">
        <v>-1.1865767537153999</v>
      </c>
      <c r="D8" s="113">
        <v>-0.79327009380991698</v>
      </c>
      <c r="E8" s="113">
        <v>0.217831600335153</v>
      </c>
      <c r="F8" s="113">
        <v>4.0804728567969004</v>
      </c>
    </row>
    <row r="9" spans="1:11">
      <c r="A9" s="111" t="s">
        <v>1409</v>
      </c>
      <c r="B9" s="112" t="s">
        <v>1796</v>
      </c>
      <c r="C9" s="113">
        <v>0.30238220623870199</v>
      </c>
      <c r="D9" s="113">
        <v>-0.44984412839787402</v>
      </c>
      <c r="E9" s="113">
        <v>0.10786486866256299</v>
      </c>
      <c r="F9" s="113">
        <v>0.117246838445595</v>
      </c>
    </row>
    <row r="10" spans="1:11">
      <c r="A10" s="111" t="s">
        <v>1112</v>
      </c>
      <c r="B10" s="112" t="s">
        <v>5047</v>
      </c>
      <c r="C10" s="113">
        <v>-0.289650625911271</v>
      </c>
      <c r="D10" s="113">
        <v>-0.127302582825565</v>
      </c>
      <c r="E10" s="113">
        <v>0.224302074402253</v>
      </c>
      <c r="F10" s="113">
        <v>0.28615468749017697</v>
      </c>
    </row>
    <row r="11" spans="1:11">
      <c r="A11" s="111" t="s">
        <v>1362</v>
      </c>
      <c r="B11" s="112" t="s">
        <v>1795</v>
      </c>
      <c r="C11" s="113">
        <v>-0.71082865680985896</v>
      </c>
      <c r="D11" s="113">
        <v>0.11710073192987699</v>
      </c>
      <c r="E11" s="113">
        <v>0.41967149163170703</v>
      </c>
      <c r="F11" s="113">
        <v>0.454438694798388</v>
      </c>
    </row>
    <row r="12" spans="1:11">
      <c r="A12" s="111" t="s">
        <v>590</v>
      </c>
      <c r="B12" s="112" t="s">
        <v>1663</v>
      </c>
      <c r="C12" s="113">
        <v>-5.0949102439617699E-2</v>
      </c>
      <c r="D12" s="113">
        <v>-2.9601314562904699E-2</v>
      </c>
      <c r="E12" s="113">
        <v>0.163211429134966</v>
      </c>
      <c r="F12" s="113">
        <v>0.16609974766529001</v>
      </c>
    </row>
    <row r="13" spans="1:11">
      <c r="A13" s="111" t="s">
        <v>1133</v>
      </c>
      <c r="B13" s="112" t="s">
        <v>1661</v>
      </c>
      <c r="C13" s="113">
        <v>-0.280727706724965</v>
      </c>
      <c r="D13" s="113">
        <v>-0.22897490658997899</v>
      </c>
      <c r="E13" s="113">
        <v>0.163673591851244</v>
      </c>
      <c r="F13" s="113">
        <v>0.17440632637415501</v>
      </c>
    </row>
    <row r="14" spans="1:11">
      <c r="A14" s="111" t="s">
        <v>1626</v>
      </c>
      <c r="B14" s="112" t="s">
        <v>1662</v>
      </c>
      <c r="C14" s="113">
        <v>-0.65320335762224802</v>
      </c>
      <c r="D14" s="113">
        <v>-1.0887348213389501</v>
      </c>
      <c r="E14" s="113">
        <v>0.13988584995496001</v>
      </c>
      <c r="F14" s="113">
        <v>0.19934763378724099</v>
      </c>
    </row>
    <row r="15" spans="1:11">
      <c r="A15" s="111" t="s">
        <v>202</v>
      </c>
      <c r="B15" s="112" t="s">
        <v>1815</v>
      </c>
      <c r="C15" s="113">
        <v>-0.56907359891611697</v>
      </c>
      <c r="D15" s="113">
        <v>4.7313300369853701</v>
      </c>
      <c r="E15" s="113">
        <v>0.13192509065872199</v>
      </c>
      <c r="F15" s="113">
        <v>2.50210091836923</v>
      </c>
    </row>
    <row r="16" spans="1:11">
      <c r="A16" s="111" t="s">
        <v>379</v>
      </c>
      <c r="B16" s="112" t="s">
        <v>5048</v>
      </c>
      <c r="C16" s="113">
        <v>-0.56834477776271097</v>
      </c>
      <c r="D16" s="113">
        <v>-0.47960534559472201</v>
      </c>
      <c r="E16" s="113">
        <v>7.0678906926675694E-2</v>
      </c>
      <c r="F16" s="113">
        <v>7.2063348357298801E-2</v>
      </c>
    </row>
    <row r="17" spans="1:6">
      <c r="A17" s="111" t="s">
        <v>230</v>
      </c>
      <c r="B17" s="112" t="s">
        <v>1784</v>
      </c>
      <c r="C17" s="113">
        <v>-2.5794605597499201E-2</v>
      </c>
      <c r="D17" s="113">
        <v>-0.20189455227526601</v>
      </c>
      <c r="E17" s="113">
        <v>0.17431656177534199</v>
      </c>
      <c r="F17" s="113">
        <v>0.19833453012694599</v>
      </c>
    </row>
    <row r="18" spans="1:6">
      <c r="A18" s="111" t="s">
        <v>1341</v>
      </c>
      <c r="B18" s="112" t="s">
        <v>5049</v>
      </c>
      <c r="C18" s="113">
        <v>1.1114024596813901</v>
      </c>
      <c r="D18" s="113">
        <v>0.56851252156287502</v>
      </c>
      <c r="E18" s="113">
        <v>0.463949759496952</v>
      </c>
      <c r="F18" s="113">
        <v>0.62970964733426105</v>
      </c>
    </row>
    <row r="19" spans="1:6">
      <c r="A19" s="111" t="s">
        <v>1131</v>
      </c>
      <c r="B19" s="112" t="s">
        <v>1798</v>
      </c>
      <c r="C19" s="113">
        <v>-0.55621289414880504</v>
      </c>
      <c r="D19" s="113">
        <v>-0.11222790396266299</v>
      </c>
      <c r="E19" s="113">
        <v>0.190090743450188</v>
      </c>
      <c r="F19" s="113">
        <v>0.210383893546877</v>
      </c>
    </row>
    <row r="20" spans="1:6">
      <c r="A20" s="111" t="s">
        <v>750</v>
      </c>
      <c r="B20" s="112" t="s">
        <v>1794</v>
      </c>
      <c r="C20" s="113">
        <v>-0.27628483426183298</v>
      </c>
      <c r="D20" s="113">
        <v>-0.10879707434493301</v>
      </c>
      <c r="E20" s="113">
        <v>0.24572082985572699</v>
      </c>
      <c r="F20" s="113">
        <v>0.307209372929314</v>
      </c>
    </row>
    <row r="21" spans="1:6">
      <c r="A21" s="111" t="s">
        <v>1598</v>
      </c>
      <c r="B21" s="112" t="s">
        <v>1790</v>
      </c>
      <c r="C21" s="113">
        <v>-0.27189577611980398</v>
      </c>
      <c r="D21" s="113">
        <v>-0.32995389317498802</v>
      </c>
      <c r="E21" s="113">
        <v>8.5929734239392999E-2</v>
      </c>
      <c r="F21" s="113">
        <v>8.4364607569477196E-2</v>
      </c>
    </row>
    <row r="22" spans="1:6">
      <c r="A22" s="111" t="s">
        <v>812</v>
      </c>
      <c r="B22" s="112" t="s">
        <v>1818</v>
      </c>
      <c r="C22" s="113">
        <v>-0.63639861895797001</v>
      </c>
      <c r="D22" s="113">
        <v>-0.12094698923618501</v>
      </c>
      <c r="E22" s="113">
        <v>9.3879097185888702E-2</v>
      </c>
      <c r="F22" s="113">
        <v>8.4833905615249103E-2</v>
      </c>
    </row>
    <row r="23" spans="1:6">
      <c r="A23" s="111" t="s">
        <v>258</v>
      </c>
      <c r="B23" s="112" t="s">
        <v>1822</v>
      </c>
      <c r="C23" s="113">
        <v>0.25996786495565999</v>
      </c>
      <c r="D23" s="113">
        <v>-0.105297087857286</v>
      </c>
      <c r="E23" s="113">
        <v>0.147067566185798</v>
      </c>
      <c r="F23" s="113">
        <v>0.17077394369181501</v>
      </c>
    </row>
    <row r="24" spans="1:6">
      <c r="A24" s="111" t="s">
        <v>1508</v>
      </c>
      <c r="B24" s="112" t="s">
        <v>3993</v>
      </c>
      <c r="C24" s="113">
        <v>-0.53768419075822205</v>
      </c>
      <c r="D24" s="113">
        <v>-0.22127523077834599</v>
      </c>
      <c r="E24" s="113">
        <v>8.4616943301621797E-2</v>
      </c>
      <c r="F24" s="113">
        <v>7.7220571733908103E-2</v>
      </c>
    </row>
    <row r="25" spans="1:6">
      <c r="A25" s="111" t="s">
        <v>1421</v>
      </c>
      <c r="B25" s="112" t="s">
        <v>1836</v>
      </c>
      <c r="C25" s="113">
        <v>0.464909020057032</v>
      </c>
      <c r="D25" s="113">
        <v>0.21745007377089601</v>
      </c>
      <c r="E25" s="113">
        <v>0.132352293604282</v>
      </c>
      <c r="F25" s="113">
        <v>0.133854690355662</v>
      </c>
    </row>
    <row r="26" spans="1:6">
      <c r="A26" s="111" t="s">
        <v>1533</v>
      </c>
      <c r="B26" s="112" t="s">
        <v>3899</v>
      </c>
      <c r="C26" s="113">
        <v>-0.56312950678394602</v>
      </c>
      <c r="D26" s="113">
        <v>-8.5532173749549301E-2</v>
      </c>
      <c r="E26" s="113">
        <v>0.28769734366822303</v>
      </c>
      <c r="F26" s="113">
        <v>0.30583325545752899</v>
      </c>
    </row>
    <row r="27" spans="1:6">
      <c r="A27" s="111" t="s">
        <v>467</v>
      </c>
      <c r="B27" s="112" t="s">
        <v>1664</v>
      </c>
      <c r="C27" s="113">
        <v>1.3370205210774401E-3</v>
      </c>
      <c r="D27" s="113">
        <v>-0.25712001848427402</v>
      </c>
      <c r="E27" s="113">
        <v>0.25173127155302899</v>
      </c>
      <c r="F27" s="113">
        <v>0.29929186505247801</v>
      </c>
    </row>
    <row r="28" spans="1:6">
      <c r="A28" s="111" t="s">
        <v>1065</v>
      </c>
      <c r="B28" s="111" t="s">
        <v>3874</v>
      </c>
      <c r="C28" s="113">
        <v>0.83985073211917904</v>
      </c>
      <c r="D28" s="113">
        <v>5.4468613420066501E-2</v>
      </c>
      <c r="E28" s="113">
        <v>0.24827471608127899</v>
      </c>
      <c r="F28" s="113">
        <v>0.34404082115217199</v>
      </c>
    </row>
    <row r="29" spans="1:6">
      <c r="A29" s="111" t="s">
        <v>562</v>
      </c>
      <c r="B29" s="111" t="s">
        <v>3862</v>
      </c>
      <c r="C29" s="113">
        <v>-1.0463018236986299</v>
      </c>
      <c r="D29" s="113">
        <v>-0.57230818245156201</v>
      </c>
      <c r="E29" s="113">
        <v>0.40384451440486402</v>
      </c>
      <c r="F29" s="113">
        <v>0.46031779718676302</v>
      </c>
    </row>
    <row r="30" spans="1:6">
      <c r="A30" s="111" t="s">
        <v>959</v>
      </c>
      <c r="B30" s="112" t="s">
        <v>1788</v>
      </c>
      <c r="C30" s="113">
        <v>2.6326553490013098</v>
      </c>
      <c r="D30" s="113">
        <v>-0.92203239947294602</v>
      </c>
      <c r="E30" s="113">
        <v>2.0613060139808601E-2</v>
      </c>
      <c r="F30" s="113">
        <v>3.2519441527972703E-2</v>
      </c>
    </row>
    <row r="31" spans="1:6">
      <c r="A31" s="111" t="s">
        <v>1518</v>
      </c>
      <c r="B31" s="112" t="s">
        <v>1657</v>
      </c>
      <c r="C31" s="113">
        <v>1.8634982991510001</v>
      </c>
      <c r="D31" s="113">
        <v>-0.81135982891259595</v>
      </c>
      <c r="E31" s="113">
        <v>0.16898024345371199</v>
      </c>
      <c r="F31" s="113">
        <v>0.312068329855194</v>
      </c>
    </row>
    <row r="33" spans="1:6">
      <c r="A33" s="121" t="s">
        <v>5059</v>
      </c>
    </row>
    <row r="34" spans="1:6">
      <c r="A34" s="123" t="s">
        <v>1372</v>
      </c>
      <c r="B34" s="124" t="s">
        <v>1800</v>
      </c>
      <c r="C34" s="125">
        <v>-0.71701912157502901</v>
      </c>
      <c r="D34" s="125">
        <v>-0.79036090740801401</v>
      </c>
      <c r="E34" s="125">
        <v>0.51164392934787695</v>
      </c>
      <c r="F34" s="125">
        <v>0.64724986616206803</v>
      </c>
    </row>
    <row r="35" spans="1:6">
      <c r="A35" s="123" t="s">
        <v>1569</v>
      </c>
      <c r="B35" s="124" t="s">
        <v>1806</v>
      </c>
      <c r="C35" s="125">
        <v>-3.3266718573154601</v>
      </c>
      <c r="D35" s="125">
        <v>0.41746029961582498</v>
      </c>
      <c r="E35" s="125">
        <v>0.14399648077428001</v>
      </c>
      <c r="F35" s="125">
        <v>7.1425120179015103E-2</v>
      </c>
    </row>
    <row r="36" spans="1:6">
      <c r="A36" s="123" t="s">
        <v>1270</v>
      </c>
      <c r="B36" s="124" t="s">
        <v>1802</v>
      </c>
      <c r="C36" s="125">
        <v>-1.49418279084672</v>
      </c>
      <c r="D36" s="125">
        <v>-0.98427408454566501</v>
      </c>
      <c r="E36" s="125">
        <v>0.26475971587397801</v>
      </c>
      <c r="F36" s="125">
        <v>0.27267487534658502</v>
      </c>
    </row>
    <row r="37" spans="1:6">
      <c r="A37" s="123" t="s">
        <v>380</v>
      </c>
      <c r="B37" s="124" t="s">
        <v>1801</v>
      </c>
      <c r="C37" s="125">
        <v>-0.222274990737196</v>
      </c>
      <c r="D37" s="125">
        <v>-0.41041219632485898</v>
      </c>
      <c r="E37" s="125">
        <v>3.6580869817868102E-2</v>
      </c>
      <c r="F37" s="125">
        <v>6.0413625577321203E-2</v>
      </c>
    </row>
    <row r="38" spans="1:6">
      <c r="A38" s="123" t="s">
        <v>1396</v>
      </c>
      <c r="B38" s="124" t="s">
        <v>1811</v>
      </c>
      <c r="C38" s="125">
        <v>1.79357738697977</v>
      </c>
      <c r="D38" s="125">
        <v>-0.28945964916809702</v>
      </c>
      <c r="E38" s="125">
        <v>4.4142380511243702E-2</v>
      </c>
      <c r="F38" s="125">
        <v>6.03335842630029E-2</v>
      </c>
    </row>
    <row r="39" spans="1:6">
      <c r="A39" s="123" t="s">
        <v>942</v>
      </c>
      <c r="B39" s="124" t="s">
        <v>1813</v>
      </c>
      <c r="C39" s="125">
        <v>1.3243927660499999</v>
      </c>
      <c r="D39" s="125">
        <v>-0.62910312545431601</v>
      </c>
      <c r="E39" s="125">
        <v>0.44248423000833897</v>
      </c>
      <c r="F39" s="125">
        <v>0.80400049583978095</v>
      </c>
    </row>
    <row r="40" spans="1:6">
      <c r="A40" s="123" t="s">
        <v>936</v>
      </c>
      <c r="B40" s="124" t="s">
        <v>1816</v>
      </c>
      <c r="C40" s="125">
        <v>-1.69908787717499</v>
      </c>
      <c r="D40" s="125">
        <v>-0.90700292937451599</v>
      </c>
      <c r="E40" s="125">
        <v>0.204867736855361</v>
      </c>
      <c r="F40" s="125">
        <v>0.20068139528562401</v>
      </c>
    </row>
    <row r="41" spans="1:6">
      <c r="A41" s="123" t="s">
        <v>245</v>
      </c>
      <c r="B41" s="124" t="s">
        <v>1810</v>
      </c>
      <c r="C41" s="125">
        <v>-1.81878416129159</v>
      </c>
      <c r="D41" s="125">
        <v>6.4819465412776098E-2</v>
      </c>
      <c r="E41" s="125">
        <v>1.31059793385392E-2</v>
      </c>
      <c r="F41" s="125">
        <v>1.0924245663201E-2</v>
      </c>
    </row>
    <row r="42" spans="1:6">
      <c r="A42" s="123" t="s">
        <v>1403</v>
      </c>
      <c r="B42" s="124" t="s">
        <v>3990</v>
      </c>
      <c r="C42" s="125">
        <v>2.4544091562243802</v>
      </c>
      <c r="D42" s="125">
        <v>-0.21311386616431999</v>
      </c>
      <c r="E42" s="125">
        <v>9.73600613024794E-2</v>
      </c>
      <c r="F42" s="125">
        <v>0.16401162084029999</v>
      </c>
    </row>
    <row r="43" spans="1:6">
      <c r="A43" s="123" t="s">
        <v>1556</v>
      </c>
      <c r="B43" s="124" t="s">
        <v>1817</v>
      </c>
      <c r="C43" s="125">
        <v>1.1141007320135401</v>
      </c>
      <c r="D43" s="125">
        <v>-0.15349594602256</v>
      </c>
      <c r="E43" s="125">
        <v>0.37356543308414802</v>
      </c>
      <c r="F43" s="125">
        <v>0.59319915532166201</v>
      </c>
    </row>
    <row r="44" spans="1:6">
      <c r="A44" s="123" t="s">
        <v>1472</v>
      </c>
      <c r="B44" s="112" t="s">
        <v>1659</v>
      </c>
      <c r="C44" s="125">
        <v>-0.168001722640611</v>
      </c>
      <c r="D44" s="125">
        <v>-0.118185418212961</v>
      </c>
      <c r="E44" s="125">
        <v>0.16252372468523801</v>
      </c>
      <c r="F44" s="125">
        <v>0.17103031157751999</v>
      </c>
    </row>
    <row r="45" spans="1:6">
      <c r="A45" s="123" t="s">
        <v>870</v>
      </c>
      <c r="B45" s="124" t="s">
        <v>1803</v>
      </c>
      <c r="C45" s="125">
        <v>-0.75047663642509499</v>
      </c>
      <c r="D45" s="125">
        <v>-0.15616121398999699</v>
      </c>
      <c r="E45" s="125">
        <v>2.00899987918607E-2</v>
      </c>
      <c r="F45" s="125">
        <v>1.76100557899634E-2</v>
      </c>
    </row>
    <row r="46" spans="1:6">
      <c r="A46" s="123" t="s">
        <v>1598</v>
      </c>
      <c r="B46" s="124" t="s">
        <v>1790</v>
      </c>
      <c r="C46" s="125">
        <v>-0.27189577611980398</v>
      </c>
      <c r="D46" s="125">
        <v>-0.32995389317498802</v>
      </c>
      <c r="E46" s="125">
        <v>8.5929734239392999E-2</v>
      </c>
      <c r="F46" s="125">
        <v>8.4364607569477196E-2</v>
      </c>
    </row>
    <row r="47" spans="1:6">
      <c r="A47" s="123" t="s">
        <v>908</v>
      </c>
      <c r="B47" s="124" t="s">
        <v>5050</v>
      </c>
      <c r="C47" s="125">
        <v>-1.31948551904761</v>
      </c>
      <c r="D47" s="125">
        <v>-0.16487964055431001</v>
      </c>
      <c r="E47" s="125">
        <v>5.75777250523807E-2</v>
      </c>
      <c r="F47" s="125">
        <v>4.9562997020017499E-2</v>
      </c>
    </row>
    <row r="48" spans="1:6">
      <c r="A48" s="123" t="s">
        <v>235</v>
      </c>
      <c r="B48" s="112" t="s">
        <v>1658</v>
      </c>
      <c r="C48" s="125">
        <v>-1.64674075162153E-2</v>
      </c>
      <c r="D48" s="125">
        <v>0.11032566435796801</v>
      </c>
      <c r="E48" s="125">
        <v>8.7310138338635906E-2</v>
      </c>
      <c r="F48" s="125">
        <v>8.5039787128779104E-2</v>
      </c>
    </row>
    <row r="49" spans="1:6">
      <c r="A49" s="123" t="s">
        <v>1002</v>
      </c>
      <c r="B49" s="124" t="s">
        <v>1851</v>
      </c>
      <c r="C49" s="125">
        <v>-0.99952731261619099</v>
      </c>
      <c r="D49" s="125">
        <v>-0.22179078509137001</v>
      </c>
      <c r="E49" s="125">
        <v>0.21821487668396899</v>
      </c>
      <c r="F49" s="125">
        <v>0.21561841215998001</v>
      </c>
    </row>
    <row r="50" spans="1:6">
      <c r="A50" s="123" t="s">
        <v>1063</v>
      </c>
      <c r="B50" s="112" t="s">
        <v>5051</v>
      </c>
      <c r="C50" s="125">
        <v>-2.0395718041125499</v>
      </c>
      <c r="D50" s="125">
        <v>-0.58757363683294905</v>
      </c>
      <c r="E50" s="125">
        <v>0.194670538069632</v>
      </c>
      <c r="F50" s="125">
        <v>0.16077250304153401</v>
      </c>
    </row>
    <row r="51" spans="1:6">
      <c r="A51" s="123" t="s">
        <v>1085</v>
      </c>
      <c r="B51" s="112" t="s">
        <v>5052</v>
      </c>
      <c r="C51" s="125">
        <v>2.9190046100488201</v>
      </c>
      <c r="D51" s="125">
        <v>-0.29237303443701901</v>
      </c>
      <c r="E51" s="125">
        <v>8.8528796804145396E-2</v>
      </c>
      <c r="F51" s="125">
        <v>0.18450308344539901</v>
      </c>
    </row>
    <row r="52" spans="1:6">
      <c r="A52" s="123" t="s">
        <v>310</v>
      </c>
      <c r="B52" s="124" t="s">
        <v>5053</v>
      </c>
      <c r="C52" s="125">
        <v>0.86540677211020001</v>
      </c>
      <c r="D52" s="125">
        <v>-1.4134246561856101</v>
      </c>
      <c r="E52" s="125">
        <v>0.35340714918810101</v>
      </c>
      <c r="F52" s="125">
        <v>0.73248354269600402</v>
      </c>
    </row>
    <row r="53" spans="1:6">
      <c r="A53" s="123" t="s">
        <v>670</v>
      </c>
      <c r="B53" s="124" t="s">
        <v>1656</v>
      </c>
      <c r="C53" s="125">
        <v>-0.39791043725764802</v>
      </c>
      <c r="D53" s="125">
        <v>-0.313856595473955</v>
      </c>
      <c r="E53" s="125">
        <v>3.3859155434494997E-2</v>
      </c>
      <c r="F53" s="125">
        <v>3.1384145966343403E-2</v>
      </c>
    </row>
    <row r="54" spans="1:6">
      <c r="A54" s="123"/>
      <c r="B54" s="126"/>
      <c r="C54" s="123"/>
      <c r="D54" s="123"/>
      <c r="E54" s="123"/>
      <c r="F54" s="123"/>
    </row>
    <row r="55" spans="1:6">
      <c r="A55" s="127" t="s">
        <v>5058</v>
      </c>
    </row>
    <row r="56" spans="1:6">
      <c r="A56" s="123" t="s">
        <v>5054</v>
      </c>
      <c r="B56" s="128" t="s">
        <v>5055</v>
      </c>
      <c r="C56" s="125">
        <v>-0.141662839236219</v>
      </c>
      <c r="D56" s="125">
        <v>-0.73647554258911796</v>
      </c>
      <c r="E56" s="125">
        <v>1.35873700956097E-2</v>
      </c>
      <c r="F56" s="125">
        <v>1.4519832747429901E-2</v>
      </c>
    </row>
    <row r="57" spans="1:6">
      <c r="A57" s="123" t="s">
        <v>5056</v>
      </c>
      <c r="B57" s="128" t="s">
        <v>5057</v>
      </c>
      <c r="C57" s="125">
        <v>4.9591693364222297E-2</v>
      </c>
      <c r="D57" s="125">
        <v>-2.8195690681923199E-3</v>
      </c>
      <c r="E57" s="125">
        <v>1.17894790066794E-2</v>
      </c>
      <c r="F57" s="125">
        <v>1.5452046575718E-2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2ECC-0A26-5D43-BD91-BE6A93DE8BB5}">
  <dimension ref="A1:M413"/>
  <sheetViews>
    <sheetView workbookViewId="0">
      <selection activeCell="R17" sqref="R17"/>
    </sheetView>
  </sheetViews>
  <sheetFormatPr baseColWidth="10" defaultRowHeight="16"/>
  <sheetData>
    <row r="1" spans="1:13">
      <c r="A1" s="84" t="s">
        <v>5449</v>
      </c>
      <c r="B1" s="84"/>
      <c r="C1" s="84"/>
      <c r="D1" s="84"/>
      <c r="E1" s="84"/>
      <c r="F1" s="84"/>
      <c r="H1" s="84" t="s">
        <v>5450</v>
      </c>
      <c r="I1" s="84"/>
      <c r="J1" s="84"/>
      <c r="K1" s="84"/>
      <c r="L1" s="84"/>
      <c r="M1" s="84"/>
    </row>
    <row r="2" spans="1:13">
      <c r="A2" s="130" t="s">
        <v>5039</v>
      </c>
      <c r="B2" s="131" t="s">
        <v>5071</v>
      </c>
      <c r="C2" s="131" t="s">
        <v>5072</v>
      </c>
      <c r="D2" s="131" t="s">
        <v>5073</v>
      </c>
      <c r="E2" s="131" t="s">
        <v>5074</v>
      </c>
      <c r="F2" s="130" t="s">
        <v>5075</v>
      </c>
      <c r="H2" s="130" t="s">
        <v>5039</v>
      </c>
      <c r="I2" s="131" t="s">
        <v>5071</v>
      </c>
      <c r="J2" s="131" t="s">
        <v>5072</v>
      </c>
      <c r="K2" s="131" t="s">
        <v>5073</v>
      </c>
      <c r="L2" s="131" t="s">
        <v>5074</v>
      </c>
      <c r="M2" s="130" t="s">
        <v>5075</v>
      </c>
    </row>
    <row r="3" spans="1:13">
      <c r="A3" t="s">
        <v>5076</v>
      </c>
      <c r="B3" s="132">
        <v>246.28544468522401</v>
      </c>
      <c r="C3" s="132">
        <v>8.9863339542119398</v>
      </c>
      <c r="D3" s="132">
        <v>0.83857101314942495</v>
      </c>
      <c r="E3" s="132">
        <v>10.7162468214373</v>
      </c>
      <c r="F3" s="133">
        <v>8.5398733540904104E-27</v>
      </c>
      <c r="H3" t="s">
        <v>5451</v>
      </c>
      <c r="I3" s="132">
        <v>38.038309680260099</v>
      </c>
      <c r="J3" s="132">
        <v>22.075246741940301</v>
      </c>
      <c r="K3" s="132">
        <v>3.9079999491777402</v>
      </c>
      <c r="L3" s="132">
        <v>5.6487326072214898</v>
      </c>
      <c r="M3" t="s">
        <v>5133</v>
      </c>
    </row>
    <row r="4" spans="1:13">
      <c r="A4" s="134" t="s">
        <v>5077</v>
      </c>
      <c r="B4" s="135">
        <v>31305.272020634999</v>
      </c>
      <c r="C4" s="135">
        <v>8.0004955028531004</v>
      </c>
      <c r="D4" s="135">
        <v>5.4497795214940303E-2</v>
      </c>
      <c r="E4" s="135">
        <v>146.80402154433901</v>
      </c>
      <c r="F4" s="134">
        <v>0</v>
      </c>
      <c r="H4" t="s">
        <v>5452</v>
      </c>
      <c r="I4" s="132">
        <v>19.966061623893399</v>
      </c>
      <c r="J4" s="132">
        <v>21.176051937417999</v>
      </c>
      <c r="K4" s="132">
        <v>3.9091243367027899</v>
      </c>
      <c r="L4" s="132">
        <v>5.4170832425553499</v>
      </c>
      <c r="M4" t="s">
        <v>5133</v>
      </c>
    </row>
    <row r="5" spans="1:13">
      <c r="A5" t="s">
        <v>5078</v>
      </c>
      <c r="B5" s="132">
        <v>28.8213839589936</v>
      </c>
      <c r="C5" s="132">
        <v>7.3667442124217599</v>
      </c>
      <c r="D5" s="132">
        <v>1.2138282169246399</v>
      </c>
      <c r="E5" s="132">
        <v>6.0690171061323301</v>
      </c>
      <c r="F5" s="133">
        <v>1.28695439406266E-9</v>
      </c>
      <c r="H5" t="s">
        <v>5453</v>
      </c>
      <c r="I5" s="132">
        <v>17.296952216953201</v>
      </c>
      <c r="J5" s="132">
        <v>20.980342617267699</v>
      </c>
      <c r="K5" s="132">
        <v>3.9094873735837798</v>
      </c>
      <c r="L5" s="132">
        <v>5.3665201118261203</v>
      </c>
      <c r="M5" t="s">
        <v>5133</v>
      </c>
    </row>
    <row r="6" spans="1:13">
      <c r="A6" t="s">
        <v>5079</v>
      </c>
      <c r="B6" s="132">
        <v>12.517029366411901</v>
      </c>
      <c r="C6" s="132">
        <v>7.1331055758418804</v>
      </c>
      <c r="D6" s="132">
        <v>3.9104243214454999</v>
      </c>
      <c r="E6" s="132">
        <v>1.8241257187161499</v>
      </c>
      <c r="F6">
        <v>6.8133068172366196E-2</v>
      </c>
      <c r="H6" t="s">
        <v>5454</v>
      </c>
      <c r="I6" s="132">
        <v>13.9425792721661</v>
      </c>
      <c r="J6" s="132">
        <v>20.673330142174901</v>
      </c>
      <c r="K6" s="132">
        <v>3.91014070050961</v>
      </c>
      <c r="L6" s="132">
        <v>5.28710645616425</v>
      </c>
      <c r="M6" t="s">
        <v>5133</v>
      </c>
    </row>
    <row r="7" spans="1:13">
      <c r="A7" t="s">
        <v>5080</v>
      </c>
      <c r="B7" s="132">
        <v>241.29817675653399</v>
      </c>
      <c r="C7" s="132">
        <v>6.0633352072901303</v>
      </c>
      <c r="D7" s="132">
        <v>0.32287919464278297</v>
      </c>
      <c r="E7" s="132">
        <v>18.778959152193998</v>
      </c>
      <c r="F7" s="133">
        <v>1.12259119561763E-78</v>
      </c>
      <c r="H7" t="s">
        <v>5455</v>
      </c>
      <c r="I7" s="132">
        <v>44.658204297840498</v>
      </c>
      <c r="J7" s="132">
        <v>8.9961902058541803</v>
      </c>
      <c r="K7" s="132">
        <v>2.8608459358303402</v>
      </c>
      <c r="L7" s="132">
        <v>3.1445909383593298</v>
      </c>
      <c r="M7">
        <v>1.6631921031834401E-3</v>
      </c>
    </row>
    <row r="8" spans="1:13">
      <c r="A8" t="s">
        <v>5081</v>
      </c>
      <c r="B8" s="132">
        <v>173.56707467722001</v>
      </c>
      <c r="C8" s="132">
        <v>5.8779141985774004</v>
      </c>
      <c r="D8" s="132">
        <v>0.35908040761203103</v>
      </c>
      <c r="E8" s="132">
        <v>16.369353698986</v>
      </c>
      <c r="F8" s="133">
        <v>3.1655768265408198E-60</v>
      </c>
      <c r="H8" t="s">
        <v>5456</v>
      </c>
      <c r="I8" s="132">
        <v>38.79376253062</v>
      </c>
      <c r="J8" s="132">
        <v>8.7979779987011195</v>
      </c>
      <c r="K8" s="132">
        <v>3.9079715731867002</v>
      </c>
      <c r="L8" s="132">
        <v>2.25129017290342</v>
      </c>
      <c r="M8">
        <v>2.43671648125528E-2</v>
      </c>
    </row>
    <row r="9" spans="1:13">
      <c r="A9" t="s">
        <v>5082</v>
      </c>
      <c r="B9" s="132">
        <v>529.04760452826497</v>
      </c>
      <c r="C9" s="132">
        <v>5.8435373135066904</v>
      </c>
      <c r="D9" s="132">
        <v>0.204630134095698</v>
      </c>
      <c r="E9" s="132">
        <v>28.556582535267601</v>
      </c>
      <c r="F9" s="133">
        <v>2.32711019489147E-179</v>
      </c>
      <c r="H9" t="s">
        <v>5457</v>
      </c>
      <c r="I9" s="132">
        <v>35.220433580264398</v>
      </c>
      <c r="J9" s="132">
        <v>8.6478356569346495</v>
      </c>
      <c r="K9" s="132">
        <v>3.9080852415023899</v>
      </c>
      <c r="L9" s="132">
        <v>2.2128063034802601</v>
      </c>
      <c r="M9">
        <v>2.69110025216386E-2</v>
      </c>
    </row>
    <row r="10" spans="1:13">
      <c r="A10" t="s">
        <v>5083</v>
      </c>
      <c r="B10" s="132">
        <v>4.7254994534900598</v>
      </c>
      <c r="C10" s="132">
        <v>5.7345528530704399</v>
      </c>
      <c r="D10" s="132">
        <v>1.38509601617426</v>
      </c>
      <c r="E10" s="132">
        <v>4.1401843526412598</v>
      </c>
      <c r="F10" s="133">
        <v>3.4702681977068602E-5</v>
      </c>
      <c r="H10" t="s">
        <v>5458</v>
      </c>
      <c r="I10" s="132">
        <v>33.179094682896299</v>
      </c>
      <c r="J10" s="132">
        <v>8.5788879172976706</v>
      </c>
      <c r="K10" s="132">
        <v>2.2296588678658198</v>
      </c>
      <c r="L10" s="132">
        <v>3.84762352705066</v>
      </c>
      <c r="M10">
        <v>1.19269144268592E-4</v>
      </c>
    </row>
    <row r="11" spans="1:13">
      <c r="A11" t="s">
        <v>5084</v>
      </c>
      <c r="B11" s="132">
        <v>3.8857502427022999</v>
      </c>
      <c r="C11" s="132">
        <v>5.45210215729906</v>
      </c>
      <c r="D11" s="132">
        <v>1.4161538413510699</v>
      </c>
      <c r="E11" s="132">
        <v>3.8499363544412302</v>
      </c>
      <c r="F11">
        <v>1.18148521870468E-4</v>
      </c>
      <c r="H11" t="s">
        <v>920</v>
      </c>
      <c r="I11" s="132">
        <v>25.9017093294208</v>
      </c>
      <c r="J11" s="132">
        <v>8.2211840079682208</v>
      </c>
      <c r="K11" s="132">
        <v>3.9085812901470298</v>
      </c>
      <c r="L11" s="132">
        <v>2.1033677945224301</v>
      </c>
      <c r="M11">
        <v>3.5433631403886098E-2</v>
      </c>
    </row>
    <row r="12" spans="1:13">
      <c r="A12" t="s">
        <v>5085</v>
      </c>
      <c r="B12" s="132">
        <v>1699.2320997039101</v>
      </c>
      <c r="C12" s="132">
        <v>5.4043174081799998</v>
      </c>
      <c r="D12" s="132">
        <v>0.10074267798860401</v>
      </c>
      <c r="E12" s="132">
        <v>53.644766211111801</v>
      </c>
      <c r="F12">
        <v>0</v>
      </c>
      <c r="H12" t="s">
        <v>5459</v>
      </c>
      <c r="I12" s="132">
        <v>25.353350499816099</v>
      </c>
      <c r="J12" s="132">
        <v>8.1868821367866804</v>
      </c>
      <c r="K12" s="132">
        <v>1.2790567761439999</v>
      </c>
      <c r="L12" s="132">
        <v>6.4007183179685496</v>
      </c>
      <c r="M12" s="133">
        <v>1.5464764885141699E-10</v>
      </c>
    </row>
    <row r="13" spans="1:13">
      <c r="A13" t="s">
        <v>5086</v>
      </c>
      <c r="B13" s="132">
        <v>3.1807526201468299</v>
      </c>
      <c r="C13" s="132">
        <v>5.1563928874240501</v>
      </c>
      <c r="D13" s="132">
        <v>3.6856516898849101</v>
      </c>
      <c r="E13" s="132">
        <v>1.39904508653802</v>
      </c>
      <c r="F13">
        <v>0.16179946319699701</v>
      </c>
      <c r="H13" t="s">
        <v>5079</v>
      </c>
      <c r="I13" s="132">
        <v>19.580130371420999</v>
      </c>
      <c r="J13" s="132">
        <v>7.8182191631812898</v>
      </c>
      <c r="K13" s="132">
        <v>3.9091710075375401</v>
      </c>
      <c r="L13" s="132">
        <v>1.9999685734153001</v>
      </c>
      <c r="M13">
        <v>4.5503657506371101E-2</v>
      </c>
    </row>
    <row r="14" spans="1:13">
      <c r="A14" t="s">
        <v>5087</v>
      </c>
      <c r="B14" s="132">
        <v>537.35815526130398</v>
      </c>
      <c r="C14" s="132">
        <v>5.0698101570692202</v>
      </c>
      <c r="D14" s="132">
        <v>0.16194836509139299</v>
      </c>
      <c r="E14" s="132">
        <v>31.3051024269874</v>
      </c>
      <c r="F14" s="133">
        <v>3.9768329033032602E-215</v>
      </c>
      <c r="H14" t="s">
        <v>5460</v>
      </c>
      <c r="I14" s="132">
        <v>16.411548087285599</v>
      </c>
      <c r="J14" s="132">
        <v>7.5632173340231903</v>
      </c>
      <c r="K14" s="132">
        <v>3.9096372008416802</v>
      </c>
      <c r="L14" s="132">
        <v>1.93450618190224</v>
      </c>
      <c r="M14">
        <v>5.3050922731522898E-2</v>
      </c>
    </row>
    <row r="15" spans="1:13">
      <c r="A15" t="s">
        <v>5088</v>
      </c>
      <c r="B15" s="132">
        <v>204.84603927894301</v>
      </c>
      <c r="C15" s="132">
        <v>5.0547371246411403</v>
      </c>
      <c r="D15" s="132">
        <v>0.25976867428843398</v>
      </c>
      <c r="E15" s="132">
        <v>19.458609235648701</v>
      </c>
      <c r="F15" s="133">
        <v>2.4638035781120498E-84</v>
      </c>
      <c r="H15" t="s">
        <v>5461</v>
      </c>
      <c r="I15" s="132">
        <v>16.041362924915099</v>
      </c>
      <c r="J15" s="132">
        <v>7.53046093871572</v>
      </c>
      <c r="K15" s="132">
        <v>3.9097032438833899</v>
      </c>
      <c r="L15" s="132">
        <v>1.92609527347041</v>
      </c>
      <c r="M15">
        <v>5.4092478700726601E-2</v>
      </c>
    </row>
    <row r="16" spans="1:13">
      <c r="A16" t="s">
        <v>5089</v>
      </c>
      <c r="B16" s="132">
        <v>27.5926199073063</v>
      </c>
      <c r="C16" s="132">
        <v>5.04804632760984</v>
      </c>
      <c r="D16" s="132">
        <v>0.70818524019978901</v>
      </c>
      <c r="E16" s="132">
        <v>7.1281439389865202</v>
      </c>
      <c r="F16" s="133">
        <v>1.0173136401110999E-12</v>
      </c>
      <c r="H16" t="s">
        <v>5462</v>
      </c>
      <c r="I16" s="132">
        <v>15.7816918727602</v>
      </c>
      <c r="J16" s="132">
        <v>7.5057972298426998</v>
      </c>
      <c r="K16" s="132">
        <v>3.90974665885724</v>
      </c>
      <c r="L16" s="132">
        <v>1.91976562287965</v>
      </c>
      <c r="M16" t="s">
        <v>5133</v>
      </c>
    </row>
    <row r="17" spans="1:13">
      <c r="A17" t="s">
        <v>5090</v>
      </c>
      <c r="B17" s="132">
        <v>2.9267502702966399</v>
      </c>
      <c r="C17" s="132">
        <v>5.03653679322057</v>
      </c>
      <c r="D17" s="132">
        <v>1.5144382674182599</v>
      </c>
      <c r="E17" s="132">
        <v>3.32567982569973</v>
      </c>
      <c r="F17">
        <v>8.8203183289047601E-4</v>
      </c>
      <c r="H17" t="s">
        <v>5463</v>
      </c>
      <c r="I17" s="132">
        <v>13.3732675839096</v>
      </c>
      <c r="J17" s="132">
        <v>7.26854528425359</v>
      </c>
      <c r="K17" s="132">
        <v>3.91028962140284</v>
      </c>
      <c r="L17" s="132">
        <v>1.85882530144812</v>
      </c>
      <c r="M17">
        <v>6.3051904896515396E-2</v>
      </c>
    </row>
    <row r="18" spans="1:13">
      <c r="A18" t="s">
        <v>5091</v>
      </c>
      <c r="B18" s="132">
        <v>259.84081688302001</v>
      </c>
      <c r="C18" s="132">
        <v>5.0203884576491999</v>
      </c>
      <c r="D18" s="132">
        <v>0.228490368895684</v>
      </c>
      <c r="E18" s="132">
        <v>21.9719915632034</v>
      </c>
      <c r="F18" s="133">
        <v>5.3376083147432099E-107</v>
      </c>
      <c r="H18" s="134" t="s">
        <v>5077</v>
      </c>
      <c r="I18" s="135">
        <v>16661.6071724348</v>
      </c>
      <c r="J18" s="135">
        <v>7.1223956410246103</v>
      </c>
      <c r="K18" s="135">
        <v>5.4275600194072501E-2</v>
      </c>
      <c r="L18" s="135">
        <v>131.22647406121999</v>
      </c>
      <c r="M18" s="134">
        <v>0</v>
      </c>
    </row>
    <row r="19" spans="1:13">
      <c r="A19" t="s">
        <v>5092</v>
      </c>
      <c r="B19" s="132">
        <v>123.844766015312</v>
      </c>
      <c r="C19" s="132">
        <v>5.0091713152248998</v>
      </c>
      <c r="D19" s="132">
        <v>0.33026329463422499</v>
      </c>
      <c r="E19" s="132">
        <v>15.1672056707745</v>
      </c>
      <c r="F19" s="133">
        <v>5.8306777389960001E-52</v>
      </c>
      <c r="H19" t="s">
        <v>5464</v>
      </c>
      <c r="I19" s="132">
        <v>11.7872964924558</v>
      </c>
      <c r="J19" s="132">
        <v>7.0854083778676404</v>
      </c>
      <c r="K19" s="132">
        <v>3.91076622984404</v>
      </c>
      <c r="L19" s="132">
        <v>1.8117698582434101</v>
      </c>
      <c r="M19">
        <v>7.0021764299334002E-2</v>
      </c>
    </row>
    <row r="20" spans="1:13">
      <c r="A20" t="s">
        <v>1025</v>
      </c>
      <c r="B20" s="132">
        <v>2.8359777413243998</v>
      </c>
      <c r="C20" s="132">
        <v>4.9931176915020803</v>
      </c>
      <c r="D20" s="132">
        <v>3.6287379425271702</v>
      </c>
      <c r="E20" s="132">
        <v>1.3759929128485699</v>
      </c>
      <c r="F20">
        <v>0.16882382744891899</v>
      </c>
      <c r="H20" t="s">
        <v>5465</v>
      </c>
      <c r="I20" s="132">
        <v>10.6221546136206</v>
      </c>
      <c r="J20" s="132">
        <v>6.9351949252929703</v>
      </c>
      <c r="K20" s="132">
        <v>3.9112056146989702</v>
      </c>
      <c r="L20" s="132">
        <v>1.77316040333685</v>
      </c>
      <c r="M20">
        <v>7.6202131272531295E-2</v>
      </c>
    </row>
    <row r="21" spans="1:13">
      <c r="A21" t="s">
        <v>5093</v>
      </c>
      <c r="B21" s="132">
        <v>38717.933380425602</v>
      </c>
      <c r="C21" s="132">
        <v>4.7652606918642899</v>
      </c>
      <c r="D21" s="132">
        <v>3.4398222911591197E-2</v>
      </c>
      <c r="E21" s="132">
        <v>138.532176621791</v>
      </c>
      <c r="F21">
        <v>0</v>
      </c>
      <c r="H21" t="s">
        <v>5466</v>
      </c>
      <c r="I21" s="132">
        <v>10.200087127925499</v>
      </c>
      <c r="J21" s="132">
        <v>6.8773260586417102</v>
      </c>
      <c r="K21" s="132">
        <v>3.91138774994333</v>
      </c>
      <c r="L21" s="132">
        <v>1.75828286488379</v>
      </c>
      <c r="M21">
        <v>7.8699391752112893E-2</v>
      </c>
    </row>
    <row r="22" spans="1:13">
      <c r="A22" t="s">
        <v>954</v>
      </c>
      <c r="B22" s="132">
        <v>13.338698788936</v>
      </c>
      <c r="C22" s="132">
        <v>4.7309664006787999</v>
      </c>
      <c r="D22" s="132">
        <v>0.92971706210430605</v>
      </c>
      <c r="E22" s="132">
        <v>5.0886087752017897</v>
      </c>
      <c r="F22" s="133">
        <v>3.60699866510805E-7</v>
      </c>
      <c r="H22" t="s">
        <v>5467</v>
      </c>
      <c r="I22" s="132">
        <v>10.115618826288401</v>
      </c>
      <c r="J22" s="132">
        <v>6.8711147582962999</v>
      </c>
      <c r="K22" s="132">
        <v>3.9114567558488602</v>
      </c>
      <c r="L22" s="132">
        <v>1.7566638690359599</v>
      </c>
      <c r="M22">
        <v>7.8975119496835E-2</v>
      </c>
    </row>
    <row r="23" spans="1:13">
      <c r="A23" t="s">
        <v>5094</v>
      </c>
      <c r="B23" s="132">
        <v>4.6777292377926898</v>
      </c>
      <c r="C23" s="132">
        <v>4.6978591501253302</v>
      </c>
      <c r="D23" s="132">
        <v>1.3714129820720999</v>
      </c>
      <c r="E23" s="132">
        <v>3.4255612361399899</v>
      </c>
      <c r="F23">
        <v>6.1353061388009795E-4</v>
      </c>
      <c r="H23" t="s">
        <v>4278</v>
      </c>
      <c r="I23" s="132">
        <v>10.1245571206923</v>
      </c>
      <c r="J23" s="132">
        <v>6.8663990860703601</v>
      </c>
      <c r="K23" s="132">
        <v>3.9114187152148499</v>
      </c>
      <c r="L23" s="132">
        <v>1.7554753367010001</v>
      </c>
      <c r="M23">
        <v>7.9178035687090295E-2</v>
      </c>
    </row>
    <row r="24" spans="1:13">
      <c r="A24" t="s">
        <v>5095</v>
      </c>
      <c r="B24" s="132">
        <v>2.2323575892929601</v>
      </c>
      <c r="C24" s="132">
        <v>4.6466819941700601</v>
      </c>
      <c r="D24" s="132">
        <v>1.5557465130217101</v>
      </c>
      <c r="E24" s="132">
        <v>2.9867860575466598</v>
      </c>
      <c r="F24">
        <v>2.8192694266551402E-3</v>
      </c>
      <c r="H24" t="s">
        <v>5468</v>
      </c>
      <c r="I24" s="132">
        <v>19.822375733071901</v>
      </c>
      <c r="J24" s="132">
        <v>6.8559131257516004</v>
      </c>
      <c r="K24" s="132">
        <v>1.29529722894227</v>
      </c>
      <c r="L24" s="132">
        <v>5.2929265751229</v>
      </c>
      <c r="M24" s="133">
        <v>1.203742600296E-7</v>
      </c>
    </row>
    <row r="25" spans="1:13">
      <c r="A25" t="s">
        <v>5096</v>
      </c>
      <c r="B25" s="132">
        <v>2.2088875352491502</v>
      </c>
      <c r="C25" s="132">
        <v>4.6287832634604102</v>
      </c>
      <c r="D25" s="132">
        <v>3.92750777210671</v>
      </c>
      <c r="E25" s="132">
        <v>1.1785548322359001</v>
      </c>
      <c r="F25">
        <v>0.238575486214539</v>
      </c>
      <c r="H25" t="s">
        <v>5469</v>
      </c>
      <c r="I25" s="132">
        <v>9.6539158822366797</v>
      </c>
      <c r="J25" s="132">
        <v>6.7954951532737304</v>
      </c>
      <c r="K25" s="132">
        <v>3.9116457550325001</v>
      </c>
      <c r="L25" s="132">
        <v>1.7372470767658399</v>
      </c>
      <c r="M25">
        <v>8.2343568624907798E-2</v>
      </c>
    </row>
    <row r="26" spans="1:13">
      <c r="A26" t="s">
        <v>5097</v>
      </c>
      <c r="B26" s="132">
        <v>87.385449137763999</v>
      </c>
      <c r="C26" s="132">
        <v>4.6275321215621101</v>
      </c>
      <c r="D26" s="132">
        <v>0.35448973163368003</v>
      </c>
      <c r="E26" s="132">
        <v>13.054065346931001</v>
      </c>
      <c r="F26" s="133">
        <v>6.0244854738562196E-39</v>
      </c>
      <c r="H26" t="s">
        <v>5470</v>
      </c>
      <c r="I26" s="132">
        <v>9.1245557059705806</v>
      </c>
      <c r="J26" s="132">
        <v>6.7175317161981498</v>
      </c>
      <c r="K26" s="132">
        <v>3.9119291941871102</v>
      </c>
      <c r="L26" s="132">
        <v>1.71719153970885</v>
      </c>
      <c r="M26">
        <v>8.5944180850259899E-2</v>
      </c>
    </row>
    <row r="27" spans="1:13">
      <c r="A27" t="s">
        <v>5098</v>
      </c>
      <c r="B27" s="132">
        <v>124.788269399558</v>
      </c>
      <c r="C27" s="132">
        <v>4.6265360719530202</v>
      </c>
      <c r="D27" s="132">
        <v>0.29646245902905599</v>
      </c>
      <c r="E27" s="132">
        <v>15.60580751811</v>
      </c>
      <c r="F27" s="133">
        <v>6.6463426986717895E-55</v>
      </c>
      <c r="H27" t="s">
        <v>5471</v>
      </c>
      <c r="I27" s="132">
        <v>9.1355737474841003</v>
      </c>
      <c r="J27" s="132">
        <v>6.7172936036086499</v>
      </c>
      <c r="K27" s="132">
        <v>3.91192583898285</v>
      </c>
      <c r="L27" s="132">
        <v>1.7171321441398399</v>
      </c>
      <c r="M27">
        <v>8.5955030207956001E-2</v>
      </c>
    </row>
    <row r="28" spans="1:13">
      <c r="A28" t="s">
        <v>5099</v>
      </c>
      <c r="B28" s="132">
        <v>2.11056106912869</v>
      </c>
      <c r="C28" s="132">
        <v>4.5564691066420897</v>
      </c>
      <c r="D28" s="132">
        <v>1.5942285742565701</v>
      </c>
      <c r="E28" s="132">
        <v>2.8581027715971601</v>
      </c>
      <c r="F28">
        <v>4.2618233557973097E-3</v>
      </c>
      <c r="H28" t="s">
        <v>5472</v>
      </c>
      <c r="I28" s="132">
        <v>7.8788986615693197</v>
      </c>
      <c r="J28" s="132">
        <v>6.5053231410449897</v>
      </c>
      <c r="K28" s="132">
        <v>3.8856975399928602</v>
      </c>
      <c r="L28" s="132">
        <v>1.6741712585938799</v>
      </c>
      <c r="M28">
        <v>9.4096946360733694E-2</v>
      </c>
    </row>
    <row r="29" spans="1:13">
      <c r="A29" t="s">
        <v>575</v>
      </c>
      <c r="B29" s="132">
        <v>15.5271141420631</v>
      </c>
      <c r="C29" s="132">
        <v>4.5238494477698703</v>
      </c>
      <c r="D29" s="132">
        <v>0.83230366476318696</v>
      </c>
      <c r="E29" s="132">
        <v>5.43533524997396</v>
      </c>
      <c r="F29" s="133">
        <v>5.4693500078798402E-8</v>
      </c>
      <c r="H29" t="s">
        <v>5473</v>
      </c>
      <c r="I29" s="132">
        <v>7.6228894306633697</v>
      </c>
      <c r="J29" s="132">
        <v>6.4568665556721099</v>
      </c>
      <c r="K29" s="132">
        <v>3.9129514602394999</v>
      </c>
      <c r="L29" s="132">
        <v>1.6501269236999201</v>
      </c>
      <c r="M29">
        <v>9.8916979100273E-2</v>
      </c>
    </row>
    <row r="30" spans="1:13">
      <c r="A30" t="s">
        <v>5100</v>
      </c>
      <c r="B30" s="132">
        <v>2.0048692325422501</v>
      </c>
      <c r="C30" s="132">
        <v>4.5012242418766704</v>
      </c>
      <c r="D30" s="132">
        <v>1.6148757450429101</v>
      </c>
      <c r="E30" s="132">
        <v>2.7873502067845202</v>
      </c>
      <c r="F30">
        <v>5.3141015779272199E-3</v>
      </c>
      <c r="H30" t="s">
        <v>5474</v>
      </c>
      <c r="I30" s="132">
        <v>6.8991159684958703</v>
      </c>
      <c r="J30" s="132">
        <v>6.3129890165589</v>
      </c>
      <c r="K30" s="132">
        <v>3.91360100312985</v>
      </c>
      <c r="L30" s="132">
        <v>1.61308958463323</v>
      </c>
      <c r="M30">
        <v>0.106725046336685</v>
      </c>
    </row>
    <row r="31" spans="1:13">
      <c r="A31" t="s">
        <v>5101</v>
      </c>
      <c r="B31" s="132">
        <v>40.979264133431798</v>
      </c>
      <c r="C31" s="132">
        <v>4.4039364248497801</v>
      </c>
      <c r="D31" s="132">
        <v>0.49416521483637299</v>
      </c>
      <c r="E31" s="132">
        <v>8.9118705498281692</v>
      </c>
      <c r="F31" s="133">
        <v>5.0178700877624704E-19</v>
      </c>
      <c r="H31" t="s">
        <v>5475</v>
      </c>
      <c r="I31" s="132">
        <v>6.8866136088427696</v>
      </c>
      <c r="J31" s="132">
        <v>6.3111926521679704</v>
      </c>
      <c r="K31" s="132">
        <v>3.84118160241115</v>
      </c>
      <c r="L31" s="132">
        <v>1.6430341768289101</v>
      </c>
      <c r="M31">
        <v>0.100375862246237</v>
      </c>
    </row>
    <row r="32" spans="1:13">
      <c r="A32" t="s">
        <v>5102</v>
      </c>
      <c r="B32" s="132">
        <v>331.15313058020303</v>
      </c>
      <c r="C32" s="132">
        <v>4.3937311436737501</v>
      </c>
      <c r="D32" s="132">
        <v>0.170813807772523</v>
      </c>
      <c r="E32" s="132">
        <v>25.7223417765208</v>
      </c>
      <c r="F32" s="133">
        <v>6.5753862165977502E-146</v>
      </c>
      <c r="H32" t="s">
        <v>5086</v>
      </c>
      <c r="I32" s="132">
        <v>6.7110567973599604</v>
      </c>
      <c r="J32" s="132">
        <v>6.2729082501607802</v>
      </c>
      <c r="K32" s="132">
        <v>1.45817117532878</v>
      </c>
      <c r="L32" s="132">
        <v>4.3019011459655401</v>
      </c>
      <c r="M32" s="133">
        <v>1.6933886237055901E-5</v>
      </c>
    </row>
    <row r="33" spans="1:13">
      <c r="A33" t="s">
        <v>5103</v>
      </c>
      <c r="B33" s="132">
        <v>76.924556239552601</v>
      </c>
      <c r="C33" s="132">
        <v>4.3914608309782404</v>
      </c>
      <c r="D33" s="132">
        <v>0.353278018303741</v>
      </c>
      <c r="E33" s="132">
        <v>12.430608765481001</v>
      </c>
      <c r="F33" s="133">
        <v>1.7827154549378301E-35</v>
      </c>
      <c r="H33" t="s">
        <v>5476</v>
      </c>
      <c r="I33" s="132">
        <v>6.5343809211716897</v>
      </c>
      <c r="J33" s="132">
        <v>6.2346171086854998</v>
      </c>
      <c r="K33" s="132">
        <v>3.9139824976340298</v>
      </c>
      <c r="L33" s="132">
        <v>1.59290878598825</v>
      </c>
      <c r="M33">
        <v>0.111180655006746</v>
      </c>
    </row>
    <row r="34" spans="1:13">
      <c r="A34" t="s">
        <v>5104</v>
      </c>
      <c r="B34" s="132">
        <v>191.29373278742401</v>
      </c>
      <c r="C34" s="132">
        <v>4.3034042441303697</v>
      </c>
      <c r="D34" s="132">
        <v>0.221129333670252</v>
      </c>
      <c r="E34" s="132">
        <v>19.461028406785701</v>
      </c>
      <c r="F34" s="133">
        <v>2.3502131487490901E-84</v>
      </c>
      <c r="H34" t="s">
        <v>5477</v>
      </c>
      <c r="I34" s="132">
        <v>6.3177556902521301</v>
      </c>
      <c r="J34" s="132">
        <v>6.1869919328943803</v>
      </c>
      <c r="K34" s="132">
        <v>3.8258183893384898</v>
      </c>
      <c r="L34" s="132">
        <v>1.6171682247479</v>
      </c>
      <c r="M34">
        <v>0.10584197323981299</v>
      </c>
    </row>
    <row r="35" spans="1:13">
      <c r="A35" t="s">
        <v>5105</v>
      </c>
      <c r="B35" s="132">
        <v>1.6732305543894199</v>
      </c>
      <c r="C35" s="132">
        <v>4.2398919014663496</v>
      </c>
      <c r="D35" s="132">
        <v>1.6940959253034999</v>
      </c>
      <c r="E35" s="132">
        <v>2.50274605949883</v>
      </c>
      <c r="F35">
        <v>1.23233929502888E-2</v>
      </c>
      <c r="H35" t="s">
        <v>5478</v>
      </c>
      <c r="I35" s="132">
        <v>5.9021701288086801</v>
      </c>
      <c r="J35" s="132">
        <v>6.0812610619391503</v>
      </c>
      <c r="K35" s="132">
        <v>1.5721140094983199</v>
      </c>
      <c r="L35" s="132">
        <v>3.8682061384846702</v>
      </c>
      <c r="M35">
        <v>1.0963896189223401E-4</v>
      </c>
    </row>
    <row r="36" spans="1:13">
      <c r="A36" t="s">
        <v>5106</v>
      </c>
      <c r="B36" s="132">
        <v>1.6723400554238801</v>
      </c>
      <c r="C36" s="132">
        <v>4.2393340040808001</v>
      </c>
      <c r="D36" s="132">
        <v>1.6942223766972899</v>
      </c>
      <c r="E36" s="132">
        <v>2.5022299683852198</v>
      </c>
      <c r="F36">
        <v>1.2341373109833201E-2</v>
      </c>
      <c r="H36" t="s">
        <v>5479</v>
      </c>
      <c r="I36" s="132">
        <v>5.7079467289355099</v>
      </c>
      <c r="J36" s="132">
        <v>6.0376315475344198</v>
      </c>
      <c r="K36" s="132">
        <v>3.91501900446191</v>
      </c>
      <c r="L36" s="132">
        <v>1.54217170865669</v>
      </c>
      <c r="M36">
        <v>0.123031873060666</v>
      </c>
    </row>
    <row r="37" spans="1:13">
      <c r="A37" t="s">
        <v>5107</v>
      </c>
      <c r="B37" s="132">
        <v>25.336976975542399</v>
      </c>
      <c r="C37" s="132">
        <v>4.2162968574124999</v>
      </c>
      <c r="D37" s="132">
        <v>0.58972038531725501</v>
      </c>
      <c r="E37" s="132">
        <v>7.14965424697714</v>
      </c>
      <c r="F37" s="133">
        <v>8.69967437859805E-13</v>
      </c>
      <c r="H37" t="s">
        <v>5480</v>
      </c>
      <c r="I37" s="132">
        <v>5.6007724326363002</v>
      </c>
      <c r="J37" s="132">
        <v>6.0112604112521897</v>
      </c>
      <c r="K37" s="132">
        <v>3.9151907256485901</v>
      </c>
      <c r="L37" s="132">
        <v>1.53536847435609</v>
      </c>
      <c r="M37">
        <v>0.124693343005481</v>
      </c>
    </row>
    <row r="38" spans="1:13">
      <c r="A38" t="s">
        <v>1057</v>
      </c>
      <c r="B38" s="132">
        <v>1.6566656514368601</v>
      </c>
      <c r="C38" s="132">
        <v>4.2130176038314202</v>
      </c>
      <c r="D38" s="132">
        <v>3.9344128975028001</v>
      </c>
      <c r="E38" s="132">
        <v>1.0708122694761999</v>
      </c>
      <c r="F38">
        <v>0.28425384895929701</v>
      </c>
      <c r="H38" t="s">
        <v>5481</v>
      </c>
      <c r="I38" s="132">
        <v>5.4373667214162396</v>
      </c>
      <c r="J38" s="132">
        <v>5.9678845463134804</v>
      </c>
      <c r="K38" s="132">
        <v>3.9154294308025102</v>
      </c>
      <c r="L38" s="132">
        <v>1.5241966818158901</v>
      </c>
      <c r="M38">
        <v>0.12745958668406901</v>
      </c>
    </row>
    <row r="39" spans="1:13">
      <c r="A39" t="s">
        <v>5108</v>
      </c>
      <c r="B39" s="132">
        <v>25.1385443636308</v>
      </c>
      <c r="C39" s="132">
        <v>4.1934149593767902</v>
      </c>
      <c r="D39" s="132">
        <v>0.59168828591325395</v>
      </c>
      <c r="E39" s="132">
        <v>7.0872029398120899</v>
      </c>
      <c r="F39" s="133">
        <v>1.3684963492732099E-12</v>
      </c>
      <c r="H39" t="s">
        <v>5482</v>
      </c>
      <c r="I39" s="132">
        <v>5.3005162394063197</v>
      </c>
      <c r="J39" s="132">
        <v>5.9329882778626999</v>
      </c>
      <c r="K39" s="132">
        <v>3.9156601542094398</v>
      </c>
      <c r="L39" s="132">
        <v>1.5151948954212899</v>
      </c>
      <c r="M39">
        <v>0.12972305540638801</v>
      </c>
    </row>
    <row r="40" spans="1:13">
      <c r="A40" t="s">
        <v>972</v>
      </c>
      <c r="B40" s="132">
        <v>3.28378492503911</v>
      </c>
      <c r="C40" s="132">
        <v>4.1621834061265099</v>
      </c>
      <c r="D40" s="132">
        <v>1.4414974016631701</v>
      </c>
      <c r="E40" s="132">
        <v>2.8874026420888899</v>
      </c>
      <c r="F40">
        <v>3.8843679732889101E-3</v>
      </c>
      <c r="H40" t="s">
        <v>5483</v>
      </c>
      <c r="I40" s="132">
        <v>5.0213821809842702</v>
      </c>
      <c r="J40" s="132">
        <v>5.8535831058386103</v>
      </c>
      <c r="K40" s="132">
        <v>3.9161632403948401</v>
      </c>
      <c r="L40" s="132">
        <v>1.4947239802109</v>
      </c>
      <c r="M40">
        <v>0.13498649320193301</v>
      </c>
    </row>
    <row r="41" spans="1:13">
      <c r="A41" t="s">
        <v>5109</v>
      </c>
      <c r="B41" s="132">
        <v>115.10621999081999</v>
      </c>
      <c r="C41" s="132">
        <v>4.1455613913024703</v>
      </c>
      <c r="D41" s="132">
        <v>0.27685562331149999</v>
      </c>
      <c r="E41" s="132">
        <v>14.973730140341599</v>
      </c>
      <c r="F41" s="133">
        <v>1.0903049351793199E-50</v>
      </c>
      <c r="H41" t="s">
        <v>5484</v>
      </c>
      <c r="I41" s="132">
        <v>4.9020034512997004</v>
      </c>
      <c r="J41" s="132">
        <v>5.8198495839080202</v>
      </c>
      <c r="K41" s="132">
        <v>3.9163854294217999</v>
      </c>
      <c r="L41" s="132">
        <v>1.48602574715616</v>
      </c>
      <c r="M41">
        <v>0.13727231083792599</v>
      </c>
    </row>
    <row r="42" spans="1:13">
      <c r="A42" t="s">
        <v>5110</v>
      </c>
      <c r="B42" s="132">
        <v>5.97260420291048</v>
      </c>
      <c r="C42" s="132">
        <v>4.1239216874767202</v>
      </c>
      <c r="D42" s="132">
        <v>1.18908108108486</v>
      </c>
      <c r="E42" s="132">
        <v>3.4681585243238802</v>
      </c>
      <c r="F42">
        <v>5.2403805866892497E-4</v>
      </c>
      <c r="H42" t="s">
        <v>5485</v>
      </c>
      <c r="I42" s="132">
        <v>4.8914667518004</v>
      </c>
      <c r="J42" s="132">
        <v>5.8157324923499703</v>
      </c>
      <c r="K42" s="132">
        <v>3.9163989264013499</v>
      </c>
      <c r="L42" s="132">
        <v>1.4849693817309499</v>
      </c>
      <c r="M42">
        <v>0.13755193506271499</v>
      </c>
    </row>
    <row r="43" spans="1:13">
      <c r="A43" t="s">
        <v>1012</v>
      </c>
      <c r="B43" s="132">
        <v>183.15366531740301</v>
      </c>
      <c r="C43" s="132">
        <v>4.1112650549425602</v>
      </c>
      <c r="D43" s="132">
        <v>0.21418239350440299</v>
      </c>
      <c r="E43" s="132">
        <v>19.1951587974856</v>
      </c>
      <c r="F43" s="133">
        <v>4.0623908203693502E-82</v>
      </c>
      <c r="H43" t="s">
        <v>5486</v>
      </c>
      <c r="I43" s="132">
        <v>4.5343509377666802</v>
      </c>
      <c r="J43" s="132">
        <v>5.7064484071364099</v>
      </c>
      <c r="K43" s="132">
        <v>3.91715863970472</v>
      </c>
      <c r="L43" s="132">
        <v>1.4567825641002301</v>
      </c>
      <c r="M43">
        <v>0.14517641035130999</v>
      </c>
    </row>
    <row r="44" spans="1:13">
      <c r="A44" t="s">
        <v>5111</v>
      </c>
      <c r="B44" s="132">
        <v>1.53770500831326</v>
      </c>
      <c r="C44" s="132">
        <v>4.1102234517981602</v>
      </c>
      <c r="D44" s="132">
        <v>1.7064415645800499</v>
      </c>
      <c r="E44" s="132">
        <v>2.4086517447256801</v>
      </c>
      <c r="F44">
        <v>1.6011568486356199E-2</v>
      </c>
      <c r="H44" t="s">
        <v>5487</v>
      </c>
      <c r="I44" s="132">
        <v>16.675714169815901</v>
      </c>
      <c r="J44" s="132">
        <v>5.6870648514882403</v>
      </c>
      <c r="K44" s="132">
        <v>2.8584560358666899</v>
      </c>
      <c r="L44" s="132">
        <v>1.9895582720634399</v>
      </c>
      <c r="M44">
        <v>4.66396166718063E-2</v>
      </c>
    </row>
    <row r="45" spans="1:13">
      <c r="A45" t="s">
        <v>5112</v>
      </c>
      <c r="B45" s="132">
        <v>997.17207126704795</v>
      </c>
      <c r="C45" s="132">
        <v>4.0558372365835602</v>
      </c>
      <c r="D45" s="132">
        <v>9.3073785524483504E-2</v>
      </c>
      <c r="E45" s="132">
        <v>43.576579739701799</v>
      </c>
      <c r="F45">
        <v>0</v>
      </c>
      <c r="H45" t="s">
        <v>5099</v>
      </c>
      <c r="I45" s="132">
        <v>4.4660680852224601</v>
      </c>
      <c r="J45" s="132">
        <v>5.6831034760258996</v>
      </c>
      <c r="K45" s="132">
        <v>1.6015567477175301</v>
      </c>
      <c r="L45" s="132">
        <v>3.5484871105099498</v>
      </c>
      <c r="M45">
        <v>3.8745096107212597E-4</v>
      </c>
    </row>
    <row r="46" spans="1:13">
      <c r="A46" t="s">
        <v>5113</v>
      </c>
      <c r="B46" s="132">
        <v>3145.9774317379602</v>
      </c>
      <c r="C46" s="132">
        <v>4.0326721273826598</v>
      </c>
      <c r="D46" s="132">
        <v>5.2172217296025399E-2</v>
      </c>
      <c r="E46" s="132">
        <v>77.295394682983598</v>
      </c>
      <c r="F46">
        <v>0</v>
      </c>
      <c r="H46" t="s">
        <v>5488</v>
      </c>
      <c r="I46" s="132">
        <v>4.370909676768</v>
      </c>
      <c r="J46" s="132">
        <v>5.65268655061855</v>
      </c>
      <c r="K46" s="132">
        <v>3.9175546814216302</v>
      </c>
      <c r="L46" s="132">
        <v>1.44291197195677</v>
      </c>
      <c r="M46">
        <v>0.14904527022453801</v>
      </c>
    </row>
    <row r="47" spans="1:13">
      <c r="A47" t="s">
        <v>5114</v>
      </c>
      <c r="B47" s="132">
        <v>415.779722465406</v>
      </c>
      <c r="C47" s="132">
        <v>3.9858904019500199</v>
      </c>
      <c r="D47" s="132">
        <v>0.13941468711483099</v>
      </c>
      <c r="E47" s="132">
        <v>28.590175715611501</v>
      </c>
      <c r="F47" s="133">
        <v>8.9010463253708992E-180</v>
      </c>
      <c r="H47" t="s">
        <v>5489</v>
      </c>
      <c r="I47" s="132">
        <v>4.3537920010654201</v>
      </c>
      <c r="J47" s="132">
        <v>5.6479774267777199</v>
      </c>
      <c r="K47" s="132">
        <v>3.91759065206347</v>
      </c>
      <c r="L47" s="132">
        <v>1.4416966774726301</v>
      </c>
      <c r="M47">
        <v>0.14938796134961099</v>
      </c>
    </row>
    <row r="48" spans="1:13">
      <c r="A48" t="s">
        <v>5115</v>
      </c>
      <c r="B48" s="132">
        <v>2.9259822947918099</v>
      </c>
      <c r="C48" s="132">
        <v>3.9853084650127499</v>
      </c>
      <c r="D48" s="132">
        <v>1.4785960534475</v>
      </c>
      <c r="E48" s="132">
        <v>2.69533281637037</v>
      </c>
      <c r="F48">
        <v>7.0318355516013802E-3</v>
      </c>
      <c r="H48" t="s">
        <v>4189</v>
      </c>
      <c r="I48" s="132">
        <v>4.2496726911631502</v>
      </c>
      <c r="J48" s="132">
        <v>5.6117972433516501</v>
      </c>
      <c r="K48" s="132">
        <v>3.9178644195393799</v>
      </c>
      <c r="L48" s="132">
        <v>1.4323612668586001</v>
      </c>
      <c r="M48">
        <v>0.15204045750984899</v>
      </c>
    </row>
    <row r="49" spans="1:13">
      <c r="A49" t="s">
        <v>5116</v>
      </c>
      <c r="B49" s="132">
        <v>1.3994345452131001</v>
      </c>
      <c r="C49" s="132">
        <v>3.9711170803090599</v>
      </c>
      <c r="D49" s="132">
        <v>3.3438867062915598</v>
      </c>
      <c r="E49" s="132">
        <v>1.18757524674427</v>
      </c>
      <c r="F49">
        <v>0.235000794832154</v>
      </c>
      <c r="H49" t="s">
        <v>5336</v>
      </c>
      <c r="I49" s="132">
        <v>3.99422503439235</v>
      </c>
      <c r="J49" s="132">
        <v>5.5243148912640097</v>
      </c>
      <c r="K49" s="132">
        <v>3.91857035807333</v>
      </c>
      <c r="L49" s="132">
        <v>1.40977815541385</v>
      </c>
      <c r="M49">
        <v>0.15860519875808801</v>
      </c>
    </row>
    <row r="50" spans="1:13">
      <c r="A50" t="s">
        <v>5117</v>
      </c>
      <c r="B50" s="132">
        <v>2.8834801969697401</v>
      </c>
      <c r="C50" s="132">
        <v>3.9686097583090998</v>
      </c>
      <c r="D50" s="132">
        <v>1.4827740793152</v>
      </c>
      <c r="E50" s="132">
        <v>2.6764763517729899</v>
      </c>
      <c r="F50">
        <v>7.4400816085313098E-3</v>
      </c>
      <c r="H50" t="s">
        <v>5490</v>
      </c>
      <c r="I50" s="132">
        <v>3.70193793854083</v>
      </c>
      <c r="J50" s="132">
        <v>5.4148390490694203</v>
      </c>
      <c r="K50" s="132">
        <v>1.7099296793951499</v>
      </c>
      <c r="L50" s="132">
        <v>3.1667027681423701</v>
      </c>
      <c r="M50">
        <v>1.5417781715925899E-3</v>
      </c>
    </row>
    <row r="51" spans="1:13">
      <c r="A51" t="s">
        <v>5118</v>
      </c>
      <c r="B51" s="132">
        <v>2.6378415693275499</v>
      </c>
      <c r="C51" s="132">
        <v>3.81641208273907</v>
      </c>
      <c r="D51" s="132">
        <v>1.59800985058553</v>
      </c>
      <c r="E51" s="132">
        <v>2.3882281334753301</v>
      </c>
      <c r="F51">
        <v>1.6929828966308E-2</v>
      </c>
      <c r="H51" t="s">
        <v>5491</v>
      </c>
      <c r="I51" s="132">
        <v>3.6183582971952299</v>
      </c>
      <c r="J51" s="132">
        <v>5.3845452434713996</v>
      </c>
      <c r="K51" s="132">
        <v>3.9197697852098501</v>
      </c>
      <c r="L51" s="132">
        <v>1.37368915485508</v>
      </c>
      <c r="M51">
        <v>0.16953820520228999</v>
      </c>
    </row>
    <row r="52" spans="1:13">
      <c r="A52" t="s">
        <v>5119</v>
      </c>
      <c r="B52" s="132">
        <v>2.5813356669836001</v>
      </c>
      <c r="C52" s="132">
        <v>3.8073210447655899</v>
      </c>
      <c r="D52" s="132">
        <v>1.5022025422306899</v>
      </c>
      <c r="E52" s="132">
        <v>2.5344924786985898</v>
      </c>
      <c r="F52">
        <v>1.1261034447232501E-2</v>
      </c>
      <c r="H52" t="s">
        <v>5492</v>
      </c>
      <c r="I52" s="132">
        <v>7.1187194578600801</v>
      </c>
      <c r="J52" s="132">
        <v>5.3641199748897304</v>
      </c>
      <c r="K52" s="132">
        <v>2.6948747826574602</v>
      </c>
      <c r="L52" s="132">
        <v>1.9904895060096599</v>
      </c>
      <c r="M52">
        <v>4.6537038850226198E-2</v>
      </c>
    </row>
    <row r="53" spans="1:13">
      <c r="A53" t="s">
        <v>5120</v>
      </c>
      <c r="B53" s="132">
        <v>43.9552867244429</v>
      </c>
      <c r="C53" s="132">
        <v>3.8070799051969701</v>
      </c>
      <c r="D53" s="132">
        <v>0.404889027714885</v>
      </c>
      <c r="E53" s="132">
        <v>9.4027737098320205</v>
      </c>
      <c r="F53" s="133">
        <v>5.31432916932556E-21</v>
      </c>
      <c r="H53" t="s">
        <v>5493</v>
      </c>
      <c r="I53" s="132">
        <v>3.39645934052181</v>
      </c>
      <c r="J53" s="132">
        <v>5.2830450383170602</v>
      </c>
      <c r="K53" s="132">
        <v>1.97020609747721</v>
      </c>
      <c r="L53" s="132">
        <v>2.6814682205490299</v>
      </c>
      <c r="M53">
        <v>7.3299876215000099E-3</v>
      </c>
    </row>
    <row r="54" spans="1:13">
      <c r="A54" t="s">
        <v>5121</v>
      </c>
      <c r="B54" s="132">
        <v>2.56050963991665</v>
      </c>
      <c r="C54" s="132">
        <v>3.7931337728467001</v>
      </c>
      <c r="D54" s="132">
        <v>1.54069918715946</v>
      </c>
      <c r="E54" s="132">
        <v>2.46195610698022</v>
      </c>
      <c r="F54">
        <v>1.38181576348033E-2</v>
      </c>
      <c r="H54" t="s">
        <v>5494</v>
      </c>
      <c r="I54" s="132">
        <v>3.2832114260281799</v>
      </c>
      <c r="J54" s="132">
        <v>5.2399112866783</v>
      </c>
      <c r="K54" s="132">
        <v>3.9211390889083901</v>
      </c>
      <c r="L54" s="132">
        <v>1.33632374875461</v>
      </c>
      <c r="M54">
        <v>0.181443477364988</v>
      </c>
    </row>
    <row r="55" spans="1:13">
      <c r="A55" t="s">
        <v>5122</v>
      </c>
      <c r="B55" s="132">
        <v>11.8327365150124</v>
      </c>
      <c r="C55" s="132">
        <v>3.76830083227749</v>
      </c>
      <c r="D55" s="132">
        <v>0.77692827870631997</v>
      </c>
      <c r="E55" s="132">
        <v>4.8502557257307899</v>
      </c>
      <c r="F55" s="133">
        <v>1.23302400396443E-6</v>
      </c>
      <c r="H55" t="s">
        <v>5495</v>
      </c>
      <c r="I55" s="132">
        <v>3.1463985193002002</v>
      </c>
      <c r="J55" s="132">
        <v>5.1901127008548302</v>
      </c>
      <c r="K55" s="132">
        <v>2.2955183377318402</v>
      </c>
      <c r="L55" s="132">
        <v>2.26097636230738</v>
      </c>
      <c r="M55">
        <v>2.3760720835506201E-2</v>
      </c>
    </row>
    <row r="56" spans="1:13">
      <c r="A56" t="s">
        <v>219</v>
      </c>
      <c r="B56" s="132">
        <v>47.114624713855498</v>
      </c>
      <c r="C56" s="132">
        <v>3.7622040896275899</v>
      </c>
      <c r="D56" s="132">
        <v>0.39057530171355498</v>
      </c>
      <c r="E56" s="132">
        <v>9.6324679853586002</v>
      </c>
      <c r="F56" s="133">
        <v>5.8311827064603895E-22</v>
      </c>
      <c r="H56" t="s">
        <v>5496</v>
      </c>
      <c r="I56" s="132">
        <v>3.0498400222840498</v>
      </c>
      <c r="J56" s="132">
        <v>5.1406720822459002</v>
      </c>
      <c r="K56" s="132">
        <v>2.0035170955171702</v>
      </c>
      <c r="L56" s="132">
        <v>2.5658239172243902</v>
      </c>
      <c r="M56">
        <v>1.02931065435664E-2</v>
      </c>
    </row>
    <row r="57" spans="1:13">
      <c r="A57" t="s">
        <v>5123</v>
      </c>
      <c r="B57" s="132">
        <v>1.2080776637414801</v>
      </c>
      <c r="C57" s="132">
        <v>3.75916955977657</v>
      </c>
      <c r="D57" s="132">
        <v>1.87786980595424</v>
      </c>
      <c r="E57" s="132">
        <v>2.0018265099407899</v>
      </c>
      <c r="F57">
        <v>4.5303393736057698E-2</v>
      </c>
      <c r="H57" t="s">
        <v>5497</v>
      </c>
      <c r="I57" s="132">
        <v>3.0498280858700002</v>
      </c>
      <c r="J57" s="132">
        <v>5.14066751958718</v>
      </c>
      <c r="K57" s="132">
        <v>2.00351853938407</v>
      </c>
      <c r="L57" s="132">
        <v>2.5658197908004099</v>
      </c>
      <c r="M57">
        <v>1.02932289876176E-2</v>
      </c>
    </row>
    <row r="58" spans="1:13">
      <c r="A58" t="s">
        <v>5124</v>
      </c>
      <c r="B58" s="132">
        <v>1.2067548124431</v>
      </c>
      <c r="C58" s="132">
        <v>3.75745044716923</v>
      </c>
      <c r="D58" s="132">
        <v>1.8225312211081199</v>
      </c>
      <c r="E58" s="132">
        <v>2.06166588733918</v>
      </c>
      <c r="F58">
        <v>3.9239556430731397E-2</v>
      </c>
      <c r="H58" t="s">
        <v>5096</v>
      </c>
      <c r="I58" s="132">
        <v>2.9057495104493398</v>
      </c>
      <c r="J58" s="132">
        <v>5.0637253891826397</v>
      </c>
      <c r="K58" s="132">
        <v>2.3512089015809301</v>
      </c>
      <c r="L58" s="132">
        <v>2.1536688576578</v>
      </c>
      <c r="M58">
        <v>3.1266150062487001E-2</v>
      </c>
    </row>
    <row r="59" spans="1:13">
      <c r="A59" t="s">
        <v>5125</v>
      </c>
      <c r="B59" s="132">
        <v>1.16845499646355</v>
      </c>
      <c r="C59" s="132">
        <v>3.7228146133324498</v>
      </c>
      <c r="D59" s="132">
        <v>1.8591080257423001</v>
      </c>
      <c r="E59" s="132">
        <v>2.0024735312763902</v>
      </c>
      <c r="F59">
        <v>4.5233827062987099E-2</v>
      </c>
      <c r="H59" t="s">
        <v>5498</v>
      </c>
      <c r="I59" s="132">
        <v>2.9048909341035198</v>
      </c>
      <c r="J59" s="132">
        <v>5.0633237958746902</v>
      </c>
      <c r="K59" s="132">
        <v>2.3513676795329599</v>
      </c>
      <c r="L59" s="132">
        <v>2.15335263810397</v>
      </c>
      <c r="M59">
        <v>3.1290974812870298E-2</v>
      </c>
    </row>
    <row r="60" spans="1:13">
      <c r="A60" t="s">
        <v>5126</v>
      </c>
      <c r="B60" s="132">
        <v>4.3945507166811799</v>
      </c>
      <c r="C60" s="132">
        <v>3.6593181636245702</v>
      </c>
      <c r="D60" s="132">
        <v>1.26555995026604</v>
      </c>
      <c r="E60" s="132">
        <v>2.8914617303236598</v>
      </c>
      <c r="F60">
        <v>3.8345429084371998E-3</v>
      </c>
      <c r="H60" t="s">
        <v>5499</v>
      </c>
      <c r="I60" s="132">
        <v>2.8176117854009801</v>
      </c>
      <c r="J60" s="132">
        <v>5.0283484031130197</v>
      </c>
      <c r="K60" s="132">
        <v>2.0525805282661498</v>
      </c>
      <c r="L60" s="132">
        <v>2.4497691242158299</v>
      </c>
      <c r="M60">
        <v>1.4294783991089299E-2</v>
      </c>
    </row>
    <row r="61" spans="1:13">
      <c r="A61" t="s">
        <v>5127</v>
      </c>
      <c r="B61" s="132">
        <v>2061.1357380074301</v>
      </c>
      <c r="C61" s="132">
        <v>3.6395620536915598</v>
      </c>
      <c r="D61" s="132">
        <v>5.9298887030738399E-2</v>
      </c>
      <c r="E61" s="132">
        <v>61.3765660020726</v>
      </c>
      <c r="F61">
        <v>0</v>
      </c>
      <c r="H61" t="s">
        <v>5500</v>
      </c>
      <c r="I61" s="132">
        <v>2.7233352507220498</v>
      </c>
      <c r="J61" s="132">
        <v>4.9701720449878</v>
      </c>
      <c r="K61" s="132">
        <v>2.3910797500990402</v>
      </c>
      <c r="L61" s="132">
        <v>2.07863081303831</v>
      </c>
      <c r="M61">
        <v>3.7651296602792601E-2</v>
      </c>
    </row>
    <row r="62" spans="1:13">
      <c r="A62" t="s">
        <v>5128</v>
      </c>
      <c r="B62" s="132">
        <v>66.887740017508307</v>
      </c>
      <c r="C62" s="132">
        <v>3.6258892049541198</v>
      </c>
      <c r="D62" s="132">
        <v>0.321506530690434</v>
      </c>
      <c r="E62" s="132">
        <v>11.2778088742631</v>
      </c>
      <c r="F62" s="133">
        <v>1.68900467753178E-29</v>
      </c>
      <c r="H62" t="s">
        <v>845</v>
      </c>
      <c r="I62" s="132">
        <v>2.5873629083889602</v>
      </c>
      <c r="J62" s="132">
        <v>4.9083251054234598</v>
      </c>
      <c r="K62" s="132">
        <v>2.1636448643644601</v>
      </c>
      <c r="L62" s="132">
        <v>2.2685447072503799</v>
      </c>
      <c r="M62">
        <v>2.32960273343071E-2</v>
      </c>
    </row>
    <row r="63" spans="1:13">
      <c r="A63" t="s">
        <v>5129</v>
      </c>
      <c r="B63" s="132">
        <v>1254.3837609334601</v>
      </c>
      <c r="C63" s="132">
        <v>3.6089167893664502</v>
      </c>
      <c r="D63" s="132">
        <v>7.3718710143035895E-2</v>
      </c>
      <c r="E63" s="132">
        <v>48.955235141310702</v>
      </c>
      <c r="F63">
        <v>0</v>
      </c>
      <c r="H63" t="s">
        <v>5501</v>
      </c>
      <c r="I63" s="132">
        <v>2.5165055469561901</v>
      </c>
      <c r="J63" s="132">
        <v>4.8686250298858296</v>
      </c>
      <c r="K63" s="132">
        <v>2.43310810806652</v>
      </c>
      <c r="L63" s="132">
        <v>2.0009900150941902</v>
      </c>
      <c r="M63">
        <v>4.5393465936700697E-2</v>
      </c>
    </row>
    <row r="64" spans="1:13">
      <c r="A64" t="s">
        <v>5130</v>
      </c>
      <c r="B64" s="132">
        <v>2617.3948815980798</v>
      </c>
      <c r="C64" s="132">
        <v>3.6046584061204698</v>
      </c>
      <c r="D64" s="132">
        <v>5.1482126247387898E-2</v>
      </c>
      <c r="E64" s="132">
        <v>70.017667661955997</v>
      </c>
      <c r="F64">
        <v>0</v>
      </c>
      <c r="H64" t="s">
        <v>5502</v>
      </c>
      <c r="I64" s="132">
        <v>66.501678252187901</v>
      </c>
      <c r="J64" s="132">
        <v>4.8618644559347901</v>
      </c>
      <c r="K64" s="132">
        <v>1.5218658305388799</v>
      </c>
      <c r="L64" s="132">
        <v>3.1946735108792499</v>
      </c>
      <c r="M64">
        <v>1.3998910773594399E-3</v>
      </c>
    </row>
    <row r="65" spans="1:13">
      <c r="A65" t="s">
        <v>5131</v>
      </c>
      <c r="B65" s="132">
        <v>2.24071824051327</v>
      </c>
      <c r="C65" s="132">
        <v>3.5773759435446699</v>
      </c>
      <c r="D65" s="132">
        <v>1.5490499405151199</v>
      </c>
      <c r="E65" s="132">
        <v>2.3094000070488701</v>
      </c>
      <c r="F65">
        <v>2.09213946423265E-2</v>
      </c>
      <c r="H65" t="s">
        <v>5503</v>
      </c>
      <c r="I65" s="132">
        <v>2.48930919302411</v>
      </c>
      <c r="J65" s="132">
        <v>4.8410592378153803</v>
      </c>
      <c r="K65" s="132">
        <v>2.13163257889319</v>
      </c>
      <c r="L65" s="132">
        <v>2.27105706947349</v>
      </c>
      <c r="M65">
        <v>2.3143523396528899E-2</v>
      </c>
    </row>
    <row r="66" spans="1:13">
      <c r="A66" t="s">
        <v>5132</v>
      </c>
      <c r="B66" s="132">
        <v>1.07214472962906</v>
      </c>
      <c r="C66" s="132">
        <v>3.57374471136067</v>
      </c>
      <c r="D66" s="132">
        <v>1.9354555713056001</v>
      </c>
      <c r="E66" s="132">
        <v>1.84646176556247</v>
      </c>
      <c r="F66">
        <v>6.48251860568686E-2</v>
      </c>
      <c r="H66" t="s">
        <v>5504</v>
      </c>
      <c r="I66" s="132">
        <v>86.850874221759994</v>
      </c>
      <c r="J66" s="132">
        <v>4.8105143848708503</v>
      </c>
      <c r="K66" s="132">
        <v>1.1827341328571499</v>
      </c>
      <c r="L66" s="132">
        <v>4.0672829600766001</v>
      </c>
      <c r="M66" s="133">
        <v>4.7564474202337601E-5</v>
      </c>
    </row>
    <row r="67" spans="1:13">
      <c r="A67" t="s">
        <v>5134</v>
      </c>
      <c r="B67" s="132">
        <v>1.03501844519946</v>
      </c>
      <c r="C67" s="132">
        <v>3.5361665318619502</v>
      </c>
      <c r="D67" s="132">
        <v>1.94945262641401</v>
      </c>
      <c r="E67" s="132">
        <v>1.8139279118398901</v>
      </c>
      <c r="F67">
        <v>6.9688824885587503E-2</v>
      </c>
      <c r="H67" t="s">
        <v>5505</v>
      </c>
      <c r="I67" s="132">
        <v>2.3787005058944199</v>
      </c>
      <c r="J67" s="132">
        <v>4.78307210363982</v>
      </c>
      <c r="K67" s="132">
        <v>1.98111039397876</v>
      </c>
      <c r="L67" s="132">
        <v>2.41433900815277</v>
      </c>
      <c r="M67">
        <v>1.5763787650559101E-2</v>
      </c>
    </row>
    <row r="68" spans="1:13">
      <c r="A68" t="s">
        <v>5135</v>
      </c>
      <c r="B68" s="132">
        <v>1.0342827725584001</v>
      </c>
      <c r="C68" s="132">
        <v>3.5353971728385201</v>
      </c>
      <c r="D68" s="132">
        <v>1.94973966312261</v>
      </c>
      <c r="E68" s="132">
        <v>1.8132662732912701</v>
      </c>
      <c r="F68">
        <v>6.9790762488483205E-2</v>
      </c>
      <c r="H68" t="s">
        <v>5506</v>
      </c>
      <c r="I68" s="132">
        <v>2.3602238839591099</v>
      </c>
      <c r="J68" s="132">
        <v>4.7636306068656298</v>
      </c>
      <c r="K68" s="132">
        <v>2.4856158749451902</v>
      </c>
      <c r="L68" s="132">
        <v>1.9164789921414001</v>
      </c>
      <c r="M68">
        <v>5.5304154703529701E-2</v>
      </c>
    </row>
    <row r="69" spans="1:13">
      <c r="A69" t="s">
        <v>5136</v>
      </c>
      <c r="B69" s="132">
        <v>1.0336073391942699</v>
      </c>
      <c r="C69" s="132">
        <v>3.53411807742396</v>
      </c>
      <c r="D69" s="132">
        <v>1.9052069643857199</v>
      </c>
      <c r="E69" s="132">
        <v>1.85497856321528</v>
      </c>
      <c r="F69">
        <v>6.3599287830453793E-2</v>
      </c>
      <c r="H69" t="s">
        <v>5507</v>
      </c>
      <c r="I69" s="132">
        <v>40.136791823754002</v>
      </c>
      <c r="J69" s="132">
        <v>4.7626273992785002</v>
      </c>
      <c r="K69" s="132">
        <v>1.9347639388549001</v>
      </c>
      <c r="L69" s="132">
        <v>2.4616064542206</v>
      </c>
      <c r="M69">
        <v>1.3831634380821399E-2</v>
      </c>
    </row>
    <row r="70" spans="1:13">
      <c r="A70" t="s">
        <v>5137</v>
      </c>
      <c r="B70" s="132">
        <v>1.0335919259495401</v>
      </c>
      <c r="C70" s="132">
        <v>3.53410998559109</v>
      </c>
      <c r="D70" s="132">
        <v>1.90521201313958</v>
      </c>
      <c r="E70" s="132">
        <v>1.85496940036992</v>
      </c>
      <c r="F70">
        <v>6.3600596356266803E-2</v>
      </c>
      <c r="H70" t="s">
        <v>5508</v>
      </c>
      <c r="I70" s="132">
        <v>2.3189551862500402</v>
      </c>
      <c r="J70" s="132">
        <v>4.7322149123252402</v>
      </c>
      <c r="K70" s="132">
        <v>2.50170787386396</v>
      </c>
      <c r="L70" s="132">
        <v>1.89159372353743</v>
      </c>
      <c r="M70">
        <v>5.8545132802157097E-2</v>
      </c>
    </row>
    <row r="71" spans="1:13">
      <c r="A71" t="s">
        <v>5138</v>
      </c>
      <c r="B71" s="132">
        <v>7274.1947049963801</v>
      </c>
      <c r="C71" s="132">
        <v>3.53404076669002</v>
      </c>
      <c r="D71" s="132">
        <v>3.2425435032972197E-2</v>
      </c>
      <c r="E71" s="132">
        <v>108.98977185954099</v>
      </c>
      <c r="F71">
        <v>0</v>
      </c>
      <c r="H71" t="s">
        <v>5509</v>
      </c>
      <c r="I71" s="132">
        <v>2.3188995516479398</v>
      </c>
      <c r="J71" s="132">
        <v>4.73211004802556</v>
      </c>
      <c r="K71" s="132">
        <v>2.5017322663672799</v>
      </c>
      <c r="L71" s="132">
        <v>1.8915333633590501</v>
      </c>
      <c r="M71">
        <v>5.8553181673835802E-2</v>
      </c>
    </row>
    <row r="72" spans="1:13">
      <c r="A72" t="s">
        <v>5139</v>
      </c>
      <c r="B72" s="132">
        <v>26383.408551647801</v>
      </c>
      <c r="C72" s="132">
        <v>3.52683559369834</v>
      </c>
      <c r="D72" s="132">
        <v>1.88112415140641E-2</v>
      </c>
      <c r="E72" s="132">
        <v>187.48553045058301</v>
      </c>
      <c r="F72">
        <v>0</v>
      </c>
      <c r="H72" t="s">
        <v>202</v>
      </c>
      <c r="I72" s="132">
        <v>2.31756100660813</v>
      </c>
      <c r="J72" s="132">
        <v>4.7313300369853701</v>
      </c>
      <c r="K72" s="132">
        <v>2.50210091836923</v>
      </c>
      <c r="L72" s="132">
        <v>1.8909429281010199</v>
      </c>
      <c r="M72">
        <v>5.86319631435459E-2</v>
      </c>
    </row>
    <row r="73" spans="1:13">
      <c r="A73" t="s">
        <v>5140</v>
      </c>
      <c r="B73" s="132">
        <v>1.0205566235688099</v>
      </c>
      <c r="C73" s="132">
        <v>3.5208786462480202</v>
      </c>
      <c r="D73" s="132">
        <v>1.9285140628909401</v>
      </c>
      <c r="E73" s="132">
        <v>1.8256950851424201</v>
      </c>
      <c r="F73">
        <v>6.78962039286473E-2</v>
      </c>
      <c r="H73" t="s">
        <v>5510</v>
      </c>
      <c r="I73" s="132">
        <v>2.31756100660813</v>
      </c>
      <c r="J73" s="132">
        <v>4.7313300369853701</v>
      </c>
      <c r="K73" s="132">
        <v>2.50210091836923</v>
      </c>
      <c r="L73" s="132">
        <v>1.8909429281010199</v>
      </c>
      <c r="M73">
        <v>5.86319631435459E-2</v>
      </c>
    </row>
    <row r="74" spans="1:13">
      <c r="A74" t="s">
        <v>5141</v>
      </c>
      <c r="B74" s="132">
        <v>1.00854227085309</v>
      </c>
      <c r="C74" s="132">
        <v>3.5080737914324498</v>
      </c>
      <c r="D74" s="132">
        <v>1.93325279433187</v>
      </c>
      <c r="E74" s="132">
        <v>1.81459651925388</v>
      </c>
      <c r="F74">
        <v>6.9585937807310094E-2</v>
      </c>
      <c r="H74" t="s">
        <v>5511</v>
      </c>
      <c r="I74" s="132">
        <v>2.3159863782704302</v>
      </c>
      <c r="J74" s="132">
        <v>4.7289944892548403</v>
      </c>
      <c r="K74" s="132">
        <v>2.5026908735354501</v>
      </c>
      <c r="L74" s="132">
        <v>1.88956396463554</v>
      </c>
      <c r="M74">
        <v>5.8816300435768402E-2</v>
      </c>
    </row>
    <row r="75" spans="1:13">
      <c r="A75" t="s">
        <v>5142</v>
      </c>
      <c r="B75" s="132">
        <v>4.0349966904301802</v>
      </c>
      <c r="C75" s="132">
        <v>3.4988591905101698</v>
      </c>
      <c r="D75" s="132">
        <v>1.2941758623994299</v>
      </c>
      <c r="E75" s="132">
        <v>2.7035423022209701</v>
      </c>
      <c r="F75">
        <v>6.8604714898546099E-3</v>
      </c>
      <c r="H75" t="s">
        <v>5512</v>
      </c>
      <c r="I75" s="132">
        <v>2.1853878934815301</v>
      </c>
      <c r="J75" s="132">
        <v>4.6603980828524598</v>
      </c>
      <c r="K75" s="132">
        <v>2.2198381393861699</v>
      </c>
      <c r="L75" s="132">
        <v>2.09943148564028</v>
      </c>
      <c r="M75">
        <v>3.5778881599973403E-2</v>
      </c>
    </row>
    <row r="76" spans="1:13">
      <c r="A76" t="s">
        <v>5143</v>
      </c>
      <c r="B76" s="132">
        <v>80.165998340681597</v>
      </c>
      <c r="C76" s="132">
        <v>3.4712137863136299</v>
      </c>
      <c r="D76" s="132">
        <v>0.28201717799244203</v>
      </c>
      <c r="E76" s="132">
        <v>12.308518973999</v>
      </c>
      <c r="F76" s="133">
        <v>8.1505097473879205E-35</v>
      </c>
      <c r="H76" t="s">
        <v>5513</v>
      </c>
      <c r="I76" s="132">
        <v>2.0451590375451301</v>
      </c>
      <c r="J76" s="132">
        <v>4.5698260869498197</v>
      </c>
      <c r="K76" s="132">
        <v>2.5808686962835701</v>
      </c>
      <c r="L76" s="132">
        <v>1.77065423495985</v>
      </c>
      <c r="M76">
        <v>7.6618217183722706E-2</v>
      </c>
    </row>
    <row r="77" spans="1:13">
      <c r="A77" t="s">
        <v>5144</v>
      </c>
      <c r="B77" s="132">
        <v>2.0429769776897002</v>
      </c>
      <c r="C77" s="132">
        <v>3.4413998235655199</v>
      </c>
      <c r="D77" s="132">
        <v>1.58536339069997</v>
      </c>
      <c r="E77" s="132">
        <v>2.17073249183965</v>
      </c>
      <c r="F77">
        <v>2.99513995850746E-2</v>
      </c>
      <c r="H77" t="s">
        <v>5514</v>
      </c>
      <c r="I77" s="132">
        <v>2.0451590375451301</v>
      </c>
      <c r="J77" s="132">
        <v>4.5698260869498197</v>
      </c>
      <c r="K77" s="132">
        <v>2.5808686962835701</v>
      </c>
      <c r="L77" s="132">
        <v>1.77065423495985</v>
      </c>
      <c r="M77">
        <v>7.6618217183722706E-2</v>
      </c>
    </row>
    <row r="78" spans="1:13">
      <c r="A78" t="s">
        <v>5145</v>
      </c>
      <c r="B78" s="132">
        <v>238.74994660872801</v>
      </c>
      <c r="C78" s="132">
        <v>3.4345131114858498</v>
      </c>
      <c r="D78" s="132">
        <v>0.16156012488832899</v>
      </c>
      <c r="E78" s="132">
        <v>21.258420751158699</v>
      </c>
      <c r="F78" s="133">
        <v>2.75533153075904E-100</v>
      </c>
      <c r="H78" t="s">
        <v>5515</v>
      </c>
      <c r="I78" s="132">
        <v>2.0451590375451301</v>
      </c>
      <c r="J78" s="132">
        <v>4.5698260869498197</v>
      </c>
      <c r="K78" s="132">
        <v>2.5808686962835701</v>
      </c>
      <c r="L78" s="132">
        <v>1.77065423495985</v>
      </c>
      <c r="M78">
        <v>7.6618217183722706E-2</v>
      </c>
    </row>
    <row r="79" spans="1:13">
      <c r="A79" t="s">
        <v>5146</v>
      </c>
      <c r="B79" s="132">
        <v>2.0402524233611801</v>
      </c>
      <c r="C79" s="132">
        <v>3.43334791086808</v>
      </c>
      <c r="D79" s="132">
        <v>1.5753933688369901</v>
      </c>
      <c r="E79" s="132">
        <v>2.17935912311393</v>
      </c>
      <c r="F79">
        <v>2.93050002744598E-2</v>
      </c>
      <c r="H79" t="s">
        <v>5516</v>
      </c>
      <c r="I79" s="132">
        <v>1.94266327931644</v>
      </c>
      <c r="J79" s="132">
        <v>4.4819328816373103</v>
      </c>
      <c r="K79" s="132">
        <v>2.3412205678906801</v>
      </c>
      <c r="L79" s="132">
        <v>1.9143573839671599</v>
      </c>
      <c r="M79">
        <v>5.5574506857512598E-2</v>
      </c>
    </row>
    <row r="80" spans="1:13">
      <c r="A80" t="s">
        <v>5147</v>
      </c>
      <c r="B80" s="132">
        <v>0.95709422173290903</v>
      </c>
      <c r="C80" s="132">
        <v>3.42992282597847</v>
      </c>
      <c r="D80" s="132">
        <v>3.95422306691612</v>
      </c>
      <c r="E80" s="132">
        <v>0.86740752050021397</v>
      </c>
      <c r="F80">
        <v>0.38571876271258598</v>
      </c>
      <c r="H80" t="s">
        <v>5517</v>
      </c>
      <c r="I80" s="132">
        <v>14.3502788702766</v>
      </c>
      <c r="J80" s="132">
        <v>4.4603658247124303</v>
      </c>
      <c r="K80" s="132">
        <v>2.92906398769273</v>
      </c>
      <c r="L80" s="132">
        <v>1.5227956246274901</v>
      </c>
      <c r="M80">
        <v>0.12780984497491801</v>
      </c>
    </row>
    <row r="81" spans="1:13">
      <c r="A81" t="s">
        <v>5148</v>
      </c>
      <c r="B81" s="132">
        <v>7.4581745483080102</v>
      </c>
      <c r="C81" s="132">
        <v>3.4031455422980699</v>
      </c>
      <c r="D81" s="132">
        <v>0.90972467534067802</v>
      </c>
      <c r="E81" s="132">
        <v>3.7408521880794798</v>
      </c>
      <c r="F81">
        <v>1.83397359995104E-4</v>
      </c>
      <c r="H81" t="s">
        <v>1547</v>
      </c>
      <c r="I81" s="132">
        <v>1.8878391115801201</v>
      </c>
      <c r="J81" s="132">
        <v>4.4545597708918896</v>
      </c>
      <c r="K81" s="132">
        <v>2.6428691387877699</v>
      </c>
      <c r="L81" s="132">
        <v>1.68550145200723</v>
      </c>
      <c r="M81">
        <v>9.1891864909324106E-2</v>
      </c>
    </row>
    <row r="82" spans="1:13">
      <c r="A82" t="s">
        <v>5149</v>
      </c>
      <c r="B82" s="132">
        <v>0.89619700539687097</v>
      </c>
      <c r="C82" s="132">
        <v>3.3251170446645699</v>
      </c>
      <c r="D82" s="132">
        <v>3.4824581846434599</v>
      </c>
      <c r="E82" s="132">
        <v>0.95481894350584995</v>
      </c>
      <c r="F82">
        <v>0.33966926586138102</v>
      </c>
      <c r="H82" t="s">
        <v>5518</v>
      </c>
      <c r="I82" s="132">
        <v>1.8878391115801201</v>
      </c>
      <c r="J82" s="132">
        <v>4.4545597708918896</v>
      </c>
      <c r="K82" s="132">
        <v>2.6428691387877699</v>
      </c>
      <c r="L82" s="132">
        <v>1.68550145200723</v>
      </c>
      <c r="M82">
        <v>9.18918649093243E-2</v>
      </c>
    </row>
    <row r="83" spans="1:13">
      <c r="A83" t="s">
        <v>5150</v>
      </c>
      <c r="B83" s="132">
        <v>26703.938618100801</v>
      </c>
      <c r="C83" s="132">
        <v>3.3093942077043899</v>
      </c>
      <c r="D83" s="132">
        <v>1.7605823513912499E-2</v>
      </c>
      <c r="E83" s="132">
        <v>187.97156549304401</v>
      </c>
      <c r="F83">
        <v>0</v>
      </c>
      <c r="H83" t="s">
        <v>5519</v>
      </c>
      <c r="I83" s="132">
        <v>1.8853378976750099</v>
      </c>
      <c r="J83" s="132">
        <v>4.4331132706576399</v>
      </c>
      <c r="K83" s="132">
        <v>2.3314341739880602</v>
      </c>
      <c r="L83" s="132">
        <v>1.90145332864987</v>
      </c>
      <c r="M83">
        <v>5.7242660093412598E-2</v>
      </c>
    </row>
    <row r="84" spans="1:13">
      <c r="A84" t="s">
        <v>5151</v>
      </c>
      <c r="B84" s="132">
        <v>0.887343658912912</v>
      </c>
      <c r="C84" s="132">
        <v>3.3048418069416701</v>
      </c>
      <c r="D84" s="132">
        <v>2.1261281122234599</v>
      </c>
      <c r="E84" s="132">
        <v>1.5543944826003699</v>
      </c>
      <c r="F84">
        <v>0.120090348512755</v>
      </c>
      <c r="H84" t="s">
        <v>5520</v>
      </c>
      <c r="I84" s="132">
        <v>1.7284280860283401</v>
      </c>
      <c r="J84" s="132">
        <v>4.3276267054538904</v>
      </c>
      <c r="K84" s="132">
        <v>2.7144393780577598</v>
      </c>
      <c r="L84" s="132">
        <v>1.5942985282472599</v>
      </c>
      <c r="M84">
        <v>0.11086918718029699</v>
      </c>
    </row>
    <row r="85" spans="1:13">
      <c r="A85" t="s">
        <v>5152</v>
      </c>
      <c r="B85" s="132">
        <v>983.07020610782899</v>
      </c>
      <c r="C85" s="132">
        <v>3.2930091899912299</v>
      </c>
      <c r="D85" s="132">
        <v>7.9115032591152698E-2</v>
      </c>
      <c r="E85" s="132">
        <v>41.623052941262202</v>
      </c>
      <c r="F85">
        <v>0</v>
      </c>
      <c r="H85" t="s">
        <v>5241</v>
      </c>
      <c r="I85" s="132">
        <v>1.6918544078225499</v>
      </c>
      <c r="J85" s="132">
        <v>4.2922941069139</v>
      </c>
      <c r="K85" s="132">
        <v>2.1715214418281299</v>
      </c>
      <c r="L85" s="132">
        <v>1.9766298523400101</v>
      </c>
      <c r="M85">
        <v>4.8083485228092498E-2</v>
      </c>
    </row>
    <row r="86" spans="1:13">
      <c r="A86" t="s">
        <v>856</v>
      </c>
      <c r="B86" s="132">
        <v>45.049769919549199</v>
      </c>
      <c r="C86" s="132">
        <v>3.2891665700825401</v>
      </c>
      <c r="D86" s="132">
        <v>0.35972002774738299</v>
      </c>
      <c r="E86" s="132">
        <v>9.1436848559135306</v>
      </c>
      <c r="F86" s="133">
        <v>6.0359793662088099E-20</v>
      </c>
      <c r="H86" t="s">
        <v>5521</v>
      </c>
      <c r="I86" s="132">
        <v>1.68113278576896</v>
      </c>
      <c r="J86" s="132">
        <v>4.2822400000284002</v>
      </c>
      <c r="K86" s="132">
        <v>2.4123600506909</v>
      </c>
      <c r="L86" s="132">
        <v>1.7751247367912499</v>
      </c>
      <c r="M86">
        <v>7.5877293362036899E-2</v>
      </c>
    </row>
    <row r="87" spans="1:13">
      <c r="A87" t="s">
        <v>5153</v>
      </c>
      <c r="B87" s="132">
        <v>0.87380531674551598</v>
      </c>
      <c r="C87" s="132">
        <v>3.2865001512874699</v>
      </c>
      <c r="D87" s="132">
        <v>2.0220233463725701</v>
      </c>
      <c r="E87" s="132">
        <v>1.6253522280953501</v>
      </c>
      <c r="F87">
        <v>0.104087528764013</v>
      </c>
      <c r="H87" t="s">
        <v>1503</v>
      </c>
      <c r="I87" s="132">
        <v>1.69228028071881</v>
      </c>
      <c r="J87" s="132">
        <v>4.2774685720186003</v>
      </c>
      <c r="K87" s="132">
        <v>2.41025165662486</v>
      </c>
      <c r="L87" s="132">
        <v>1.77469790769004</v>
      </c>
      <c r="M87">
        <v>7.5947780994228595E-2</v>
      </c>
    </row>
    <row r="88" spans="1:13">
      <c r="A88" t="s">
        <v>5154</v>
      </c>
      <c r="B88" s="132">
        <v>0.87373135188363404</v>
      </c>
      <c r="C88" s="132">
        <v>3.28639320127427</v>
      </c>
      <c r="D88" s="132">
        <v>2.02206322740814</v>
      </c>
      <c r="E88" s="132">
        <v>1.62526727984008</v>
      </c>
      <c r="F88">
        <v>0.104105620134561</v>
      </c>
      <c r="H88" t="s">
        <v>5216</v>
      </c>
      <c r="I88" s="132">
        <v>1.5731992596501001</v>
      </c>
      <c r="J88" s="132">
        <v>4.1919952164704197</v>
      </c>
      <c r="K88" s="132">
        <v>2.7952484443352601</v>
      </c>
      <c r="L88" s="132">
        <v>1.4996860922919999</v>
      </c>
      <c r="M88">
        <v>0.133695734826205</v>
      </c>
    </row>
    <row r="89" spans="1:13">
      <c r="A89" t="s">
        <v>5155</v>
      </c>
      <c r="B89" s="132">
        <v>1313.2898098212499</v>
      </c>
      <c r="C89" s="132">
        <v>3.2832387269473999</v>
      </c>
      <c r="D89" s="132">
        <v>6.8099728635817494E-2</v>
      </c>
      <c r="E89" s="132">
        <v>48.212214537673802</v>
      </c>
      <c r="F89">
        <v>0</v>
      </c>
      <c r="H89" t="s">
        <v>5174</v>
      </c>
      <c r="I89" s="132">
        <v>3.0792343629469898</v>
      </c>
      <c r="J89" s="132">
        <v>4.0998895016267598</v>
      </c>
      <c r="K89" s="132">
        <v>1.7713153872280101</v>
      </c>
      <c r="L89" s="132">
        <v>2.31460164078561</v>
      </c>
      <c r="M89">
        <v>2.0634743003459001E-2</v>
      </c>
    </row>
    <row r="90" spans="1:13">
      <c r="A90" t="s">
        <v>5156</v>
      </c>
      <c r="B90" s="132">
        <v>0.86591299684668699</v>
      </c>
      <c r="C90" s="132">
        <v>3.27959192955056</v>
      </c>
      <c r="D90" s="132">
        <v>3.9594001548868798</v>
      </c>
      <c r="E90" s="132">
        <v>0.82830524858739696</v>
      </c>
      <c r="F90">
        <v>0.40749765117724601</v>
      </c>
      <c r="H90" t="s">
        <v>5522</v>
      </c>
      <c r="I90" s="132">
        <v>1.4742865143902399</v>
      </c>
      <c r="J90" s="132">
        <v>4.0805981900333101</v>
      </c>
      <c r="K90" s="132">
        <v>2.54199141864631</v>
      </c>
      <c r="L90" s="132">
        <v>1.6052761469219901</v>
      </c>
      <c r="M90">
        <v>0.10843304613567301</v>
      </c>
    </row>
    <row r="91" spans="1:13">
      <c r="A91" t="s">
        <v>5157</v>
      </c>
      <c r="B91" s="132">
        <v>0.86591299684668699</v>
      </c>
      <c r="C91" s="132">
        <v>3.27959192955056</v>
      </c>
      <c r="D91" s="132">
        <v>3.9594001548868798</v>
      </c>
      <c r="E91" s="132">
        <v>0.82830524858739696</v>
      </c>
      <c r="F91">
        <v>0.40749765117724601</v>
      </c>
      <c r="H91" t="s">
        <v>1125</v>
      </c>
      <c r="I91" s="132">
        <v>2.9992106512633101</v>
      </c>
      <c r="J91" s="132">
        <v>4.0771958031162097</v>
      </c>
      <c r="K91" s="132">
        <v>1.93574692172005</v>
      </c>
      <c r="L91" s="132">
        <v>2.1062649034168901</v>
      </c>
      <c r="M91">
        <v>3.5181348144535003E-2</v>
      </c>
    </row>
    <row r="92" spans="1:13">
      <c r="A92" t="s">
        <v>5158</v>
      </c>
      <c r="B92" s="132">
        <v>0.86164520886770202</v>
      </c>
      <c r="C92" s="132">
        <v>3.2712819242543199</v>
      </c>
      <c r="D92" s="132">
        <v>2.0284843603238301</v>
      </c>
      <c r="E92" s="132">
        <v>1.61267298296156</v>
      </c>
      <c r="F92">
        <v>0.106815573158693</v>
      </c>
      <c r="H92" t="s">
        <v>5523</v>
      </c>
      <c r="I92" s="132">
        <v>1.46308818538962</v>
      </c>
      <c r="J92" s="132">
        <v>4.0717167922096804</v>
      </c>
      <c r="K92" s="132">
        <v>2.5929526503634301</v>
      </c>
      <c r="L92" s="132">
        <v>1.5703012516017201</v>
      </c>
      <c r="M92">
        <v>0.116345043153671</v>
      </c>
    </row>
    <row r="93" spans="1:13">
      <c r="A93" t="s">
        <v>5159</v>
      </c>
      <c r="B93" s="132">
        <v>0.86017793305059798</v>
      </c>
      <c r="C93" s="132">
        <v>3.2700788344581699</v>
      </c>
      <c r="D93" s="132">
        <v>2.0484904996858999</v>
      </c>
      <c r="E93" s="132">
        <v>1.5963358555773499</v>
      </c>
      <c r="F93">
        <v>0.110413828899819</v>
      </c>
      <c r="H93" t="s">
        <v>504</v>
      </c>
      <c r="I93" s="132">
        <v>1.4524454670517599</v>
      </c>
      <c r="J93" s="132">
        <v>4.0628966286015702</v>
      </c>
      <c r="K93" s="132">
        <v>2.8753383824722101</v>
      </c>
      <c r="L93" s="132">
        <v>1.413015126626</v>
      </c>
      <c r="M93">
        <v>0.157651276476933</v>
      </c>
    </row>
    <row r="94" spans="1:13">
      <c r="A94" t="s">
        <v>5160</v>
      </c>
      <c r="B94" s="132">
        <v>0.86675366562904299</v>
      </c>
      <c r="C94" s="132">
        <v>3.2648647610970101</v>
      </c>
      <c r="D94" s="132">
        <v>2.0282713663780898</v>
      </c>
      <c r="E94" s="132">
        <v>1.6096784755814599</v>
      </c>
      <c r="F94">
        <v>0.107468066310992</v>
      </c>
      <c r="H94" t="s">
        <v>5524</v>
      </c>
      <c r="I94" s="132">
        <v>1.4524454670517599</v>
      </c>
      <c r="J94" s="132">
        <v>4.0628966286015702</v>
      </c>
      <c r="K94" s="132">
        <v>2.8753383824722101</v>
      </c>
      <c r="L94" s="132">
        <v>1.413015126626</v>
      </c>
      <c r="M94">
        <v>0.157651276476933</v>
      </c>
    </row>
    <row r="95" spans="1:13">
      <c r="A95" t="s">
        <v>5161</v>
      </c>
      <c r="B95" s="132">
        <v>0.85130290817681598</v>
      </c>
      <c r="C95" s="132">
        <v>3.2587809321790302</v>
      </c>
      <c r="D95" s="132">
        <v>2.1782693063980698</v>
      </c>
      <c r="E95" s="132">
        <v>1.4960413400708801</v>
      </c>
      <c r="F95">
        <v>0.13464288261781601</v>
      </c>
      <c r="H95" t="s">
        <v>5525</v>
      </c>
      <c r="I95" s="132">
        <v>1.4508357714468101</v>
      </c>
      <c r="J95" s="132">
        <v>4.0607332799466098</v>
      </c>
      <c r="K95" s="132">
        <v>2.8763517500029998</v>
      </c>
      <c r="L95" s="132">
        <v>1.41176519177196</v>
      </c>
      <c r="M95">
        <v>0.15801911073218899</v>
      </c>
    </row>
    <row r="96" spans="1:13">
      <c r="A96" t="s">
        <v>5162</v>
      </c>
      <c r="B96" s="132">
        <v>2600.0408093195902</v>
      </c>
      <c r="C96" s="132">
        <v>3.2456541193876798</v>
      </c>
      <c r="D96" s="132">
        <v>4.8813048560194902E-2</v>
      </c>
      <c r="E96" s="132">
        <v>66.4915266536822</v>
      </c>
      <c r="F96">
        <v>0</v>
      </c>
      <c r="H96" t="s">
        <v>1454</v>
      </c>
      <c r="I96" s="132">
        <v>60.501244828661001</v>
      </c>
      <c r="J96" s="132">
        <v>4.0427765497984698</v>
      </c>
      <c r="K96" s="132">
        <v>2.0745850662144698</v>
      </c>
      <c r="L96" s="132">
        <v>1.94871572905679</v>
      </c>
      <c r="M96">
        <v>5.1329382330615202E-2</v>
      </c>
    </row>
    <row r="97" spans="1:13">
      <c r="A97" t="s">
        <v>5163</v>
      </c>
      <c r="B97" s="132">
        <v>0.83659966668347596</v>
      </c>
      <c r="C97" s="132">
        <v>3.2398765985144098</v>
      </c>
      <c r="D97" s="132">
        <v>2.06172637375056</v>
      </c>
      <c r="E97" s="132">
        <v>1.57143869320575</v>
      </c>
      <c r="F97">
        <v>0.116080784253842</v>
      </c>
      <c r="H97" t="s">
        <v>4316</v>
      </c>
      <c r="I97" s="132">
        <v>1.4158793336850899</v>
      </c>
      <c r="J97" s="132">
        <v>4.04025688008974</v>
      </c>
      <c r="K97" s="132">
        <v>2.8907889653158598</v>
      </c>
      <c r="L97" s="132">
        <v>1.3976312102216299</v>
      </c>
      <c r="M97">
        <v>0.16222384108781199</v>
      </c>
    </row>
    <row r="98" spans="1:13">
      <c r="A98" t="s">
        <v>5164</v>
      </c>
      <c r="B98" s="132">
        <v>0.83649844225905001</v>
      </c>
      <c r="C98" s="132">
        <v>3.2397451952596499</v>
      </c>
      <c r="D98" s="132">
        <v>2.06178398758099</v>
      </c>
      <c r="E98" s="132">
        <v>1.5713310486326499</v>
      </c>
      <c r="F98">
        <v>0.116105772817133</v>
      </c>
      <c r="H98" t="s">
        <v>5526</v>
      </c>
      <c r="I98" s="132">
        <v>1.42980397425575</v>
      </c>
      <c r="J98" s="132">
        <v>4.0393249852012802</v>
      </c>
      <c r="K98" s="132">
        <v>2.3334673039127698</v>
      </c>
      <c r="L98" s="132">
        <v>1.7310398900503701</v>
      </c>
      <c r="M98">
        <v>8.3444650068785806E-2</v>
      </c>
    </row>
    <row r="99" spans="1:13">
      <c r="A99" t="s">
        <v>5165</v>
      </c>
      <c r="B99" s="132">
        <v>0.84183604569401704</v>
      </c>
      <c r="C99" s="132">
        <v>3.23230492826753</v>
      </c>
      <c r="D99" s="132">
        <v>2.0432366518011098</v>
      </c>
      <c r="E99" s="132">
        <v>1.5819532825129501</v>
      </c>
      <c r="F99">
        <v>0.11366023585890001</v>
      </c>
      <c r="H99" t="s">
        <v>5527</v>
      </c>
      <c r="I99" s="132">
        <v>1.40255840997325</v>
      </c>
      <c r="J99" s="132">
        <v>4.0157885172880201</v>
      </c>
      <c r="K99" s="132">
        <v>2.29079231363048</v>
      </c>
      <c r="L99" s="132">
        <v>1.7530129175803499</v>
      </c>
      <c r="M99">
        <v>7.9599789799199794E-2</v>
      </c>
    </row>
    <row r="100" spans="1:13">
      <c r="A100" t="s">
        <v>5166</v>
      </c>
      <c r="B100" s="132">
        <v>0.82518917168876005</v>
      </c>
      <c r="C100" s="132">
        <v>3.2239593047203301</v>
      </c>
      <c r="D100" s="132">
        <v>2.1661844746610601</v>
      </c>
      <c r="E100" s="132">
        <v>1.48831244172996</v>
      </c>
      <c r="F100">
        <v>0.13666851532256999</v>
      </c>
      <c r="H100" t="s">
        <v>5528</v>
      </c>
      <c r="I100" s="132">
        <v>1.37935915865692</v>
      </c>
      <c r="J100" s="132">
        <v>3.9940062820090199</v>
      </c>
      <c r="K100" s="132">
        <v>2.5699987607886898</v>
      </c>
      <c r="L100" s="132">
        <v>1.55408879683013</v>
      </c>
      <c r="M100">
        <v>0.12016323715263</v>
      </c>
    </row>
    <row r="101" spans="1:13">
      <c r="A101" t="s">
        <v>5167</v>
      </c>
      <c r="B101" s="132">
        <v>0.821641426883294</v>
      </c>
      <c r="C101" s="132">
        <v>3.2181454229648399</v>
      </c>
      <c r="D101" s="132">
        <v>2.1983794984544498</v>
      </c>
      <c r="E101" s="132">
        <v>1.4638716496525399</v>
      </c>
      <c r="F101">
        <v>0.143229020877187</v>
      </c>
      <c r="H101" t="s">
        <v>5529</v>
      </c>
      <c r="I101" s="132">
        <v>1.37858372042693</v>
      </c>
      <c r="J101" s="132">
        <v>3.9938393061448001</v>
      </c>
      <c r="K101" s="132">
        <v>2.31133699312515</v>
      </c>
      <c r="L101" s="132">
        <v>1.7279346620696501</v>
      </c>
      <c r="M101">
        <v>8.3999939093647599E-2</v>
      </c>
    </row>
    <row r="102" spans="1:13">
      <c r="A102" t="s">
        <v>5168</v>
      </c>
      <c r="B102" s="132">
        <v>127.789885642469</v>
      </c>
      <c r="C102" s="132">
        <v>3.21254584337313</v>
      </c>
      <c r="D102" s="132">
        <v>0.21302641398223601</v>
      </c>
      <c r="E102" s="132">
        <v>15.0805047285874</v>
      </c>
      <c r="F102" s="133">
        <v>2.1759912852386801E-51</v>
      </c>
      <c r="H102" t="s">
        <v>5530</v>
      </c>
      <c r="I102" s="132">
        <v>1.3519105871880699</v>
      </c>
      <c r="J102" s="132">
        <v>3.9525552881552799</v>
      </c>
      <c r="K102" s="132">
        <v>2.9461507638842601</v>
      </c>
      <c r="L102" s="132">
        <v>1.34159980426262</v>
      </c>
      <c r="M102">
        <v>0.179725789704165</v>
      </c>
    </row>
    <row r="103" spans="1:13">
      <c r="A103" t="s">
        <v>5169</v>
      </c>
      <c r="B103" s="132">
        <v>1299.4458341495999</v>
      </c>
      <c r="C103" s="132">
        <v>3.2024276012208999</v>
      </c>
      <c r="D103" s="132">
        <v>6.8143437808056595E-2</v>
      </c>
      <c r="E103" s="132">
        <v>46.995392428561601</v>
      </c>
      <c r="F103">
        <v>0</v>
      </c>
      <c r="H103" t="s">
        <v>5531</v>
      </c>
      <c r="I103" s="132">
        <v>5.2305004974879399</v>
      </c>
      <c r="J103" s="132">
        <v>3.9385887999409999</v>
      </c>
      <c r="K103" s="132">
        <v>1.4462001077608699</v>
      </c>
      <c r="L103" s="132">
        <v>2.7234051351573099</v>
      </c>
      <c r="M103">
        <v>6.4612768951474E-3</v>
      </c>
    </row>
    <row r="104" spans="1:13">
      <c r="A104" t="s">
        <v>5170</v>
      </c>
      <c r="B104" s="132">
        <v>0.81016722963369503</v>
      </c>
      <c r="C104" s="132">
        <v>3.2017068924847201</v>
      </c>
      <c r="D104" s="132">
        <v>2.2066256433537901</v>
      </c>
      <c r="E104" s="132">
        <v>1.45095154772993</v>
      </c>
      <c r="F104">
        <v>0.14679335255451001</v>
      </c>
      <c r="H104" t="s">
        <v>5259</v>
      </c>
      <c r="I104" s="132">
        <v>2.6456239122765801</v>
      </c>
      <c r="J104" s="132">
        <v>3.8737983144285399</v>
      </c>
      <c r="K104" s="132">
        <v>1.8025069175319199</v>
      </c>
      <c r="L104" s="132">
        <v>2.1491170307034002</v>
      </c>
      <c r="M104">
        <v>3.1625124054232803E-2</v>
      </c>
    </row>
    <row r="105" spans="1:13">
      <c r="A105" t="s">
        <v>5171</v>
      </c>
      <c r="B105" s="132">
        <v>37.265172888502597</v>
      </c>
      <c r="C105" s="132">
        <v>3.1754527162519102</v>
      </c>
      <c r="D105" s="132">
        <v>0.39363305364235102</v>
      </c>
      <c r="E105" s="132">
        <v>8.0670377826987192</v>
      </c>
      <c r="F105" s="133">
        <v>7.2024265478484397E-16</v>
      </c>
      <c r="H105" t="s">
        <v>4304</v>
      </c>
      <c r="I105" s="132">
        <v>1.2708897836702899</v>
      </c>
      <c r="J105" s="132">
        <v>3.8701730904765999</v>
      </c>
      <c r="K105" s="132">
        <v>3.0023280914671</v>
      </c>
      <c r="L105" s="132">
        <v>1.2890573490205799</v>
      </c>
      <c r="M105">
        <v>0.197378149785191</v>
      </c>
    </row>
    <row r="106" spans="1:13">
      <c r="A106" t="s">
        <v>5172</v>
      </c>
      <c r="B106" s="132">
        <v>0.79757851811075697</v>
      </c>
      <c r="C106" s="132">
        <v>3.1679130746570801</v>
      </c>
      <c r="D106" s="132">
        <v>3.9636057641987401</v>
      </c>
      <c r="E106" s="132">
        <v>0.79925029458561303</v>
      </c>
      <c r="F106">
        <v>0.42414529406215801</v>
      </c>
      <c r="H106" t="s">
        <v>1453</v>
      </c>
      <c r="I106" s="132">
        <v>1.2708897836702899</v>
      </c>
      <c r="J106" s="132">
        <v>3.8701730904765999</v>
      </c>
      <c r="K106" s="132">
        <v>3.0023280914671</v>
      </c>
      <c r="L106" s="132">
        <v>1.2890573490205799</v>
      </c>
      <c r="M106">
        <v>0.19737814978519</v>
      </c>
    </row>
    <row r="107" spans="1:13">
      <c r="A107" t="s">
        <v>5173</v>
      </c>
      <c r="B107" s="132">
        <v>0.79757851811075697</v>
      </c>
      <c r="C107" s="132">
        <v>3.1679130746570801</v>
      </c>
      <c r="D107" s="132">
        <v>3.9636057641987401</v>
      </c>
      <c r="E107" s="132">
        <v>0.79925029458561203</v>
      </c>
      <c r="F107">
        <v>0.42414529406215801</v>
      </c>
      <c r="H107" t="s">
        <v>5532</v>
      </c>
      <c r="I107" s="132">
        <v>1.27085811806394</v>
      </c>
      <c r="J107" s="132">
        <v>3.8671472083757799</v>
      </c>
      <c r="K107" s="132">
        <v>2.4181348686742901</v>
      </c>
      <c r="L107" s="132">
        <v>1.5992272633229401</v>
      </c>
      <c r="M107">
        <v>0.10977011459336899</v>
      </c>
    </row>
    <row r="108" spans="1:13">
      <c r="A108" t="s">
        <v>5174</v>
      </c>
      <c r="B108" s="132">
        <v>1.7133347144967099</v>
      </c>
      <c r="C108" s="132">
        <v>3.1559192199810799</v>
      </c>
      <c r="D108" s="132">
        <v>1.65782498497055</v>
      </c>
      <c r="E108" s="132">
        <v>1.90365041460462</v>
      </c>
      <c r="F108">
        <v>5.69557282932407E-2</v>
      </c>
      <c r="H108" t="s">
        <v>5533</v>
      </c>
      <c r="I108" s="132">
        <v>1.26878380671678</v>
      </c>
      <c r="J108" s="132">
        <v>3.8671019832281099</v>
      </c>
      <c r="K108" s="132">
        <v>3.0039356663205301</v>
      </c>
      <c r="L108" s="132">
        <v>1.2873451407715599</v>
      </c>
      <c r="M108">
        <v>0.19797401631238401</v>
      </c>
    </row>
    <row r="109" spans="1:13">
      <c r="A109" t="s">
        <v>283</v>
      </c>
      <c r="B109" s="132">
        <v>3.1853121302715199</v>
      </c>
      <c r="C109" s="132">
        <v>3.14863027562743</v>
      </c>
      <c r="D109" s="132">
        <v>1.34587155806534</v>
      </c>
      <c r="E109" s="132">
        <v>2.33947307732211</v>
      </c>
      <c r="F109">
        <v>1.93109633474195E-2</v>
      </c>
      <c r="H109" t="s">
        <v>1570</v>
      </c>
      <c r="I109" s="132">
        <v>1.2176411723998</v>
      </c>
      <c r="J109" s="132">
        <v>3.8093254513483998</v>
      </c>
      <c r="K109" s="132">
        <v>2.6949763929616402</v>
      </c>
      <c r="L109" s="132">
        <v>1.41349121324293</v>
      </c>
      <c r="M109">
        <v>0.15751134313199899</v>
      </c>
    </row>
    <row r="110" spans="1:13">
      <c r="A110" t="s">
        <v>727</v>
      </c>
      <c r="B110" s="132">
        <v>220.843076379564</v>
      </c>
      <c r="C110" s="132">
        <v>3.1402757422799499</v>
      </c>
      <c r="D110" s="132">
        <v>0.16105054821371301</v>
      </c>
      <c r="E110" s="132">
        <v>19.498696385142502</v>
      </c>
      <c r="F110" s="133">
        <v>1.12616196650083E-84</v>
      </c>
      <c r="H110" t="s">
        <v>5534</v>
      </c>
      <c r="I110" s="132">
        <v>1.18532726331398</v>
      </c>
      <c r="J110" s="132">
        <v>3.7790891112552201</v>
      </c>
      <c r="K110" s="132">
        <v>2.4616970625546202</v>
      </c>
      <c r="L110" s="132">
        <v>1.53515603879118</v>
      </c>
      <c r="M110">
        <v>0.124745503858435</v>
      </c>
    </row>
    <row r="111" spans="1:13">
      <c r="A111" t="s">
        <v>5175</v>
      </c>
      <c r="B111" s="132">
        <v>1.68356201532882</v>
      </c>
      <c r="C111" s="132">
        <v>3.1326392385680899</v>
      </c>
      <c r="D111" s="132">
        <v>1.6504518937530199</v>
      </c>
      <c r="E111" s="132">
        <v>1.89804940721094</v>
      </c>
      <c r="F111">
        <v>5.76895738721835E-2</v>
      </c>
      <c r="H111" t="s">
        <v>5535</v>
      </c>
      <c r="I111" s="132">
        <v>7.0348519984170803</v>
      </c>
      <c r="J111" s="132">
        <v>3.77510778982808</v>
      </c>
      <c r="K111" s="132">
        <v>2.7057744065411402</v>
      </c>
      <c r="L111" s="132">
        <v>1.39520419023177</v>
      </c>
      <c r="M111">
        <v>0.16295427380799801</v>
      </c>
    </row>
    <row r="112" spans="1:13">
      <c r="A112" t="s">
        <v>5176</v>
      </c>
      <c r="B112" s="132">
        <v>15.5667624241031</v>
      </c>
      <c r="C112" s="132">
        <v>3.1140866100807898</v>
      </c>
      <c r="D112" s="132">
        <v>0.60253967029392697</v>
      </c>
      <c r="E112" s="132">
        <v>5.1682681881538199</v>
      </c>
      <c r="F112" s="133">
        <v>2.36273105643015E-7</v>
      </c>
      <c r="H112" t="s">
        <v>5536</v>
      </c>
      <c r="I112" s="132">
        <v>1.1587805033040599</v>
      </c>
      <c r="J112" s="132">
        <v>3.7298400792028898</v>
      </c>
      <c r="K112" s="132">
        <v>3.0987855408802498</v>
      </c>
      <c r="L112" s="132">
        <v>1.20364576057218</v>
      </c>
      <c r="M112">
        <v>0.228726524577197</v>
      </c>
    </row>
    <row r="113" spans="1:13">
      <c r="A113" t="s">
        <v>5177</v>
      </c>
      <c r="B113" s="132">
        <v>3.0800698312135202</v>
      </c>
      <c r="C113" s="132">
        <v>3.0829534052846301</v>
      </c>
      <c r="D113" s="132">
        <v>1.34256326873804</v>
      </c>
      <c r="E113" s="132">
        <v>2.2963188976430899</v>
      </c>
      <c r="F113">
        <v>2.1657654362636398E-2</v>
      </c>
      <c r="H113" t="s">
        <v>5537</v>
      </c>
      <c r="I113" s="132">
        <v>1.1587805033040599</v>
      </c>
      <c r="J113" s="132">
        <v>3.7298400792028898</v>
      </c>
      <c r="K113" s="132">
        <v>3.0987855408802498</v>
      </c>
      <c r="L113" s="132">
        <v>1.20364576057218</v>
      </c>
      <c r="M113">
        <v>0.228726524577197</v>
      </c>
    </row>
    <row r="114" spans="1:13">
      <c r="A114" t="s">
        <v>5178</v>
      </c>
      <c r="B114" s="132">
        <v>76.914741134419799</v>
      </c>
      <c r="C114" s="132">
        <v>3.0784679397699199</v>
      </c>
      <c r="D114" s="132">
        <v>0.264516176701446</v>
      </c>
      <c r="E114" s="132">
        <v>11.6381084066723</v>
      </c>
      <c r="F114" s="133">
        <v>2.6380143184399499E-31</v>
      </c>
      <c r="H114" t="s">
        <v>5538</v>
      </c>
      <c r="I114" s="132">
        <v>1.0893341002888199</v>
      </c>
      <c r="J114" s="132">
        <v>3.6476908332913598</v>
      </c>
      <c r="K114" s="132">
        <v>3.1600127188055902</v>
      </c>
      <c r="L114" s="132">
        <v>1.15432789608204</v>
      </c>
      <c r="M114">
        <v>0.24836576385336401</v>
      </c>
    </row>
    <row r="115" spans="1:13">
      <c r="A115" t="s">
        <v>5179</v>
      </c>
      <c r="B115" s="132">
        <v>594.50400683807197</v>
      </c>
      <c r="C115" s="132">
        <v>3.0702984397795299</v>
      </c>
      <c r="D115" s="132">
        <v>9.6706912061331196E-2</v>
      </c>
      <c r="E115" s="132">
        <v>31.748490095851199</v>
      </c>
      <c r="F115" s="133">
        <v>3.3313169291221599E-221</v>
      </c>
      <c r="H115" t="s">
        <v>5539</v>
      </c>
      <c r="I115" s="132">
        <v>1.0893341002888199</v>
      </c>
      <c r="J115" s="132">
        <v>3.6476908332913598</v>
      </c>
      <c r="K115" s="132">
        <v>3.1600127188055902</v>
      </c>
      <c r="L115" s="132">
        <v>1.15432789608204</v>
      </c>
      <c r="M115">
        <v>0.24836576385336401</v>
      </c>
    </row>
    <row r="116" spans="1:13">
      <c r="A116" t="s">
        <v>5180</v>
      </c>
      <c r="B116" s="132">
        <v>13.6038695626335</v>
      </c>
      <c r="C116" s="132">
        <v>3.0615915991628602</v>
      </c>
      <c r="D116" s="132">
        <v>0.63603533953837699</v>
      </c>
      <c r="E116" s="132">
        <v>4.8135558023944203</v>
      </c>
      <c r="F116" s="133">
        <v>1.4826817464062599E-6</v>
      </c>
      <c r="H116" t="s">
        <v>432</v>
      </c>
      <c r="I116" s="132">
        <v>2.2448373414967402</v>
      </c>
      <c r="J116" s="132">
        <v>3.6158478780000101</v>
      </c>
      <c r="K116" s="132">
        <v>2.1928369956167302</v>
      </c>
      <c r="L116" s="132">
        <v>1.6489360062912799</v>
      </c>
      <c r="M116">
        <v>9.9160745635101202E-2</v>
      </c>
    </row>
    <row r="117" spans="1:13">
      <c r="A117" t="s">
        <v>5181</v>
      </c>
      <c r="B117" s="132">
        <v>411.230728552019</v>
      </c>
      <c r="C117" s="132">
        <v>3.0482058231457199</v>
      </c>
      <c r="D117" s="132">
        <v>0.11608824481161099</v>
      </c>
      <c r="E117" s="132">
        <v>26.257661385891101</v>
      </c>
      <c r="F117" s="133">
        <v>5.8436118148434998E-152</v>
      </c>
      <c r="H117" t="s">
        <v>161</v>
      </c>
      <c r="I117" s="132">
        <v>1.05900361474827</v>
      </c>
      <c r="J117" s="132">
        <v>3.6045777900877698</v>
      </c>
      <c r="K117" s="132">
        <v>2.86331590120444</v>
      </c>
      <c r="L117" s="132">
        <v>1.25888232890109</v>
      </c>
      <c r="M117">
        <v>0.20807283746451199</v>
      </c>
    </row>
    <row r="118" spans="1:13">
      <c r="A118" t="s">
        <v>5182</v>
      </c>
      <c r="B118" s="132">
        <v>5.9232559435966303</v>
      </c>
      <c r="C118" s="132">
        <v>3.0350106794670899</v>
      </c>
      <c r="D118" s="132">
        <v>0.95525446303844797</v>
      </c>
      <c r="E118" s="132">
        <v>3.1771750846506399</v>
      </c>
      <c r="F118">
        <v>1.4871722512844101E-3</v>
      </c>
      <c r="H118" t="s">
        <v>5540</v>
      </c>
      <c r="I118" s="132">
        <v>1.0401231932152</v>
      </c>
      <c r="J118" s="132">
        <v>3.5861625689859502</v>
      </c>
      <c r="K118" s="132">
        <v>2.5700896651004301</v>
      </c>
      <c r="L118" s="132">
        <v>1.39534531331062</v>
      </c>
      <c r="M118">
        <v>0.16291173378965401</v>
      </c>
    </row>
    <row r="119" spans="1:13">
      <c r="A119" t="s">
        <v>5183</v>
      </c>
      <c r="B119" s="132">
        <v>1.5773568199486301</v>
      </c>
      <c r="C119" s="132">
        <v>3.0196869003398201</v>
      </c>
      <c r="D119" s="132">
        <v>1.7023953820509199</v>
      </c>
      <c r="E119" s="132">
        <v>1.77378706038425</v>
      </c>
      <c r="F119">
        <v>7.6098379259586804E-2</v>
      </c>
      <c r="H119" t="s">
        <v>5541</v>
      </c>
      <c r="I119" s="132">
        <v>16.159538603783499</v>
      </c>
      <c r="J119" s="132">
        <v>3.5673353990680599</v>
      </c>
      <c r="K119" s="132">
        <v>1.65113087807834</v>
      </c>
      <c r="L119" s="132">
        <v>2.16054066121026</v>
      </c>
      <c r="M119">
        <v>3.0730839408483899E-2</v>
      </c>
    </row>
    <row r="120" spans="1:13">
      <c r="A120" t="s">
        <v>5184</v>
      </c>
      <c r="B120" s="132">
        <v>0.75629653933481999</v>
      </c>
      <c r="C120" s="132">
        <v>3.0149203569784699</v>
      </c>
      <c r="D120" s="132">
        <v>2.1504228263318699</v>
      </c>
      <c r="E120" s="132">
        <v>1.4020128135085099</v>
      </c>
      <c r="F120">
        <v>0.16091142039768899</v>
      </c>
      <c r="H120" t="s">
        <v>5542</v>
      </c>
      <c r="I120" s="132">
        <v>2.13786831794831</v>
      </c>
      <c r="J120" s="132">
        <v>3.5437128362322898</v>
      </c>
      <c r="K120" s="132">
        <v>2.1301154694578801</v>
      </c>
      <c r="L120" s="132">
        <v>1.6636247598042999</v>
      </c>
      <c r="M120">
        <v>9.6187440722916406E-2</v>
      </c>
    </row>
    <row r="121" spans="1:13">
      <c r="A121" t="s">
        <v>5185</v>
      </c>
      <c r="B121" s="132">
        <v>2.89108238260089</v>
      </c>
      <c r="C121" s="132">
        <v>2.99024824876888</v>
      </c>
      <c r="D121" s="132">
        <v>1.3567792533511001</v>
      </c>
      <c r="E121" s="132">
        <v>2.2039312890312002</v>
      </c>
      <c r="F121">
        <v>2.7529176689736898E-2</v>
      </c>
      <c r="H121" t="s">
        <v>5543</v>
      </c>
      <c r="I121" s="132">
        <v>3.9916505672808</v>
      </c>
      <c r="J121" s="132">
        <v>3.5395906417467198</v>
      </c>
      <c r="K121" s="132">
        <v>1.5209092523199601</v>
      </c>
      <c r="L121" s="132">
        <v>2.3272858892452</v>
      </c>
      <c r="M121">
        <v>1.99500542924212E-2</v>
      </c>
    </row>
    <row r="122" spans="1:13">
      <c r="A122" t="s">
        <v>5186</v>
      </c>
      <c r="B122" s="132">
        <v>0.714596583316356</v>
      </c>
      <c r="C122" s="132">
        <v>2.9899401044616298</v>
      </c>
      <c r="D122" s="132">
        <v>2.2800703802474702</v>
      </c>
      <c r="E122" s="132">
        <v>1.3113367597613901</v>
      </c>
      <c r="F122">
        <v>0.18974401427771601</v>
      </c>
      <c r="H122" t="s">
        <v>5544</v>
      </c>
      <c r="I122" s="132">
        <v>13.592480817664599</v>
      </c>
      <c r="J122" s="132">
        <v>3.5201401558177898</v>
      </c>
      <c r="K122" s="132">
        <v>3.7690086973035899</v>
      </c>
      <c r="L122" s="132">
        <v>0.93396976195256698</v>
      </c>
      <c r="M122">
        <v>0.35031949104190802</v>
      </c>
    </row>
    <row r="123" spans="1:13">
      <c r="A123" t="s">
        <v>5187</v>
      </c>
      <c r="B123" s="132">
        <v>0.71224948315315895</v>
      </c>
      <c r="C123" s="132">
        <v>2.9859165603574098</v>
      </c>
      <c r="D123" s="132">
        <v>2.3032350084122699</v>
      </c>
      <c r="E123" s="132">
        <v>1.2964011702895</v>
      </c>
      <c r="F123">
        <v>0.194837309106481</v>
      </c>
      <c r="H123" t="s">
        <v>5545</v>
      </c>
      <c r="I123" s="132">
        <v>5.7930278412413703</v>
      </c>
      <c r="J123" s="132">
        <v>3.48231135546221</v>
      </c>
      <c r="K123" s="132">
        <v>1.2247928891867399</v>
      </c>
      <c r="L123" s="132">
        <v>2.8431838445555</v>
      </c>
      <c r="M123">
        <v>4.46652981679553E-3</v>
      </c>
    </row>
    <row r="124" spans="1:13">
      <c r="A124" t="s">
        <v>5188</v>
      </c>
      <c r="B124" s="132">
        <v>17479.067761259899</v>
      </c>
      <c r="C124" s="132">
        <v>2.9852360827181199</v>
      </c>
      <c r="D124" s="132">
        <v>4.6401430857950302E-2</v>
      </c>
      <c r="E124" s="132">
        <v>64.335000613599405</v>
      </c>
      <c r="F124">
        <v>0</v>
      </c>
      <c r="H124" t="s">
        <v>5546</v>
      </c>
      <c r="I124" s="132">
        <v>0.96565041942005303</v>
      </c>
      <c r="J124" s="132">
        <v>3.4664188286442101</v>
      </c>
      <c r="K124" s="132">
        <v>3.2958110457219698</v>
      </c>
      <c r="L124" s="132">
        <v>1.0517650376661301</v>
      </c>
      <c r="M124">
        <v>0.29290736340749202</v>
      </c>
    </row>
    <row r="125" spans="1:13">
      <c r="A125" t="s">
        <v>712</v>
      </c>
      <c r="B125" s="132">
        <v>0.70214948202084204</v>
      </c>
      <c r="C125" s="132">
        <v>2.97087835338007</v>
      </c>
      <c r="D125" s="132">
        <v>2.31247481618266</v>
      </c>
      <c r="E125" s="132">
        <v>1.28471814377822</v>
      </c>
      <c r="F125">
        <v>0.19889079563154499</v>
      </c>
      <c r="H125" t="s">
        <v>5547</v>
      </c>
      <c r="I125" s="132">
        <v>0.96565041942005303</v>
      </c>
      <c r="J125" s="132">
        <v>3.4664188286442101</v>
      </c>
      <c r="K125" s="132">
        <v>3.2958110457219698</v>
      </c>
      <c r="L125" s="132">
        <v>1.0517650376661301</v>
      </c>
      <c r="M125">
        <v>0.29290736340749302</v>
      </c>
    </row>
    <row r="126" spans="1:13">
      <c r="A126" t="s">
        <v>5189</v>
      </c>
      <c r="B126" s="132">
        <v>0.70125414313341805</v>
      </c>
      <c r="C126" s="132">
        <v>2.9694379406378801</v>
      </c>
      <c r="D126" s="132">
        <v>2.3133076823160001</v>
      </c>
      <c r="E126" s="132">
        <v>1.28363293968098</v>
      </c>
      <c r="F126">
        <v>0.19927041861999001</v>
      </c>
      <c r="H126" t="s">
        <v>5548</v>
      </c>
      <c r="I126" s="132">
        <v>0.96565041942005203</v>
      </c>
      <c r="J126" s="132">
        <v>3.4664188286442101</v>
      </c>
      <c r="K126" s="132">
        <v>3.2958110457219698</v>
      </c>
      <c r="L126" s="132">
        <v>1.0517650376661301</v>
      </c>
      <c r="M126">
        <v>0.29290736340749302</v>
      </c>
    </row>
    <row r="127" spans="1:13">
      <c r="A127" t="s">
        <v>303</v>
      </c>
      <c r="B127" s="132">
        <v>0.70118524253391601</v>
      </c>
      <c r="C127" s="132">
        <v>2.9676229784038499</v>
      </c>
      <c r="D127" s="132">
        <v>2.1798449980802999</v>
      </c>
      <c r="E127" s="132">
        <v>1.3613917416226</v>
      </c>
      <c r="F127">
        <v>0.17338992452316801</v>
      </c>
      <c r="H127" t="s">
        <v>5549</v>
      </c>
      <c r="I127" s="132">
        <v>0.96565041942005303</v>
      </c>
      <c r="J127" s="132">
        <v>3.4664188286442101</v>
      </c>
      <c r="K127" s="132">
        <v>3.2958110457219698</v>
      </c>
      <c r="L127" s="132">
        <v>1.0517650376661301</v>
      </c>
      <c r="M127">
        <v>0.29290736340749202</v>
      </c>
    </row>
    <row r="128" spans="1:13">
      <c r="A128" t="s">
        <v>5190</v>
      </c>
      <c r="B128" s="132">
        <v>0.69273039747734899</v>
      </c>
      <c r="C128" s="132">
        <v>2.9575590046545401</v>
      </c>
      <c r="D128" s="132">
        <v>3.9724533148615699</v>
      </c>
      <c r="E128" s="132">
        <v>0.74451699497382295</v>
      </c>
      <c r="F128">
        <v>0.45656376348012701</v>
      </c>
      <c r="H128" t="s">
        <v>5550</v>
      </c>
      <c r="I128" s="132">
        <v>0.94391955579006104</v>
      </c>
      <c r="J128" s="132">
        <v>3.4563027883641602</v>
      </c>
      <c r="K128" s="132">
        <v>3.3105870569082798</v>
      </c>
      <c r="L128" s="132">
        <v>1.0440150731429401</v>
      </c>
      <c r="M128">
        <v>0.29647841592218299</v>
      </c>
    </row>
    <row r="129" spans="1:13">
      <c r="A129" t="s">
        <v>5191</v>
      </c>
      <c r="B129" s="132">
        <v>0.68849318719863895</v>
      </c>
      <c r="C129" s="132">
        <v>2.9485270693643901</v>
      </c>
      <c r="D129" s="132">
        <v>2.190065859293</v>
      </c>
      <c r="E129" s="132">
        <v>1.3463189049101201</v>
      </c>
      <c r="F129">
        <v>0.178199691533627</v>
      </c>
      <c r="H129" t="s">
        <v>5551</v>
      </c>
      <c r="I129" s="132">
        <v>0.94391955579006004</v>
      </c>
      <c r="J129" s="132">
        <v>3.4563027883641602</v>
      </c>
      <c r="K129" s="132">
        <v>3.3105870569082798</v>
      </c>
      <c r="L129" s="132">
        <v>1.0440150731429401</v>
      </c>
      <c r="M129">
        <v>0.29647841592218299</v>
      </c>
    </row>
    <row r="130" spans="1:13">
      <c r="A130" t="s">
        <v>5192</v>
      </c>
      <c r="B130" s="132">
        <v>0.68846255354814201</v>
      </c>
      <c r="C130" s="132">
        <v>2.9484787348792798</v>
      </c>
      <c r="D130" s="132">
        <v>2.1900912313903498</v>
      </c>
      <c r="E130" s="132">
        <v>1.3462812382511899</v>
      </c>
      <c r="F130">
        <v>0.178211834159125</v>
      </c>
      <c r="H130" t="s">
        <v>5552</v>
      </c>
      <c r="I130" s="132">
        <v>0.94309948305104097</v>
      </c>
      <c r="J130" s="132">
        <v>3.4327483713401801</v>
      </c>
      <c r="K130" s="132">
        <v>2.94361063760469</v>
      </c>
      <c r="L130" s="132">
        <v>1.16616930496403</v>
      </c>
      <c r="M130">
        <v>0.243546000268277</v>
      </c>
    </row>
    <row r="131" spans="1:13">
      <c r="A131" t="s">
        <v>5193</v>
      </c>
      <c r="B131" s="132">
        <v>1.49089938665866</v>
      </c>
      <c r="C131" s="132">
        <v>2.9479667356911001</v>
      </c>
      <c r="D131" s="132">
        <v>1.7269758393430601</v>
      </c>
      <c r="E131" s="132">
        <v>1.7070109891129099</v>
      </c>
      <c r="F131">
        <v>8.7820009884768804E-2</v>
      </c>
      <c r="H131" t="s">
        <v>5553</v>
      </c>
      <c r="I131" s="132">
        <v>2.0013469109180102</v>
      </c>
      <c r="J131" s="132">
        <v>3.4240382198370898</v>
      </c>
      <c r="K131" s="132">
        <v>2.0125411185310602</v>
      </c>
      <c r="L131" s="132">
        <v>1.7013506895880299</v>
      </c>
      <c r="M131">
        <v>8.8877154837239306E-2</v>
      </c>
    </row>
    <row r="132" spans="1:13">
      <c r="A132" t="s">
        <v>5194</v>
      </c>
      <c r="B132" s="132">
        <v>0.68773430482105702</v>
      </c>
      <c r="C132" s="132">
        <v>2.94737259691443</v>
      </c>
      <c r="D132" s="132">
        <v>2.19067838389828</v>
      </c>
      <c r="E132" s="132">
        <v>1.3454154743014499</v>
      </c>
      <c r="F132">
        <v>0.17849110081178901</v>
      </c>
      <c r="H132" t="s">
        <v>1441</v>
      </c>
      <c r="I132" s="132">
        <v>0.90777841690735095</v>
      </c>
      <c r="J132" s="132">
        <v>3.3845482702958298</v>
      </c>
      <c r="K132" s="132">
        <v>3.3635398241121299</v>
      </c>
      <c r="L132" s="132">
        <v>1.00624593353499</v>
      </c>
      <c r="M132">
        <v>0.31429728136195401</v>
      </c>
    </row>
    <row r="133" spans="1:13">
      <c r="A133" t="s">
        <v>5195</v>
      </c>
      <c r="B133" s="132">
        <v>39.396602246114398</v>
      </c>
      <c r="C133" s="132">
        <v>2.9382431632291701</v>
      </c>
      <c r="D133" s="132">
        <v>0.37228610470943102</v>
      </c>
      <c r="E133" s="132">
        <v>7.8924330670962402</v>
      </c>
      <c r="F133" s="133">
        <v>2.9635127808592299E-15</v>
      </c>
      <c r="H133" t="s">
        <v>5554</v>
      </c>
      <c r="I133" s="132">
        <v>0.90777841690735195</v>
      </c>
      <c r="J133" s="132">
        <v>3.3845482702958298</v>
      </c>
      <c r="K133" s="132">
        <v>3.3635398241121299</v>
      </c>
      <c r="L133" s="132">
        <v>1.00624593353499</v>
      </c>
      <c r="M133">
        <v>0.31429728136195301</v>
      </c>
    </row>
    <row r="134" spans="1:13">
      <c r="A134" t="s">
        <v>5196</v>
      </c>
      <c r="B134" s="132">
        <v>0.67831156632354195</v>
      </c>
      <c r="C134" s="132">
        <v>2.9324280665544999</v>
      </c>
      <c r="D134" s="132">
        <v>2.3350684439318901</v>
      </c>
      <c r="E134" s="132">
        <v>1.2558210335011599</v>
      </c>
      <c r="F134">
        <v>0.209180863857893</v>
      </c>
      <c r="H134" t="s">
        <v>5555</v>
      </c>
      <c r="I134" s="132">
        <v>0.90777841690735095</v>
      </c>
      <c r="J134" s="132">
        <v>3.3845482702958298</v>
      </c>
      <c r="K134" s="132">
        <v>3.3635398241121299</v>
      </c>
      <c r="L134" s="132">
        <v>1.00624593353499</v>
      </c>
      <c r="M134">
        <v>0.31429728136195401</v>
      </c>
    </row>
    <row r="135" spans="1:13">
      <c r="A135" t="s">
        <v>5197</v>
      </c>
      <c r="B135" s="132">
        <v>0.67729145058581297</v>
      </c>
      <c r="C135" s="132">
        <v>2.9307749365101601</v>
      </c>
      <c r="D135" s="132">
        <v>2.3360636613269699</v>
      </c>
      <c r="E135" s="132">
        <v>1.25457836831612</v>
      </c>
      <c r="F135">
        <v>0.20963186020261901</v>
      </c>
      <c r="H135" t="s">
        <v>5191</v>
      </c>
      <c r="I135" s="132">
        <v>0.90712512636429599</v>
      </c>
      <c r="J135" s="132">
        <v>3.3809247555767699</v>
      </c>
      <c r="K135" s="132">
        <v>2.6998574747632</v>
      </c>
      <c r="L135" s="132">
        <v>1.2522604571462801</v>
      </c>
      <c r="M135">
        <v>0.210474972671675</v>
      </c>
    </row>
    <row r="136" spans="1:13">
      <c r="A136" t="s">
        <v>105</v>
      </c>
      <c r="B136" s="132">
        <v>0.67664561024635395</v>
      </c>
      <c r="C136" s="132">
        <v>2.92979322222619</v>
      </c>
      <c r="D136" s="132">
        <v>2.19988710439186</v>
      </c>
      <c r="E136" s="132">
        <v>1.33179253443377</v>
      </c>
      <c r="F136">
        <v>0.18292837185225799</v>
      </c>
      <c r="H136" t="s">
        <v>5556</v>
      </c>
      <c r="I136" s="132">
        <v>0.90686330047228203</v>
      </c>
      <c r="J136" s="132">
        <v>3.3805798292099101</v>
      </c>
      <c r="K136" s="132">
        <v>2.7000711538721101</v>
      </c>
      <c r="L136" s="132">
        <v>1.2520336082113599</v>
      </c>
      <c r="M136">
        <v>0.21055761788138699</v>
      </c>
    </row>
    <row r="137" spans="1:13">
      <c r="A137" t="s">
        <v>5198</v>
      </c>
      <c r="B137" s="132">
        <v>0.67663156134243396</v>
      </c>
      <c r="C137" s="132">
        <v>2.9297711604402799</v>
      </c>
      <c r="D137" s="132">
        <v>2.1998987598917501</v>
      </c>
      <c r="E137" s="132">
        <v>1.33177544978681</v>
      </c>
      <c r="F137">
        <v>0.18293398754283199</v>
      </c>
      <c r="H137" t="s">
        <v>5557</v>
      </c>
      <c r="I137" s="132">
        <v>1.8956771767718199</v>
      </c>
      <c r="J137" s="132">
        <v>3.3536421103878</v>
      </c>
      <c r="K137" s="132">
        <v>2.4848418417688301</v>
      </c>
      <c r="L137" s="132">
        <v>1.3496400672328199</v>
      </c>
      <c r="M137">
        <v>0.17713146535668101</v>
      </c>
    </row>
    <row r="138" spans="1:13">
      <c r="A138" t="s">
        <v>5199</v>
      </c>
      <c r="B138" s="132">
        <v>0.67659459489121798</v>
      </c>
      <c r="C138" s="132">
        <v>2.9297130642628</v>
      </c>
      <c r="D138" s="132">
        <v>2.19992944333955</v>
      </c>
      <c r="E138" s="132">
        <v>1.3317304666896099</v>
      </c>
      <c r="F138">
        <v>0.18294877401141901</v>
      </c>
      <c r="H138" t="s">
        <v>5558</v>
      </c>
      <c r="I138" s="132">
        <v>1.8959664819005599</v>
      </c>
      <c r="J138" s="132">
        <v>3.3528431570159398</v>
      </c>
      <c r="K138" s="132">
        <v>2.0313723815777598</v>
      </c>
      <c r="L138" s="132">
        <v>1.65053103380868</v>
      </c>
      <c r="M138">
        <v>9.8834371377079705E-2</v>
      </c>
    </row>
    <row r="139" spans="1:13">
      <c r="A139" t="s">
        <v>5200</v>
      </c>
      <c r="B139" s="132">
        <v>0.67636893730552194</v>
      </c>
      <c r="C139" s="132">
        <v>2.9293569506790802</v>
      </c>
      <c r="D139" s="132">
        <v>2.2001172179624202</v>
      </c>
      <c r="E139" s="132">
        <v>1.3314549455651401</v>
      </c>
      <c r="F139">
        <v>0.18303936034741</v>
      </c>
      <c r="H139" t="s">
        <v>5141</v>
      </c>
      <c r="I139" s="132">
        <v>0.88310327639951902</v>
      </c>
      <c r="J139" s="132">
        <v>3.3467400991677101</v>
      </c>
      <c r="K139" s="132">
        <v>2.7204078997934098</v>
      </c>
      <c r="L139" s="132">
        <v>1.2302346642288</v>
      </c>
      <c r="M139">
        <v>0.218609242622928</v>
      </c>
    </row>
    <row r="140" spans="1:13">
      <c r="A140" t="s">
        <v>5201</v>
      </c>
      <c r="B140" s="132">
        <v>846.87011104404701</v>
      </c>
      <c r="C140" s="132">
        <v>2.9258514901614099</v>
      </c>
      <c r="D140" s="132">
        <v>7.9604322105801206E-2</v>
      </c>
      <c r="E140" s="132">
        <v>36.754932555957097</v>
      </c>
      <c r="F140" s="133">
        <v>9.6973366208190895E-296</v>
      </c>
      <c r="H140" t="s">
        <v>5559</v>
      </c>
      <c r="I140" s="132">
        <v>0.85813017761362098</v>
      </c>
      <c r="J140" s="132">
        <v>3.3095346943060999</v>
      </c>
      <c r="K140" s="132">
        <v>3.0315519771655799</v>
      </c>
      <c r="L140" s="132">
        <v>1.0916965037163699</v>
      </c>
      <c r="M140">
        <v>0.27496652246895598</v>
      </c>
    </row>
    <row r="141" spans="1:13">
      <c r="A141" t="s">
        <v>5202</v>
      </c>
      <c r="B141" s="132">
        <v>635.43702280564696</v>
      </c>
      <c r="C141" s="132">
        <v>2.9208086371183302</v>
      </c>
      <c r="D141" s="132">
        <v>9.3000641956244204E-2</v>
      </c>
      <c r="E141" s="132">
        <v>31.406327694947901</v>
      </c>
      <c r="F141" s="133">
        <v>1.6584085320661801E-216</v>
      </c>
      <c r="H141" t="s">
        <v>5560</v>
      </c>
      <c r="I141" s="132">
        <v>0.83513259053367905</v>
      </c>
      <c r="J141" s="132">
        <v>3.2750346250916298</v>
      </c>
      <c r="K141" s="132">
        <v>3.05781392451218</v>
      </c>
      <c r="L141" s="132">
        <v>1.07103790679942</v>
      </c>
      <c r="M141">
        <v>0.28415238564261303</v>
      </c>
    </row>
    <row r="142" spans="1:13">
      <c r="A142" t="s">
        <v>1085</v>
      </c>
      <c r="B142" s="132">
        <v>662.58935190822103</v>
      </c>
      <c r="C142" s="132">
        <v>2.9190046100488201</v>
      </c>
      <c r="D142" s="132">
        <v>8.8528796804145396E-2</v>
      </c>
      <c r="E142" s="132">
        <v>32.972374136142598</v>
      </c>
      <c r="F142" s="133">
        <v>2.0221168781138601E-238</v>
      </c>
      <c r="H142" t="s">
        <v>5561</v>
      </c>
      <c r="I142" s="132">
        <v>0.835095446405409</v>
      </c>
      <c r="J142" s="132">
        <v>3.27497259955785</v>
      </c>
      <c r="K142" s="132">
        <v>3.0578578772970602</v>
      </c>
      <c r="L142" s="132">
        <v>1.07100222802137</v>
      </c>
      <c r="M142">
        <v>0.28416842784204099</v>
      </c>
    </row>
    <row r="143" spans="1:13">
      <c r="A143" t="s">
        <v>5203</v>
      </c>
      <c r="B143" s="132">
        <v>4.1640851287303899</v>
      </c>
      <c r="C143" s="132">
        <v>2.9132624799014399</v>
      </c>
      <c r="D143" s="132">
        <v>1.13404216657998</v>
      </c>
      <c r="E143" s="132">
        <v>2.5689190100286901</v>
      </c>
      <c r="F143">
        <v>1.02016296937369E-2</v>
      </c>
      <c r="H143" t="s">
        <v>5562</v>
      </c>
      <c r="I143" s="132">
        <v>0.82218252428116501</v>
      </c>
      <c r="J143" s="132">
        <v>3.2541791672608902</v>
      </c>
      <c r="K143" s="132">
        <v>3.1067976732189</v>
      </c>
      <c r="L143" s="132">
        <v>1.0474383946249399</v>
      </c>
      <c r="M143">
        <v>0.29489743140458002</v>
      </c>
    </row>
    <row r="144" spans="1:13">
      <c r="A144" t="s">
        <v>5204</v>
      </c>
      <c r="B144" s="132">
        <v>0.66527210926829805</v>
      </c>
      <c r="C144" s="132">
        <v>2.9108988378361902</v>
      </c>
      <c r="D144" s="132">
        <v>2.3267760315786399</v>
      </c>
      <c r="E144" s="132">
        <v>1.2510438470784999</v>
      </c>
      <c r="F144">
        <v>0.210918480638249</v>
      </c>
      <c r="H144" t="s">
        <v>5563</v>
      </c>
      <c r="I144" s="132">
        <v>11.428470092032301</v>
      </c>
      <c r="J144" s="132">
        <v>3.2447785463366001</v>
      </c>
      <c r="K144" s="132">
        <v>3.7697733835823799</v>
      </c>
      <c r="L144" s="132">
        <v>0.86073570376082298</v>
      </c>
      <c r="M144">
        <v>0.38938362404694499</v>
      </c>
    </row>
    <row r="145" spans="1:13">
      <c r="A145" t="s">
        <v>5205</v>
      </c>
      <c r="B145" s="132">
        <v>0.66526999940333997</v>
      </c>
      <c r="C145" s="132">
        <v>2.9108965282327501</v>
      </c>
      <c r="D145" s="132">
        <v>2.3267779973391001</v>
      </c>
      <c r="E145" s="132">
        <v>1.2510417975250101</v>
      </c>
      <c r="F145">
        <v>0.21091922836067201</v>
      </c>
      <c r="H145" t="s">
        <v>5327</v>
      </c>
      <c r="I145" s="132">
        <v>3.0446254515828701</v>
      </c>
      <c r="J145" s="132">
        <v>3.2181748452739298</v>
      </c>
      <c r="K145" s="132">
        <v>1.66430269365814</v>
      </c>
      <c r="L145" s="132">
        <v>1.93364756155046</v>
      </c>
      <c r="M145">
        <v>5.3156475279881599E-2</v>
      </c>
    </row>
    <row r="146" spans="1:13">
      <c r="A146" t="s">
        <v>5206</v>
      </c>
      <c r="B146" s="132">
        <v>0.66239547150125599</v>
      </c>
      <c r="C146" s="132">
        <v>2.9051344944958499</v>
      </c>
      <c r="D146" s="132">
        <v>2.3509737502088002</v>
      </c>
      <c r="E146" s="132">
        <v>1.2357154112153801</v>
      </c>
      <c r="F146">
        <v>0.21656436697509099</v>
      </c>
      <c r="H146" t="s">
        <v>5564</v>
      </c>
      <c r="I146" s="132">
        <v>6.4172905496396497</v>
      </c>
      <c r="J146" s="132">
        <v>3.2104734477163301</v>
      </c>
      <c r="K146" s="132">
        <v>1.20106172440269</v>
      </c>
      <c r="L146" s="132">
        <v>2.6730295225359502</v>
      </c>
      <c r="M146">
        <v>7.5169634780853801E-3</v>
      </c>
    </row>
    <row r="147" spans="1:13">
      <c r="A147" t="s">
        <v>264</v>
      </c>
      <c r="B147" s="132">
        <v>32.941510053934799</v>
      </c>
      <c r="C147" s="132">
        <v>2.8970693876547902</v>
      </c>
      <c r="D147" s="132">
        <v>0.40953857724841197</v>
      </c>
      <c r="E147" s="132">
        <v>7.0739841094323301</v>
      </c>
      <c r="F147" s="133">
        <v>1.50547533130038E-12</v>
      </c>
      <c r="H147" t="s">
        <v>5565</v>
      </c>
      <c r="I147" s="132">
        <v>1.7157052229416401</v>
      </c>
      <c r="J147" s="132">
        <v>3.2103615808092001</v>
      </c>
      <c r="K147" s="132">
        <v>2.0522863743681401</v>
      </c>
      <c r="L147" s="132">
        <v>1.5642853847809699</v>
      </c>
      <c r="M147">
        <v>0.11775056284266699</v>
      </c>
    </row>
    <row r="148" spans="1:13">
      <c r="A148" t="s">
        <v>5207</v>
      </c>
      <c r="B148" s="132">
        <v>2.7460440440782099</v>
      </c>
      <c r="C148" s="132">
        <v>2.8966340415676299</v>
      </c>
      <c r="D148" s="132">
        <v>1.4217766988286</v>
      </c>
      <c r="E148" s="132">
        <v>2.0373340229546302</v>
      </c>
      <c r="F148">
        <v>4.1616580568276697E-2</v>
      </c>
      <c r="H148" t="s">
        <v>5566</v>
      </c>
      <c r="I148" s="132">
        <v>3.1588687553156598</v>
      </c>
      <c r="J148" s="132">
        <v>3.1714599276773399</v>
      </c>
      <c r="K148" s="132">
        <v>1.84511196181276</v>
      </c>
      <c r="L148" s="132">
        <v>1.71884416410237</v>
      </c>
      <c r="M148">
        <v>8.5642751384446894E-2</v>
      </c>
    </row>
    <row r="149" spans="1:13">
      <c r="A149" t="s">
        <v>5208</v>
      </c>
      <c r="B149" s="132">
        <v>0.65216012617437402</v>
      </c>
      <c r="C149" s="132">
        <v>2.88835527950252</v>
      </c>
      <c r="D149" s="132">
        <v>2.3615877780964301</v>
      </c>
      <c r="E149" s="132">
        <v>1.2230564988063699</v>
      </c>
      <c r="F149">
        <v>0.221308357450718</v>
      </c>
      <c r="H149" t="s">
        <v>5567</v>
      </c>
      <c r="I149" s="132">
        <v>0.77351671447270298</v>
      </c>
      <c r="J149" s="132">
        <v>3.1457233066933301</v>
      </c>
      <c r="K149" s="132">
        <v>3.56108363783548</v>
      </c>
      <c r="L149" s="132">
        <v>0.88336125365631202</v>
      </c>
      <c r="M149">
        <v>0.377041118291011</v>
      </c>
    </row>
    <row r="150" spans="1:13">
      <c r="A150" t="s">
        <v>5209</v>
      </c>
      <c r="B150" s="132">
        <v>207.33322433209301</v>
      </c>
      <c r="C150" s="132">
        <v>2.8856947608625498</v>
      </c>
      <c r="D150" s="132">
        <v>0.15861740406388999</v>
      </c>
      <c r="E150" s="132">
        <v>18.192800329150501</v>
      </c>
      <c r="F150" s="133">
        <v>5.8854831188698396E-74</v>
      </c>
      <c r="H150" t="s">
        <v>5568</v>
      </c>
      <c r="I150" s="132">
        <v>0.77252033553604205</v>
      </c>
      <c r="J150" s="132">
        <v>3.1440232282605902</v>
      </c>
      <c r="K150" s="132">
        <v>3.5626429832249098</v>
      </c>
      <c r="L150" s="132">
        <v>0.88249741640253099</v>
      </c>
      <c r="M150">
        <v>0.377507876291238</v>
      </c>
    </row>
    <row r="151" spans="1:13">
      <c r="A151" t="s">
        <v>5210</v>
      </c>
      <c r="B151" s="132">
        <v>10.6903523104158</v>
      </c>
      <c r="C151" s="132">
        <v>2.8806389961852501</v>
      </c>
      <c r="D151" s="132">
        <v>0.69878347934155105</v>
      </c>
      <c r="E151" s="132">
        <v>4.12236276521537</v>
      </c>
      <c r="F151" s="133">
        <v>3.7500602400244498E-5</v>
      </c>
      <c r="H151" t="s">
        <v>5569</v>
      </c>
      <c r="I151" s="132">
        <v>0.77252033553604205</v>
      </c>
      <c r="J151" s="132">
        <v>3.1440232282605902</v>
      </c>
      <c r="K151" s="132">
        <v>3.5626429832249098</v>
      </c>
      <c r="L151" s="132">
        <v>0.88249741640253099</v>
      </c>
      <c r="M151">
        <v>0.377507876291238</v>
      </c>
    </row>
    <row r="152" spans="1:13">
      <c r="A152" t="s">
        <v>5211</v>
      </c>
      <c r="B152" s="132">
        <v>25.537592384891099</v>
      </c>
      <c r="C152" s="132">
        <v>2.8718575839086098</v>
      </c>
      <c r="D152" s="132">
        <v>0.45194607107799301</v>
      </c>
      <c r="E152" s="132">
        <v>6.3544253788036702</v>
      </c>
      <c r="F152" s="133">
        <v>2.0920717164368101E-10</v>
      </c>
      <c r="H152" t="s">
        <v>803</v>
      </c>
      <c r="I152" s="132">
        <v>0.77252033553604205</v>
      </c>
      <c r="J152" s="132">
        <v>3.1440232282605902</v>
      </c>
      <c r="K152" s="132">
        <v>3.56264298322492</v>
      </c>
      <c r="L152" s="132">
        <v>0.88249741640252899</v>
      </c>
      <c r="M152">
        <v>0.377507876291239</v>
      </c>
    </row>
    <row r="153" spans="1:13">
      <c r="A153" t="s">
        <v>5212</v>
      </c>
      <c r="B153" s="132">
        <v>37.559717687533698</v>
      </c>
      <c r="C153" s="132">
        <v>2.8700325186788298</v>
      </c>
      <c r="D153" s="132">
        <v>0.36928588935857998</v>
      </c>
      <c r="E153" s="132">
        <v>7.7718445285408704</v>
      </c>
      <c r="F153" s="133">
        <v>7.7351355663726193E-15</v>
      </c>
      <c r="H153" t="s">
        <v>5570</v>
      </c>
      <c r="I153" s="132">
        <v>0.77183050366077</v>
      </c>
      <c r="J153" s="132">
        <v>3.1423795538422001</v>
      </c>
      <c r="K153" s="132">
        <v>3.56375145471611</v>
      </c>
      <c r="L153" s="132">
        <v>0.88176170357888195</v>
      </c>
      <c r="M153">
        <v>0.377905685382247</v>
      </c>
    </row>
    <row r="154" spans="1:13">
      <c r="A154" t="s">
        <v>5213</v>
      </c>
      <c r="B154" s="132">
        <v>470.33377628459698</v>
      </c>
      <c r="C154" s="132">
        <v>2.8669582144527701</v>
      </c>
      <c r="D154" s="132">
        <v>0.10692149991784899</v>
      </c>
      <c r="E154" s="132">
        <v>26.8136737387292</v>
      </c>
      <c r="F154" s="133">
        <v>2.2384991437925599E-158</v>
      </c>
      <c r="H154" t="s">
        <v>5571</v>
      </c>
      <c r="I154" s="132">
        <v>0.77245971969440297</v>
      </c>
      <c r="J154" s="132">
        <v>3.1397831586768201</v>
      </c>
      <c r="K154" s="132">
        <v>3.5629793339711702</v>
      </c>
      <c r="L154" s="132">
        <v>0.88122407243303502</v>
      </c>
      <c r="M154">
        <v>0.37819655249666201</v>
      </c>
    </row>
    <row r="155" spans="1:13">
      <c r="A155" t="s">
        <v>5214</v>
      </c>
      <c r="B155" s="132">
        <v>2.6476277225494602</v>
      </c>
      <c r="C155" s="132">
        <v>2.8596280600350399</v>
      </c>
      <c r="D155" s="132">
        <v>1.40653357949699</v>
      </c>
      <c r="E155" s="132">
        <v>2.0331032985772901</v>
      </c>
      <c r="F155">
        <v>4.2042087822738002E-2</v>
      </c>
      <c r="H155" t="s">
        <v>5572</v>
      </c>
      <c r="I155" s="132">
        <v>0.76248036875227598</v>
      </c>
      <c r="J155" s="132">
        <v>3.12420488076644</v>
      </c>
      <c r="K155" s="132">
        <v>3.1993515223454598</v>
      </c>
      <c r="L155" s="132">
        <v>0.97651191466328002</v>
      </c>
      <c r="M155">
        <v>0.328810846450453</v>
      </c>
    </row>
    <row r="156" spans="1:13">
      <c r="A156" t="s">
        <v>5215</v>
      </c>
      <c r="B156" s="132">
        <v>1.42948152058137</v>
      </c>
      <c r="C156" s="132">
        <v>2.8513513470701501</v>
      </c>
      <c r="D156" s="132">
        <v>1.8287375362908</v>
      </c>
      <c r="E156" s="132">
        <v>1.5591911307587101</v>
      </c>
      <c r="F156">
        <v>0.118951149421144</v>
      </c>
      <c r="H156" t="s">
        <v>5573</v>
      </c>
      <c r="I156" s="132">
        <v>4.2084594392294798</v>
      </c>
      <c r="J156" s="132">
        <v>3.1231796550808801</v>
      </c>
      <c r="K156" s="132">
        <v>3.8356611473674098</v>
      </c>
      <c r="L156" s="132">
        <v>0.81424806183008602</v>
      </c>
      <c r="M156">
        <v>0.41550285712151702</v>
      </c>
    </row>
    <row r="157" spans="1:13">
      <c r="A157" t="s">
        <v>5216</v>
      </c>
      <c r="B157" s="132">
        <v>0.63806281448860602</v>
      </c>
      <c r="C157" s="132">
        <v>2.84747523666729</v>
      </c>
      <c r="D157" s="132">
        <v>3.9776146490348099</v>
      </c>
      <c r="E157" s="132">
        <v>0.71587508793951304</v>
      </c>
      <c r="F157">
        <v>0.47406848223290798</v>
      </c>
      <c r="H157" t="s">
        <v>5574</v>
      </c>
      <c r="I157" s="132">
        <v>1.61845026443507</v>
      </c>
      <c r="J157" s="132">
        <v>3.10280748480199</v>
      </c>
      <c r="K157" s="132">
        <v>2.1467029933880801</v>
      </c>
      <c r="L157" s="132">
        <v>1.4453827540925599</v>
      </c>
      <c r="M157">
        <v>0.14835040482708201</v>
      </c>
    </row>
    <row r="158" spans="1:13">
      <c r="A158" t="s">
        <v>5217</v>
      </c>
      <c r="B158" s="132">
        <v>0.63806281448860602</v>
      </c>
      <c r="C158" s="132">
        <v>2.84747523666729</v>
      </c>
      <c r="D158" s="132">
        <v>3.9776146490348099</v>
      </c>
      <c r="E158" s="132">
        <v>0.71587508793951304</v>
      </c>
      <c r="F158">
        <v>0.47406848223290798</v>
      </c>
      <c r="H158" t="s">
        <v>5575</v>
      </c>
      <c r="I158" s="132">
        <v>10.418273275804999</v>
      </c>
      <c r="J158" s="132">
        <v>3.0833509558247401</v>
      </c>
      <c r="K158" s="132">
        <v>0.84484614515539502</v>
      </c>
      <c r="L158" s="132">
        <v>3.6496005497635502</v>
      </c>
      <c r="M158">
        <v>2.6264841697670797E-4</v>
      </c>
    </row>
    <row r="159" spans="1:13">
      <c r="A159" t="s">
        <v>5218</v>
      </c>
      <c r="B159" s="132">
        <v>11068.2652081079</v>
      </c>
      <c r="C159" s="132">
        <v>2.84432198875575</v>
      </c>
      <c r="D159" s="132">
        <v>2.3066609773876701E-2</v>
      </c>
      <c r="E159" s="132">
        <v>123.309060873653</v>
      </c>
      <c r="F159">
        <v>0</v>
      </c>
      <c r="H159" t="s">
        <v>5576</v>
      </c>
      <c r="I159" s="132">
        <v>0.73717340291846301</v>
      </c>
      <c r="J159" s="132">
        <v>3.08083006574505</v>
      </c>
      <c r="K159" s="132">
        <v>3.2339206916643701</v>
      </c>
      <c r="L159" s="132">
        <v>0.95266098321027903</v>
      </c>
      <c r="M159">
        <v>0.34076186800499503</v>
      </c>
    </row>
    <row r="160" spans="1:13">
      <c r="A160" t="s">
        <v>5219</v>
      </c>
      <c r="B160" s="132">
        <v>282.62077260209003</v>
      </c>
      <c r="C160" s="132">
        <v>2.8341785012706699</v>
      </c>
      <c r="D160" s="132">
        <v>0.134152665459283</v>
      </c>
      <c r="E160" s="132">
        <v>21.126516506903801</v>
      </c>
      <c r="F160" s="133">
        <v>4.5381795631843101E-99</v>
      </c>
      <c r="H160" t="s">
        <v>5577</v>
      </c>
      <c r="I160" s="132">
        <v>0.73684059833751303</v>
      </c>
      <c r="J160" s="132">
        <v>3.0802447315407</v>
      </c>
      <c r="K160" s="132">
        <v>3.2343953728298498</v>
      </c>
      <c r="L160" s="132">
        <v>0.95234019854713203</v>
      </c>
      <c r="M160">
        <v>0.34092447724560998</v>
      </c>
    </row>
    <row r="161" spans="1:13">
      <c r="A161" t="s">
        <v>5220</v>
      </c>
      <c r="B161" s="132">
        <v>312.24761280290102</v>
      </c>
      <c r="C161" s="132">
        <v>2.8191848058662599</v>
      </c>
      <c r="D161" s="132">
        <v>0.12945277177405901</v>
      </c>
      <c r="E161" s="132">
        <v>21.777709099861699</v>
      </c>
      <c r="F161" s="133">
        <v>3.7748179455402998E-105</v>
      </c>
      <c r="H161" t="s">
        <v>5578</v>
      </c>
      <c r="I161" s="132">
        <v>0.73723173074977599</v>
      </c>
      <c r="J161" s="132">
        <v>3.0800229116905999</v>
      </c>
      <c r="K161" s="132">
        <v>3.2337522690378302</v>
      </c>
      <c r="L161" s="132">
        <v>0.95246099745514201</v>
      </c>
      <c r="M161">
        <v>0.34086323713092098</v>
      </c>
    </row>
    <row r="162" spans="1:13">
      <c r="A162" t="s">
        <v>918</v>
      </c>
      <c r="B162" s="132">
        <v>7.7258232138274998</v>
      </c>
      <c r="C162" s="132">
        <v>2.81131959056713</v>
      </c>
      <c r="D162" s="132">
        <v>0.82910638660618896</v>
      </c>
      <c r="E162" s="132">
        <v>3.3907826980742599</v>
      </c>
      <c r="F162">
        <v>6.9693335994989503E-4</v>
      </c>
      <c r="H162" t="s">
        <v>5579</v>
      </c>
      <c r="I162" s="132">
        <v>0.73708335079192699</v>
      </c>
      <c r="J162" s="132">
        <v>3.0797677890844102</v>
      </c>
      <c r="K162" s="132">
        <v>3.2339611059634601</v>
      </c>
      <c r="L162" s="132">
        <v>0.95232060255928097</v>
      </c>
      <c r="M162">
        <v>0.340934412275606</v>
      </c>
    </row>
    <row r="163" spans="1:13">
      <c r="A163" t="s">
        <v>5221</v>
      </c>
      <c r="B163" s="132">
        <v>2.5886816081655701</v>
      </c>
      <c r="C163" s="132">
        <v>2.80750516168077</v>
      </c>
      <c r="D163" s="132">
        <v>2.54050850100682</v>
      </c>
      <c r="E163" s="132">
        <v>1.1050957556599901</v>
      </c>
      <c r="F163">
        <v>0.26911809952105897</v>
      </c>
      <c r="H163" t="s">
        <v>5580</v>
      </c>
      <c r="I163" s="132">
        <v>0.72622273352588096</v>
      </c>
      <c r="J163" s="132">
        <v>3.0624886592290701</v>
      </c>
      <c r="K163" s="132">
        <v>3.63870788639244</v>
      </c>
      <c r="L163" s="132">
        <v>0.84164180111345499</v>
      </c>
      <c r="M163">
        <v>0.39998848384337798</v>
      </c>
    </row>
    <row r="164" spans="1:13">
      <c r="A164" t="s">
        <v>5222</v>
      </c>
      <c r="B164" s="132">
        <v>1.36826492014904</v>
      </c>
      <c r="C164" s="132">
        <v>2.7946211252193698</v>
      </c>
      <c r="D164" s="132">
        <v>1.78920779978691</v>
      </c>
      <c r="E164" s="132">
        <v>1.5619321162987301</v>
      </c>
      <c r="F164">
        <v>0.11830398161118399</v>
      </c>
      <c r="H164" t="s">
        <v>5581</v>
      </c>
      <c r="I164" s="132">
        <v>0.72622273352588096</v>
      </c>
      <c r="J164" s="132">
        <v>3.0624886592290701</v>
      </c>
      <c r="K164" s="132">
        <v>3.63870788639244</v>
      </c>
      <c r="L164" s="132">
        <v>0.84164180111345499</v>
      </c>
      <c r="M164">
        <v>0.39998848384337798</v>
      </c>
    </row>
    <row r="165" spans="1:13">
      <c r="A165" t="s">
        <v>5223</v>
      </c>
      <c r="B165" s="132">
        <v>232.92194138985599</v>
      </c>
      <c r="C165" s="132">
        <v>2.7646209843369798</v>
      </c>
      <c r="D165" s="132">
        <v>0.147385974388034</v>
      </c>
      <c r="E165" s="132">
        <v>18.757693843095101</v>
      </c>
      <c r="F165" s="133">
        <v>1.6751128625794999E-78</v>
      </c>
      <c r="H165" t="s">
        <v>1457</v>
      </c>
      <c r="I165" s="132">
        <v>0.72622273352588196</v>
      </c>
      <c r="J165" s="132">
        <v>3.0624886592290701</v>
      </c>
      <c r="K165" s="132">
        <v>3.6387078863924498</v>
      </c>
      <c r="L165" s="132">
        <v>0.84164180111345399</v>
      </c>
      <c r="M165">
        <v>0.39998848384337898</v>
      </c>
    </row>
    <row r="166" spans="1:13">
      <c r="A166" t="s">
        <v>5224</v>
      </c>
      <c r="B166" s="132">
        <v>7.4183619354344303</v>
      </c>
      <c r="C166" s="132">
        <v>2.7497250401939199</v>
      </c>
      <c r="D166" s="132">
        <v>1.4598575060100001</v>
      </c>
      <c r="E166" s="132">
        <v>1.88355714778581</v>
      </c>
      <c r="F166">
        <v>5.9624902874766302E-2</v>
      </c>
      <c r="H166" t="s">
        <v>5582</v>
      </c>
      <c r="I166" s="132">
        <v>0.72622273352588096</v>
      </c>
      <c r="J166" s="132">
        <v>3.0624886592290701</v>
      </c>
      <c r="K166" s="132">
        <v>3.63870788639244</v>
      </c>
      <c r="L166" s="132">
        <v>0.84164180111345499</v>
      </c>
      <c r="M166">
        <v>0.39998848384337798</v>
      </c>
    </row>
    <row r="167" spans="1:13">
      <c r="A167" t="s">
        <v>5225</v>
      </c>
      <c r="B167" s="132">
        <v>1.3661260550683401</v>
      </c>
      <c r="C167" s="132">
        <v>2.7432661850355302</v>
      </c>
      <c r="D167" s="132">
        <v>1.7906521807697</v>
      </c>
      <c r="E167" s="132">
        <v>1.53199276470116</v>
      </c>
      <c r="F167">
        <v>0.12552422021144999</v>
      </c>
      <c r="H167" t="s">
        <v>5441</v>
      </c>
      <c r="I167" s="132">
        <v>1.57297453293471</v>
      </c>
      <c r="J167" s="132">
        <v>3.0624056065233698</v>
      </c>
      <c r="K167" s="132">
        <v>2.1584358557290901</v>
      </c>
      <c r="L167" s="132">
        <v>1.41880779009248</v>
      </c>
      <c r="M167">
        <v>0.15595506093019601</v>
      </c>
    </row>
    <row r="168" spans="1:13">
      <c r="A168" t="s">
        <v>681</v>
      </c>
      <c r="B168" s="132">
        <v>1.25606587872322</v>
      </c>
      <c r="C168" s="132">
        <v>2.73073489141867</v>
      </c>
      <c r="D168" s="132">
        <v>1.88262641217088</v>
      </c>
      <c r="E168" s="132">
        <v>1.4504921814359399</v>
      </c>
      <c r="F168">
        <v>0.14692131791559801</v>
      </c>
      <c r="H168" t="s">
        <v>5583</v>
      </c>
      <c r="I168" s="132">
        <v>0.726003163181836</v>
      </c>
      <c r="J168" s="132">
        <v>3.0591735942164</v>
      </c>
      <c r="K168" s="132">
        <v>2.9339073164954499</v>
      </c>
      <c r="L168" s="132">
        <v>1.04269605826219</v>
      </c>
      <c r="M168">
        <v>0.29708908406267298</v>
      </c>
    </row>
    <row r="169" spans="1:13">
      <c r="A169" t="s">
        <v>5226</v>
      </c>
      <c r="B169" s="132">
        <v>445.35820580143297</v>
      </c>
      <c r="C169" s="132">
        <v>2.7297506554307902</v>
      </c>
      <c r="D169" s="132">
        <v>0.107984302163309</v>
      </c>
      <c r="E169" s="132">
        <v>25.2791433638426</v>
      </c>
      <c r="F169" s="133">
        <v>5.4174416721457205E-141</v>
      </c>
      <c r="H169" t="s">
        <v>5584</v>
      </c>
      <c r="I169" s="132">
        <v>0.72541045327901299</v>
      </c>
      <c r="J169" s="132">
        <v>3.0581851264175701</v>
      </c>
      <c r="K169" s="132">
        <v>2.9346019510349302</v>
      </c>
      <c r="L169" s="132">
        <v>1.04211241505481</v>
      </c>
      <c r="M169">
        <v>0.29735956326306501</v>
      </c>
    </row>
    <row r="170" spans="1:13">
      <c r="A170" t="s">
        <v>5227</v>
      </c>
      <c r="B170" s="132">
        <v>2.47058377900168</v>
      </c>
      <c r="C170" s="132">
        <v>2.7288913344029702</v>
      </c>
      <c r="D170" s="132">
        <v>1.50551789547323</v>
      </c>
      <c r="E170" s="132">
        <v>1.8125930901307501</v>
      </c>
      <c r="F170">
        <v>6.9894604344129696E-2</v>
      </c>
      <c r="H170" t="s">
        <v>5165</v>
      </c>
      <c r="I170" s="132">
        <v>0.71911812173734901</v>
      </c>
      <c r="J170" s="132">
        <v>3.04838243359863</v>
      </c>
      <c r="K170" s="132">
        <v>3.25986383996884</v>
      </c>
      <c r="L170" s="132">
        <v>0.93512569335649498</v>
      </c>
      <c r="M170">
        <v>0.34972352682829899</v>
      </c>
    </row>
    <row r="171" spans="1:13">
      <c r="A171" t="s">
        <v>5228</v>
      </c>
      <c r="B171" s="132">
        <v>191.052981947935</v>
      </c>
      <c r="C171" s="132">
        <v>2.7118500777170298</v>
      </c>
      <c r="D171" s="132">
        <v>0.16533120278421201</v>
      </c>
      <c r="E171" s="132">
        <v>16.402530387784701</v>
      </c>
      <c r="F171" s="133">
        <v>1.8343571516213699E-60</v>
      </c>
      <c r="H171" t="s">
        <v>5585</v>
      </c>
      <c r="I171" s="132">
        <v>2.9091650307257502</v>
      </c>
      <c r="J171" s="132">
        <v>3.0376753402083101</v>
      </c>
      <c r="K171" s="132">
        <v>1.93706028541064</v>
      </c>
      <c r="L171" s="132">
        <v>1.56818833315988</v>
      </c>
      <c r="M171">
        <v>0.11683718635255901</v>
      </c>
    </row>
    <row r="172" spans="1:13">
      <c r="A172" t="s">
        <v>5229</v>
      </c>
      <c r="B172" s="132">
        <v>132.92166908286799</v>
      </c>
      <c r="C172" s="132">
        <v>2.7055405561793302</v>
      </c>
      <c r="D172" s="132">
        <v>0.19047679438807399</v>
      </c>
      <c r="E172" s="132">
        <v>14.204042885492401</v>
      </c>
      <c r="F172" s="133">
        <v>8.6476066969669703E-46</v>
      </c>
      <c r="H172" t="s">
        <v>5586</v>
      </c>
      <c r="I172" s="132">
        <v>0.70098274635616797</v>
      </c>
      <c r="J172" s="132">
        <v>3.0146175489759899</v>
      </c>
      <c r="K172" s="132">
        <v>3.2627195115802698</v>
      </c>
      <c r="L172" s="132">
        <v>0.92395853774015901</v>
      </c>
      <c r="M172">
        <v>0.35550790349191502</v>
      </c>
    </row>
    <row r="173" spans="1:13">
      <c r="A173" t="s">
        <v>1153</v>
      </c>
      <c r="B173" s="132">
        <v>20.291466696797901</v>
      </c>
      <c r="C173" s="132">
        <v>2.6987626684277899</v>
      </c>
      <c r="D173" s="132">
        <v>0.50018397373423795</v>
      </c>
      <c r="E173" s="132">
        <v>5.3955400615488598</v>
      </c>
      <c r="F173" s="133">
        <v>6.8317746641928705E-8</v>
      </c>
      <c r="H173" t="s">
        <v>5587</v>
      </c>
      <c r="I173" s="132">
        <v>0.70097320271417296</v>
      </c>
      <c r="J173" s="132">
        <v>3.0146026161177399</v>
      </c>
      <c r="K173" s="132">
        <v>3.2627335280436598</v>
      </c>
      <c r="L173" s="132">
        <v>0.923949991688504</v>
      </c>
      <c r="M173">
        <v>0.355512353172377</v>
      </c>
    </row>
    <row r="174" spans="1:13">
      <c r="A174" t="s">
        <v>5230</v>
      </c>
      <c r="B174" s="132">
        <v>828.47465324475797</v>
      </c>
      <c r="C174" s="132">
        <v>2.6970530819258198</v>
      </c>
      <c r="D174" s="132">
        <v>7.6444933995535105E-2</v>
      </c>
      <c r="E174" s="132">
        <v>35.280991701599802</v>
      </c>
      <c r="F174" s="133">
        <v>1.1491472083307E-272</v>
      </c>
      <c r="H174" t="s">
        <v>5144</v>
      </c>
      <c r="I174" s="132">
        <v>1.51042262290278</v>
      </c>
      <c r="J174" s="132">
        <v>3.0112217067398901</v>
      </c>
      <c r="K174" s="132">
        <v>2.1762071116591599</v>
      </c>
      <c r="L174" s="132">
        <v>1.38370180421114</v>
      </c>
      <c r="M174">
        <v>0.16644978089861501</v>
      </c>
    </row>
    <row r="175" spans="1:13">
      <c r="A175" t="s">
        <v>5231</v>
      </c>
      <c r="B175" s="132">
        <v>219.25403743358899</v>
      </c>
      <c r="C175" s="132">
        <v>2.6870861377593398</v>
      </c>
      <c r="D175" s="132">
        <v>0.149423791380381</v>
      </c>
      <c r="E175" s="132">
        <v>17.98298726686</v>
      </c>
      <c r="F175" s="133">
        <v>2.6483186047806701E-72</v>
      </c>
      <c r="H175" t="s">
        <v>5124</v>
      </c>
      <c r="I175" s="132">
        <v>0.66468499374381695</v>
      </c>
      <c r="J175" s="132">
        <v>2.94611034182397</v>
      </c>
      <c r="K175" s="132">
        <v>3.3443938156509798</v>
      </c>
      <c r="L175" s="132">
        <v>0.88091011532101005</v>
      </c>
      <c r="M175">
        <v>0.37836647210365398</v>
      </c>
    </row>
    <row r="176" spans="1:13">
      <c r="A176" t="s">
        <v>5232</v>
      </c>
      <c r="B176" s="132">
        <v>492.42228854188602</v>
      </c>
      <c r="C176" s="132">
        <v>2.6627723491526898</v>
      </c>
      <c r="D176" s="132">
        <v>9.8182711284295898E-2</v>
      </c>
      <c r="E176" s="132">
        <v>27.120582782058499</v>
      </c>
      <c r="F176" s="133">
        <v>5.6313013464174604E-162</v>
      </c>
      <c r="H176" t="s">
        <v>5588</v>
      </c>
      <c r="I176" s="132">
        <v>0.66392996980491803</v>
      </c>
      <c r="J176" s="132">
        <v>2.9445970499263998</v>
      </c>
      <c r="K176" s="132">
        <v>3.34565860860081</v>
      </c>
      <c r="L176" s="132">
        <v>0.88012478091955204</v>
      </c>
      <c r="M176">
        <v>0.37879171595385103</v>
      </c>
    </row>
    <row r="177" spans="1:13">
      <c r="A177" t="s">
        <v>332</v>
      </c>
      <c r="B177" s="132">
        <v>29.5728580064219</v>
      </c>
      <c r="C177" s="132">
        <v>2.6599212794091001</v>
      </c>
      <c r="D177" s="132">
        <v>0.40982791431572202</v>
      </c>
      <c r="E177" s="132">
        <v>6.4903370085229497</v>
      </c>
      <c r="F177" s="133">
        <v>8.5644576832555005E-11</v>
      </c>
      <c r="H177" t="s">
        <v>5589</v>
      </c>
      <c r="I177" s="132">
        <v>53.0397560354928</v>
      </c>
      <c r="J177" s="132">
        <v>2.9436081684695399</v>
      </c>
      <c r="K177" s="132">
        <v>1.2159091151702199</v>
      </c>
      <c r="L177" s="132">
        <v>2.4209113425862099</v>
      </c>
      <c r="M177">
        <v>1.54816525634726E-2</v>
      </c>
    </row>
    <row r="178" spans="1:13">
      <c r="A178" t="s">
        <v>959</v>
      </c>
      <c r="B178" s="132">
        <v>14733.650973039001</v>
      </c>
      <c r="C178" s="132">
        <v>2.6326553490013098</v>
      </c>
      <c r="D178" s="132">
        <v>2.0613060139808601E-2</v>
      </c>
      <c r="E178" s="132">
        <v>127.71783185734</v>
      </c>
      <c r="F178">
        <v>0</v>
      </c>
      <c r="H178" t="s">
        <v>5590</v>
      </c>
      <c r="I178" s="132">
        <v>1.4622163167753</v>
      </c>
      <c r="J178" s="132">
        <v>2.9348421065399699</v>
      </c>
      <c r="K178" s="132">
        <v>2.3786726401989</v>
      </c>
      <c r="L178" s="132">
        <v>1.2338150516981501</v>
      </c>
      <c r="M178">
        <v>0.217271829390314</v>
      </c>
    </row>
    <row r="179" spans="1:13">
      <c r="A179" t="s">
        <v>5233</v>
      </c>
      <c r="B179" s="132">
        <v>1.25688678752869</v>
      </c>
      <c r="C179" s="132">
        <v>2.6280549951130001</v>
      </c>
      <c r="D179" s="132">
        <v>1.9141787303211899</v>
      </c>
      <c r="E179" s="132">
        <v>1.3729412794551401</v>
      </c>
      <c r="F179">
        <v>0.169770602340689</v>
      </c>
      <c r="H179" t="s">
        <v>5591</v>
      </c>
      <c r="I179" s="132">
        <v>31.901559614279201</v>
      </c>
      <c r="J179" s="132">
        <v>2.92575260917233</v>
      </c>
      <c r="K179" s="132">
        <v>3.6794357988061002</v>
      </c>
      <c r="L179" s="132">
        <v>0.79516338078834603</v>
      </c>
      <c r="M179">
        <v>0.42651847004479199</v>
      </c>
    </row>
    <row r="180" spans="1:13">
      <c r="A180" t="s">
        <v>5234</v>
      </c>
      <c r="B180" s="132">
        <v>0.55222188381228798</v>
      </c>
      <c r="C180" s="132">
        <v>2.6111496998755102</v>
      </c>
      <c r="D180" s="132">
        <v>2.6974327439542098</v>
      </c>
      <c r="E180" s="132">
        <v>0.96801290253775896</v>
      </c>
      <c r="F180">
        <v>0.33303792592616899</v>
      </c>
      <c r="H180" t="s">
        <v>5592</v>
      </c>
      <c r="I180" s="132">
        <v>0.65394085725000195</v>
      </c>
      <c r="J180" s="132">
        <v>2.92560086566204</v>
      </c>
      <c r="K180" s="132">
        <v>3.36232177054162</v>
      </c>
      <c r="L180" s="132">
        <v>0.87011329233691104</v>
      </c>
      <c r="M180">
        <v>0.38423849425838902</v>
      </c>
    </row>
    <row r="181" spans="1:13">
      <c r="A181" t="s">
        <v>5235</v>
      </c>
      <c r="B181" s="132">
        <v>0.55222188381228898</v>
      </c>
      <c r="C181" s="132">
        <v>2.6111496998755102</v>
      </c>
      <c r="D181" s="132">
        <v>2.6974327439542098</v>
      </c>
      <c r="E181" s="132">
        <v>0.96801290253775896</v>
      </c>
      <c r="F181">
        <v>0.33303792592616899</v>
      </c>
      <c r="H181" t="s">
        <v>5593</v>
      </c>
      <c r="I181" s="132">
        <v>0.65364816972679596</v>
      </c>
      <c r="J181" s="132">
        <v>2.9250106910789402</v>
      </c>
      <c r="K181" s="132">
        <v>3.3628185899655101</v>
      </c>
      <c r="L181" s="132">
        <v>0.86980924270105597</v>
      </c>
      <c r="M181">
        <v>0.38440465959674303</v>
      </c>
    </row>
    <row r="182" spans="1:13">
      <c r="A182" t="s">
        <v>5236</v>
      </c>
      <c r="B182" s="132">
        <v>0.55222188381228798</v>
      </c>
      <c r="C182" s="132">
        <v>2.6111496998755102</v>
      </c>
      <c r="D182" s="132">
        <v>2.6974327439542098</v>
      </c>
      <c r="E182" s="132">
        <v>0.96801290253775896</v>
      </c>
      <c r="F182">
        <v>0.33303792592616899</v>
      </c>
      <c r="H182" t="s">
        <v>5594</v>
      </c>
      <c r="I182" s="132">
        <v>2.6593941375450401</v>
      </c>
      <c r="J182" s="132">
        <v>2.9150674715638898</v>
      </c>
      <c r="K182" s="132">
        <v>1.93556081895306</v>
      </c>
      <c r="L182" s="132">
        <v>1.5060583180954501</v>
      </c>
      <c r="M182">
        <v>0.13205220350350999</v>
      </c>
    </row>
    <row r="183" spans="1:13">
      <c r="A183" t="s">
        <v>5237</v>
      </c>
      <c r="B183" s="132">
        <v>776.51421675270205</v>
      </c>
      <c r="C183" s="132">
        <v>2.6075205277014901</v>
      </c>
      <c r="D183" s="132">
        <v>7.9479103129102197E-2</v>
      </c>
      <c r="E183" s="132">
        <v>32.807623954512302</v>
      </c>
      <c r="F183" s="133">
        <v>4.58416499031668E-236</v>
      </c>
      <c r="H183" t="s">
        <v>5281</v>
      </c>
      <c r="I183" s="132">
        <v>0.62927970386004095</v>
      </c>
      <c r="J183" s="132">
        <v>2.8723538487367999</v>
      </c>
      <c r="K183" s="132">
        <v>3.8242531906777701</v>
      </c>
      <c r="L183" s="132">
        <v>0.75108882846424196</v>
      </c>
      <c r="M183">
        <v>0.452599198554334</v>
      </c>
    </row>
    <row r="184" spans="1:13">
      <c r="A184" t="s">
        <v>5238</v>
      </c>
      <c r="B184" s="132">
        <v>1.2332956898062</v>
      </c>
      <c r="C184" s="132">
        <v>2.6043173556299402</v>
      </c>
      <c r="D184" s="132">
        <v>1.83246157948621</v>
      </c>
      <c r="E184" s="132">
        <v>1.42121252897436</v>
      </c>
      <c r="F184">
        <v>0.15525498341193</v>
      </c>
      <c r="H184" t="s">
        <v>5119</v>
      </c>
      <c r="I184" s="132">
        <v>1.3884886567779799</v>
      </c>
      <c r="J184" s="132">
        <v>2.8689433246330101</v>
      </c>
      <c r="K184" s="132">
        <v>2.2301816113943902</v>
      </c>
      <c r="L184" s="132">
        <v>1.28641690433419</v>
      </c>
      <c r="M184">
        <v>0.198297601939881</v>
      </c>
    </row>
    <row r="185" spans="1:13">
      <c r="A185" t="s">
        <v>5239</v>
      </c>
      <c r="B185" s="132">
        <v>25.9278078205623</v>
      </c>
      <c r="C185" s="132">
        <v>2.59695888564455</v>
      </c>
      <c r="D185" s="132">
        <v>2.0933669199339602</v>
      </c>
      <c r="E185" s="132">
        <v>1.2405655506042299</v>
      </c>
      <c r="F185">
        <v>0.21476628470932799</v>
      </c>
      <c r="H185" t="s">
        <v>5595</v>
      </c>
      <c r="I185" s="132">
        <v>1.39008517714195</v>
      </c>
      <c r="J185" s="132">
        <v>2.8682976203367598</v>
      </c>
      <c r="K185" s="132">
        <v>2.2197770141187498</v>
      </c>
      <c r="L185" s="132">
        <v>1.2921557445153899</v>
      </c>
      <c r="M185">
        <v>0.19630321426397099</v>
      </c>
    </row>
    <row r="186" spans="1:13">
      <c r="A186" t="s">
        <v>5240</v>
      </c>
      <c r="B186" s="132">
        <v>7862.45696896341</v>
      </c>
      <c r="C186" s="132">
        <v>2.5938250273797401</v>
      </c>
      <c r="D186" s="132">
        <v>2.6761409775106E-2</v>
      </c>
      <c r="E186" s="132">
        <v>96.924080202701703</v>
      </c>
      <c r="F186">
        <v>0</v>
      </c>
      <c r="H186" t="s">
        <v>5596</v>
      </c>
      <c r="I186" s="132">
        <v>1.39009594629473</v>
      </c>
      <c r="J186" s="132">
        <v>2.8680268249451899</v>
      </c>
      <c r="K186" s="132">
        <v>2.2197841949553201</v>
      </c>
      <c r="L186" s="132">
        <v>1.2920295727229101</v>
      </c>
      <c r="M186">
        <v>0.19634690348176601</v>
      </c>
    </row>
    <row r="187" spans="1:13">
      <c r="A187" t="s">
        <v>5241</v>
      </c>
      <c r="B187" s="132">
        <v>0.54305995065208201</v>
      </c>
      <c r="C187" s="132">
        <v>2.5890971175473898</v>
      </c>
      <c r="D187" s="132">
        <v>2.52195598038392</v>
      </c>
      <c r="E187" s="132">
        <v>1.02662264436243</v>
      </c>
      <c r="F187">
        <v>0.30459818705052399</v>
      </c>
      <c r="H187" t="s">
        <v>5597</v>
      </c>
      <c r="I187" s="132">
        <v>2.5734396993428899</v>
      </c>
      <c r="J187" s="132">
        <v>2.8441435392769798</v>
      </c>
      <c r="K187" s="132">
        <v>1.6902470539532299</v>
      </c>
      <c r="L187" s="132">
        <v>1.6826791874152101</v>
      </c>
      <c r="M187">
        <v>9.2437212865561003E-2</v>
      </c>
    </row>
    <row r="188" spans="1:13">
      <c r="A188" t="s">
        <v>5242</v>
      </c>
      <c r="B188" s="132">
        <v>0.54282896259380897</v>
      </c>
      <c r="C188" s="132">
        <v>2.5886500889917099</v>
      </c>
      <c r="D188" s="132">
        <v>2.5222832208819201</v>
      </c>
      <c r="E188" s="132">
        <v>1.0263122188501099</v>
      </c>
      <c r="F188">
        <v>0.30474443960174402</v>
      </c>
      <c r="H188" t="s">
        <v>5598</v>
      </c>
      <c r="I188" s="132">
        <v>1.34083045341221</v>
      </c>
      <c r="J188" s="132">
        <v>2.8190839242406902</v>
      </c>
      <c r="K188" s="132">
        <v>2.2468186489326398</v>
      </c>
      <c r="L188" s="132">
        <v>1.2547002516557799</v>
      </c>
      <c r="M188">
        <v>0.20958759437013899</v>
      </c>
    </row>
    <row r="189" spans="1:13">
      <c r="A189" t="s">
        <v>5243</v>
      </c>
      <c r="B189" s="132">
        <v>195.42222914257999</v>
      </c>
      <c r="C189" s="132">
        <v>2.5882409299021201</v>
      </c>
      <c r="D189" s="132">
        <v>0.16035913182907399</v>
      </c>
      <c r="E189" s="132">
        <v>16.140277765165902</v>
      </c>
      <c r="F189" s="133">
        <v>1.3294170179282399E-58</v>
      </c>
      <c r="H189" t="s">
        <v>5599</v>
      </c>
      <c r="I189" s="132">
        <v>1.34019255157024</v>
      </c>
      <c r="J189" s="132">
        <v>2.81810802996455</v>
      </c>
      <c r="K189" s="132">
        <v>2.2470643986683001</v>
      </c>
      <c r="L189" s="132">
        <v>1.2541287341985701</v>
      </c>
      <c r="M189">
        <v>0.20979521776235199</v>
      </c>
    </row>
    <row r="190" spans="1:13">
      <c r="A190" t="s">
        <v>5244</v>
      </c>
      <c r="B190" s="132">
        <v>0.54210008374408902</v>
      </c>
      <c r="C190" s="132">
        <v>2.58723515810405</v>
      </c>
      <c r="D190" s="132">
        <v>2.52331790151309</v>
      </c>
      <c r="E190" s="132">
        <v>1.0253306396917501</v>
      </c>
      <c r="F190">
        <v>0.30520720327920797</v>
      </c>
      <c r="H190" t="s">
        <v>5600</v>
      </c>
      <c r="I190" s="132">
        <v>3.7057626986395902</v>
      </c>
      <c r="J190" s="132">
        <v>2.7836073307834499</v>
      </c>
      <c r="K190" s="132">
        <v>1.4311783601972099</v>
      </c>
      <c r="L190" s="132">
        <v>1.9449758382315701</v>
      </c>
      <c r="M190">
        <v>5.1777886384247303E-2</v>
      </c>
    </row>
    <row r="191" spans="1:13">
      <c r="A191" t="s">
        <v>5245</v>
      </c>
      <c r="B191" s="132">
        <v>390.58927374441299</v>
      </c>
      <c r="C191" s="132">
        <v>2.5861913582586702</v>
      </c>
      <c r="D191" s="132">
        <v>0.10972759268320501</v>
      </c>
      <c r="E191" s="132">
        <v>23.569198002231701</v>
      </c>
      <c r="F191" s="133">
        <v>7.9796538602600298E-123</v>
      </c>
      <c r="H191" t="s">
        <v>5601</v>
      </c>
      <c r="I191" s="132">
        <v>1.3069141354389799</v>
      </c>
      <c r="J191" s="132">
        <v>2.7738866808982698</v>
      </c>
      <c r="K191" s="132">
        <v>2.4594657792210701</v>
      </c>
      <c r="L191" s="132">
        <v>1.1278411370199199</v>
      </c>
      <c r="M191">
        <v>0.25938701674321701</v>
      </c>
    </row>
    <row r="192" spans="1:13">
      <c r="A192" t="s">
        <v>5246</v>
      </c>
      <c r="B192" s="132">
        <v>525.80781098863201</v>
      </c>
      <c r="C192" s="132">
        <v>2.5714228520453899</v>
      </c>
      <c r="D192" s="132">
        <v>9.7047803097540505E-2</v>
      </c>
      <c r="E192" s="132">
        <v>26.496456075990899</v>
      </c>
      <c r="F192" s="133">
        <v>1.06480357495929E-154</v>
      </c>
      <c r="H192" t="s">
        <v>5602</v>
      </c>
      <c r="I192" s="132">
        <v>1.3164065445518001</v>
      </c>
      <c r="J192" s="132">
        <v>2.7683025658343898</v>
      </c>
      <c r="K192" s="132">
        <v>2.75144480938047</v>
      </c>
      <c r="L192" s="132">
        <v>1.00612687428672</v>
      </c>
      <c r="M192">
        <v>0.314354542625227</v>
      </c>
    </row>
    <row r="193" spans="1:13">
      <c r="A193" t="s">
        <v>5247</v>
      </c>
      <c r="B193" s="132">
        <v>1.19474881312827</v>
      </c>
      <c r="C193" s="132">
        <v>2.5700806504784102</v>
      </c>
      <c r="D193" s="132">
        <v>1.8427627027112301</v>
      </c>
      <c r="E193" s="132">
        <v>1.3946888802866899</v>
      </c>
      <c r="F193">
        <v>0.16310967953560401</v>
      </c>
      <c r="H193" t="s">
        <v>5603</v>
      </c>
      <c r="I193" s="132">
        <v>1.2988753803314099</v>
      </c>
      <c r="J193" s="132">
        <v>2.75044429609133</v>
      </c>
      <c r="K193" s="132">
        <v>2.4781581380183701</v>
      </c>
      <c r="L193" s="132">
        <v>1.1098744078901599</v>
      </c>
      <c r="M193">
        <v>0.26705314994810297</v>
      </c>
    </row>
    <row r="194" spans="1:13">
      <c r="A194" t="s">
        <v>5248</v>
      </c>
      <c r="B194" s="132">
        <v>72.7260825339728</v>
      </c>
      <c r="C194" s="132">
        <v>2.5670856142159302</v>
      </c>
      <c r="D194" s="132">
        <v>0.25072164197441998</v>
      </c>
      <c r="E194" s="132">
        <v>10.2387875015506</v>
      </c>
      <c r="F194" s="133">
        <v>1.3289130738474399E-24</v>
      </c>
      <c r="H194" t="s">
        <v>5604</v>
      </c>
      <c r="I194" s="132">
        <v>8.5033619356861099</v>
      </c>
      <c r="J194" s="132">
        <v>2.7425139483194299</v>
      </c>
      <c r="K194" s="132">
        <v>1.08439243974777</v>
      </c>
      <c r="L194" s="132">
        <v>2.5290788166665399</v>
      </c>
      <c r="M194">
        <v>1.1436234243250101E-2</v>
      </c>
    </row>
    <row r="195" spans="1:13">
      <c r="A195" t="s">
        <v>5249</v>
      </c>
      <c r="B195" s="132">
        <v>1.19045614933037</v>
      </c>
      <c r="C195" s="132">
        <v>2.5643413381447999</v>
      </c>
      <c r="D195" s="132">
        <v>1.8951526731583199</v>
      </c>
      <c r="E195" s="132">
        <v>1.35310541175095</v>
      </c>
      <c r="F195">
        <v>0.17602195702144699</v>
      </c>
      <c r="H195" t="s">
        <v>5605</v>
      </c>
      <c r="I195" s="132">
        <v>0.57971100998581404</v>
      </c>
      <c r="J195" s="132">
        <v>2.7291099593690298</v>
      </c>
      <c r="K195" s="132">
        <v>3.9517652279041098</v>
      </c>
      <c r="L195" s="132">
        <v>0.690605286998908</v>
      </c>
      <c r="M195">
        <v>0.48981362406005702</v>
      </c>
    </row>
    <row r="196" spans="1:13">
      <c r="A196" t="s">
        <v>5250</v>
      </c>
      <c r="B196" s="132">
        <v>1.1825241315475701</v>
      </c>
      <c r="C196" s="132">
        <v>2.5642961599143801</v>
      </c>
      <c r="D196" s="132">
        <v>1.8225073858500001</v>
      </c>
      <c r="E196" s="132">
        <v>1.40701551051242</v>
      </c>
      <c r="F196">
        <v>0.15942278953446801</v>
      </c>
      <c r="H196" t="s">
        <v>5606</v>
      </c>
      <c r="I196" s="132">
        <v>0.57939025165203195</v>
      </c>
      <c r="J196" s="132">
        <v>2.72838394282565</v>
      </c>
      <c r="K196" s="132">
        <v>3.9525389487643601</v>
      </c>
      <c r="L196" s="132">
        <v>0.69028641543901603</v>
      </c>
      <c r="M196">
        <v>0.490014088985609</v>
      </c>
    </row>
    <row r="197" spans="1:13">
      <c r="A197" t="s">
        <v>5251</v>
      </c>
      <c r="B197" s="132">
        <v>1303.3199231635499</v>
      </c>
      <c r="C197" s="132">
        <v>2.5635129171173401</v>
      </c>
      <c r="D197" s="132">
        <v>5.9889978762142297E-2</v>
      </c>
      <c r="E197" s="132">
        <v>42.803703893409804</v>
      </c>
      <c r="F197">
        <v>0</v>
      </c>
      <c r="H197" t="s">
        <v>5607</v>
      </c>
      <c r="I197" s="132">
        <v>0.57939025165203195</v>
      </c>
      <c r="J197" s="132">
        <v>2.72838394282565</v>
      </c>
      <c r="K197" s="132">
        <v>3.9525389487643601</v>
      </c>
      <c r="L197" s="132">
        <v>0.69028641543901603</v>
      </c>
      <c r="M197">
        <v>0.49001408898561</v>
      </c>
    </row>
    <row r="198" spans="1:13">
      <c r="A198" t="s">
        <v>5252</v>
      </c>
      <c r="B198" s="132">
        <v>0.52999167958306304</v>
      </c>
      <c r="C198" s="132">
        <v>2.5625972992282202</v>
      </c>
      <c r="D198" s="132">
        <v>2.54100359132753</v>
      </c>
      <c r="E198" s="132">
        <v>1.0084981020784001</v>
      </c>
      <c r="F198">
        <v>0.31321539839765999</v>
      </c>
      <c r="H198" t="s">
        <v>5608</v>
      </c>
      <c r="I198" s="132">
        <v>0.57939025165203195</v>
      </c>
      <c r="J198" s="132">
        <v>2.72838394282565</v>
      </c>
      <c r="K198" s="132">
        <v>3.9525389487643601</v>
      </c>
      <c r="L198" s="132">
        <v>0.69028641543901603</v>
      </c>
      <c r="M198">
        <v>0.49001408898561</v>
      </c>
    </row>
    <row r="199" spans="1:13">
      <c r="A199" t="s">
        <v>5253</v>
      </c>
      <c r="B199" s="132">
        <v>0.52970281025412302</v>
      </c>
      <c r="C199" s="132">
        <v>2.56197834888932</v>
      </c>
      <c r="D199" s="132">
        <v>2.5414379932014701</v>
      </c>
      <c r="E199" s="132">
        <v>1.00808217857087</v>
      </c>
      <c r="F199">
        <v>0.31341501239955</v>
      </c>
      <c r="H199" t="s">
        <v>5609</v>
      </c>
      <c r="I199" s="132">
        <v>0.57939025165203195</v>
      </c>
      <c r="J199" s="132">
        <v>2.72838394282565</v>
      </c>
      <c r="K199" s="132">
        <v>3.9525389487643601</v>
      </c>
      <c r="L199" s="132">
        <v>0.69028641543901603</v>
      </c>
      <c r="M199">
        <v>0.49001408898561</v>
      </c>
    </row>
    <row r="200" spans="1:13">
      <c r="A200" t="s">
        <v>5254</v>
      </c>
      <c r="B200" s="132">
        <v>0.52955559467714397</v>
      </c>
      <c r="C200" s="132">
        <v>2.5616622421321198</v>
      </c>
      <c r="D200" s="132">
        <v>2.5416596218944099</v>
      </c>
      <c r="E200" s="132">
        <v>1.0078699051853399</v>
      </c>
      <c r="F200">
        <v>0.31351692094472899</v>
      </c>
      <c r="H200" t="s">
        <v>5610</v>
      </c>
      <c r="I200" s="132">
        <v>0.57939025165203195</v>
      </c>
      <c r="J200" s="132">
        <v>2.72838394282565</v>
      </c>
      <c r="K200" s="132">
        <v>3.9525389487643601</v>
      </c>
      <c r="L200" s="132">
        <v>0.69028641543901603</v>
      </c>
      <c r="M200">
        <v>0.490014088985609</v>
      </c>
    </row>
    <row r="201" spans="1:13">
      <c r="A201" t="s">
        <v>615</v>
      </c>
      <c r="B201" s="132">
        <v>2370.4603759039301</v>
      </c>
      <c r="C201" s="132">
        <v>2.5586091113901501</v>
      </c>
      <c r="D201" s="132">
        <v>4.5179072696788898E-2</v>
      </c>
      <c r="E201" s="132">
        <v>56.632616799414699</v>
      </c>
      <c r="F201">
        <v>0</v>
      </c>
      <c r="H201" t="s">
        <v>5317</v>
      </c>
      <c r="I201" s="132">
        <v>0.57939025165203195</v>
      </c>
      <c r="J201" s="132">
        <v>2.72838394282565</v>
      </c>
      <c r="K201" s="132">
        <v>3.9525389487643601</v>
      </c>
      <c r="L201" s="132">
        <v>0.69028641543901603</v>
      </c>
      <c r="M201">
        <v>0.49001408898561</v>
      </c>
    </row>
    <row r="202" spans="1:13">
      <c r="A202" t="s">
        <v>5255</v>
      </c>
      <c r="B202" s="132">
        <v>0.52796239199279105</v>
      </c>
      <c r="C202" s="132">
        <v>2.5574571849526402</v>
      </c>
      <c r="D202" s="132">
        <v>2.5440269781379898</v>
      </c>
      <c r="E202" s="132">
        <v>1.0052791133624199</v>
      </c>
      <c r="F202">
        <v>0.31476246955266801</v>
      </c>
      <c r="H202" t="s">
        <v>5611</v>
      </c>
      <c r="I202" s="132">
        <v>34.238861798236499</v>
      </c>
      <c r="J202" s="132">
        <v>2.7178445151394799</v>
      </c>
      <c r="K202" s="132">
        <v>3.6283613793346001</v>
      </c>
      <c r="L202" s="132">
        <v>0.74905562897318201</v>
      </c>
      <c r="M202">
        <v>0.45382367707279397</v>
      </c>
    </row>
    <row r="203" spans="1:13">
      <c r="A203" t="s">
        <v>5256</v>
      </c>
      <c r="B203" s="132">
        <v>0.52784553170000803</v>
      </c>
      <c r="C203" s="132">
        <v>2.55722802348305</v>
      </c>
      <c r="D203" s="132">
        <v>2.5441994071505998</v>
      </c>
      <c r="E203" s="132">
        <v>1.00512091005753</v>
      </c>
      <c r="F203">
        <v>0.31483863257405598</v>
      </c>
      <c r="H203" t="s">
        <v>5612</v>
      </c>
      <c r="I203" s="132">
        <v>0.56853804266067698</v>
      </c>
      <c r="J203" s="132">
        <v>2.7010672875992299</v>
      </c>
      <c r="K203" s="132">
        <v>3.5466447430047401</v>
      </c>
      <c r="L203" s="132">
        <v>0.76158383016136999</v>
      </c>
      <c r="M203">
        <v>0.44630842857313502</v>
      </c>
    </row>
    <row r="204" spans="1:13">
      <c r="A204" t="s">
        <v>5257</v>
      </c>
      <c r="B204" s="132">
        <v>0.52763390905477703</v>
      </c>
      <c r="C204" s="132">
        <v>2.5568126606920298</v>
      </c>
      <c r="D204" s="132">
        <v>2.5445118677970799</v>
      </c>
      <c r="E204" s="132">
        <v>1.0048342446544001</v>
      </c>
      <c r="F204">
        <v>0.314976671314663</v>
      </c>
      <c r="H204" t="s">
        <v>5613</v>
      </c>
      <c r="I204" s="132">
        <v>0.568419818639469</v>
      </c>
      <c r="J204" s="132">
        <v>2.7008055012040701</v>
      </c>
      <c r="K204" s="132">
        <v>3.5468899545461499</v>
      </c>
      <c r="L204" s="132">
        <v>0.76145737133523705</v>
      </c>
      <c r="M204">
        <v>0.446383931287272</v>
      </c>
    </row>
    <row r="205" spans="1:13">
      <c r="A205" t="s">
        <v>5258</v>
      </c>
      <c r="B205" s="132">
        <v>0.52748517161988195</v>
      </c>
      <c r="C205" s="132">
        <v>2.5565204367218799</v>
      </c>
      <c r="D205" s="132">
        <v>2.5447316395091102</v>
      </c>
      <c r="E205" s="132">
        <v>1.0046326288516001</v>
      </c>
      <c r="F205">
        <v>0.31507377971928602</v>
      </c>
      <c r="H205" t="s">
        <v>5614</v>
      </c>
      <c r="I205" s="132">
        <v>0.56812076822459401</v>
      </c>
      <c r="J205" s="132">
        <v>2.7001428139984198</v>
      </c>
      <c r="K205" s="132">
        <v>3.5475106310406002</v>
      </c>
      <c r="L205" s="132">
        <v>0.76113734244297004</v>
      </c>
      <c r="M205">
        <v>0.44657503821316202</v>
      </c>
    </row>
    <row r="206" spans="1:13">
      <c r="A206" t="s">
        <v>5259</v>
      </c>
      <c r="B206" s="132">
        <v>1.18346982127575</v>
      </c>
      <c r="C206" s="132">
        <v>2.5560445040964401</v>
      </c>
      <c r="D206" s="132">
        <v>1.82216021348624</v>
      </c>
      <c r="E206" s="132">
        <v>1.40275508442043</v>
      </c>
      <c r="F206">
        <v>0.160689884955555</v>
      </c>
      <c r="H206" t="s">
        <v>5208</v>
      </c>
      <c r="I206" s="132">
        <v>0.567986387353281</v>
      </c>
      <c r="J206" s="132">
        <v>2.6998447989354601</v>
      </c>
      <c r="K206" s="132">
        <v>3.5477897282318498</v>
      </c>
      <c r="L206" s="132">
        <v>0.76099346515696897</v>
      </c>
      <c r="M206">
        <v>0.44666097045741998</v>
      </c>
    </row>
    <row r="207" spans="1:13">
      <c r="A207" t="s">
        <v>5260</v>
      </c>
      <c r="B207" s="132">
        <v>241.85207429330501</v>
      </c>
      <c r="C207" s="132">
        <v>2.5522069084656702</v>
      </c>
      <c r="D207" s="132">
        <v>0.13694102392874499</v>
      </c>
      <c r="E207" s="132">
        <v>18.6372705216056</v>
      </c>
      <c r="F207" s="133">
        <v>1.60209583205226E-77</v>
      </c>
      <c r="H207" t="s">
        <v>5615</v>
      </c>
      <c r="I207" s="132">
        <v>2.3578564998288698</v>
      </c>
      <c r="J207" s="132">
        <v>2.69629375069198</v>
      </c>
      <c r="K207" s="132">
        <v>2.2902196759598801</v>
      </c>
      <c r="L207" s="132">
        <v>1.1773079146051399</v>
      </c>
      <c r="M207">
        <v>0.239072629060786</v>
      </c>
    </row>
    <row r="208" spans="1:13">
      <c r="A208" t="s">
        <v>5261</v>
      </c>
      <c r="B208" s="132">
        <v>1.1779801426266701</v>
      </c>
      <c r="C208" s="132">
        <v>2.55008640565935</v>
      </c>
      <c r="D208" s="132">
        <v>1.9378816440664299</v>
      </c>
      <c r="E208" s="132">
        <v>1.3159144230853399</v>
      </c>
      <c r="F208">
        <v>0.18820276722944701</v>
      </c>
      <c r="H208" t="s">
        <v>5616</v>
      </c>
      <c r="I208" s="132">
        <v>0.55597538771521404</v>
      </c>
      <c r="J208" s="132">
        <v>2.6725566174052702</v>
      </c>
      <c r="K208" s="132">
        <v>3.57323708679513</v>
      </c>
      <c r="L208" s="132">
        <v>0.74793710926198398</v>
      </c>
      <c r="M208">
        <v>0.454498092728573</v>
      </c>
    </row>
    <row r="209" spans="1:13">
      <c r="A209" t="s">
        <v>5262</v>
      </c>
      <c r="B209" s="132">
        <v>1489.43024376523</v>
      </c>
      <c r="C209" s="132">
        <v>2.5462326389388501</v>
      </c>
      <c r="D209" s="132">
        <v>5.8242655577655497E-2</v>
      </c>
      <c r="E209" s="132">
        <v>43.717660427483999</v>
      </c>
      <c r="F209">
        <v>0</v>
      </c>
      <c r="H209" t="s">
        <v>5429</v>
      </c>
      <c r="I209" s="132">
        <v>0.555642258706746</v>
      </c>
      <c r="J209" s="132">
        <v>2.6717787751935398</v>
      </c>
      <c r="K209" s="132">
        <v>3.5739578122003302</v>
      </c>
      <c r="L209" s="132">
        <v>0.74756863835184395</v>
      </c>
      <c r="M209">
        <v>0.45472038726250302</v>
      </c>
    </row>
    <row r="210" spans="1:13">
      <c r="A210" t="s">
        <v>1087</v>
      </c>
      <c r="B210" s="132">
        <v>19.882008286942401</v>
      </c>
      <c r="C210" s="132">
        <v>2.5436915045298698</v>
      </c>
      <c r="D210" s="132">
        <v>0.47717781385360097</v>
      </c>
      <c r="E210" s="132">
        <v>5.3306994388265601</v>
      </c>
      <c r="F210" s="133">
        <v>9.7835223826358994E-8</v>
      </c>
      <c r="H210" t="s">
        <v>5617</v>
      </c>
      <c r="I210" s="132">
        <v>0.55564121291728397</v>
      </c>
      <c r="J210" s="132">
        <v>2.6717763312529401</v>
      </c>
      <c r="K210" s="132">
        <v>3.5739600761185999</v>
      </c>
      <c r="L210" s="132">
        <v>0.74756748098723902</v>
      </c>
      <c r="M210">
        <v>0.45472108558459901</v>
      </c>
    </row>
    <row r="211" spans="1:13">
      <c r="A211" t="s">
        <v>5263</v>
      </c>
      <c r="B211" s="132">
        <v>0.51954779810801199</v>
      </c>
      <c r="C211" s="132">
        <v>2.5413673459628701</v>
      </c>
      <c r="D211" s="132">
        <v>2.7525874949071798</v>
      </c>
      <c r="E211" s="132">
        <v>0.923264873746936</v>
      </c>
      <c r="F211">
        <v>0.35586918846157101</v>
      </c>
      <c r="H211" t="s">
        <v>5618</v>
      </c>
      <c r="I211" s="132">
        <v>0.55560912372939897</v>
      </c>
      <c r="J211" s="132">
        <v>2.6717013346307001</v>
      </c>
      <c r="K211" s="132">
        <v>3.5740295467024601</v>
      </c>
      <c r="L211" s="132">
        <v>0.74753196629158303</v>
      </c>
      <c r="M211">
        <v>0.45474251447275799</v>
      </c>
    </row>
    <row r="212" spans="1:13">
      <c r="A212" t="s">
        <v>5264</v>
      </c>
      <c r="B212" s="132">
        <v>0.51954779810801199</v>
      </c>
      <c r="C212" s="132">
        <v>2.5413673459628701</v>
      </c>
      <c r="D212" s="132">
        <v>2.7525874949071798</v>
      </c>
      <c r="E212" s="132">
        <v>0.923264873746936</v>
      </c>
      <c r="F212">
        <v>0.35586918846157101</v>
      </c>
      <c r="H212" t="s">
        <v>5619</v>
      </c>
      <c r="I212" s="132">
        <v>0.555533832304969</v>
      </c>
      <c r="J212" s="132">
        <v>2.6715253206176</v>
      </c>
      <c r="K212" s="132">
        <v>3.57419257807816</v>
      </c>
      <c r="L212" s="132">
        <v>0.74744862294299497</v>
      </c>
      <c r="M212">
        <v>0.45479280448944298</v>
      </c>
    </row>
    <row r="213" spans="1:13">
      <c r="A213" t="s">
        <v>5265</v>
      </c>
      <c r="B213" s="132">
        <v>0.51954779810801199</v>
      </c>
      <c r="C213" s="132">
        <v>2.5413673459628701</v>
      </c>
      <c r="D213" s="132">
        <v>2.7525874949071798</v>
      </c>
      <c r="E213" s="132">
        <v>0.923264873746936</v>
      </c>
      <c r="F213">
        <v>0.35586918846157101</v>
      </c>
      <c r="H213" t="s">
        <v>5620</v>
      </c>
      <c r="I213" s="132">
        <v>0.55552970076555597</v>
      </c>
      <c r="J213" s="132">
        <v>2.6715156600735401</v>
      </c>
      <c r="K213" s="132">
        <v>3.57420152552938</v>
      </c>
      <c r="L213" s="132">
        <v>0.74744404896919303</v>
      </c>
      <c r="M213">
        <v>0.45479556455105602</v>
      </c>
    </row>
    <row r="214" spans="1:13">
      <c r="A214" t="s">
        <v>5266</v>
      </c>
      <c r="B214" s="132">
        <v>0.51954779810801199</v>
      </c>
      <c r="C214" s="132">
        <v>2.5413673459628701</v>
      </c>
      <c r="D214" s="132">
        <v>2.7525874949071798</v>
      </c>
      <c r="E214" s="132">
        <v>0.923264873746936</v>
      </c>
      <c r="F214">
        <v>0.35586918846157101</v>
      </c>
      <c r="H214" t="s">
        <v>5621</v>
      </c>
      <c r="I214" s="132">
        <v>1.24289902899801</v>
      </c>
      <c r="J214" s="132">
        <v>2.6599021651028099</v>
      </c>
      <c r="K214" s="132">
        <v>2.3049707126252201</v>
      </c>
      <c r="L214" s="132">
        <v>1.1539852331023099</v>
      </c>
      <c r="M214">
        <v>0.24850622309603701</v>
      </c>
    </row>
    <row r="215" spans="1:13">
      <c r="A215" t="s">
        <v>5267</v>
      </c>
      <c r="B215" s="132">
        <v>0.51919143749720598</v>
      </c>
      <c r="C215" s="132">
        <v>2.54018063880687</v>
      </c>
      <c r="D215" s="132">
        <v>2.7532323190696899</v>
      </c>
      <c r="E215" s="132">
        <v>0.922617616106292</v>
      </c>
      <c r="F215">
        <v>0.35620651209203402</v>
      </c>
      <c r="H215" t="s">
        <v>5622</v>
      </c>
      <c r="I215" s="132">
        <v>5.8080845056230199</v>
      </c>
      <c r="J215" s="132">
        <v>2.6507330404751599</v>
      </c>
      <c r="K215" s="132">
        <v>2.82833464754161</v>
      </c>
      <c r="L215" s="132">
        <v>0.93720629656719501</v>
      </c>
      <c r="M215">
        <v>0.34865245152862301</v>
      </c>
    </row>
    <row r="216" spans="1:13">
      <c r="A216" t="s">
        <v>5268</v>
      </c>
      <c r="B216" s="132">
        <v>2.3032892582526099</v>
      </c>
      <c r="C216" s="132">
        <v>2.5398987972087599</v>
      </c>
      <c r="D216" s="132">
        <v>1.4080403240304999</v>
      </c>
      <c r="E216" s="132">
        <v>1.8038537347697099</v>
      </c>
      <c r="F216">
        <v>7.1254239430852503E-2</v>
      </c>
      <c r="H216" t="s">
        <v>5623</v>
      </c>
      <c r="I216" s="132">
        <v>0.54466705014441097</v>
      </c>
      <c r="J216" s="132">
        <v>2.64720194208352</v>
      </c>
      <c r="K216" s="132">
        <v>3.9926736946457799</v>
      </c>
      <c r="L216" s="132">
        <v>0.66301484782827302</v>
      </c>
      <c r="M216">
        <v>0.50732104475280904</v>
      </c>
    </row>
    <row r="217" spans="1:13">
      <c r="A217" t="s">
        <v>5269</v>
      </c>
      <c r="B217" s="132">
        <v>641.71665582463697</v>
      </c>
      <c r="C217" s="132">
        <v>2.53642512598875</v>
      </c>
      <c r="D217" s="132">
        <v>8.75561988542784E-2</v>
      </c>
      <c r="E217" s="132">
        <v>28.969109659616102</v>
      </c>
      <c r="F217" s="133">
        <v>1.6125074276049E-184</v>
      </c>
      <c r="H217" t="s">
        <v>5137</v>
      </c>
      <c r="I217" s="132">
        <v>0.54466705014441097</v>
      </c>
      <c r="J217" s="132">
        <v>2.64720194208352</v>
      </c>
      <c r="K217" s="132">
        <v>3.9926736946457799</v>
      </c>
      <c r="L217" s="132">
        <v>0.66301484782827402</v>
      </c>
      <c r="M217">
        <v>0.50732104475280804</v>
      </c>
    </row>
    <row r="218" spans="1:13">
      <c r="A218" t="s">
        <v>1060</v>
      </c>
      <c r="B218" s="132">
        <v>26.409514026285201</v>
      </c>
      <c r="C218" s="132">
        <v>2.5363956542742701</v>
      </c>
      <c r="D218" s="132">
        <v>0.41541898492433699</v>
      </c>
      <c r="E218" s="132">
        <v>6.10563249711912</v>
      </c>
      <c r="F218" s="133">
        <v>1.0239436931288799E-9</v>
      </c>
      <c r="H218" t="s">
        <v>5624</v>
      </c>
      <c r="I218" s="132">
        <v>0.54466705014441097</v>
      </c>
      <c r="J218" s="132">
        <v>2.64720194208352</v>
      </c>
      <c r="K218" s="132">
        <v>3.9926736946457799</v>
      </c>
      <c r="L218" s="132">
        <v>0.66301484782827402</v>
      </c>
      <c r="M218">
        <v>0.50732104475280804</v>
      </c>
    </row>
    <row r="219" spans="1:13">
      <c r="A219" t="s">
        <v>5270</v>
      </c>
      <c r="B219" s="132">
        <v>0.51680459552212898</v>
      </c>
      <c r="C219" s="132">
        <v>2.5341068909354898</v>
      </c>
      <c r="D219" s="132">
        <v>2.4168812124132701</v>
      </c>
      <c r="E219" s="132">
        <v>1.0485028713534399</v>
      </c>
      <c r="F219">
        <v>0.29440698007357802</v>
      </c>
      <c r="H219" t="s">
        <v>5625</v>
      </c>
      <c r="I219" s="132">
        <v>0.545147525688777</v>
      </c>
      <c r="J219" s="132">
        <v>2.6461653746040201</v>
      </c>
      <c r="K219" s="132">
        <v>3.5968923448815899</v>
      </c>
      <c r="L219" s="132">
        <v>0.73568100484562404</v>
      </c>
      <c r="M219">
        <v>0.46192485223101298</v>
      </c>
    </row>
    <row r="220" spans="1:13">
      <c r="A220" t="s">
        <v>5271</v>
      </c>
      <c r="B220" s="132">
        <v>0.51680099359728804</v>
      </c>
      <c r="C220" s="132">
        <v>2.5341025215122999</v>
      </c>
      <c r="D220" s="132">
        <v>2.4168853393254701</v>
      </c>
      <c r="E220" s="132">
        <v>1.0484992731262699</v>
      </c>
      <c r="F220">
        <v>0.29440863701380898</v>
      </c>
      <c r="H220" t="s">
        <v>5626</v>
      </c>
      <c r="I220" s="132">
        <v>0.54404563443614495</v>
      </c>
      <c r="J220" s="132">
        <v>2.6436547507574599</v>
      </c>
      <c r="K220" s="132">
        <v>3.5993171060590998</v>
      </c>
      <c r="L220" s="132">
        <v>0.734487868909112</v>
      </c>
      <c r="M220">
        <v>0.46265145099313898</v>
      </c>
    </row>
    <row r="221" spans="1:13">
      <c r="A221" t="s">
        <v>5272</v>
      </c>
      <c r="B221" s="132">
        <v>0.51679012096355403</v>
      </c>
      <c r="C221" s="132">
        <v>2.5340910222067601</v>
      </c>
      <c r="D221" s="132">
        <v>2.4168979751133901</v>
      </c>
      <c r="E221" s="132">
        <v>1.0484890335877199</v>
      </c>
      <c r="F221">
        <v>0.29441335223207998</v>
      </c>
      <c r="H221" t="s">
        <v>5627</v>
      </c>
      <c r="I221" s="132">
        <v>0.54403592465824502</v>
      </c>
      <c r="J221" s="132">
        <v>2.6436325918797201</v>
      </c>
      <c r="K221" s="132">
        <v>3.5993385095600701</v>
      </c>
      <c r="L221" s="132">
        <v>0.734477344894921</v>
      </c>
      <c r="M221">
        <v>0.46265786276727699</v>
      </c>
    </row>
    <row r="222" spans="1:13">
      <c r="A222" t="s">
        <v>5273</v>
      </c>
      <c r="B222" s="132">
        <v>0.51678598049004698</v>
      </c>
      <c r="C222" s="132">
        <v>2.5340865435868198</v>
      </c>
      <c r="D222" s="132">
        <v>2.4169027766828002</v>
      </c>
      <c r="E222" s="132">
        <v>1.0484850975531801</v>
      </c>
      <c r="F222">
        <v>0.294415164755154</v>
      </c>
      <c r="H222" t="s">
        <v>712</v>
      </c>
      <c r="I222" s="132">
        <v>0.54391683150985703</v>
      </c>
      <c r="J222" s="132">
        <v>2.6433607563215999</v>
      </c>
      <c r="K222" s="132">
        <v>3.59960108181164</v>
      </c>
      <c r="L222" s="132">
        <v>0.73434825033201401</v>
      </c>
      <c r="M222">
        <v>0.46273651788916897</v>
      </c>
    </row>
    <row r="223" spans="1:13">
      <c r="A223" t="s">
        <v>5274</v>
      </c>
      <c r="B223" s="132">
        <v>0.51678397912164098</v>
      </c>
      <c r="C223" s="132">
        <v>2.53408439811925</v>
      </c>
      <c r="D223" s="132">
        <v>2.41690509967039</v>
      </c>
      <c r="E223" s="132">
        <v>1.0484832021186301</v>
      </c>
      <c r="F223">
        <v>0.29441603759540402</v>
      </c>
      <c r="H223" t="s">
        <v>5628</v>
      </c>
      <c r="I223" s="132">
        <v>0.543898021204963</v>
      </c>
      <c r="J223" s="132">
        <v>2.6433178123586298</v>
      </c>
      <c r="K223" s="132">
        <v>3.5996425629385</v>
      </c>
      <c r="L223" s="132">
        <v>0.73432785787509203</v>
      </c>
      <c r="M223">
        <v>0.46274894334840899</v>
      </c>
    </row>
    <row r="224" spans="1:13">
      <c r="A224" t="s">
        <v>5275</v>
      </c>
      <c r="B224" s="132">
        <v>0.51677917384782301</v>
      </c>
      <c r="C224" s="132">
        <v>2.53407931650157</v>
      </c>
      <c r="D224" s="132">
        <v>2.4169106845633199</v>
      </c>
      <c r="E224" s="132">
        <v>1.04847867680283</v>
      </c>
      <c r="F224">
        <v>0.29441812149276497</v>
      </c>
      <c r="H224" t="s">
        <v>5629</v>
      </c>
      <c r="I224" s="132">
        <v>0.54338612573311396</v>
      </c>
      <c r="J224" s="132">
        <v>2.6426428888143199</v>
      </c>
      <c r="K224" s="132">
        <v>3.99278188360941</v>
      </c>
      <c r="L224" s="132">
        <v>0.66185505891581797</v>
      </c>
      <c r="M224">
        <v>0.50806411596012502</v>
      </c>
    </row>
    <row r="225" spans="1:13">
      <c r="A225" t="s">
        <v>5276</v>
      </c>
      <c r="B225" s="132">
        <v>0.51675726437450298</v>
      </c>
      <c r="C225" s="132">
        <v>2.5340447904240402</v>
      </c>
      <c r="D225" s="132">
        <v>2.4169349532887701</v>
      </c>
      <c r="E225" s="132">
        <v>1.0484538638393699</v>
      </c>
      <c r="F225">
        <v>0.294429547980252</v>
      </c>
      <c r="H225" t="s">
        <v>5630</v>
      </c>
      <c r="I225" s="132">
        <v>1.2072940929242899</v>
      </c>
      <c r="J225" s="132">
        <v>2.6393856463772498</v>
      </c>
      <c r="K225" s="132">
        <v>2.3197778561608602</v>
      </c>
      <c r="L225" s="132">
        <v>1.13777517074214</v>
      </c>
      <c r="M225">
        <v>0.25521437533459501</v>
      </c>
    </row>
    <row r="226" spans="1:13">
      <c r="A226" t="s">
        <v>5277</v>
      </c>
      <c r="B226" s="132">
        <v>0.51604009618318702</v>
      </c>
      <c r="C226" s="132">
        <v>2.5331222326887</v>
      </c>
      <c r="D226" s="132">
        <v>2.4177524271601398</v>
      </c>
      <c r="E226" s="132">
        <v>1.04771779121491</v>
      </c>
      <c r="F226">
        <v>0.29476864812874998</v>
      </c>
      <c r="H226" t="s">
        <v>5631</v>
      </c>
      <c r="I226" s="132">
        <v>30.167470621416498</v>
      </c>
      <c r="J226" s="132">
        <v>2.6276978003840501</v>
      </c>
      <c r="K226" s="132">
        <v>2.3272883781953499</v>
      </c>
      <c r="L226" s="132">
        <v>1.12908130552418</v>
      </c>
      <c r="M226">
        <v>0.25886353673503598</v>
      </c>
    </row>
    <row r="227" spans="1:13">
      <c r="A227" t="s">
        <v>5278</v>
      </c>
      <c r="B227" s="132">
        <v>2.1825399992091898</v>
      </c>
      <c r="C227" s="132">
        <v>2.5294083942852899</v>
      </c>
      <c r="D227" s="132">
        <v>1.4439472400934199</v>
      </c>
      <c r="E227" s="132">
        <v>1.75173186668624</v>
      </c>
      <c r="F227">
        <v>7.9819924650646606E-2</v>
      </c>
      <c r="H227" t="s">
        <v>5632</v>
      </c>
      <c r="I227" s="132">
        <v>0.53215104741860897</v>
      </c>
      <c r="J227" s="132">
        <v>2.6152947836422098</v>
      </c>
      <c r="K227" s="132">
        <v>3.2770714009379001</v>
      </c>
      <c r="L227" s="132">
        <v>0.79805852960473</v>
      </c>
      <c r="M227">
        <v>0.42483652560782897</v>
      </c>
    </row>
    <row r="228" spans="1:13">
      <c r="A228" t="s">
        <v>5279</v>
      </c>
      <c r="B228" s="132">
        <v>0.51332416620427501</v>
      </c>
      <c r="C228" s="132">
        <v>2.5274319182954699</v>
      </c>
      <c r="D228" s="132">
        <v>2.5663060094963401</v>
      </c>
      <c r="E228" s="132">
        <v>0.98485212166553104</v>
      </c>
      <c r="F228">
        <v>0.324696714095497</v>
      </c>
      <c r="H228" t="s">
        <v>5633</v>
      </c>
      <c r="I228" s="132">
        <v>0.53212212245545298</v>
      </c>
      <c r="J228" s="132">
        <v>2.6152391211015602</v>
      </c>
      <c r="K228" s="132">
        <v>3.2771227559553502</v>
      </c>
      <c r="L228" s="132">
        <v>0.79802903823148497</v>
      </c>
      <c r="M228">
        <v>0.42485363913981999</v>
      </c>
    </row>
    <row r="229" spans="1:13">
      <c r="A229" t="s">
        <v>5280</v>
      </c>
      <c r="B229" s="132">
        <v>0.50614400173026797</v>
      </c>
      <c r="C229" s="132">
        <v>2.5114336224875098</v>
      </c>
      <c r="D229" s="132">
        <v>2.5778012073049901</v>
      </c>
      <c r="E229" s="132">
        <v>0.97425418817036502</v>
      </c>
      <c r="F229">
        <v>0.329930345064333</v>
      </c>
      <c r="H229" t="s">
        <v>5634</v>
      </c>
      <c r="I229" s="132">
        <v>0.53204873751355497</v>
      </c>
      <c r="J229" s="132">
        <v>2.6150935539034301</v>
      </c>
      <c r="K229" s="132">
        <v>3.2772526889818199</v>
      </c>
      <c r="L229" s="132">
        <v>0.79795298137840198</v>
      </c>
      <c r="M229">
        <v>0.424897775986045</v>
      </c>
    </row>
    <row r="230" spans="1:13">
      <c r="A230" t="s">
        <v>5281</v>
      </c>
      <c r="B230" s="132">
        <v>0.50568371050581395</v>
      </c>
      <c r="C230" s="132">
        <v>2.5108034331984102</v>
      </c>
      <c r="D230" s="132">
        <v>2.5786349452198301</v>
      </c>
      <c r="E230" s="132">
        <v>0.973694798425361</v>
      </c>
      <c r="F230">
        <v>0.33020810076099799</v>
      </c>
      <c r="H230" t="s">
        <v>5635</v>
      </c>
      <c r="I230" s="132">
        <v>3.2841055284794001</v>
      </c>
      <c r="J230" s="132">
        <v>2.5982498906974998</v>
      </c>
      <c r="K230" s="132">
        <v>1.7993350620056501</v>
      </c>
      <c r="L230" s="132">
        <v>1.4440055915996699</v>
      </c>
      <c r="M230">
        <v>0.14873740247044301</v>
      </c>
    </row>
    <row r="231" spans="1:13">
      <c r="A231" t="s">
        <v>5282</v>
      </c>
      <c r="B231" s="132">
        <v>0.50547342629735803</v>
      </c>
      <c r="C231" s="132">
        <v>2.5103572908849499</v>
      </c>
      <c r="D231" s="132">
        <v>2.57897075894043</v>
      </c>
      <c r="E231" s="132">
        <v>0.97339501899445102</v>
      </c>
      <c r="F231">
        <v>0.33035701354264202</v>
      </c>
      <c r="H231" t="s">
        <v>5636</v>
      </c>
      <c r="I231" s="132">
        <v>0.52032925638051497</v>
      </c>
      <c r="J231" s="132">
        <v>2.5872086409866002</v>
      </c>
      <c r="K231" s="132">
        <v>3.65390749417611</v>
      </c>
      <c r="L231" s="132">
        <v>0.70806626744390899</v>
      </c>
      <c r="M231">
        <v>0.478904106327732</v>
      </c>
    </row>
    <row r="232" spans="1:13">
      <c r="A232" t="s">
        <v>5283</v>
      </c>
      <c r="B232" s="132">
        <v>0.50524065471884905</v>
      </c>
      <c r="C232" s="132">
        <v>2.5098627379095602</v>
      </c>
      <c r="D232" s="132">
        <v>2.5793428479929199</v>
      </c>
      <c r="E232" s="132">
        <v>0.97306286361371896</v>
      </c>
      <c r="F232">
        <v>0.33052205954458502</v>
      </c>
      <c r="H232" t="s">
        <v>4222</v>
      </c>
      <c r="I232" s="132">
        <v>4.3476523850326201</v>
      </c>
      <c r="J232" s="132">
        <v>2.5727923017374899</v>
      </c>
      <c r="K232" s="132">
        <v>1.48835902067802</v>
      </c>
      <c r="L232" s="132">
        <v>1.72861001008041</v>
      </c>
      <c r="M232">
        <v>8.3878916871749198E-2</v>
      </c>
    </row>
    <row r="233" spans="1:13">
      <c r="A233" t="s">
        <v>5284</v>
      </c>
      <c r="B233" s="132">
        <v>0.50504133883623403</v>
      </c>
      <c r="C233" s="132">
        <v>2.5094386762379801</v>
      </c>
      <c r="D233" s="132">
        <v>2.5796617626175098</v>
      </c>
      <c r="E233" s="132">
        <v>0.97277818069130295</v>
      </c>
      <c r="F233">
        <v>0.33066355922859902</v>
      </c>
      <c r="H233" t="s">
        <v>5637</v>
      </c>
      <c r="I233" s="132">
        <v>3.3203655413682398</v>
      </c>
      <c r="J233" s="132">
        <v>2.57045915535278</v>
      </c>
      <c r="K233" s="132">
        <v>1.4600191154287401</v>
      </c>
      <c r="L233" s="132">
        <v>1.7605654119110301</v>
      </c>
      <c r="M233">
        <v>7.8311987135222305E-2</v>
      </c>
    </row>
    <row r="234" spans="1:13">
      <c r="A234" t="s">
        <v>5285</v>
      </c>
      <c r="B234" s="132">
        <v>0.50493442241293196</v>
      </c>
      <c r="C234" s="132">
        <v>2.5092109768738702</v>
      </c>
      <c r="D234" s="132">
        <v>2.5798329501206498</v>
      </c>
      <c r="E234" s="132">
        <v>0.97262536969943103</v>
      </c>
      <c r="F234">
        <v>0.33073952904327197</v>
      </c>
      <c r="H234" t="s">
        <v>5638</v>
      </c>
      <c r="I234" s="132">
        <v>4.4055102715111003</v>
      </c>
      <c r="J234" s="132">
        <v>2.5651655683447898</v>
      </c>
      <c r="K234" s="132">
        <v>1.3773518537515801</v>
      </c>
      <c r="L234" s="132">
        <v>1.8623894550676201</v>
      </c>
      <c r="M234">
        <v>6.2548214426213694E-2</v>
      </c>
    </row>
    <row r="235" spans="1:13">
      <c r="A235" t="s">
        <v>1098</v>
      </c>
      <c r="B235" s="132">
        <v>0.50477666208954397</v>
      </c>
      <c r="C235" s="132">
        <v>2.5088747064675498</v>
      </c>
      <c r="D235" s="132">
        <v>2.5800856941657799</v>
      </c>
      <c r="E235" s="132">
        <v>0.97239975871372997</v>
      </c>
      <c r="F235">
        <v>0.33085171193680402</v>
      </c>
      <c r="H235" t="s">
        <v>5639</v>
      </c>
      <c r="I235" s="132">
        <v>0.50764204772546195</v>
      </c>
      <c r="J235" s="132">
        <v>2.5547004012084802</v>
      </c>
      <c r="K235" s="132">
        <v>3.68465784207608</v>
      </c>
      <c r="L235" s="132">
        <v>0.693334499620476</v>
      </c>
      <c r="M235">
        <v>0.48809965722667698</v>
      </c>
    </row>
    <row r="236" spans="1:13">
      <c r="A236" t="s">
        <v>5286</v>
      </c>
      <c r="B236" s="132">
        <v>0.504771342915734</v>
      </c>
      <c r="C236" s="132">
        <v>2.50886336248151</v>
      </c>
      <c r="D236" s="132">
        <v>2.5800942189795602</v>
      </c>
      <c r="E236" s="132">
        <v>0.97239214910290295</v>
      </c>
      <c r="F236">
        <v>0.33085549617172699</v>
      </c>
      <c r="H236" t="s">
        <v>5640</v>
      </c>
      <c r="I236" s="132">
        <v>0.50756392985034304</v>
      </c>
      <c r="J236" s="132">
        <v>2.5544902231972402</v>
      </c>
      <c r="K236" s="132">
        <v>3.6848540352073802</v>
      </c>
      <c r="L236" s="132">
        <v>0.69324054597279905</v>
      </c>
      <c r="M236">
        <v>0.48815860703664399</v>
      </c>
    </row>
    <row r="237" spans="1:13">
      <c r="A237" t="s">
        <v>5287</v>
      </c>
      <c r="B237" s="132">
        <v>0.50439996403222997</v>
      </c>
      <c r="C237" s="132">
        <v>2.50807036064211</v>
      </c>
      <c r="D237" s="132">
        <v>2.5806899122610099</v>
      </c>
      <c r="E237" s="132">
        <v>0.97186041171630899</v>
      </c>
      <c r="F237">
        <v>0.33111999680021198</v>
      </c>
      <c r="H237" t="s">
        <v>5116</v>
      </c>
      <c r="I237" s="132">
        <v>0.50746289802085898</v>
      </c>
      <c r="J237" s="132">
        <v>2.5542181765099898</v>
      </c>
      <c r="K237" s="132">
        <v>3.6851078860998898</v>
      </c>
      <c r="L237" s="132">
        <v>0.69311896841457998</v>
      </c>
      <c r="M237">
        <v>0.48823489475480097</v>
      </c>
    </row>
    <row r="238" spans="1:13">
      <c r="A238" t="s">
        <v>5288</v>
      </c>
      <c r="B238" s="132">
        <v>0.50437899318970503</v>
      </c>
      <c r="C238" s="132">
        <v>2.5080255240701499</v>
      </c>
      <c r="D238" s="132">
        <v>2.5807235790557699</v>
      </c>
      <c r="E238" s="132">
        <v>0.971830359680669</v>
      </c>
      <c r="F238">
        <v>0.33113494958148598</v>
      </c>
      <c r="H238" t="s">
        <v>5641</v>
      </c>
      <c r="I238" s="132">
        <v>0.507386715448084</v>
      </c>
      <c r="J238" s="132">
        <v>2.5540128770740198</v>
      </c>
      <c r="K238" s="132">
        <v>3.6852993830296299</v>
      </c>
      <c r="L238" s="132">
        <v>0.69302724463443899</v>
      </c>
      <c r="M238">
        <v>0.48829245402210802</v>
      </c>
    </row>
    <row r="239" spans="1:13">
      <c r="A239" t="s">
        <v>5289</v>
      </c>
      <c r="B239" s="132">
        <v>0.50418777318304497</v>
      </c>
      <c r="C239" s="132">
        <v>2.5076164008208099</v>
      </c>
      <c r="D239" s="132">
        <v>2.5810307113194302</v>
      </c>
      <c r="E239" s="132">
        <v>0.97155620420297395</v>
      </c>
      <c r="F239">
        <v>0.33127137936999501</v>
      </c>
      <c r="H239" t="s">
        <v>5642</v>
      </c>
      <c r="I239" s="132">
        <v>0.49632906958095202</v>
      </c>
      <c r="J239" s="132">
        <v>2.5264259775941</v>
      </c>
      <c r="K239" s="132">
        <v>3.7131031172932198</v>
      </c>
      <c r="L239" s="132">
        <v>0.680408245552796</v>
      </c>
      <c r="M239">
        <v>0.49624600149780901</v>
      </c>
    </row>
    <row r="240" spans="1:13">
      <c r="A240" t="s">
        <v>5290</v>
      </c>
      <c r="B240" s="132">
        <v>135.17007031688499</v>
      </c>
      <c r="C240" s="132">
        <v>2.5056071340937098</v>
      </c>
      <c r="D240" s="132">
        <v>0.18408500389045801</v>
      </c>
      <c r="E240" s="132">
        <v>13.611142032974699</v>
      </c>
      <c r="F240" s="133">
        <v>3.4382868951204297E-42</v>
      </c>
      <c r="H240" t="s">
        <v>5643</v>
      </c>
      <c r="I240" s="132">
        <v>0.49629164957780197</v>
      </c>
      <c r="J240" s="132">
        <v>2.5263253795922198</v>
      </c>
      <c r="K240" s="132">
        <v>3.71319970284409</v>
      </c>
      <c r="L240" s="132">
        <v>0.68036345517781005</v>
      </c>
      <c r="M240">
        <v>0.49627435468556902</v>
      </c>
    </row>
    <row r="241" spans="1:13">
      <c r="A241" t="s">
        <v>5291</v>
      </c>
      <c r="B241" s="132">
        <v>135.17007031688499</v>
      </c>
      <c r="C241" s="132">
        <v>2.5056071340937098</v>
      </c>
      <c r="D241" s="132">
        <v>0.18408500389045801</v>
      </c>
      <c r="E241" s="132">
        <v>13.611142032974699</v>
      </c>
      <c r="F241" s="133">
        <v>3.4382868951204297E-42</v>
      </c>
      <c r="H241" t="s">
        <v>5644</v>
      </c>
      <c r="I241" s="132">
        <v>0.49628960105540099</v>
      </c>
      <c r="J241" s="132">
        <v>2.5263198717108399</v>
      </c>
      <c r="K241" s="132">
        <v>3.7132049907778799</v>
      </c>
      <c r="L241" s="132">
        <v>0.68036100295707003</v>
      </c>
      <c r="M241">
        <v>0.49627590701444602</v>
      </c>
    </row>
    <row r="242" spans="1:13">
      <c r="A242" t="s">
        <v>5292</v>
      </c>
      <c r="B242" s="132">
        <v>0.50308975340093898</v>
      </c>
      <c r="C242" s="132">
        <v>2.5042598979452899</v>
      </c>
      <c r="D242" s="132">
        <v>2.5828276160250101</v>
      </c>
      <c r="E242" s="132">
        <v>0.96958073485344198</v>
      </c>
      <c r="F242">
        <v>0.33225551955893401</v>
      </c>
      <c r="H242" t="s">
        <v>5645</v>
      </c>
      <c r="I242" s="132">
        <v>0.49628910868646298</v>
      </c>
      <c r="J242" s="132">
        <v>2.5263185478624002</v>
      </c>
      <c r="K242" s="132">
        <v>3.7132062617567199</v>
      </c>
      <c r="L242" s="132">
        <v>0.68036041355461996</v>
      </c>
      <c r="M242">
        <v>0.49627628012416403</v>
      </c>
    </row>
    <row r="243" spans="1:13">
      <c r="A243" t="s">
        <v>5293</v>
      </c>
      <c r="B243" s="132">
        <v>0.50303632889981298</v>
      </c>
      <c r="C243" s="132">
        <v>2.50413201592607</v>
      </c>
      <c r="D243" s="132">
        <v>2.58291634874141</v>
      </c>
      <c r="E243" s="132">
        <v>0.96949791546531205</v>
      </c>
      <c r="F243">
        <v>0.33229681976898601</v>
      </c>
      <c r="H243" t="s">
        <v>5300</v>
      </c>
      <c r="I243" s="132">
        <v>0.49622909904752099</v>
      </c>
      <c r="J243" s="132">
        <v>2.5261571646994798</v>
      </c>
      <c r="K243" s="132">
        <v>3.7133611881377102</v>
      </c>
      <c r="L243" s="132">
        <v>0.68028856788002601</v>
      </c>
      <c r="M243">
        <v>0.49632176174702097</v>
      </c>
    </row>
    <row r="244" spans="1:13">
      <c r="A244" t="s">
        <v>5294</v>
      </c>
      <c r="B244" s="132">
        <v>0.50293671901742598</v>
      </c>
      <c r="C244" s="132">
        <v>2.50389334278012</v>
      </c>
      <c r="D244" s="132">
        <v>2.5830818684414898</v>
      </c>
      <c r="E244" s="132">
        <v>0.96934339301094397</v>
      </c>
      <c r="F244">
        <v>0.33237388558932901</v>
      </c>
      <c r="H244" t="s">
        <v>5646</v>
      </c>
      <c r="I244" s="132">
        <v>0.49614596730454502</v>
      </c>
      <c r="J244" s="132">
        <v>2.5259334901166302</v>
      </c>
      <c r="K244" s="132">
        <v>3.7135758750319701</v>
      </c>
      <c r="L244" s="132">
        <v>0.68018900787771996</v>
      </c>
      <c r="M244">
        <v>0.49638479149112003</v>
      </c>
    </row>
    <row r="245" spans="1:13">
      <c r="A245" t="s">
        <v>5295</v>
      </c>
      <c r="B245" s="132">
        <v>0.50194009344906099</v>
      </c>
      <c r="C245" s="132">
        <v>2.5014878363862199</v>
      </c>
      <c r="D245" s="132">
        <v>2.5847436046920902</v>
      </c>
      <c r="E245" s="132">
        <v>0.96778954471354905</v>
      </c>
      <c r="F245">
        <v>0.33314948645869702</v>
      </c>
      <c r="H245" t="s">
        <v>5084</v>
      </c>
      <c r="I245" s="132">
        <v>0.49612501544724902</v>
      </c>
      <c r="J245" s="132">
        <v>2.5258770968431801</v>
      </c>
      <c r="K245" s="132">
        <v>3.71362999517671</v>
      </c>
      <c r="L245" s="132">
        <v>0.68016390973893703</v>
      </c>
      <c r="M245">
        <v>0.496400681369571</v>
      </c>
    </row>
    <row r="246" spans="1:13">
      <c r="A246" t="s">
        <v>5296</v>
      </c>
      <c r="B246" s="132">
        <v>4236.7548216273499</v>
      </c>
      <c r="C246" s="132">
        <v>2.49014294917531</v>
      </c>
      <c r="D246" s="132">
        <v>3.5909564981749E-2</v>
      </c>
      <c r="E246" s="132">
        <v>69.344837522841601</v>
      </c>
      <c r="F246">
        <v>0</v>
      </c>
      <c r="H246" t="s">
        <v>5189</v>
      </c>
      <c r="I246" s="132">
        <v>0.49607186703974698</v>
      </c>
      <c r="J246" s="132">
        <v>2.5257340080094899</v>
      </c>
      <c r="K246" s="132">
        <v>3.71376730334753</v>
      </c>
      <c r="L246" s="132">
        <v>0.68010023291788602</v>
      </c>
      <c r="M246">
        <v>0.49644099700822603</v>
      </c>
    </row>
    <row r="247" spans="1:13">
      <c r="A247" t="s">
        <v>5297</v>
      </c>
      <c r="B247" s="132">
        <v>0.49352329314209697</v>
      </c>
      <c r="C247" s="132">
        <v>2.48385508214341</v>
      </c>
      <c r="D247" s="132">
        <v>2.5986043951772499</v>
      </c>
      <c r="E247" s="132">
        <v>0.95584194606658701</v>
      </c>
      <c r="F247">
        <v>0.33915209268454199</v>
      </c>
      <c r="H247" t="s">
        <v>5647</v>
      </c>
      <c r="I247" s="132">
        <v>3.2076209117336498</v>
      </c>
      <c r="J247" s="132">
        <v>2.5127800483924099</v>
      </c>
      <c r="K247" s="132">
        <v>1.5814614718348501</v>
      </c>
      <c r="L247" s="132">
        <v>1.5888974174483199</v>
      </c>
      <c r="M247">
        <v>0.112083554350182</v>
      </c>
    </row>
    <row r="248" spans="1:13">
      <c r="A248" t="s">
        <v>5298</v>
      </c>
      <c r="B248" s="132">
        <v>4.23476232660681</v>
      </c>
      <c r="C248" s="132">
        <v>2.4832505715184299</v>
      </c>
      <c r="D248" s="132">
        <v>1.05579401452504</v>
      </c>
      <c r="E248" s="132">
        <v>2.3520218312996901</v>
      </c>
      <c r="F248">
        <v>1.86716790376407E-2</v>
      </c>
      <c r="H248" t="s">
        <v>5648</v>
      </c>
      <c r="I248" s="132">
        <v>13.596912027420201</v>
      </c>
      <c r="J248" s="132">
        <v>2.51255214504521</v>
      </c>
      <c r="K248" s="132">
        <v>2.00002808651502</v>
      </c>
      <c r="L248" s="132">
        <v>1.25625843056196</v>
      </c>
      <c r="M248">
        <v>0.20902228814926199</v>
      </c>
    </row>
    <row r="249" spans="1:13">
      <c r="A249" t="s">
        <v>5299</v>
      </c>
      <c r="B249" s="132">
        <v>0.49259364131057298</v>
      </c>
      <c r="C249" s="132">
        <v>2.4816793223625999</v>
      </c>
      <c r="D249" s="132">
        <v>2.6001813352146099</v>
      </c>
      <c r="E249" s="132">
        <v>0.95442548131273697</v>
      </c>
      <c r="F249">
        <v>0.33986831303446802</v>
      </c>
      <c r="H249" t="s">
        <v>5649</v>
      </c>
      <c r="I249" s="132">
        <v>2.0772486251584601</v>
      </c>
      <c r="J249" s="132">
        <v>2.4956632660737399</v>
      </c>
      <c r="K249" s="132">
        <v>1.88701774108891</v>
      </c>
      <c r="L249" s="132">
        <v>1.32254361563851</v>
      </c>
      <c r="M249">
        <v>0.18598719567088701</v>
      </c>
    </row>
    <row r="250" spans="1:13">
      <c r="A250" t="s">
        <v>5300</v>
      </c>
      <c r="B250" s="132">
        <v>0.49242092958432598</v>
      </c>
      <c r="C250" s="132">
        <v>2.4812728811874898</v>
      </c>
      <c r="D250" s="132">
        <v>2.6004751757617099</v>
      </c>
      <c r="E250" s="132">
        <v>0.95416134109440098</v>
      </c>
      <c r="F250">
        <v>0.34000197992079301</v>
      </c>
      <c r="H250" t="s">
        <v>6176</v>
      </c>
      <c r="I250" s="132">
        <v>10.394656712145</v>
      </c>
      <c r="J250" s="132">
        <v>2.4871034395258702</v>
      </c>
      <c r="K250" s="132">
        <v>0.86155149085579996</v>
      </c>
      <c r="L250" s="132">
        <v>2.8867728347325601</v>
      </c>
      <c r="M250">
        <v>3.8921513086265401E-3</v>
      </c>
    </row>
    <row r="251" spans="1:13">
      <c r="A251" t="s">
        <v>5301</v>
      </c>
      <c r="B251" s="132">
        <v>0.49229584463701298</v>
      </c>
      <c r="C251" s="132">
        <v>2.4758397482130499</v>
      </c>
      <c r="D251" s="132">
        <v>2.6014888529764599</v>
      </c>
      <c r="E251" s="132">
        <v>0.95170107893422196</v>
      </c>
      <c r="F251">
        <v>0.341248602044043</v>
      </c>
      <c r="H251" t="s">
        <v>6175</v>
      </c>
      <c r="I251" s="132">
        <v>21.538373775661402</v>
      </c>
      <c r="J251" s="132">
        <v>2.4646556883034001</v>
      </c>
      <c r="K251" s="132">
        <v>0.53781950499998499</v>
      </c>
      <c r="L251" s="132">
        <v>4.5826818577423403</v>
      </c>
      <c r="M251" s="133">
        <v>4.5905017862506301E-6</v>
      </c>
    </row>
    <row r="252" spans="1:13">
      <c r="A252" t="s">
        <v>5302</v>
      </c>
      <c r="B252" s="132">
        <v>2011.35823570965</v>
      </c>
      <c r="C252" s="132">
        <v>2.47489761717544</v>
      </c>
      <c r="D252" s="132">
        <v>4.7691038434338501E-2</v>
      </c>
      <c r="E252" s="132">
        <v>51.894395643804202</v>
      </c>
      <c r="F252">
        <v>0</v>
      </c>
      <c r="H252" t="s">
        <v>6173</v>
      </c>
      <c r="I252" s="132">
        <v>0.472197296676441</v>
      </c>
      <c r="J252" s="132">
        <v>2.4606039102867201</v>
      </c>
      <c r="K252" s="132">
        <v>4.0043823369099503</v>
      </c>
      <c r="L252" s="132">
        <v>0.614477765423738</v>
      </c>
      <c r="M252">
        <v>0.53889966148509505</v>
      </c>
    </row>
    <row r="253" spans="1:13">
      <c r="A253" t="s">
        <v>5303</v>
      </c>
      <c r="B253" s="132">
        <v>1213.77366661107</v>
      </c>
      <c r="C253" s="132">
        <v>2.4743799345917901</v>
      </c>
      <c r="D253" s="132">
        <v>6.3937613960169198E-2</v>
      </c>
      <c r="E253" s="132">
        <v>38.699910449164499</v>
      </c>
      <c r="F253">
        <v>0</v>
      </c>
      <c r="H253" t="s">
        <v>6174</v>
      </c>
      <c r="I253" s="132">
        <v>0.472197296676441</v>
      </c>
      <c r="J253" s="132">
        <v>2.4606039102867201</v>
      </c>
      <c r="K253" s="132">
        <v>4.0043823369099503</v>
      </c>
      <c r="L253" s="132">
        <v>0.614477765423738</v>
      </c>
      <c r="M253">
        <v>0.53889966148509505</v>
      </c>
    </row>
    <row r="254" spans="1:13">
      <c r="A254" t="s">
        <v>5304</v>
      </c>
      <c r="B254" s="132">
        <v>1078.34536033376</v>
      </c>
      <c r="C254" s="132">
        <v>2.4743288296275798</v>
      </c>
      <c r="D254" s="132">
        <v>6.51210296691076E-2</v>
      </c>
      <c r="E254" s="132">
        <v>37.995849300911303</v>
      </c>
      <c r="F254">
        <v>0</v>
      </c>
      <c r="H254" t="s">
        <v>6168</v>
      </c>
      <c r="I254" s="132">
        <v>0.47195977789503002</v>
      </c>
      <c r="J254" s="132">
        <v>2.4599526698350802</v>
      </c>
      <c r="K254" s="132">
        <v>4.0044276460479002</v>
      </c>
      <c r="L254" s="132">
        <v>0.61430818265948295</v>
      </c>
      <c r="M254">
        <v>0.53901169637902102</v>
      </c>
    </row>
    <row r="255" spans="1:13">
      <c r="A255" t="s">
        <v>5305</v>
      </c>
      <c r="B255" s="132">
        <v>1233.59364592273</v>
      </c>
      <c r="C255" s="132">
        <v>2.4603007773989001</v>
      </c>
      <c r="D255" s="132">
        <v>6.1748565317796301E-2</v>
      </c>
      <c r="E255" s="132">
        <v>39.843853290139897</v>
      </c>
      <c r="F255">
        <v>0</v>
      </c>
      <c r="H255" t="s">
        <v>6169</v>
      </c>
      <c r="I255" s="132">
        <v>0.47195977789503002</v>
      </c>
      <c r="J255" s="132">
        <v>2.4599526698350802</v>
      </c>
      <c r="K255" s="132">
        <v>4.0044276460479002</v>
      </c>
      <c r="L255" s="132">
        <v>0.61430818265948295</v>
      </c>
      <c r="M255">
        <v>0.53901169637902002</v>
      </c>
    </row>
    <row r="256" spans="1:13">
      <c r="A256" t="s">
        <v>5306</v>
      </c>
      <c r="B256" s="132">
        <v>1340.5126890266199</v>
      </c>
      <c r="C256" s="132">
        <v>2.45574549615678</v>
      </c>
      <c r="D256" s="132">
        <v>5.8159807714423702E-2</v>
      </c>
      <c r="E256" s="132">
        <v>42.224099299209797</v>
      </c>
      <c r="F256">
        <v>0</v>
      </c>
      <c r="H256" t="s">
        <v>6170</v>
      </c>
      <c r="I256" s="132">
        <v>0.47195977789503102</v>
      </c>
      <c r="J256" s="132">
        <v>2.4599526698350802</v>
      </c>
      <c r="K256" s="132">
        <v>4.0044276460479002</v>
      </c>
      <c r="L256" s="132">
        <v>0.61430818265948295</v>
      </c>
      <c r="M256">
        <v>0.53901169637902002</v>
      </c>
    </row>
    <row r="257" spans="1:13">
      <c r="A257" t="s">
        <v>1403</v>
      </c>
      <c r="B257" s="132">
        <v>481.65003272409098</v>
      </c>
      <c r="C257" s="132">
        <v>2.4544091562243802</v>
      </c>
      <c r="D257" s="132">
        <v>9.73600613024794E-2</v>
      </c>
      <c r="E257" s="132">
        <v>25.209609807033601</v>
      </c>
      <c r="F257" s="133">
        <v>3.1428050536634901E-140</v>
      </c>
      <c r="H257" t="s">
        <v>6171</v>
      </c>
      <c r="I257" s="132">
        <v>0.47195977789503002</v>
      </c>
      <c r="J257" s="132">
        <v>2.4599526698350802</v>
      </c>
      <c r="K257" s="132">
        <v>4.0044276460479002</v>
      </c>
      <c r="L257" s="132">
        <v>0.61430818265948295</v>
      </c>
      <c r="M257">
        <v>0.53901169637902002</v>
      </c>
    </row>
    <row r="258" spans="1:13">
      <c r="A258" t="s">
        <v>5307</v>
      </c>
      <c r="B258" s="132">
        <v>0.47854711086645402</v>
      </c>
      <c r="C258" s="132">
        <v>2.4458780289247599</v>
      </c>
      <c r="D258" s="132">
        <v>2.8309548053296298</v>
      </c>
      <c r="E258" s="132">
        <v>0.86397636031493197</v>
      </c>
      <c r="F258">
        <v>0.38760087688918898</v>
      </c>
      <c r="H258" t="s">
        <v>5270</v>
      </c>
      <c r="I258" s="132">
        <v>0.47195977789503002</v>
      </c>
      <c r="J258" s="132">
        <v>2.4599526698350802</v>
      </c>
      <c r="K258" s="132">
        <v>4.0044276460479002</v>
      </c>
      <c r="L258" s="132">
        <v>0.61430818265948295</v>
      </c>
      <c r="M258">
        <v>0.53901169637902002</v>
      </c>
    </row>
    <row r="259" spans="1:13">
      <c r="A259" t="s">
        <v>5308</v>
      </c>
      <c r="B259" s="132">
        <v>0.47854711086645402</v>
      </c>
      <c r="C259" s="132">
        <v>2.4458780289247599</v>
      </c>
      <c r="D259" s="132">
        <v>2.8309548053296298</v>
      </c>
      <c r="E259" s="132">
        <v>0.86397636031493197</v>
      </c>
      <c r="F259">
        <v>0.38760087688918898</v>
      </c>
      <c r="H259" t="s">
        <v>6172</v>
      </c>
      <c r="I259" s="132">
        <v>0.47195977789503002</v>
      </c>
      <c r="J259" s="132">
        <v>2.4599526698350802</v>
      </c>
      <c r="K259" s="132">
        <v>4.0044276460479002</v>
      </c>
      <c r="L259" s="132">
        <v>0.61430818265948295</v>
      </c>
      <c r="M259">
        <v>0.53901169637902002</v>
      </c>
    </row>
    <row r="260" spans="1:13">
      <c r="A260" t="s">
        <v>5309</v>
      </c>
      <c r="B260" s="132">
        <v>0.47854711086645402</v>
      </c>
      <c r="C260" s="132">
        <v>2.4458780289247599</v>
      </c>
      <c r="D260" s="132">
        <v>2.8309548053296298</v>
      </c>
      <c r="E260" s="132">
        <v>0.86397636031493197</v>
      </c>
      <c r="F260">
        <v>0.38760087688918798</v>
      </c>
      <c r="H260" t="s">
        <v>5106</v>
      </c>
      <c r="I260" s="132">
        <v>0.47162208343308898</v>
      </c>
      <c r="J260" s="132">
        <v>2.4590336287787999</v>
      </c>
      <c r="K260" s="132">
        <v>4.00449661952167</v>
      </c>
      <c r="L260" s="132">
        <v>0.61406809954368802</v>
      </c>
      <c r="M260">
        <v>0.53917032730578796</v>
      </c>
    </row>
    <row r="261" spans="1:13">
      <c r="A261" t="s">
        <v>5310</v>
      </c>
      <c r="B261" s="132">
        <v>0.47854711086645502</v>
      </c>
      <c r="C261" s="132">
        <v>2.4458780289247599</v>
      </c>
      <c r="D261" s="132">
        <v>2.8309548053296298</v>
      </c>
      <c r="E261" s="132">
        <v>0.86397636031493197</v>
      </c>
      <c r="F261">
        <v>0.38760087688918798</v>
      </c>
      <c r="H261" t="s">
        <v>6167</v>
      </c>
      <c r="I261" s="132">
        <v>1.07503613266973</v>
      </c>
      <c r="J261" s="132">
        <v>2.4331022151674899</v>
      </c>
      <c r="K261" s="132">
        <v>2.6540772080787098</v>
      </c>
      <c r="L261" s="132">
        <v>0.91674130946959898</v>
      </c>
      <c r="M261">
        <v>0.35927821379882902</v>
      </c>
    </row>
    <row r="262" spans="1:13">
      <c r="A262" t="s">
        <v>5311</v>
      </c>
      <c r="B262" s="132">
        <v>0.47854711086645402</v>
      </c>
      <c r="C262" s="132">
        <v>2.4458780289247599</v>
      </c>
      <c r="D262" s="132">
        <v>2.8309548053296298</v>
      </c>
      <c r="E262" s="132">
        <v>0.86397636031493097</v>
      </c>
      <c r="F262">
        <v>0.38760087688918898</v>
      </c>
      <c r="H262" t="s">
        <v>6166</v>
      </c>
      <c r="I262" s="132">
        <v>12.995939133548699</v>
      </c>
      <c r="J262" s="132">
        <v>2.4330051896202902</v>
      </c>
      <c r="K262" s="132">
        <v>2.1499705448235198</v>
      </c>
      <c r="L262" s="132">
        <v>1.1316458243942999</v>
      </c>
      <c r="M262">
        <v>0.25778336643384298</v>
      </c>
    </row>
    <row r="263" spans="1:13">
      <c r="A263" t="s">
        <v>5312</v>
      </c>
      <c r="B263" s="132">
        <v>0.47854711086645402</v>
      </c>
      <c r="C263" s="132">
        <v>2.4458780289247599</v>
      </c>
      <c r="D263" s="132">
        <v>2.8309548053296298</v>
      </c>
      <c r="E263" s="132">
        <v>0.86397636031493197</v>
      </c>
      <c r="F263">
        <v>0.38760087688918898</v>
      </c>
      <c r="H263" t="s">
        <v>5415</v>
      </c>
      <c r="I263" s="132">
        <v>4.0103078986553697</v>
      </c>
      <c r="J263" s="132">
        <v>2.4254063191741699</v>
      </c>
      <c r="K263" s="132">
        <v>1.3531656840716999</v>
      </c>
      <c r="L263" s="132">
        <v>1.79239419660428</v>
      </c>
      <c r="M263">
        <v>7.3069843766700504E-2</v>
      </c>
    </row>
    <row r="264" spans="1:13">
      <c r="A264" t="s">
        <v>5313</v>
      </c>
      <c r="B264" s="132">
        <v>0.47854711086645402</v>
      </c>
      <c r="C264" s="132">
        <v>2.4458780289247599</v>
      </c>
      <c r="D264" s="132">
        <v>2.8309548053296298</v>
      </c>
      <c r="E264" s="132">
        <v>0.86397636031493197</v>
      </c>
      <c r="F264">
        <v>0.38760087688918898</v>
      </c>
      <c r="H264" t="s">
        <v>6165</v>
      </c>
      <c r="I264" s="132">
        <v>2.99477750743812</v>
      </c>
      <c r="J264" s="132">
        <v>2.4249884058302902</v>
      </c>
      <c r="K264" s="132">
        <v>1.61201756034604</v>
      </c>
      <c r="L264" s="132">
        <v>1.5043188520289701</v>
      </c>
      <c r="M264">
        <v>0.13249928726162</v>
      </c>
    </row>
    <row r="265" spans="1:13">
      <c r="A265" t="s">
        <v>5314</v>
      </c>
      <c r="B265" s="132">
        <v>0.47854711086645402</v>
      </c>
      <c r="C265" s="132">
        <v>2.4458780289247599</v>
      </c>
      <c r="D265" s="132">
        <v>2.8309548053296298</v>
      </c>
      <c r="E265" s="132">
        <v>0.86397636031493197</v>
      </c>
      <c r="F265">
        <v>0.38760087688918898</v>
      </c>
      <c r="H265" t="s">
        <v>6164</v>
      </c>
      <c r="I265" s="132">
        <v>6.9847491030561901</v>
      </c>
      <c r="J265" s="132">
        <v>2.4236954070152699</v>
      </c>
      <c r="K265" s="132">
        <v>1.01922414175561</v>
      </c>
      <c r="L265" s="132">
        <v>2.3779807676459299</v>
      </c>
      <c r="M265">
        <v>1.7407733823141001E-2</v>
      </c>
    </row>
    <row r="266" spans="1:13">
      <c r="A266" t="s">
        <v>5315</v>
      </c>
      <c r="B266" s="132">
        <v>0.47854711086645402</v>
      </c>
      <c r="C266" s="132">
        <v>2.4458780289247599</v>
      </c>
      <c r="D266" s="132">
        <v>2.8309548053296298</v>
      </c>
      <c r="E266" s="132">
        <v>0.86397636031493197</v>
      </c>
      <c r="F266">
        <v>0.38760087688918898</v>
      </c>
      <c r="H266" t="s">
        <v>5115</v>
      </c>
      <c r="I266" s="132">
        <v>1.04934155329406</v>
      </c>
      <c r="J266" s="132">
        <v>2.38900760704519</v>
      </c>
      <c r="K266" s="132">
        <v>2.4497842900184699</v>
      </c>
      <c r="L266" s="132">
        <v>0.97519100631802003</v>
      </c>
      <c r="M266">
        <v>0.32946552249622901</v>
      </c>
    </row>
    <row r="267" spans="1:13">
      <c r="A267" t="s">
        <v>5316</v>
      </c>
      <c r="B267" s="132">
        <v>0.47854711086645402</v>
      </c>
      <c r="C267" s="132">
        <v>2.4458780289247599</v>
      </c>
      <c r="D267" s="132">
        <v>2.8309548053296298</v>
      </c>
      <c r="E267" s="132">
        <v>0.86397636031493197</v>
      </c>
      <c r="F267">
        <v>0.38760087688918798</v>
      </c>
      <c r="H267" t="s">
        <v>6163</v>
      </c>
      <c r="I267" s="132">
        <v>5.9039037791508697</v>
      </c>
      <c r="J267" s="132">
        <v>2.38873511934549</v>
      </c>
      <c r="K267" s="132">
        <v>1.0246073966760001</v>
      </c>
      <c r="L267" s="132">
        <v>2.33136626486883</v>
      </c>
      <c r="M267">
        <v>1.9734054799786099E-2</v>
      </c>
    </row>
    <row r="268" spans="1:13">
      <c r="A268" t="s">
        <v>5317</v>
      </c>
      <c r="B268" s="132">
        <v>0.47854711086645402</v>
      </c>
      <c r="C268" s="132">
        <v>2.4458780289247599</v>
      </c>
      <c r="D268" s="132">
        <v>2.8309548053296298</v>
      </c>
      <c r="E268" s="132">
        <v>0.86397636031493197</v>
      </c>
      <c r="F268">
        <v>0.38760087688918898</v>
      </c>
      <c r="H268" t="s">
        <v>5437</v>
      </c>
      <c r="I268" s="132">
        <v>1.0384421931280301</v>
      </c>
      <c r="J268" s="132">
        <v>2.3842303614843199</v>
      </c>
      <c r="K268" s="132">
        <v>2.4316549155934299</v>
      </c>
      <c r="L268" s="132">
        <v>0.98049700481553104</v>
      </c>
      <c r="M268">
        <v>0.32684084739116098</v>
      </c>
    </row>
    <row r="269" spans="1:13">
      <c r="A269" t="s">
        <v>5318</v>
      </c>
      <c r="B269" s="132">
        <v>601.95008430422195</v>
      </c>
      <c r="C269" s="132">
        <v>2.4367067447008699</v>
      </c>
      <c r="D269" s="132">
        <v>8.7865352395015694E-2</v>
      </c>
      <c r="E269" s="132">
        <v>27.732282159937</v>
      </c>
      <c r="F269" s="133">
        <v>2.85039976445522E-169</v>
      </c>
      <c r="H269" t="s">
        <v>1404</v>
      </c>
      <c r="I269" s="132">
        <v>2.9459324316085298</v>
      </c>
      <c r="J269" s="132">
        <v>2.3779234664039399</v>
      </c>
      <c r="K269" s="132">
        <v>1.87535643648101</v>
      </c>
      <c r="L269" s="132">
        <v>1.2679848055263401</v>
      </c>
      <c r="M269">
        <v>0.20480337675864799</v>
      </c>
    </row>
    <row r="270" spans="1:13">
      <c r="A270" t="s">
        <v>5319</v>
      </c>
      <c r="B270" s="132">
        <v>3.9287415227649398</v>
      </c>
      <c r="C270" s="132">
        <v>2.4272514824189599</v>
      </c>
      <c r="D270" s="132">
        <v>1.04697570713991</v>
      </c>
      <c r="E270" s="132">
        <v>2.31834556032788</v>
      </c>
      <c r="F270">
        <v>2.0430548176164701E-2</v>
      </c>
      <c r="H270" t="s">
        <v>6162</v>
      </c>
      <c r="I270" s="132">
        <v>1.0259974731131101</v>
      </c>
      <c r="J270" s="132">
        <v>2.3669057354692802</v>
      </c>
      <c r="K270" s="132">
        <v>2.4386996501685601</v>
      </c>
      <c r="L270" s="132">
        <v>0.97056057530728801</v>
      </c>
      <c r="M270">
        <v>0.33176714636107801</v>
      </c>
    </row>
    <row r="271" spans="1:13">
      <c r="A271" t="s">
        <v>5320</v>
      </c>
      <c r="B271" s="132">
        <v>12941.526414300901</v>
      </c>
      <c r="C271" s="132">
        <v>2.4268202623420101</v>
      </c>
      <c r="D271" s="132">
        <v>2.3208387888824698E-2</v>
      </c>
      <c r="E271" s="132">
        <v>104.566515949631</v>
      </c>
      <c r="F271">
        <v>0</v>
      </c>
      <c r="H271" t="s">
        <v>6161</v>
      </c>
      <c r="I271" s="132">
        <v>1.02861006172943</v>
      </c>
      <c r="J271" s="132">
        <v>2.36121635564256</v>
      </c>
      <c r="K271" s="132">
        <v>2.43693973214079</v>
      </c>
      <c r="L271" s="132">
        <v>0.96892685711529303</v>
      </c>
      <c r="M271">
        <v>0.33258168429367102</v>
      </c>
    </row>
    <row r="272" spans="1:13">
      <c r="A272" t="s">
        <v>5321</v>
      </c>
      <c r="B272" s="132">
        <v>937.14432789627995</v>
      </c>
      <c r="C272" s="132">
        <v>2.4225035202960798</v>
      </c>
      <c r="D272" s="132">
        <v>6.9683001624363194E-2</v>
      </c>
      <c r="E272" s="132">
        <v>34.764626434362803</v>
      </c>
      <c r="F272" s="133">
        <v>8.3328591212359195E-265</v>
      </c>
      <c r="H272" t="s">
        <v>6160</v>
      </c>
      <c r="I272" s="132">
        <v>22.978072954195301</v>
      </c>
      <c r="J272" s="132">
        <v>2.3424438805611598</v>
      </c>
      <c r="K272" s="132">
        <v>3.5466470371940599</v>
      </c>
      <c r="L272" s="132">
        <v>0.66046715559673697</v>
      </c>
      <c r="M272">
        <v>0.508954088920893</v>
      </c>
    </row>
    <row r="273" spans="1:13">
      <c r="A273" t="s">
        <v>5322</v>
      </c>
      <c r="B273" s="132">
        <v>2.0716920978028299</v>
      </c>
      <c r="C273" s="132">
        <v>2.4082517299449999</v>
      </c>
      <c r="D273" s="132">
        <v>1.48958930801358</v>
      </c>
      <c r="E273" s="132">
        <v>1.6167219494589999</v>
      </c>
      <c r="F273">
        <v>0.105938313755568</v>
      </c>
      <c r="H273" t="s">
        <v>6159</v>
      </c>
      <c r="I273" s="132">
        <v>1.00485633460187</v>
      </c>
      <c r="J273" s="132">
        <v>2.3285721888727799</v>
      </c>
      <c r="K273" s="132">
        <v>2.47452061030741</v>
      </c>
      <c r="L273" s="132">
        <v>0.941019516739245</v>
      </c>
      <c r="M273">
        <v>0.34669485771729802</v>
      </c>
    </row>
    <row r="274" spans="1:13">
      <c r="A274" t="s">
        <v>4282</v>
      </c>
      <c r="B274" s="132">
        <v>324.17483208344402</v>
      </c>
      <c r="C274" s="132">
        <v>2.4019151564260199</v>
      </c>
      <c r="D274" s="132">
        <v>0.116991701054926</v>
      </c>
      <c r="E274" s="132">
        <v>20.530645633559502</v>
      </c>
      <c r="F274" s="133">
        <v>1.14641539132681E-93</v>
      </c>
      <c r="H274" t="s">
        <v>5239</v>
      </c>
      <c r="I274" s="132">
        <v>21.384429346424799</v>
      </c>
      <c r="J274" s="132">
        <v>2.3122498520364001</v>
      </c>
      <c r="K274" s="132">
        <v>2.1070493466034299</v>
      </c>
      <c r="L274" s="132">
        <v>1.0973876125700399</v>
      </c>
      <c r="M274">
        <v>0.27247198616243101</v>
      </c>
    </row>
    <row r="275" spans="1:13">
      <c r="A275" t="s">
        <v>5323</v>
      </c>
      <c r="B275" s="132">
        <v>2.0320611132901898</v>
      </c>
      <c r="C275" s="132">
        <v>2.3977900296622701</v>
      </c>
      <c r="D275" s="132">
        <v>1.5058860318392699</v>
      </c>
      <c r="E275" s="132">
        <v>1.5922785516070199</v>
      </c>
      <c r="F275">
        <v>0.111322130026088</v>
      </c>
      <c r="H275" t="s">
        <v>6158</v>
      </c>
      <c r="I275" s="132">
        <v>6.5566867081557501</v>
      </c>
      <c r="J275" s="132">
        <v>2.2873477584853998</v>
      </c>
      <c r="K275" s="132">
        <v>2.9336128091035798</v>
      </c>
      <c r="L275" s="132">
        <v>0.77970335805301605</v>
      </c>
      <c r="M275">
        <v>0.435565501804832</v>
      </c>
    </row>
    <row r="276" spans="1:13">
      <c r="A276" t="s">
        <v>5324</v>
      </c>
      <c r="B276" s="132">
        <v>5.0608195402879703</v>
      </c>
      <c r="C276" s="132">
        <v>2.3903762920462999</v>
      </c>
      <c r="D276" s="132">
        <v>0.99183101999934997</v>
      </c>
      <c r="E276" s="132">
        <v>2.41006405712927</v>
      </c>
      <c r="F276">
        <v>1.5949719856747899E-2</v>
      </c>
      <c r="H276" t="s">
        <v>6157</v>
      </c>
      <c r="I276" s="132">
        <v>123.80067611129699</v>
      </c>
      <c r="J276" s="132">
        <v>2.2532199204713201</v>
      </c>
      <c r="K276" s="132">
        <v>1.63495857370594</v>
      </c>
      <c r="L276" s="132">
        <v>1.3781510777756101</v>
      </c>
      <c r="M276">
        <v>0.168156648199251</v>
      </c>
    </row>
    <row r="277" spans="1:13">
      <c r="A277" t="s">
        <v>5325</v>
      </c>
      <c r="B277" s="132">
        <v>229.764197651438</v>
      </c>
      <c r="C277" s="132">
        <v>2.3828987555311198</v>
      </c>
      <c r="D277" s="132">
        <v>0.14411662267167799</v>
      </c>
      <c r="E277" s="132">
        <v>16.534517055397199</v>
      </c>
      <c r="F277" s="133">
        <v>2.0703074833473101E-61</v>
      </c>
      <c r="H277" t="s">
        <v>6156</v>
      </c>
      <c r="I277" s="132">
        <v>1.82187609878273</v>
      </c>
      <c r="J277" s="132">
        <v>2.2518516648957698</v>
      </c>
      <c r="K277" s="132">
        <v>2.0558852559472598</v>
      </c>
      <c r="L277" s="132">
        <v>1.09531972097257</v>
      </c>
      <c r="M277">
        <v>0.27337659064945402</v>
      </c>
    </row>
    <row r="278" spans="1:13">
      <c r="A278" t="s">
        <v>5326</v>
      </c>
      <c r="B278" s="132">
        <v>1.75425365892992</v>
      </c>
      <c r="C278" s="132">
        <v>2.3821549731248899</v>
      </c>
      <c r="D278" s="132">
        <v>1.56501485445245</v>
      </c>
      <c r="E278" s="132">
        <v>1.52212930525719</v>
      </c>
      <c r="F278">
        <v>0.127976684393383</v>
      </c>
      <c r="H278" t="s">
        <v>6155</v>
      </c>
      <c r="I278" s="132">
        <v>4.5196618937721196</v>
      </c>
      <c r="J278" s="132">
        <v>2.2343013397018701</v>
      </c>
      <c r="K278" s="132">
        <v>1.22336396323138</v>
      </c>
      <c r="L278" s="132">
        <v>1.8263586363948601</v>
      </c>
      <c r="M278">
        <v>6.7796258158693404E-2</v>
      </c>
    </row>
    <row r="279" spans="1:13">
      <c r="A279" t="s">
        <v>5327</v>
      </c>
      <c r="B279" s="132">
        <v>5.2192222974059002</v>
      </c>
      <c r="C279" s="132">
        <v>2.3714918518041901</v>
      </c>
      <c r="D279" s="132">
        <v>0.91533558586811803</v>
      </c>
      <c r="E279" s="132">
        <v>2.5908441542289999</v>
      </c>
      <c r="F279">
        <v>9.5740837843641107E-3</v>
      </c>
      <c r="H279" t="s">
        <v>6154</v>
      </c>
      <c r="I279" s="132">
        <v>7.1050100652390196</v>
      </c>
      <c r="J279" s="132">
        <v>2.2324428811240402</v>
      </c>
      <c r="K279" s="132">
        <v>1.15066865744861</v>
      </c>
      <c r="L279" s="132">
        <v>1.9401266095785199</v>
      </c>
      <c r="M279">
        <v>5.2364304865617502E-2</v>
      </c>
    </row>
    <row r="280" spans="1:13">
      <c r="A280" t="s">
        <v>5328</v>
      </c>
      <c r="B280" s="132">
        <v>1066.8360533411801</v>
      </c>
      <c r="C280" s="132">
        <v>2.36785114144008</v>
      </c>
      <c r="D280" s="132">
        <v>6.7448663621348104E-2</v>
      </c>
      <c r="E280" s="132">
        <v>35.105975631081897</v>
      </c>
      <c r="F280" s="133">
        <v>5.4643223883190704E-270</v>
      </c>
      <c r="H280" t="s">
        <v>6153</v>
      </c>
      <c r="I280" s="132">
        <v>10.7380789769658</v>
      </c>
      <c r="J280" s="132">
        <v>2.2297639447536302</v>
      </c>
      <c r="K280" s="132">
        <v>3.25846045471584</v>
      </c>
      <c r="L280" s="132">
        <v>0.68429983292465002</v>
      </c>
      <c r="M280">
        <v>0.49378585246180801</v>
      </c>
    </row>
    <row r="281" spans="1:13">
      <c r="A281" t="s">
        <v>5329</v>
      </c>
      <c r="B281" s="132">
        <v>1242.20274776325</v>
      </c>
      <c r="C281" s="132">
        <v>2.36556934629259</v>
      </c>
      <c r="D281" s="132">
        <v>5.9516637591237098E-2</v>
      </c>
      <c r="E281" s="132">
        <v>39.746353994985903</v>
      </c>
      <c r="F281">
        <v>0</v>
      </c>
      <c r="H281" t="s">
        <v>6152</v>
      </c>
      <c r="I281" s="132">
        <v>1.7783496414850899</v>
      </c>
      <c r="J281" s="132">
        <v>2.2274442353078401</v>
      </c>
      <c r="K281" s="132">
        <v>2.0733786513660899</v>
      </c>
      <c r="L281" s="132">
        <v>1.0743065352969801</v>
      </c>
      <c r="M281">
        <v>0.28268531691855697</v>
      </c>
    </row>
    <row r="282" spans="1:13">
      <c r="A282" t="s">
        <v>5330</v>
      </c>
      <c r="B282" s="132">
        <v>5.9454796687835501</v>
      </c>
      <c r="C282" s="132">
        <v>2.35956708525746</v>
      </c>
      <c r="D282" s="132">
        <v>0.85559685862638402</v>
      </c>
      <c r="E282" s="132">
        <v>2.7578024176545202</v>
      </c>
      <c r="F282">
        <v>5.8191358986719004E-3</v>
      </c>
      <c r="H282" t="s">
        <v>6151</v>
      </c>
      <c r="I282" s="132">
        <v>4.8239116997925802</v>
      </c>
      <c r="J282" s="132">
        <v>2.2104531100328799</v>
      </c>
      <c r="K282" s="132">
        <v>3.78862435568788</v>
      </c>
      <c r="L282" s="132">
        <v>0.58344478166971603</v>
      </c>
      <c r="M282">
        <v>0.55959391892870802</v>
      </c>
    </row>
    <row r="283" spans="1:13">
      <c r="A283" t="s">
        <v>5331</v>
      </c>
      <c r="B283" s="132">
        <v>1.04194921944084</v>
      </c>
      <c r="C283" s="132">
        <v>2.3517987427195099</v>
      </c>
      <c r="D283" s="132">
        <v>1.9996107238999401</v>
      </c>
      <c r="E283" s="132">
        <v>1.17612829067684</v>
      </c>
      <c r="F283">
        <v>0.23954361436154301</v>
      </c>
      <c r="H283" t="s">
        <v>6150</v>
      </c>
      <c r="I283" s="132">
        <v>51.2492322370612</v>
      </c>
      <c r="J283" s="132">
        <v>2.2089984867838499</v>
      </c>
      <c r="K283" s="132">
        <v>0.32102518309429101</v>
      </c>
      <c r="L283" s="132">
        <v>6.8810753894501202</v>
      </c>
      <c r="M283" s="133">
        <v>5.9402401820836604E-12</v>
      </c>
    </row>
    <row r="284" spans="1:13">
      <c r="A284" t="s">
        <v>1383</v>
      </c>
      <c r="B284" s="132">
        <v>5194.3148569096902</v>
      </c>
      <c r="C284" s="132">
        <v>2.3458510110408302</v>
      </c>
      <c r="D284" s="132">
        <v>3.0100423676908201E-2</v>
      </c>
      <c r="E284" s="132">
        <v>77.934152562791397</v>
      </c>
      <c r="F284">
        <v>0</v>
      </c>
      <c r="H284" t="s">
        <v>6149</v>
      </c>
      <c r="I284" s="132">
        <v>5.3485560349276904</v>
      </c>
      <c r="J284" s="132">
        <v>2.2023548882815001</v>
      </c>
      <c r="K284" s="132">
        <v>1.5204574459131299</v>
      </c>
      <c r="L284" s="132">
        <v>1.44848176724792</v>
      </c>
      <c r="M284">
        <v>0.14748236152179001</v>
      </c>
    </row>
    <row r="285" spans="1:13">
      <c r="A285" t="s">
        <v>5332</v>
      </c>
      <c r="B285" s="132">
        <v>21.639887078071499</v>
      </c>
      <c r="C285" s="132">
        <v>2.3411377361545398</v>
      </c>
      <c r="D285" s="132">
        <v>0.44606336095542898</v>
      </c>
      <c r="E285" s="132">
        <v>5.2484421297011004</v>
      </c>
      <c r="F285" s="133">
        <v>1.53390808950822E-7</v>
      </c>
      <c r="H285" t="s">
        <v>6148</v>
      </c>
      <c r="I285" s="132">
        <v>1.0619672719959901</v>
      </c>
      <c r="J285" s="132">
        <v>2.1934051168618698</v>
      </c>
      <c r="K285" s="132">
        <v>2.9257314881850101</v>
      </c>
      <c r="L285" s="132">
        <v>0.74969460653498399</v>
      </c>
      <c r="M285">
        <v>0.45343865662441402</v>
      </c>
    </row>
    <row r="286" spans="1:13">
      <c r="A286" t="s">
        <v>5333</v>
      </c>
      <c r="B286" s="132">
        <v>139.25331727968299</v>
      </c>
      <c r="C286" s="132">
        <v>2.3271909734895</v>
      </c>
      <c r="D286" s="132">
        <v>0.179710181538455</v>
      </c>
      <c r="E286" s="132">
        <v>12.9496890691834</v>
      </c>
      <c r="F286" s="133">
        <v>2.3590761325084302E-38</v>
      </c>
      <c r="H286" t="s">
        <v>6147</v>
      </c>
      <c r="I286" s="132">
        <v>1.73842827076784</v>
      </c>
      <c r="J286" s="132">
        <v>2.1870573819209902</v>
      </c>
      <c r="K286" s="132">
        <v>2.0116770378612601</v>
      </c>
      <c r="L286" s="132">
        <v>1.0871811631583701</v>
      </c>
      <c r="M286">
        <v>0.27695675390672297</v>
      </c>
    </row>
    <row r="287" spans="1:13">
      <c r="A287" t="s">
        <v>549</v>
      </c>
      <c r="B287" s="132">
        <v>13.8051830792754</v>
      </c>
      <c r="C287" s="132">
        <v>2.3249869327733301</v>
      </c>
      <c r="D287" s="132">
        <v>0.56759855173996099</v>
      </c>
      <c r="E287" s="132">
        <v>4.09618193289276</v>
      </c>
      <c r="F287" s="133">
        <v>4.2001989109778802E-5</v>
      </c>
      <c r="H287" t="s">
        <v>6146</v>
      </c>
      <c r="I287" s="132">
        <v>1.73600847591928</v>
      </c>
      <c r="J287" s="132">
        <v>2.1833238113067699</v>
      </c>
      <c r="K287" s="132">
        <v>1.92580459050289</v>
      </c>
      <c r="L287" s="132">
        <v>1.13372032763544</v>
      </c>
      <c r="M287">
        <v>0.25691188006405502</v>
      </c>
    </row>
    <row r="288" spans="1:13">
      <c r="A288" t="s">
        <v>5334</v>
      </c>
      <c r="B288" s="132">
        <v>1.03488954578365</v>
      </c>
      <c r="C288" s="132">
        <v>2.3218732134781299</v>
      </c>
      <c r="D288" s="132">
        <v>1.89268201445673</v>
      </c>
      <c r="E288" s="132">
        <v>1.22676350054744</v>
      </c>
      <c r="F288">
        <v>0.219911492961824</v>
      </c>
      <c r="H288" t="s">
        <v>6145</v>
      </c>
      <c r="I288" s="132">
        <v>2.6064526467611602</v>
      </c>
      <c r="J288" s="132">
        <v>2.17528022618054</v>
      </c>
      <c r="K288" s="132">
        <v>1.59069189156068</v>
      </c>
      <c r="L288" s="132">
        <v>1.3675056984456599</v>
      </c>
      <c r="M288">
        <v>0.17146685235247999</v>
      </c>
    </row>
    <row r="289" spans="1:13">
      <c r="A289" t="s">
        <v>5335</v>
      </c>
      <c r="B289" s="132">
        <v>1.02155925530464</v>
      </c>
      <c r="C289" s="132">
        <v>2.3132414619063999</v>
      </c>
      <c r="D289" s="132">
        <v>1.91397215167656</v>
      </c>
      <c r="E289" s="132">
        <v>1.20860769049335</v>
      </c>
      <c r="F289">
        <v>0.22681360043294399</v>
      </c>
      <c r="H289" t="s">
        <v>5203</v>
      </c>
      <c r="I289" s="132">
        <v>2.6129973594589502</v>
      </c>
      <c r="J289" s="132">
        <v>2.17115333420201</v>
      </c>
      <c r="K289" s="132">
        <v>1.57930689601818</v>
      </c>
      <c r="L289" s="132">
        <v>1.3747507464673401</v>
      </c>
      <c r="M289">
        <v>0.16920873265486</v>
      </c>
    </row>
    <row r="290" spans="1:13">
      <c r="A290" t="s">
        <v>5336</v>
      </c>
      <c r="B290" s="132">
        <v>2473.4923104941299</v>
      </c>
      <c r="C290" s="132">
        <v>2.31321969048025</v>
      </c>
      <c r="D290" s="132">
        <v>4.2233040666938497E-2</v>
      </c>
      <c r="E290" s="132">
        <v>54.7727479231948</v>
      </c>
      <c r="F290">
        <v>0</v>
      </c>
      <c r="H290" t="s">
        <v>498</v>
      </c>
      <c r="I290" s="132">
        <v>3.5114946439160302</v>
      </c>
      <c r="J290" s="132">
        <v>2.1689663422456702</v>
      </c>
      <c r="K290" s="132">
        <v>1.49581708915449</v>
      </c>
      <c r="L290" s="132">
        <v>1.4500211008230199</v>
      </c>
      <c r="M290">
        <v>0.14705263510990199</v>
      </c>
    </row>
    <row r="291" spans="1:13">
      <c r="A291" t="s">
        <v>5337</v>
      </c>
      <c r="B291" s="132">
        <v>1.02144345519029</v>
      </c>
      <c r="C291" s="132">
        <v>2.3103315646440099</v>
      </c>
      <c r="D291" s="132">
        <v>1.89739490831045</v>
      </c>
      <c r="E291" s="132">
        <v>1.2176334797384201</v>
      </c>
      <c r="F291">
        <v>0.22336328580741199</v>
      </c>
      <c r="H291" t="s">
        <v>749</v>
      </c>
      <c r="I291" s="132">
        <v>1.7312834257401499</v>
      </c>
      <c r="J291" s="132">
        <v>2.1689066954130598</v>
      </c>
      <c r="K291" s="132">
        <v>2.4946496738060202</v>
      </c>
      <c r="L291" s="132">
        <v>0.86942335759073597</v>
      </c>
      <c r="M291">
        <v>0.38461561190371202</v>
      </c>
    </row>
    <row r="292" spans="1:13">
      <c r="A292" t="s">
        <v>5338</v>
      </c>
      <c r="B292" s="132">
        <v>1.0210533863196301</v>
      </c>
      <c r="C292" s="132">
        <v>2.3091250742838301</v>
      </c>
      <c r="D292" s="132">
        <v>1.89753958352552</v>
      </c>
      <c r="E292" s="132">
        <v>1.21690482471707</v>
      </c>
      <c r="F292">
        <v>0.22364042973399101</v>
      </c>
      <c r="H292" t="s">
        <v>6144</v>
      </c>
      <c r="I292" s="132">
        <v>0.92698643036249295</v>
      </c>
      <c r="J292" s="132">
        <v>2.1645944578795899</v>
      </c>
      <c r="K292" s="132">
        <v>3.0632491697888899</v>
      </c>
      <c r="L292" s="132">
        <v>0.70663349205404902</v>
      </c>
      <c r="M292">
        <v>0.47979427000491998</v>
      </c>
    </row>
    <row r="293" spans="1:13">
      <c r="A293" t="s">
        <v>5339</v>
      </c>
      <c r="B293" s="132">
        <v>87.351242398143299</v>
      </c>
      <c r="C293" s="132">
        <v>2.3005823700592298</v>
      </c>
      <c r="D293" s="132">
        <v>0.226103755945643</v>
      </c>
      <c r="E293" s="132">
        <v>10.1748967434769</v>
      </c>
      <c r="F293" s="133">
        <v>2.5667207016548499E-24</v>
      </c>
      <c r="H293" t="s">
        <v>6143</v>
      </c>
      <c r="I293" s="132">
        <v>2.5728689292223601</v>
      </c>
      <c r="J293" s="132">
        <v>2.1592368331880798</v>
      </c>
      <c r="K293" s="132">
        <v>1.5830116922498501</v>
      </c>
      <c r="L293" s="132">
        <v>1.3640056126934099</v>
      </c>
      <c r="M293">
        <v>0.17256579919194101</v>
      </c>
    </row>
    <row r="294" spans="1:13">
      <c r="A294" t="s">
        <v>5340</v>
      </c>
      <c r="B294" s="132">
        <v>1.3607193111570199</v>
      </c>
      <c r="C294" s="132">
        <v>2.2997667377672202</v>
      </c>
      <c r="D294" s="132">
        <v>1.7157199626838799</v>
      </c>
      <c r="E294" s="132">
        <v>1.3404091505525799</v>
      </c>
      <c r="F294">
        <v>0.18011236240921899</v>
      </c>
      <c r="H294" t="s">
        <v>6142</v>
      </c>
      <c r="I294" s="132">
        <v>0.39001235014306401</v>
      </c>
      <c r="J294" s="132">
        <v>2.1540641526793198</v>
      </c>
      <c r="K294" s="132">
        <v>4.0276116291533901</v>
      </c>
      <c r="L294" s="132">
        <v>0.53482419632701905</v>
      </c>
      <c r="M294">
        <v>0.59277142981573805</v>
      </c>
    </row>
    <row r="295" spans="1:13">
      <c r="A295" t="s">
        <v>5341</v>
      </c>
      <c r="B295" s="132">
        <v>7957.6121127061097</v>
      </c>
      <c r="C295" s="132">
        <v>2.29699131641192</v>
      </c>
      <c r="D295" s="132">
        <v>2.5034523474072201E-2</v>
      </c>
      <c r="E295" s="132">
        <v>91.752947436402295</v>
      </c>
      <c r="F295">
        <v>0</v>
      </c>
      <c r="H295" t="s">
        <v>6141</v>
      </c>
      <c r="I295" s="132">
        <v>0.91737976237015495</v>
      </c>
      <c r="J295" s="132">
        <v>2.1513716567877599</v>
      </c>
      <c r="K295" s="132">
        <v>2.7869854192079799</v>
      </c>
      <c r="L295" s="132">
        <v>0.77193502411618198</v>
      </c>
      <c r="M295">
        <v>0.44015291208876201</v>
      </c>
    </row>
    <row r="296" spans="1:13">
      <c r="A296" t="s">
        <v>5342</v>
      </c>
      <c r="B296" s="132">
        <v>0.99863223013081204</v>
      </c>
      <c r="C296" s="132">
        <v>2.2877996071734699</v>
      </c>
      <c r="D296" s="132">
        <v>1.9223656533845399</v>
      </c>
      <c r="E296" s="132">
        <v>1.19009596490946</v>
      </c>
      <c r="F296">
        <v>0.23400867605610701</v>
      </c>
      <c r="H296" t="s">
        <v>6140</v>
      </c>
      <c r="I296" s="132">
        <v>0.90904006110428903</v>
      </c>
      <c r="J296" s="132">
        <v>2.1506052130762701</v>
      </c>
      <c r="K296" s="132">
        <v>2.7694702141461902</v>
      </c>
      <c r="L296" s="132">
        <v>0.77654029355188103</v>
      </c>
      <c r="M296">
        <v>0.43743003930191299</v>
      </c>
    </row>
    <row r="297" spans="1:13">
      <c r="A297" t="s">
        <v>5343</v>
      </c>
      <c r="B297" s="132">
        <v>4.7883901437488001</v>
      </c>
      <c r="C297" s="132">
        <v>2.2876486676927801</v>
      </c>
      <c r="D297" s="132">
        <v>0.95334530612855595</v>
      </c>
      <c r="E297" s="132">
        <v>2.3996013333119599</v>
      </c>
      <c r="F297">
        <v>1.6412936300155698E-2</v>
      </c>
      <c r="H297" t="s">
        <v>6123</v>
      </c>
      <c r="I297" s="132">
        <v>0.38626016776802102</v>
      </c>
      <c r="J297" s="132">
        <v>2.1387757841655199</v>
      </c>
      <c r="K297" s="132">
        <v>4.02839376838378</v>
      </c>
      <c r="L297" s="132">
        <v>0.53092520422193101</v>
      </c>
      <c r="M297">
        <v>0.59547061125349399</v>
      </c>
    </row>
    <row r="298" spans="1:13">
      <c r="A298" t="s">
        <v>5344</v>
      </c>
      <c r="B298" s="132">
        <v>1.0087357746313199</v>
      </c>
      <c r="C298" s="132">
        <v>2.28670702794716</v>
      </c>
      <c r="D298" s="132">
        <v>1.90197800258776</v>
      </c>
      <c r="E298" s="132">
        <v>1.2022783780022399</v>
      </c>
      <c r="F298">
        <v>0.22925569125897299</v>
      </c>
      <c r="H298" t="s">
        <v>6124</v>
      </c>
      <c r="I298" s="132">
        <v>0.38626016776802102</v>
      </c>
      <c r="J298" s="132">
        <v>2.1387757841655199</v>
      </c>
      <c r="K298" s="132">
        <v>4.02839376838378</v>
      </c>
      <c r="L298" s="132">
        <v>0.53092520422193101</v>
      </c>
      <c r="M298">
        <v>0.59547061125349399</v>
      </c>
    </row>
    <row r="299" spans="1:13">
      <c r="A299" t="s">
        <v>5345</v>
      </c>
      <c r="B299" s="132">
        <v>1.01071512801689</v>
      </c>
      <c r="C299" s="132">
        <v>2.2866615433144801</v>
      </c>
      <c r="D299" s="132">
        <v>1.90114884331095</v>
      </c>
      <c r="E299" s="132">
        <v>1.20277880996006</v>
      </c>
      <c r="F299">
        <v>0.22906192689862201</v>
      </c>
      <c r="H299" t="s">
        <v>6125</v>
      </c>
      <c r="I299" s="132">
        <v>0.38626016776802102</v>
      </c>
      <c r="J299" s="132">
        <v>2.1387757841655199</v>
      </c>
      <c r="K299" s="132">
        <v>4.02839376838378</v>
      </c>
      <c r="L299" s="132">
        <v>0.53092520422193101</v>
      </c>
      <c r="M299">
        <v>0.59547061125349399</v>
      </c>
    </row>
    <row r="300" spans="1:13">
      <c r="A300" t="s">
        <v>5346</v>
      </c>
      <c r="B300" s="132">
        <v>3.8037564810840001</v>
      </c>
      <c r="C300" s="132">
        <v>2.2861934888454898</v>
      </c>
      <c r="D300" s="132">
        <v>1.09906436285013</v>
      </c>
      <c r="E300" s="132">
        <v>2.0801270299737999</v>
      </c>
      <c r="F300">
        <v>3.7513882946425499E-2</v>
      </c>
      <c r="H300" t="s">
        <v>6126</v>
      </c>
      <c r="I300" s="132">
        <v>0.38626016776802102</v>
      </c>
      <c r="J300" s="132">
        <v>2.1387757841655199</v>
      </c>
      <c r="K300" s="132">
        <v>4.02839376838378</v>
      </c>
      <c r="L300" s="132">
        <v>0.53092520422193101</v>
      </c>
      <c r="M300">
        <v>0.59547061125349399</v>
      </c>
    </row>
    <row r="301" spans="1:13">
      <c r="A301" t="s">
        <v>5347</v>
      </c>
      <c r="B301" s="132">
        <v>9.4723078053965999</v>
      </c>
      <c r="C301" s="132">
        <v>2.2814944726680699</v>
      </c>
      <c r="D301" s="132">
        <v>0.67882154050718002</v>
      </c>
      <c r="E301" s="132">
        <v>3.36096357661759</v>
      </c>
      <c r="F301">
        <v>7.7671067478056401E-4</v>
      </c>
      <c r="H301" t="s">
        <v>6127</v>
      </c>
      <c r="I301" s="132">
        <v>0.38626016776802102</v>
      </c>
      <c r="J301" s="132">
        <v>2.1387757841655199</v>
      </c>
      <c r="K301" s="132">
        <v>4.02839376838378</v>
      </c>
      <c r="L301" s="132">
        <v>0.53092520422193101</v>
      </c>
      <c r="M301">
        <v>0.59547061125349399</v>
      </c>
    </row>
    <row r="302" spans="1:13">
      <c r="A302" t="s">
        <v>5348</v>
      </c>
      <c r="B302" s="132">
        <v>14.2242858705741</v>
      </c>
      <c r="C302" s="132">
        <v>2.2757903647633002</v>
      </c>
      <c r="D302" s="132">
        <v>0.55270882770141605</v>
      </c>
      <c r="E302" s="132">
        <v>4.1175212891528599</v>
      </c>
      <c r="F302" s="133">
        <v>3.8296916175765597E-5</v>
      </c>
      <c r="H302" t="s">
        <v>6128</v>
      </c>
      <c r="I302" s="132">
        <v>0.38626016776802102</v>
      </c>
      <c r="J302" s="132">
        <v>2.1387757841655199</v>
      </c>
      <c r="K302" s="132">
        <v>4.02839376838378</v>
      </c>
      <c r="L302" s="132">
        <v>0.53092520422193101</v>
      </c>
      <c r="M302">
        <v>0.59547061125349399</v>
      </c>
    </row>
    <row r="303" spans="1:13">
      <c r="A303" t="s">
        <v>5349</v>
      </c>
      <c r="B303" s="132">
        <v>6.5918240595958997</v>
      </c>
      <c r="C303" s="132">
        <v>2.2715870284685402</v>
      </c>
      <c r="D303" s="132">
        <v>0.80163935689745702</v>
      </c>
      <c r="E303" s="132">
        <v>2.83367702561429</v>
      </c>
      <c r="F303">
        <v>4.6015813127556499E-3</v>
      </c>
      <c r="H303" t="s">
        <v>5166</v>
      </c>
      <c r="I303" s="132">
        <v>0.38626016776802102</v>
      </c>
      <c r="J303" s="132">
        <v>2.1387757841655199</v>
      </c>
      <c r="K303" s="132">
        <v>4.02839376838378</v>
      </c>
      <c r="L303" s="132">
        <v>0.53092520422193101</v>
      </c>
      <c r="M303">
        <v>0.59547061125349399</v>
      </c>
    </row>
    <row r="304" spans="1:13">
      <c r="A304" t="s">
        <v>5350</v>
      </c>
      <c r="B304" s="132">
        <v>331.22287783461599</v>
      </c>
      <c r="C304" s="132">
        <v>2.2714832986099198</v>
      </c>
      <c r="D304" s="132">
        <v>0.11418274525460199</v>
      </c>
      <c r="E304" s="132">
        <v>19.893402401081001</v>
      </c>
      <c r="F304" s="133">
        <v>4.6416413791401699E-88</v>
      </c>
      <c r="H304" t="s">
        <v>6129</v>
      </c>
      <c r="I304" s="132">
        <v>0.38626016776802102</v>
      </c>
      <c r="J304" s="132">
        <v>2.1387757841655199</v>
      </c>
      <c r="K304" s="132">
        <v>4.02839376838378</v>
      </c>
      <c r="L304" s="132">
        <v>0.53092520422193101</v>
      </c>
      <c r="M304">
        <v>0.59547061125349399</v>
      </c>
    </row>
    <row r="305" spans="1:13">
      <c r="A305" t="s">
        <v>5351</v>
      </c>
      <c r="B305" s="132">
        <v>0.99605683851086502</v>
      </c>
      <c r="C305" s="132">
        <v>2.2706016751431899</v>
      </c>
      <c r="D305" s="132">
        <v>1.9924129561606001</v>
      </c>
      <c r="E305" s="132">
        <v>1.1396240262955599</v>
      </c>
      <c r="F305">
        <v>0.25444297119766301</v>
      </c>
      <c r="H305" t="s">
        <v>6130</v>
      </c>
      <c r="I305" s="132">
        <v>0.38626016776802102</v>
      </c>
      <c r="J305" s="132">
        <v>2.1387757841655199</v>
      </c>
      <c r="K305" s="132">
        <v>4.02839376838378</v>
      </c>
      <c r="L305" s="132">
        <v>0.53092520422193101</v>
      </c>
      <c r="M305">
        <v>0.59547061125349399</v>
      </c>
    </row>
    <row r="306" spans="1:13">
      <c r="A306" t="s">
        <v>5352</v>
      </c>
      <c r="B306" s="132">
        <v>29.098910242505202</v>
      </c>
      <c r="C306" s="132">
        <v>2.2678684815344798</v>
      </c>
      <c r="D306" s="132">
        <v>0.38215702629140902</v>
      </c>
      <c r="E306" s="132">
        <v>5.9343890744145096</v>
      </c>
      <c r="F306" s="133">
        <v>2.9494165618110701E-9</v>
      </c>
      <c r="H306" t="s">
        <v>6131</v>
      </c>
      <c r="I306" s="132">
        <v>0.38626016776802102</v>
      </c>
      <c r="J306" s="132">
        <v>2.1387757841655199</v>
      </c>
      <c r="K306" s="132">
        <v>4.02839376838378</v>
      </c>
      <c r="L306" s="132">
        <v>0.53092520422193101</v>
      </c>
      <c r="M306">
        <v>0.59547061125349399</v>
      </c>
    </row>
    <row r="307" spans="1:13">
      <c r="A307" t="s">
        <v>1524</v>
      </c>
      <c r="B307" s="132">
        <v>9.3588485414730105</v>
      </c>
      <c r="C307" s="132">
        <v>2.2674434767670002</v>
      </c>
      <c r="D307" s="132">
        <v>0.68295035025476303</v>
      </c>
      <c r="E307" s="132">
        <v>3.32007074294811</v>
      </c>
      <c r="F307">
        <v>8.9994640052096198E-4</v>
      </c>
      <c r="H307" t="s">
        <v>6132</v>
      </c>
      <c r="I307" s="132">
        <v>0.38626016776802102</v>
      </c>
      <c r="J307" s="132">
        <v>2.1387757841655199</v>
      </c>
      <c r="K307" s="132">
        <v>4.02839376838378</v>
      </c>
      <c r="L307" s="132">
        <v>0.53092520422193101</v>
      </c>
      <c r="M307">
        <v>0.59547061125349399</v>
      </c>
    </row>
    <row r="308" spans="1:13">
      <c r="A308" t="s">
        <v>5353</v>
      </c>
      <c r="B308" s="132">
        <v>176.69021344380101</v>
      </c>
      <c r="C308" s="132">
        <v>2.2666450565253</v>
      </c>
      <c r="D308" s="132">
        <v>0.15381546112979499</v>
      </c>
      <c r="E308" s="132">
        <v>14.736132765045101</v>
      </c>
      <c r="F308" s="133">
        <v>3.7780881259302198E-49</v>
      </c>
      <c r="H308" t="s">
        <v>5324</v>
      </c>
      <c r="I308" s="132">
        <v>0.38626016776802102</v>
      </c>
      <c r="J308" s="132">
        <v>2.1387757841655199</v>
      </c>
      <c r="K308" s="132">
        <v>4.02839376838378</v>
      </c>
      <c r="L308" s="132">
        <v>0.53092520422193101</v>
      </c>
      <c r="M308">
        <v>0.59547061125349399</v>
      </c>
    </row>
    <row r="309" spans="1:13">
      <c r="A309" t="s">
        <v>5354</v>
      </c>
      <c r="B309" s="132">
        <v>3.7290868326026199</v>
      </c>
      <c r="C309" s="132">
        <v>2.2532482731047501</v>
      </c>
      <c r="D309" s="132">
        <v>1.1093409177834599</v>
      </c>
      <c r="E309" s="132">
        <v>2.0311594361874699</v>
      </c>
      <c r="F309">
        <v>4.2238823755815398E-2</v>
      </c>
      <c r="H309" t="s">
        <v>6133</v>
      </c>
      <c r="I309" s="132">
        <v>0.38626016776802102</v>
      </c>
      <c r="J309" s="132">
        <v>2.1387757841655199</v>
      </c>
      <c r="K309" s="132">
        <v>4.02839376838378</v>
      </c>
      <c r="L309" s="132">
        <v>0.53092520422193101</v>
      </c>
      <c r="M309">
        <v>0.59547061125349399</v>
      </c>
    </row>
    <row r="310" spans="1:13">
      <c r="A310" t="s">
        <v>5355</v>
      </c>
      <c r="B310" s="132">
        <v>1446.6641279046901</v>
      </c>
      <c r="C310" s="132">
        <v>2.2441303914362898</v>
      </c>
      <c r="D310" s="132">
        <v>5.5760223010915197E-2</v>
      </c>
      <c r="E310" s="132">
        <v>40.246079916089897</v>
      </c>
      <c r="F310">
        <v>0</v>
      </c>
      <c r="H310" t="s">
        <v>6134</v>
      </c>
      <c r="I310" s="132">
        <v>0.38626016776802102</v>
      </c>
      <c r="J310" s="132">
        <v>2.1387757841655199</v>
      </c>
      <c r="K310" s="132">
        <v>4.02839376838378</v>
      </c>
      <c r="L310" s="132">
        <v>0.53092520422193101</v>
      </c>
      <c r="M310">
        <v>0.59547061125349399</v>
      </c>
    </row>
    <row r="311" spans="1:13">
      <c r="A311" t="s">
        <v>5356</v>
      </c>
      <c r="B311" s="132">
        <v>99.319158034428199</v>
      </c>
      <c r="C311" s="132">
        <v>2.2424450901143298</v>
      </c>
      <c r="D311" s="132">
        <v>0.20805230470175301</v>
      </c>
      <c r="E311" s="132">
        <v>10.778275652023799</v>
      </c>
      <c r="F311" s="133">
        <v>4.35981833739611E-27</v>
      </c>
      <c r="H311" t="s">
        <v>6135</v>
      </c>
      <c r="I311" s="132">
        <v>0.38626016776802102</v>
      </c>
      <c r="J311" s="132">
        <v>2.1387757841655199</v>
      </c>
      <c r="K311" s="132">
        <v>4.02839376838378</v>
      </c>
      <c r="L311" s="132">
        <v>0.53092520422193101</v>
      </c>
      <c r="M311">
        <v>0.59547061125349399</v>
      </c>
    </row>
    <row r="312" spans="1:13">
      <c r="A312" t="s">
        <v>5357</v>
      </c>
      <c r="B312" s="132">
        <v>0.89419801141139199</v>
      </c>
      <c r="C312" s="132">
        <v>2.2395388030247498</v>
      </c>
      <c r="D312" s="132">
        <v>1.9941172059878001</v>
      </c>
      <c r="E312" s="132">
        <v>1.1230728044971601</v>
      </c>
      <c r="F312">
        <v>0.26140657513847498</v>
      </c>
      <c r="H312" t="s">
        <v>5272</v>
      </c>
      <c r="I312" s="132">
        <v>0.38626016776802102</v>
      </c>
      <c r="J312" s="132">
        <v>2.1387757841655199</v>
      </c>
      <c r="K312" s="132">
        <v>4.02839376838378</v>
      </c>
      <c r="L312" s="132">
        <v>0.53092520422193101</v>
      </c>
      <c r="M312">
        <v>0.59547061125349399</v>
      </c>
    </row>
    <row r="313" spans="1:13">
      <c r="A313" t="s">
        <v>5358</v>
      </c>
      <c r="B313" s="132">
        <v>851.031167695161</v>
      </c>
      <c r="C313" s="132">
        <v>2.2377076431843199</v>
      </c>
      <c r="D313" s="132">
        <v>7.0323063311189593E-2</v>
      </c>
      <c r="E313" s="132">
        <v>31.8203948721935</v>
      </c>
      <c r="F313" s="133">
        <v>3.3812374685343298E-222</v>
      </c>
      <c r="H313" t="s">
        <v>1619</v>
      </c>
      <c r="I313" s="132">
        <v>0.38626016776802102</v>
      </c>
      <c r="J313" s="132">
        <v>2.1387757841655199</v>
      </c>
      <c r="K313" s="132">
        <v>4.02839376838378</v>
      </c>
      <c r="L313" s="132">
        <v>0.53092520422193101</v>
      </c>
      <c r="M313">
        <v>0.59547061125349399</v>
      </c>
    </row>
    <row r="314" spans="1:13">
      <c r="A314" t="s">
        <v>858</v>
      </c>
      <c r="B314" s="132">
        <v>558.74207911803501</v>
      </c>
      <c r="C314" s="132">
        <v>2.2366258758428201</v>
      </c>
      <c r="D314" s="132">
        <v>8.95619248926499E-2</v>
      </c>
      <c r="E314" s="132">
        <v>24.972954506322498</v>
      </c>
      <c r="F314" s="133">
        <v>1.20291465455293E-137</v>
      </c>
      <c r="H314" t="s">
        <v>6136</v>
      </c>
      <c r="I314" s="132">
        <v>0.38626016776802102</v>
      </c>
      <c r="J314" s="132">
        <v>2.1387757841655199</v>
      </c>
      <c r="K314" s="132">
        <v>4.02839376838378</v>
      </c>
      <c r="L314" s="132">
        <v>0.53092520422193101</v>
      </c>
      <c r="M314">
        <v>0.59547061125349399</v>
      </c>
    </row>
    <row r="315" spans="1:13">
      <c r="A315" t="s">
        <v>5359</v>
      </c>
      <c r="B315" s="132">
        <v>1589.5916276882101</v>
      </c>
      <c r="C315" s="132">
        <v>2.2361696884564002</v>
      </c>
      <c r="D315" s="132">
        <v>5.41500370521786E-2</v>
      </c>
      <c r="E315" s="132">
        <v>41.2958108653118</v>
      </c>
      <c r="F315">
        <v>0</v>
      </c>
      <c r="H315" t="s">
        <v>6137</v>
      </c>
      <c r="I315" s="132">
        <v>0.38626016776802102</v>
      </c>
      <c r="J315" s="132">
        <v>2.1387757841655199</v>
      </c>
      <c r="K315" s="132">
        <v>4.02839376838378</v>
      </c>
      <c r="L315" s="132">
        <v>0.53092520422193101</v>
      </c>
      <c r="M315">
        <v>0.59547061125349399</v>
      </c>
    </row>
    <row r="316" spans="1:13">
      <c r="A316" t="s">
        <v>5360</v>
      </c>
      <c r="B316" s="132">
        <v>49.810322725045097</v>
      </c>
      <c r="C316" s="132">
        <v>2.2339547864953899</v>
      </c>
      <c r="D316" s="132">
        <v>0.30016445314446799</v>
      </c>
      <c r="E316" s="132">
        <v>7.4424361815427504</v>
      </c>
      <c r="F316" s="133">
        <v>9.8845215261720294E-14</v>
      </c>
      <c r="H316" t="s">
        <v>6138</v>
      </c>
      <c r="I316" s="132">
        <v>0.38626016776802102</v>
      </c>
      <c r="J316" s="132">
        <v>2.1387757841655199</v>
      </c>
      <c r="K316" s="132">
        <v>4.02839376838378</v>
      </c>
      <c r="L316" s="132">
        <v>0.53092520422193101</v>
      </c>
      <c r="M316">
        <v>0.59547061125349399</v>
      </c>
    </row>
    <row r="317" spans="1:13">
      <c r="A317" t="s">
        <v>5361</v>
      </c>
      <c r="B317" s="132">
        <v>10.9684932261593</v>
      </c>
      <c r="C317" s="132">
        <v>2.2328727245173199</v>
      </c>
      <c r="D317" s="132">
        <v>1.2298494120449099</v>
      </c>
      <c r="E317" s="132">
        <v>1.8155659568147</v>
      </c>
      <c r="F317">
        <v>6.9436979737451901E-2</v>
      </c>
      <c r="H317" t="s">
        <v>6139</v>
      </c>
      <c r="I317" s="132">
        <v>0.38626016776802102</v>
      </c>
      <c r="J317" s="132">
        <v>2.1387757841655199</v>
      </c>
      <c r="K317" s="132">
        <v>4.02839376838378</v>
      </c>
      <c r="L317" s="132">
        <v>0.53092520422193101</v>
      </c>
      <c r="M317">
        <v>0.59547061125349399</v>
      </c>
    </row>
    <row r="318" spans="1:13">
      <c r="A318" t="s">
        <v>5362</v>
      </c>
      <c r="B318" s="132">
        <v>3.65854213130054</v>
      </c>
      <c r="C318" s="132">
        <v>2.2306804297271801</v>
      </c>
      <c r="D318" s="132">
        <v>1.0826368381800699</v>
      </c>
      <c r="E318" s="132">
        <v>2.06041430612779</v>
      </c>
      <c r="F318">
        <v>3.9358950403359197E-2</v>
      </c>
      <c r="H318" t="s">
        <v>6122</v>
      </c>
      <c r="I318" s="132">
        <v>0.38255557141289198</v>
      </c>
      <c r="J318" s="132">
        <v>2.1213441344528001</v>
      </c>
      <c r="K318" s="132">
        <v>4.0290479188729202</v>
      </c>
      <c r="L318" s="132">
        <v>0.52651251044098202</v>
      </c>
      <c r="M318">
        <v>0.59853216205492199</v>
      </c>
    </row>
    <row r="319" spans="1:13">
      <c r="A319" t="s">
        <v>5363</v>
      </c>
      <c r="B319" s="132">
        <v>10.0631748229659</v>
      </c>
      <c r="C319" s="132">
        <v>2.2284252188655</v>
      </c>
      <c r="D319" s="132">
        <v>0.65423663390141995</v>
      </c>
      <c r="E319" s="132">
        <v>3.4061455800429399</v>
      </c>
      <c r="F319">
        <v>6.5887035718708296E-4</v>
      </c>
      <c r="H319" t="s">
        <v>6121</v>
      </c>
      <c r="I319" s="132">
        <v>0.89492644189554404</v>
      </c>
      <c r="J319" s="132">
        <v>2.1072830531773401</v>
      </c>
      <c r="K319" s="132">
        <v>2.8056546044928599</v>
      </c>
      <c r="L319" s="132">
        <v>0.75108427452289395</v>
      </c>
      <c r="M319">
        <v>0.45260193904294999</v>
      </c>
    </row>
    <row r="320" spans="1:13">
      <c r="A320" t="s">
        <v>5364</v>
      </c>
      <c r="B320" s="132">
        <v>77.068940582250903</v>
      </c>
      <c r="C320" s="132">
        <v>2.2271732464821201</v>
      </c>
      <c r="D320" s="132">
        <v>0.246040233995025</v>
      </c>
      <c r="E320" s="132">
        <v>9.0520692909402793</v>
      </c>
      <c r="F320" s="133">
        <v>1.4028423696834301E-19</v>
      </c>
      <c r="H320" t="s">
        <v>6120</v>
      </c>
      <c r="I320" s="132">
        <v>3.1449412291545702</v>
      </c>
      <c r="J320" s="132">
        <v>2.1016090848122402</v>
      </c>
      <c r="K320" s="132">
        <v>2.0741622391082801</v>
      </c>
      <c r="L320" s="132">
        <v>1.0132327381081601</v>
      </c>
      <c r="M320">
        <v>0.310949006545158</v>
      </c>
    </row>
    <row r="321" spans="1:13">
      <c r="A321" t="s">
        <v>5365</v>
      </c>
      <c r="B321" s="132">
        <v>1271.9283944697499</v>
      </c>
      <c r="C321" s="132">
        <v>2.22487885794565</v>
      </c>
      <c r="D321" s="132">
        <v>6.0259380995705901E-2</v>
      </c>
      <c r="E321" s="132">
        <v>36.921701172207399</v>
      </c>
      <c r="F321" s="133">
        <v>2.0730603132384899E-298</v>
      </c>
      <c r="H321" t="s">
        <v>6119</v>
      </c>
      <c r="I321" s="132">
        <v>0.88268261045705199</v>
      </c>
      <c r="J321" s="132">
        <v>2.1005616431195402</v>
      </c>
      <c r="K321" s="132">
        <v>2.5828019725953402</v>
      </c>
      <c r="L321" s="132">
        <v>0.81328791963434</v>
      </c>
      <c r="M321">
        <v>0.416053001558845</v>
      </c>
    </row>
    <row r="322" spans="1:13">
      <c r="A322" t="s">
        <v>5366</v>
      </c>
      <c r="B322" s="132">
        <v>201.6437727894</v>
      </c>
      <c r="C322" s="132">
        <v>2.21613583322369</v>
      </c>
      <c r="D322" s="132">
        <v>0.145500670973431</v>
      </c>
      <c r="E322" s="132">
        <v>15.2311038732485</v>
      </c>
      <c r="F322" s="133">
        <v>2.19847983861542E-52</v>
      </c>
      <c r="H322" t="s">
        <v>6118</v>
      </c>
      <c r="I322" s="132">
        <v>0.37479885005201402</v>
      </c>
      <c r="J322" s="132">
        <v>2.10050030138758</v>
      </c>
      <c r="K322" s="132">
        <v>4.0316298371916304</v>
      </c>
      <c r="L322" s="132">
        <v>0.52100524755783595</v>
      </c>
      <c r="M322">
        <v>0.602363115808215</v>
      </c>
    </row>
    <row r="323" spans="1:13">
      <c r="A323" t="s">
        <v>5367</v>
      </c>
      <c r="B323" s="132">
        <v>9.1277845922104994</v>
      </c>
      <c r="C323" s="132">
        <v>2.2159139509353798</v>
      </c>
      <c r="D323" s="132">
        <v>0.67484998924380002</v>
      </c>
      <c r="E323" s="132">
        <v>3.2835652163504001</v>
      </c>
      <c r="F323">
        <v>1.02502925274535E-3</v>
      </c>
      <c r="H323" t="s">
        <v>6117</v>
      </c>
      <c r="I323" s="132">
        <v>0.37473684407207702</v>
      </c>
      <c r="J323" s="132">
        <v>2.1003309529806899</v>
      </c>
      <c r="K323" s="132">
        <v>4.0316338309126003</v>
      </c>
      <c r="L323" s="132">
        <v>0.52096272654435405</v>
      </c>
      <c r="M323">
        <v>0.60239273714320996</v>
      </c>
    </row>
    <row r="324" spans="1:13">
      <c r="A324" t="s">
        <v>5368</v>
      </c>
      <c r="B324" s="132">
        <v>4.5352917922725204</v>
      </c>
      <c r="C324" s="132">
        <v>2.2128151913909901</v>
      </c>
      <c r="D324" s="132">
        <v>0.99244873104008002</v>
      </c>
      <c r="E324" s="132">
        <v>2.2296518925183899</v>
      </c>
      <c r="F324">
        <v>2.5770561953245501E-2</v>
      </c>
      <c r="H324" t="s">
        <v>6116</v>
      </c>
      <c r="I324" s="132">
        <v>0.37473618834740102</v>
      </c>
      <c r="J324" s="132">
        <v>2.1003291620078501</v>
      </c>
      <c r="K324" s="132">
        <v>4.0316338731510504</v>
      </c>
      <c r="L324" s="132">
        <v>0.52096227685632301</v>
      </c>
      <c r="M324">
        <v>0.60239305041205804</v>
      </c>
    </row>
    <row r="325" spans="1:13">
      <c r="A325" t="s">
        <v>5369</v>
      </c>
      <c r="B325" s="132">
        <v>54.619504096939302</v>
      </c>
      <c r="C325" s="132">
        <v>2.2100533909078401</v>
      </c>
      <c r="D325" s="132">
        <v>0.27725256361332301</v>
      </c>
      <c r="E325" s="132">
        <v>7.9712640420888796</v>
      </c>
      <c r="F325" s="133">
        <v>1.57059535996307E-15</v>
      </c>
      <c r="H325" t="s">
        <v>6115</v>
      </c>
      <c r="I325" s="132">
        <v>0.37472419942590501</v>
      </c>
      <c r="J325" s="132">
        <v>2.1002964165089901</v>
      </c>
      <c r="K325" s="132">
        <v>4.0316346454316401</v>
      </c>
      <c r="L325" s="132">
        <v>0.52095405492382596</v>
      </c>
      <c r="M325">
        <v>0.60239877811873899</v>
      </c>
    </row>
    <row r="326" spans="1:13">
      <c r="A326" t="s">
        <v>5370</v>
      </c>
      <c r="B326" s="132">
        <v>37622.158252456204</v>
      </c>
      <c r="C326" s="132">
        <v>2.2097335448701898</v>
      </c>
      <c r="D326" s="132">
        <v>1.3836695095432301E-2</v>
      </c>
      <c r="E326" s="132">
        <v>159.70096396788099</v>
      </c>
      <c r="F326">
        <v>0</v>
      </c>
      <c r="H326" t="s">
        <v>6114</v>
      </c>
      <c r="I326" s="132">
        <v>0.37472396187809098</v>
      </c>
      <c r="J326" s="132">
        <v>2.1002957676857199</v>
      </c>
      <c r="K326" s="132">
        <v>4.03163466073386</v>
      </c>
      <c r="L326" s="132">
        <v>0.52095389201347098</v>
      </c>
      <c r="M326">
        <v>0.60239889160845295</v>
      </c>
    </row>
    <row r="327" spans="1:13">
      <c r="A327" t="s">
        <v>5371</v>
      </c>
      <c r="B327" s="132">
        <v>3.6048206435290502</v>
      </c>
      <c r="C327" s="132">
        <v>2.2000695240506798</v>
      </c>
      <c r="D327" s="132">
        <v>1.1523537511043001</v>
      </c>
      <c r="E327" s="132">
        <v>1.9091963053379699</v>
      </c>
      <c r="F327">
        <v>5.6236772743216E-2</v>
      </c>
      <c r="H327" t="s">
        <v>6113</v>
      </c>
      <c r="I327" s="132">
        <v>0.37471740747569199</v>
      </c>
      <c r="J327" s="132">
        <v>2.1002778653109102</v>
      </c>
      <c r="K327" s="132">
        <v>4.0316350829559502</v>
      </c>
      <c r="L327" s="132">
        <v>0.52094939698039699</v>
      </c>
      <c r="M327">
        <v>0.602402023027794</v>
      </c>
    </row>
    <row r="328" spans="1:13">
      <c r="A328" t="s">
        <v>5372</v>
      </c>
      <c r="B328" s="132">
        <v>1.4023237562552899</v>
      </c>
      <c r="C328" s="132">
        <v>2.1974848090777002</v>
      </c>
      <c r="D328" s="132">
        <v>1.7008871270771999</v>
      </c>
      <c r="E328" s="132">
        <v>1.2919639252334401</v>
      </c>
      <c r="F328">
        <v>0.19636963790474199</v>
      </c>
      <c r="H328" t="s">
        <v>6112</v>
      </c>
      <c r="I328" s="132">
        <v>0.37471664695514301</v>
      </c>
      <c r="J328" s="132">
        <v>2.1002757880510798</v>
      </c>
      <c r="K328" s="132">
        <v>4.0316351319477901</v>
      </c>
      <c r="L328" s="132">
        <v>0.52094887540985801</v>
      </c>
      <c r="M328">
        <v>0.60240238637511001</v>
      </c>
    </row>
    <row r="329" spans="1:13">
      <c r="A329" t="s">
        <v>5373</v>
      </c>
      <c r="B329" s="132">
        <v>106.73463020985901</v>
      </c>
      <c r="C329" s="132">
        <v>2.1972606427971502</v>
      </c>
      <c r="D329" s="132">
        <v>0.19916929166869901</v>
      </c>
      <c r="E329" s="132">
        <v>11.032125607255299</v>
      </c>
      <c r="F329" s="133">
        <v>2.6746751227657301E-28</v>
      </c>
      <c r="H329" t="s">
        <v>5316</v>
      </c>
      <c r="I329" s="132">
        <v>0.37471628344172803</v>
      </c>
      <c r="J329" s="132">
        <v>2.1002747951621399</v>
      </c>
      <c r="K329" s="132">
        <v>4.0316351553649401</v>
      </c>
      <c r="L329" s="132">
        <v>0.52094862610950399</v>
      </c>
      <c r="M329">
        <v>0.60240256004794301</v>
      </c>
    </row>
    <row r="330" spans="1:13">
      <c r="A330" t="s">
        <v>5374</v>
      </c>
      <c r="B330" s="132">
        <v>92.030555498530603</v>
      </c>
      <c r="C330" s="132">
        <v>2.1831069340945501</v>
      </c>
      <c r="D330" s="132">
        <v>0.38248718547188199</v>
      </c>
      <c r="E330" s="132">
        <v>5.7076603269759598</v>
      </c>
      <c r="F330" s="133">
        <v>1.14539712402895E-8</v>
      </c>
      <c r="H330" t="s">
        <v>6111</v>
      </c>
      <c r="I330" s="132">
        <v>0.37471034083426302</v>
      </c>
      <c r="J330" s="132">
        <v>2.10025856363885</v>
      </c>
      <c r="K330" s="132">
        <v>4.0316355381851396</v>
      </c>
      <c r="L330" s="132">
        <v>0.52094455060397005</v>
      </c>
      <c r="M330">
        <v>0.60240539921514402</v>
      </c>
    </row>
    <row r="331" spans="1:13">
      <c r="A331" t="s">
        <v>1567</v>
      </c>
      <c r="B331" s="132">
        <v>15.2064578675039</v>
      </c>
      <c r="C331" s="132">
        <v>2.1794569112264601</v>
      </c>
      <c r="D331" s="132">
        <v>0.54419842708980304</v>
      </c>
      <c r="E331" s="132">
        <v>4.0048938084615502</v>
      </c>
      <c r="F331" s="133">
        <v>6.2045347182120204E-5</v>
      </c>
      <c r="H331" t="s">
        <v>6110</v>
      </c>
      <c r="I331" s="132">
        <v>0.37470561479229603</v>
      </c>
      <c r="J331" s="132">
        <v>2.1002456549181998</v>
      </c>
      <c r="K331" s="132">
        <v>4.0316358426397798</v>
      </c>
      <c r="L331" s="132">
        <v>0.52094130940730698</v>
      </c>
      <c r="M331">
        <v>0.60240765717227696</v>
      </c>
    </row>
    <row r="332" spans="1:13">
      <c r="A332" t="s">
        <v>5375</v>
      </c>
      <c r="B332" s="132">
        <v>344.66585828067099</v>
      </c>
      <c r="C332" s="132">
        <v>2.17395253458796</v>
      </c>
      <c r="D332" s="132">
        <v>0.11201240952027</v>
      </c>
      <c r="E332" s="132">
        <v>19.408140079287801</v>
      </c>
      <c r="F332" s="133">
        <v>6.5868537838170303E-84</v>
      </c>
      <c r="H332" t="s">
        <v>6109</v>
      </c>
      <c r="I332" s="132">
        <v>0.37470263456690101</v>
      </c>
      <c r="J332" s="132">
        <v>2.1002375146785401</v>
      </c>
      <c r="K332" s="132">
        <v>4.0316360346301003</v>
      </c>
      <c r="L332" s="132">
        <v>0.52093926550868197</v>
      </c>
      <c r="M332">
        <v>0.60240908104201196</v>
      </c>
    </row>
    <row r="333" spans="1:13">
      <c r="A333" t="s">
        <v>5376</v>
      </c>
      <c r="B333" s="132">
        <v>432.67192680548999</v>
      </c>
      <c r="C333" s="132">
        <v>2.17381934896492</v>
      </c>
      <c r="D333" s="132">
        <v>0.109965345179372</v>
      </c>
      <c r="E333" s="132">
        <v>19.768221937730001</v>
      </c>
      <c r="F333" s="133">
        <v>5.5912001088887401E-87</v>
      </c>
      <c r="H333" t="s">
        <v>6108</v>
      </c>
      <c r="I333" s="132">
        <v>0.37470183048369099</v>
      </c>
      <c r="J333" s="132">
        <v>2.1002353183855398</v>
      </c>
      <c r="K333" s="132">
        <v>4.0316360864305798</v>
      </c>
      <c r="L333" s="132">
        <v>0.52093871405069903</v>
      </c>
      <c r="M333">
        <v>0.60240946521217298</v>
      </c>
    </row>
    <row r="334" spans="1:13">
      <c r="A334" t="s">
        <v>5377</v>
      </c>
      <c r="B334" s="132">
        <v>709.06174740415395</v>
      </c>
      <c r="C334" s="132">
        <v>2.1703034228359899</v>
      </c>
      <c r="D334" s="132">
        <v>7.7318285889411295E-2</v>
      </c>
      <c r="E334" s="132">
        <v>28.069730179225498</v>
      </c>
      <c r="F334" s="133">
        <v>2.29468736844836E-173</v>
      </c>
      <c r="H334" t="s">
        <v>6107</v>
      </c>
      <c r="I334" s="132">
        <v>0.88135945957029105</v>
      </c>
      <c r="J334" s="132">
        <v>2.0950042737419499</v>
      </c>
      <c r="K334" s="132">
        <v>2.5838009002825402</v>
      </c>
      <c r="L334" s="132">
        <v>0.81082264253134195</v>
      </c>
      <c r="M334">
        <v>0.41746752953194999</v>
      </c>
    </row>
    <row r="335" spans="1:13">
      <c r="A335" t="s">
        <v>5378</v>
      </c>
      <c r="B335" s="132">
        <v>10555.006381847999</v>
      </c>
      <c r="C335" s="132">
        <v>2.1695641715113698</v>
      </c>
      <c r="D335" s="132">
        <v>2.3932481291716101E-2</v>
      </c>
      <c r="E335" s="132">
        <v>90.653540895583205</v>
      </c>
      <c r="F335">
        <v>0</v>
      </c>
      <c r="H335" t="s">
        <v>6106</v>
      </c>
      <c r="I335" s="132">
        <v>2.5391189257782298</v>
      </c>
      <c r="J335" s="132">
        <v>2.0937332998624298</v>
      </c>
      <c r="K335" s="132">
        <v>1.9288077007539799</v>
      </c>
      <c r="L335" s="132">
        <v>1.0855065017855201</v>
      </c>
      <c r="M335">
        <v>0.27769738560293999</v>
      </c>
    </row>
    <row r="336" spans="1:13">
      <c r="A336" t="s">
        <v>5379</v>
      </c>
      <c r="B336" s="132">
        <v>1.81248773317029</v>
      </c>
      <c r="C336" s="132">
        <v>2.1671442776466598</v>
      </c>
      <c r="D336" s="132">
        <v>1.53638218100557</v>
      </c>
      <c r="E336" s="132">
        <v>1.4105502552940601</v>
      </c>
      <c r="F336">
        <v>0.15837726819173201</v>
      </c>
      <c r="H336" t="s">
        <v>6105</v>
      </c>
      <c r="I336" s="132">
        <v>3.2736271165933299</v>
      </c>
      <c r="J336" s="132">
        <v>2.0911534445861002</v>
      </c>
      <c r="K336" s="132">
        <v>1.4831397076803401</v>
      </c>
      <c r="L336" s="132">
        <v>1.4099504138128001</v>
      </c>
      <c r="M336">
        <v>0.15855432507963799</v>
      </c>
    </row>
    <row r="337" spans="1:13">
      <c r="A337" t="s">
        <v>542</v>
      </c>
      <c r="B337" s="132">
        <v>10.6434297701808</v>
      </c>
      <c r="C337" s="132">
        <v>2.1667801318538</v>
      </c>
      <c r="D337" s="132">
        <v>0.62928524246673501</v>
      </c>
      <c r="E337" s="132">
        <v>3.4432400215842298</v>
      </c>
      <c r="F337">
        <v>5.7478893409101397E-4</v>
      </c>
      <c r="H337" t="s">
        <v>6104</v>
      </c>
      <c r="I337" s="132">
        <v>7.4749380709042503</v>
      </c>
      <c r="J337" s="132">
        <v>2.0797372301196102</v>
      </c>
      <c r="K337" s="132">
        <v>1.1583850277752601</v>
      </c>
      <c r="L337" s="132">
        <v>1.7953764769507199</v>
      </c>
      <c r="M337">
        <v>7.25937376934533E-2</v>
      </c>
    </row>
    <row r="338" spans="1:13">
      <c r="A338" t="s">
        <v>5380</v>
      </c>
      <c r="B338" s="132">
        <v>18470.927092100701</v>
      </c>
      <c r="C338" s="132">
        <v>2.1663124958583002</v>
      </c>
      <c r="D338" s="132">
        <v>1.8093950860688001E-2</v>
      </c>
      <c r="E338" s="132">
        <v>119.72578639886601</v>
      </c>
      <c r="F338">
        <v>0</v>
      </c>
      <c r="H338" t="s">
        <v>6103</v>
      </c>
      <c r="I338" s="132">
        <v>0.87667845395750899</v>
      </c>
      <c r="J338" s="132">
        <v>2.0790330381574198</v>
      </c>
      <c r="K338" s="132">
        <v>3.1152952163004599</v>
      </c>
      <c r="L338" s="132">
        <v>0.66736308882673101</v>
      </c>
      <c r="M338">
        <v>0.50454023706275097</v>
      </c>
    </row>
    <row r="339" spans="1:13">
      <c r="A339" t="s">
        <v>5381</v>
      </c>
      <c r="B339" s="132">
        <v>2.63484192945735</v>
      </c>
      <c r="C339" s="132">
        <v>2.1646116186648698</v>
      </c>
      <c r="D339" s="132">
        <v>1.2684412375526299</v>
      </c>
      <c r="E339" s="132">
        <v>1.7065131238096101</v>
      </c>
      <c r="F339">
        <v>8.7912584953900696E-2</v>
      </c>
      <c r="H339" t="s">
        <v>6102</v>
      </c>
      <c r="I339" s="132">
        <v>0.86923694431876097</v>
      </c>
      <c r="J339" s="132">
        <v>2.0752332518109999</v>
      </c>
      <c r="K339" s="132">
        <v>2.59281001964094</v>
      </c>
      <c r="L339" s="132">
        <v>0.80037998777033004</v>
      </c>
      <c r="M339">
        <v>0.42349067213727898</v>
      </c>
    </row>
    <row r="340" spans="1:13">
      <c r="A340" t="s">
        <v>5382</v>
      </c>
      <c r="B340" s="132">
        <v>1281.86922032251</v>
      </c>
      <c r="C340" s="132">
        <v>2.1490290057758101</v>
      </c>
      <c r="D340" s="132">
        <v>6.1499795651924802E-2</v>
      </c>
      <c r="E340" s="132">
        <v>34.943677178032303</v>
      </c>
      <c r="F340" s="133">
        <v>1.61540594383258E-267</v>
      </c>
      <c r="H340" t="s">
        <v>6101</v>
      </c>
      <c r="I340" s="132">
        <v>0.86969470836693996</v>
      </c>
      <c r="J340" s="132">
        <v>2.0692999656025099</v>
      </c>
      <c r="K340" s="132">
        <v>2.59241122512914</v>
      </c>
      <c r="L340" s="132">
        <v>0.79821439806465599</v>
      </c>
      <c r="M340">
        <v>0.42474608347902099</v>
      </c>
    </row>
    <row r="341" spans="1:13">
      <c r="A341" t="s">
        <v>5383</v>
      </c>
      <c r="B341" s="132">
        <v>1002.22543453164</v>
      </c>
      <c r="C341" s="132">
        <v>2.1468376937409501</v>
      </c>
      <c r="D341" s="132">
        <v>6.5546298245222095E-2</v>
      </c>
      <c r="E341" s="132">
        <v>32.752996755197302</v>
      </c>
      <c r="F341" s="133">
        <v>2.75215104076536E-235</v>
      </c>
      <c r="H341" t="s">
        <v>6100</v>
      </c>
      <c r="I341" s="132">
        <v>122.247807324384</v>
      </c>
      <c r="J341" s="132">
        <v>2.0659931940937102</v>
      </c>
      <c r="K341" s="132">
        <v>0.19378226255122499</v>
      </c>
      <c r="L341" s="132">
        <v>10.6614153787557</v>
      </c>
      <c r="M341" s="133">
        <v>1.54232159367698E-26</v>
      </c>
    </row>
    <row r="342" spans="1:13">
      <c r="A342" t="s">
        <v>420</v>
      </c>
      <c r="B342" s="132">
        <v>270.48342734232</v>
      </c>
      <c r="C342" s="132">
        <v>2.1435995042207701</v>
      </c>
      <c r="D342" s="132">
        <v>0.12534566598931501</v>
      </c>
      <c r="E342" s="132">
        <v>17.1015047652585</v>
      </c>
      <c r="F342" s="133">
        <v>1.4462154491880899E-65</v>
      </c>
      <c r="H342" t="s">
        <v>6087</v>
      </c>
      <c r="I342" s="132">
        <v>0.36311136676293998</v>
      </c>
      <c r="J342" s="132">
        <v>2.0608273045225101</v>
      </c>
      <c r="K342" s="132">
        <v>4.0350337108396204</v>
      </c>
      <c r="L342" s="132">
        <v>0.51073360279155799</v>
      </c>
      <c r="M342">
        <v>0.60953760777315102</v>
      </c>
    </row>
    <row r="343" spans="1:13">
      <c r="A343" t="s">
        <v>1506</v>
      </c>
      <c r="B343" s="132">
        <v>69.186212859066998</v>
      </c>
      <c r="C343" s="132">
        <v>2.1421683912881901</v>
      </c>
      <c r="D343" s="132">
        <v>0.24817618649300999</v>
      </c>
      <c r="E343" s="132">
        <v>8.6316435978780692</v>
      </c>
      <c r="F343" s="133">
        <v>6.0476575361353697E-18</v>
      </c>
      <c r="H343" t="s">
        <v>6088</v>
      </c>
      <c r="I343" s="132">
        <v>0.36311136676293998</v>
      </c>
      <c r="J343" s="132">
        <v>2.0608273045225101</v>
      </c>
      <c r="K343" s="132">
        <v>4.0350337108396204</v>
      </c>
      <c r="L343" s="132">
        <v>0.51073360279155799</v>
      </c>
      <c r="M343">
        <v>0.60953760777315102</v>
      </c>
    </row>
    <row r="344" spans="1:13">
      <c r="A344" t="s">
        <v>5384</v>
      </c>
      <c r="B344" s="132">
        <v>1978.4151742731201</v>
      </c>
      <c r="C344" s="132">
        <v>2.1328797361760099</v>
      </c>
      <c r="D344" s="132">
        <v>4.8066122247226901E-2</v>
      </c>
      <c r="E344" s="132">
        <v>44.373867423829097</v>
      </c>
      <c r="F344">
        <v>0</v>
      </c>
      <c r="H344" t="s">
        <v>6089</v>
      </c>
      <c r="I344" s="132">
        <v>0.36311136676293998</v>
      </c>
      <c r="J344" s="132">
        <v>2.0608273045225101</v>
      </c>
      <c r="K344" s="132">
        <v>4.0350337108396204</v>
      </c>
      <c r="L344" s="132">
        <v>0.51073360279155799</v>
      </c>
      <c r="M344">
        <v>0.60953760777315102</v>
      </c>
    </row>
    <row r="345" spans="1:13">
      <c r="A345" t="s">
        <v>5385</v>
      </c>
      <c r="B345" s="132">
        <v>868.20180926403998</v>
      </c>
      <c r="C345" s="132">
        <v>2.1301521053300898</v>
      </c>
      <c r="D345" s="132">
        <v>6.9984703936925796E-2</v>
      </c>
      <c r="E345" s="132">
        <v>30.437395394998099</v>
      </c>
      <c r="F345" s="133">
        <v>1.7589461234461101E-203</v>
      </c>
      <c r="H345" t="s">
        <v>5200</v>
      </c>
      <c r="I345" s="132">
        <v>0.36311136676294098</v>
      </c>
      <c r="J345" s="132">
        <v>2.0608273045225101</v>
      </c>
      <c r="K345" s="132">
        <v>4.0350337108396301</v>
      </c>
      <c r="L345" s="132">
        <v>0.51073360279155799</v>
      </c>
      <c r="M345">
        <v>0.60953760777315102</v>
      </c>
    </row>
    <row r="346" spans="1:13">
      <c r="A346" t="s">
        <v>5386</v>
      </c>
      <c r="B346" s="132">
        <v>227.18860562960299</v>
      </c>
      <c r="C346" s="132">
        <v>2.12018608130633</v>
      </c>
      <c r="D346" s="132">
        <v>0.14058096399109701</v>
      </c>
      <c r="E346" s="132">
        <v>15.0816015277902</v>
      </c>
      <c r="F346" s="133">
        <v>2.1401401893715799E-51</v>
      </c>
      <c r="H346" t="s">
        <v>6090</v>
      </c>
      <c r="I346" s="132">
        <v>0.36311136676293998</v>
      </c>
      <c r="J346" s="132">
        <v>2.0608273045225101</v>
      </c>
      <c r="K346" s="132">
        <v>4.0350337108396204</v>
      </c>
      <c r="L346" s="132">
        <v>0.51073360279155799</v>
      </c>
      <c r="M346">
        <v>0.60953760777315102</v>
      </c>
    </row>
    <row r="347" spans="1:13">
      <c r="A347" t="s">
        <v>5387</v>
      </c>
      <c r="B347" s="132">
        <v>465.81872144622901</v>
      </c>
      <c r="C347" s="132">
        <v>2.1193480265741602</v>
      </c>
      <c r="D347" s="132">
        <v>9.6126677556857498E-2</v>
      </c>
      <c r="E347" s="132">
        <v>22.047449058255399</v>
      </c>
      <c r="F347" s="133">
        <v>1.0106209519247501E-107</v>
      </c>
      <c r="H347" t="s">
        <v>6091</v>
      </c>
      <c r="I347" s="132">
        <v>0.36311136676293998</v>
      </c>
      <c r="J347" s="132">
        <v>2.0608273045225101</v>
      </c>
      <c r="K347" s="132">
        <v>4.0350337108396204</v>
      </c>
      <c r="L347" s="132">
        <v>0.51073360279155799</v>
      </c>
      <c r="M347">
        <v>0.60953760777315102</v>
      </c>
    </row>
    <row r="348" spans="1:13">
      <c r="A348" t="s">
        <v>5388</v>
      </c>
      <c r="B348" s="132">
        <v>12520.4093827737</v>
      </c>
      <c r="C348" s="132">
        <v>2.1099370959647401</v>
      </c>
      <c r="D348" s="132">
        <v>2.35520547331824E-2</v>
      </c>
      <c r="E348" s="132">
        <v>89.586115515945195</v>
      </c>
      <c r="F348">
        <v>0</v>
      </c>
      <c r="H348" t="s">
        <v>6092</v>
      </c>
      <c r="I348" s="132">
        <v>0.36311136676294098</v>
      </c>
      <c r="J348" s="132">
        <v>2.0608273045225101</v>
      </c>
      <c r="K348" s="132">
        <v>4.0350337108396301</v>
      </c>
      <c r="L348" s="132">
        <v>0.51073360279155799</v>
      </c>
      <c r="M348">
        <v>0.60953760777315102</v>
      </c>
    </row>
    <row r="349" spans="1:13">
      <c r="A349" t="s">
        <v>5389</v>
      </c>
      <c r="B349" s="132">
        <v>210.57261306174499</v>
      </c>
      <c r="C349" s="132">
        <v>2.1084733992545801</v>
      </c>
      <c r="D349" s="132">
        <v>0.14529554397667699</v>
      </c>
      <c r="E349" s="132">
        <v>14.511617779503499</v>
      </c>
      <c r="F349" s="133">
        <v>1.02279557707567E-47</v>
      </c>
      <c r="H349" t="s">
        <v>6093</v>
      </c>
      <c r="I349" s="132">
        <v>0.36311136676293998</v>
      </c>
      <c r="J349" s="132">
        <v>2.0608273045225101</v>
      </c>
      <c r="K349" s="132">
        <v>4.0350337108396204</v>
      </c>
      <c r="L349" s="132">
        <v>0.51073360279155799</v>
      </c>
      <c r="M349">
        <v>0.60953760777315102</v>
      </c>
    </row>
    <row r="350" spans="1:13">
      <c r="A350" t="s">
        <v>5390</v>
      </c>
      <c r="B350" s="132">
        <v>572.77754577837095</v>
      </c>
      <c r="C350" s="132">
        <v>2.1078393208149202</v>
      </c>
      <c r="D350" s="132">
        <v>8.5318265891981396E-2</v>
      </c>
      <c r="E350" s="132">
        <v>24.705604348353599</v>
      </c>
      <c r="F350" s="133">
        <v>9.3100203428144098E-135</v>
      </c>
      <c r="H350" t="s">
        <v>6094</v>
      </c>
      <c r="I350" s="132">
        <v>0.36311136676294098</v>
      </c>
      <c r="J350" s="132">
        <v>2.0608273045225101</v>
      </c>
      <c r="K350" s="132">
        <v>4.0350337108396301</v>
      </c>
      <c r="L350" s="132">
        <v>0.51073360279155799</v>
      </c>
      <c r="M350">
        <v>0.60953760777315102</v>
      </c>
    </row>
    <row r="351" spans="1:13">
      <c r="A351" t="s">
        <v>5391</v>
      </c>
      <c r="B351" s="132">
        <v>1.0231637858714799</v>
      </c>
      <c r="C351" s="132">
        <v>2.10347314746656</v>
      </c>
      <c r="D351" s="132">
        <v>1.9847937697989799</v>
      </c>
      <c r="E351" s="132">
        <v>1.0597943118692901</v>
      </c>
      <c r="F351">
        <v>0.28923818513600502</v>
      </c>
      <c r="H351" t="s">
        <v>5312</v>
      </c>
      <c r="I351" s="132">
        <v>0.36311136676293998</v>
      </c>
      <c r="J351" s="132">
        <v>2.0608273045225101</v>
      </c>
      <c r="K351" s="132">
        <v>4.0350337108396204</v>
      </c>
      <c r="L351" s="132">
        <v>0.51073360279155799</v>
      </c>
      <c r="M351">
        <v>0.60953760777315102</v>
      </c>
    </row>
    <row r="352" spans="1:13">
      <c r="A352" t="s">
        <v>5392</v>
      </c>
      <c r="B352" s="132">
        <v>23638.631350800501</v>
      </c>
      <c r="C352" s="132">
        <v>2.1022316261848299</v>
      </c>
      <c r="D352" s="132">
        <v>1.5659659022832E-2</v>
      </c>
      <c r="E352" s="132">
        <v>134.24504474329501</v>
      </c>
      <c r="F352">
        <v>0</v>
      </c>
      <c r="H352" t="s">
        <v>6095</v>
      </c>
      <c r="I352" s="132">
        <v>0.36311136676294098</v>
      </c>
      <c r="J352" s="132">
        <v>2.0608273045225101</v>
      </c>
      <c r="K352" s="132">
        <v>4.0350337108396301</v>
      </c>
      <c r="L352" s="132">
        <v>0.51073360279155799</v>
      </c>
      <c r="M352">
        <v>0.60953760777315102</v>
      </c>
    </row>
    <row r="353" spans="1:13">
      <c r="A353" t="s">
        <v>5393</v>
      </c>
      <c r="B353" s="132">
        <v>0.899434042600609</v>
      </c>
      <c r="C353" s="132">
        <v>2.09849964006668</v>
      </c>
      <c r="D353" s="132">
        <v>2.0837929330121199</v>
      </c>
      <c r="E353" s="132">
        <v>1.0070576624104799</v>
      </c>
      <c r="F353">
        <v>0.3139070650959</v>
      </c>
      <c r="H353" t="s">
        <v>6096</v>
      </c>
      <c r="I353" s="132">
        <v>0.36311136676294098</v>
      </c>
      <c r="J353" s="132">
        <v>2.0608273045225101</v>
      </c>
      <c r="K353" s="132">
        <v>4.0350337108396301</v>
      </c>
      <c r="L353" s="132">
        <v>0.51073360279155799</v>
      </c>
      <c r="M353">
        <v>0.60953760777315102</v>
      </c>
    </row>
    <row r="354" spans="1:13">
      <c r="A354" t="s">
        <v>5394</v>
      </c>
      <c r="B354" s="132">
        <v>2.5680095922459301</v>
      </c>
      <c r="C354" s="132">
        <v>2.09776901393536</v>
      </c>
      <c r="D354" s="132">
        <v>1.2847479340694199</v>
      </c>
      <c r="E354" s="132">
        <v>1.6328253646539901</v>
      </c>
      <c r="F354">
        <v>0.102505730817088</v>
      </c>
      <c r="H354" t="s">
        <v>6097</v>
      </c>
      <c r="I354" s="132">
        <v>0.36311136676293998</v>
      </c>
      <c r="J354" s="132">
        <v>2.0608273045225101</v>
      </c>
      <c r="K354" s="132">
        <v>4.0350337108396204</v>
      </c>
      <c r="L354" s="132">
        <v>0.51073360279155799</v>
      </c>
      <c r="M354">
        <v>0.60953760777315102</v>
      </c>
    </row>
    <row r="355" spans="1:13">
      <c r="A355" t="s">
        <v>5395</v>
      </c>
      <c r="B355" s="132">
        <v>2509.70136722913</v>
      </c>
      <c r="C355" s="132">
        <v>2.0968889823986001</v>
      </c>
      <c r="D355" s="132">
        <v>4.1204045888906797E-2</v>
      </c>
      <c r="E355" s="132">
        <v>50.890366156085001</v>
      </c>
      <c r="F355">
        <v>0</v>
      </c>
      <c r="H355" t="s">
        <v>6098</v>
      </c>
      <c r="I355" s="132">
        <v>0.36311136676294098</v>
      </c>
      <c r="J355" s="132">
        <v>2.0608273045225101</v>
      </c>
      <c r="K355" s="132">
        <v>4.0350337108396301</v>
      </c>
      <c r="L355" s="132">
        <v>0.51073360279155799</v>
      </c>
      <c r="M355">
        <v>0.60953760777315102</v>
      </c>
    </row>
    <row r="356" spans="1:13">
      <c r="A356" t="s">
        <v>5396</v>
      </c>
      <c r="B356" s="132">
        <v>411.25492164872099</v>
      </c>
      <c r="C356" s="132">
        <v>2.09596544635437</v>
      </c>
      <c r="D356" s="132">
        <v>0.10897219961264799</v>
      </c>
      <c r="E356" s="132">
        <v>19.2339463992163</v>
      </c>
      <c r="F356" s="133">
        <v>1.9241366826658401E-82</v>
      </c>
      <c r="H356" t="s">
        <v>6099</v>
      </c>
      <c r="I356" s="132">
        <v>0.36311136676293998</v>
      </c>
      <c r="J356" s="132">
        <v>2.0608273045225101</v>
      </c>
      <c r="K356" s="132">
        <v>4.0350337108396204</v>
      </c>
      <c r="L356" s="132">
        <v>0.51073360279155799</v>
      </c>
      <c r="M356">
        <v>0.60953760777315102</v>
      </c>
    </row>
    <row r="357" spans="1:13">
      <c r="A357" t="s">
        <v>5397</v>
      </c>
      <c r="B357" s="132">
        <v>1.7143299861661101</v>
      </c>
      <c r="C357" s="132">
        <v>2.0954519073926101</v>
      </c>
      <c r="D357" s="132">
        <v>1.5256103975145101</v>
      </c>
      <c r="E357" s="132">
        <v>1.37351705966771</v>
      </c>
      <c r="F357">
        <v>0.16959166145638699</v>
      </c>
      <c r="H357" t="s">
        <v>6086</v>
      </c>
      <c r="I357" s="132">
        <v>0.87088921730304203</v>
      </c>
      <c r="J357" s="132">
        <v>2.0593480697659001</v>
      </c>
      <c r="K357" s="132">
        <v>2.5913744822712101</v>
      </c>
      <c r="L357" s="132">
        <v>0.79469335051913403</v>
      </c>
      <c r="M357">
        <v>0.42679190128570499</v>
      </c>
    </row>
    <row r="358" spans="1:13">
      <c r="A358" t="s">
        <v>5398</v>
      </c>
      <c r="B358" s="132">
        <v>1.7025138077033299</v>
      </c>
      <c r="C358" s="132">
        <v>2.0911740574617599</v>
      </c>
      <c r="D358" s="132">
        <v>1.5271758317589199</v>
      </c>
      <c r="E358" s="132">
        <v>1.36930798273127</v>
      </c>
      <c r="F358">
        <v>0.17090302374850699</v>
      </c>
      <c r="H358" t="s">
        <v>6085</v>
      </c>
      <c r="I358" s="132">
        <v>10.626531948451699</v>
      </c>
      <c r="J358" s="132">
        <v>2.0562126011817701</v>
      </c>
      <c r="K358" s="132">
        <v>0.89809420073924895</v>
      </c>
      <c r="L358" s="132">
        <v>2.2895288706788599</v>
      </c>
      <c r="M358">
        <v>2.2048642432825401E-2</v>
      </c>
    </row>
    <row r="359" spans="1:13">
      <c r="A359" t="s">
        <v>5399</v>
      </c>
      <c r="B359" s="132">
        <v>0.900502456028202</v>
      </c>
      <c r="C359" s="132">
        <v>2.0903326613056499</v>
      </c>
      <c r="D359" s="132">
        <v>3.9129652736404901</v>
      </c>
      <c r="E359" s="132">
        <v>0.53420680101279605</v>
      </c>
      <c r="F359">
        <v>0.59319846429145795</v>
      </c>
      <c r="H359" t="s">
        <v>6084</v>
      </c>
      <c r="I359" s="132">
        <v>13.662505640233899</v>
      </c>
      <c r="J359" s="132">
        <v>2.0555075464750701</v>
      </c>
      <c r="K359" s="132">
        <v>3.35841718216545</v>
      </c>
      <c r="L359" s="132">
        <v>0.61204651923252695</v>
      </c>
      <c r="M359">
        <v>0.54050697992941799</v>
      </c>
    </row>
    <row r="360" spans="1:13">
      <c r="A360" t="s">
        <v>36</v>
      </c>
      <c r="B360" s="132">
        <v>2.55034634099396</v>
      </c>
      <c r="C360" s="132">
        <v>2.0884683937904001</v>
      </c>
      <c r="D360" s="132">
        <v>1.2370551434205199</v>
      </c>
      <c r="E360" s="132">
        <v>1.6882581224436599</v>
      </c>
      <c r="F360">
        <v>9.1361690307178306E-2</v>
      </c>
      <c r="H360" t="s">
        <v>6083</v>
      </c>
      <c r="I360" s="132">
        <v>0.857846229213858</v>
      </c>
      <c r="J360" s="132">
        <v>2.0546884049078402</v>
      </c>
      <c r="K360" s="132">
        <v>2.8389983939507002</v>
      </c>
      <c r="L360" s="132">
        <v>0.72373707899446105</v>
      </c>
      <c r="M360">
        <v>0.46922716472220699</v>
      </c>
    </row>
    <row r="361" spans="1:13">
      <c r="A361" t="s">
        <v>5400</v>
      </c>
      <c r="B361" s="132">
        <v>12.699918140056999</v>
      </c>
      <c r="C361" s="132">
        <v>2.0848037088552802</v>
      </c>
      <c r="D361" s="132">
        <v>0.56305182140236698</v>
      </c>
      <c r="E361" s="132">
        <v>3.7026853117404999</v>
      </c>
      <c r="F361">
        <v>2.13329430615876E-4</v>
      </c>
      <c r="H361" t="s">
        <v>6082</v>
      </c>
      <c r="I361" s="132">
        <v>0.87066273078065104</v>
      </c>
      <c r="J361" s="132">
        <v>2.0538807092714899</v>
      </c>
      <c r="K361" s="132">
        <v>2.5915913155215198</v>
      </c>
      <c r="L361" s="132">
        <v>0.792517206308889</v>
      </c>
      <c r="M361">
        <v>0.42805916307988501</v>
      </c>
    </row>
    <row r="362" spans="1:13">
      <c r="A362" t="s">
        <v>5401</v>
      </c>
      <c r="B362" s="132">
        <v>157.94601848049001</v>
      </c>
      <c r="C362" s="132">
        <v>2.0845092175883302</v>
      </c>
      <c r="D362" s="132">
        <v>0.36459094035919898</v>
      </c>
      <c r="E362" s="132">
        <v>5.7173917035202502</v>
      </c>
      <c r="F362" s="133">
        <v>1.0817157047776001E-8</v>
      </c>
      <c r="H362" t="s">
        <v>1573</v>
      </c>
      <c r="I362" s="132">
        <v>390.877890159407</v>
      </c>
      <c r="J362" s="132">
        <v>2.0525534004114698</v>
      </c>
      <c r="K362" s="132">
        <v>0.111326451949223</v>
      </c>
      <c r="L362" s="132">
        <v>18.437247971826601</v>
      </c>
      <c r="M362" s="133">
        <v>6.6016916477199105E-76</v>
      </c>
    </row>
    <row r="363" spans="1:13">
      <c r="A363" t="s">
        <v>5402</v>
      </c>
      <c r="B363" s="132">
        <v>5822.3469325711803</v>
      </c>
      <c r="C363" s="132">
        <v>2.0832018613368199</v>
      </c>
      <c r="D363" s="132">
        <v>2.8251110016254601E-2</v>
      </c>
      <c r="E363" s="132">
        <v>73.738761419930995</v>
      </c>
      <c r="F363">
        <v>0</v>
      </c>
      <c r="H363" t="s">
        <v>6081</v>
      </c>
      <c r="I363" s="132">
        <v>29.050154067665702</v>
      </c>
      <c r="J363" s="132">
        <v>2.0519451478269302</v>
      </c>
      <c r="K363" s="132">
        <v>1.35176258284688</v>
      </c>
      <c r="L363" s="132">
        <v>1.517977471684</v>
      </c>
      <c r="M363">
        <v>0.12902007801476001</v>
      </c>
    </row>
    <row r="364" spans="1:13">
      <c r="A364" t="s">
        <v>5403</v>
      </c>
      <c r="B364" s="132">
        <v>2809.7220351812998</v>
      </c>
      <c r="C364" s="132">
        <v>2.0782962727352201</v>
      </c>
      <c r="D364" s="132">
        <v>3.9007111538053703E-2</v>
      </c>
      <c r="E364" s="132">
        <v>53.279932576082203</v>
      </c>
      <c r="F364">
        <v>0</v>
      </c>
      <c r="H364" t="s">
        <v>6080</v>
      </c>
      <c r="I364" s="132">
        <v>0.85963671733730196</v>
      </c>
      <c r="J364" s="132">
        <v>2.05113685212807</v>
      </c>
      <c r="K364" s="132">
        <v>2.81251634052578</v>
      </c>
      <c r="L364" s="132">
        <v>0.72928886583628905</v>
      </c>
      <c r="M364">
        <v>0.46582498159829999</v>
      </c>
    </row>
    <row r="365" spans="1:13">
      <c r="A365" t="s">
        <v>5404</v>
      </c>
      <c r="B365" s="132">
        <v>16.759941546864699</v>
      </c>
      <c r="C365" s="132">
        <v>2.0779264800781299</v>
      </c>
      <c r="D365" s="132">
        <v>0.49381573183198901</v>
      </c>
      <c r="E365" s="132">
        <v>4.2078985057225902</v>
      </c>
      <c r="F365" s="133">
        <v>2.5775658214118399E-5</v>
      </c>
      <c r="H365" t="s">
        <v>6079</v>
      </c>
      <c r="I365" s="132">
        <v>15.543619056409099</v>
      </c>
      <c r="J365" s="132">
        <v>2.0509174183144698</v>
      </c>
      <c r="K365" s="132">
        <v>1.89551913319761</v>
      </c>
      <c r="L365" s="132">
        <v>1.0819819132369899</v>
      </c>
      <c r="M365">
        <v>0.27926056479273997</v>
      </c>
    </row>
    <row r="366" spans="1:13">
      <c r="A366" t="s">
        <v>156</v>
      </c>
      <c r="B366" s="132">
        <v>12.626881638757601</v>
      </c>
      <c r="C366" s="132">
        <v>2.0741803407682302</v>
      </c>
      <c r="D366" s="132">
        <v>0.5667263609291</v>
      </c>
      <c r="E366" s="132">
        <v>3.6599327007972402</v>
      </c>
      <c r="F366">
        <v>2.5228149827772402E-4</v>
      </c>
      <c r="H366" t="s">
        <v>6078</v>
      </c>
      <c r="I366" s="132">
        <v>3.2418201474228301</v>
      </c>
      <c r="J366" s="132">
        <v>2.04790059901203</v>
      </c>
      <c r="K366" s="132">
        <v>1.38603372924057</v>
      </c>
      <c r="L366" s="132">
        <v>1.47752580316649</v>
      </c>
      <c r="M366">
        <v>0.139534746810588</v>
      </c>
    </row>
    <row r="367" spans="1:13">
      <c r="A367" t="s">
        <v>5405</v>
      </c>
      <c r="B367" s="132">
        <v>5.9092464026795799</v>
      </c>
      <c r="C367" s="132">
        <v>2.0729667731296302</v>
      </c>
      <c r="D367" s="132">
        <v>0.83629833565082301</v>
      </c>
      <c r="E367" s="132">
        <v>2.47874076123373</v>
      </c>
      <c r="F367">
        <v>1.31847094777406E-2</v>
      </c>
      <c r="H367" t="s">
        <v>6077</v>
      </c>
      <c r="I367" s="132">
        <v>5.7491860905470498</v>
      </c>
      <c r="J367" s="132">
        <v>2.04546031076914</v>
      </c>
      <c r="K367" s="132">
        <v>1.0921772004363299</v>
      </c>
      <c r="L367" s="132">
        <v>1.8728282461417201</v>
      </c>
      <c r="M367">
        <v>6.1092106150359801E-2</v>
      </c>
    </row>
    <row r="368" spans="1:13">
      <c r="A368" t="s">
        <v>5406</v>
      </c>
      <c r="B368" s="132">
        <v>3.36591177873381</v>
      </c>
      <c r="C368" s="132">
        <v>2.07281813197684</v>
      </c>
      <c r="D368" s="132">
        <v>1.09755032245255</v>
      </c>
      <c r="E368" s="132">
        <v>1.88858596236845</v>
      </c>
      <c r="F368">
        <v>5.8947329430034598E-2</v>
      </c>
      <c r="H368" t="s">
        <v>6076</v>
      </c>
      <c r="I368" s="132">
        <v>0.85683183399311302</v>
      </c>
      <c r="J368" s="132">
        <v>2.0451683096851498</v>
      </c>
      <c r="K368" s="132">
        <v>2.8398810377267898</v>
      </c>
      <c r="L368" s="132">
        <v>0.72015985265433202</v>
      </c>
      <c r="M368">
        <v>0.47142657954032102</v>
      </c>
    </row>
    <row r="369" spans="1:13">
      <c r="A369" t="s">
        <v>5407</v>
      </c>
      <c r="B369" s="132">
        <v>23777.699749408799</v>
      </c>
      <c r="C369" s="132">
        <v>2.0725384993250699</v>
      </c>
      <c r="D369" s="132">
        <v>1.6477652807782298E-2</v>
      </c>
      <c r="E369" s="132">
        <v>125.77874552292</v>
      </c>
      <c r="F369">
        <v>0</v>
      </c>
      <c r="H369" t="s">
        <v>6075</v>
      </c>
      <c r="I369" s="132">
        <v>0.85871019565838602</v>
      </c>
      <c r="J369" s="132">
        <v>2.0449562771230099</v>
      </c>
      <c r="K369" s="132">
        <v>2.81342316633895</v>
      </c>
      <c r="L369" s="132">
        <v>0.72685698390124098</v>
      </c>
      <c r="M369">
        <v>0.46731357084340502</v>
      </c>
    </row>
    <row r="370" spans="1:13">
      <c r="A370" t="s">
        <v>5408</v>
      </c>
      <c r="B370" s="132">
        <v>31.005476881712099</v>
      </c>
      <c r="C370" s="132">
        <v>2.0658271134908199</v>
      </c>
      <c r="D370" s="132">
        <v>0.37859059335037498</v>
      </c>
      <c r="E370" s="132">
        <v>5.4566255733114604</v>
      </c>
      <c r="F370" s="133">
        <v>4.8526813063646802E-8</v>
      </c>
      <c r="H370" t="s">
        <v>6074</v>
      </c>
      <c r="I370" s="132">
        <v>0.85644940618291099</v>
      </c>
      <c r="J370" s="132">
        <v>2.0444711751248201</v>
      </c>
      <c r="K370" s="132">
        <v>2.8157731627337701</v>
      </c>
      <c r="L370" s="132">
        <v>0.72607808121158901</v>
      </c>
      <c r="M370">
        <v>0.467790905207635</v>
      </c>
    </row>
    <row r="371" spans="1:13">
      <c r="A371" t="s">
        <v>5409</v>
      </c>
      <c r="B371" s="132">
        <v>7.5321118924987296</v>
      </c>
      <c r="C371" s="132">
        <v>2.06384705303106</v>
      </c>
      <c r="D371" s="132">
        <v>0.77702123993597905</v>
      </c>
      <c r="E371" s="132">
        <v>2.6561012067071701</v>
      </c>
      <c r="F371">
        <v>7.9049886371888398E-3</v>
      </c>
      <c r="H371" t="s">
        <v>6073</v>
      </c>
      <c r="I371" s="132">
        <v>8.9098242400394199</v>
      </c>
      <c r="J371" s="132">
        <v>2.0415537807509598</v>
      </c>
      <c r="K371" s="132">
        <v>0.89879758476917004</v>
      </c>
      <c r="L371" s="132">
        <v>2.2714277556445301</v>
      </c>
      <c r="M371">
        <v>2.31210957722153E-2</v>
      </c>
    </row>
    <row r="372" spans="1:13">
      <c r="A372" t="s">
        <v>5410</v>
      </c>
      <c r="B372" s="132">
        <v>171.13479937305399</v>
      </c>
      <c r="C372" s="132">
        <v>2.05596546667587</v>
      </c>
      <c r="D372" s="132">
        <v>0.15455097851656199</v>
      </c>
      <c r="E372" s="132">
        <v>13.302830473218499</v>
      </c>
      <c r="F372" s="133">
        <v>2.2286880672777101E-40</v>
      </c>
      <c r="H372" t="s">
        <v>918</v>
      </c>
      <c r="I372" s="132">
        <v>4.7893039227874299</v>
      </c>
      <c r="J372" s="132">
        <v>2.03493072739403</v>
      </c>
      <c r="K372" s="132">
        <v>1.18810107257711</v>
      </c>
      <c r="L372" s="132">
        <v>1.7127589347092</v>
      </c>
      <c r="M372">
        <v>8.6756897830073301E-2</v>
      </c>
    </row>
    <row r="373" spans="1:13">
      <c r="A373" t="s">
        <v>956</v>
      </c>
      <c r="B373" s="132">
        <v>255.42877111902001</v>
      </c>
      <c r="C373" s="132">
        <v>2.0519047517056701</v>
      </c>
      <c r="D373" s="132">
        <v>0.129354071104822</v>
      </c>
      <c r="E373" s="132">
        <v>15.862699443320199</v>
      </c>
      <c r="F373" s="133">
        <v>1.14849363610473E-56</v>
      </c>
      <c r="H373" t="s">
        <v>6072</v>
      </c>
      <c r="I373" s="132">
        <v>0.84513171450475999</v>
      </c>
      <c r="J373" s="132">
        <v>2.0339825682142698</v>
      </c>
      <c r="K373" s="132">
        <v>2.6112874196516098</v>
      </c>
      <c r="L373" s="132">
        <v>0.77891945287494802</v>
      </c>
      <c r="M373">
        <v>0.43602716405830799</v>
      </c>
    </row>
    <row r="374" spans="1:13">
      <c r="A374" t="s">
        <v>5411</v>
      </c>
      <c r="B374" s="132">
        <v>2.4629252205518499</v>
      </c>
      <c r="C374" s="132">
        <v>2.04177917850547</v>
      </c>
      <c r="D374" s="132">
        <v>1.3304739896984299</v>
      </c>
      <c r="E374" s="132">
        <v>1.53462539990599</v>
      </c>
      <c r="F374">
        <v>0.12487586982559799</v>
      </c>
      <c r="H374" t="s">
        <v>6071</v>
      </c>
      <c r="I374" s="132">
        <v>0.84513365198425905</v>
      </c>
      <c r="J374" s="132">
        <v>2.0339554781673002</v>
      </c>
      <c r="K374" s="132">
        <v>2.6112855961401298</v>
      </c>
      <c r="L374" s="132">
        <v>0.77890962259118302</v>
      </c>
      <c r="M374">
        <v>0.43603295515983498</v>
      </c>
    </row>
    <row r="375" spans="1:13">
      <c r="A375" t="s">
        <v>5412</v>
      </c>
      <c r="B375" s="132">
        <v>0.85141641935396895</v>
      </c>
      <c r="C375" s="132">
        <v>2.0406439349218899</v>
      </c>
      <c r="D375" s="132">
        <v>2.1110954937543198</v>
      </c>
      <c r="E375" s="132">
        <v>0.96662796209794699</v>
      </c>
      <c r="F375">
        <v>0.33373005097574898</v>
      </c>
      <c r="H375" t="s">
        <v>6070</v>
      </c>
      <c r="I375" s="132">
        <v>0.84480253481023004</v>
      </c>
      <c r="J375" s="132">
        <v>2.0325465708345698</v>
      </c>
      <c r="K375" s="132">
        <v>2.6115644678417702</v>
      </c>
      <c r="L375" s="132">
        <v>0.77828696012022902</v>
      </c>
      <c r="M375">
        <v>0.43639986112266199</v>
      </c>
    </row>
    <row r="376" spans="1:13">
      <c r="A376" t="s">
        <v>5413</v>
      </c>
      <c r="B376" s="132">
        <v>4.9534795119736197</v>
      </c>
      <c r="C376" s="132">
        <v>2.0337070947656799</v>
      </c>
      <c r="D376" s="132">
        <v>0.90550079105820602</v>
      </c>
      <c r="E376" s="132">
        <v>2.2459473419001701</v>
      </c>
      <c r="F376">
        <v>2.4707380998223099E-2</v>
      </c>
      <c r="H376" t="s">
        <v>6069</v>
      </c>
      <c r="I376" s="132">
        <v>0.84592497871246897</v>
      </c>
      <c r="J376" s="132">
        <v>2.0307935522790399</v>
      </c>
      <c r="K376" s="132">
        <v>2.6105787459840002</v>
      </c>
      <c r="L376" s="132">
        <v>0.77790932581640304</v>
      </c>
      <c r="M376">
        <v>0.43662247005428001</v>
      </c>
    </row>
    <row r="377" spans="1:13">
      <c r="A377" t="s">
        <v>5414</v>
      </c>
      <c r="B377" s="132">
        <v>464.75445624604799</v>
      </c>
      <c r="C377" s="132">
        <v>2.02902631654392</v>
      </c>
      <c r="D377" s="132">
        <v>9.5551949045811102E-2</v>
      </c>
      <c r="E377" s="132">
        <v>21.2347977912112</v>
      </c>
      <c r="F377" s="133">
        <v>4.5564898025076601E-100</v>
      </c>
      <c r="H377" t="s">
        <v>6068</v>
      </c>
      <c r="I377" s="132">
        <v>17.623570212665001</v>
      </c>
      <c r="J377" s="132">
        <v>2.0200804312318899</v>
      </c>
      <c r="K377" s="132">
        <v>0.56224214844056597</v>
      </c>
      <c r="L377" s="132">
        <v>3.5929010957908201</v>
      </c>
      <c r="M377">
        <v>3.2701673529209101E-4</v>
      </c>
    </row>
    <row r="378" spans="1:13">
      <c r="A378" t="s">
        <v>5415</v>
      </c>
      <c r="B378" s="132">
        <v>3.3023569392578498</v>
      </c>
      <c r="C378" s="132">
        <v>2.0283465448375799</v>
      </c>
      <c r="D378" s="132">
        <v>1.1472806495816701</v>
      </c>
      <c r="E378" s="132">
        <v>1.7679602158174299</v>
      </c>
      <c r="F378">
        <v>7.7067554885687603E-2</v>
      </c>
      <c r="H378" t="s">
        <v>6067</v>
      </c>
      <c r="I378" s="132">
        <v>0.35061440129938898</v>
      </c>
      <c r="J378" s="132">
        <v>2.01504035990019</v>
      </c>
      <c r="K378" s="132">
        <v>4.0391288121963997</v>
      </c>
      <c r="L378" s="132">
        <v>0.49887994505539002</v>
      </c>
      <c r="M378">
        <v>0.61786396318541004</v>
      </c>
    </row>
    <row r="379" spans="1:13">
      <c r="A379" t="s">
        <v>5416</v>
      </c>
      <c r="B379" s="132">
        <v>0.36814792254152601</v>
      </c>
      <c r="C379" s="132">
        <v>2.0253480040968102</v>
      </c>
      <c r="D379" s="132">
        <v>3.1356836667672701</v>
      </c>
      <c r="E379" s="132">
        <v>0.64590316477453702</v>
      </c>
      <c r="F379">
        <v>0.51834206991546705</v>
      </c>
      <c r="H379" t="s">
        <v>5287</v>
      </c>
      <c r="I379" s="132">
        <v>0.35059119685394302</v>
      </c>
      <c r="J379" s="132">
        <v>2.0149727230683898</v>
      </c>
      <c r="K379" s="132">
        <v>4.0391306956537001</v>
      </c>
      <c r="L379" s="132">
        <v>0.49886296703312799</v>
      </c>
      <c r="M379">
        <v>0.61787592467133601</v>
      </c>
    </row>
    <row r="380" spans="1:13">
      <c r="A380" t="s">
        <v>5417</v>
      </c>
      <c r="B380" s="132">
        <v>0.36814792254152601</v>
      </c>
      <c r="C380" s="132">
        <v>2.0253480040968102</v>
      </c>
      <c r="D380" s="132">
        <v>3.1356836667672701</v>
      </c>
      <c r="E380" s="132">
        <v>0.64590316477453702</v>
      </c>
      <c r="F380">
        <v>0.51834206991546705</v>
      </c>
      <c r="H380" t="s">
        <v>6066</v>
      </c>
      <c r="I380" s="132">
        <v>0.35058774891211097</v>
      </c>
      <c r="J380" s="132">
        <v>2.0149626727058401</v>
      </c>
      <c r="K380" s="132">
        <v>4.0391309755294396</v>
      </c>
      <c r="L380" s="132">
        <v>0.49886044421763698</v>
      </c>
      <c r="M380">
        <v>0.61787770207322101</v>
      </c>
    </row>
    <row r="381" spans="1:13">
      <c r="A381" t="s">
        <v>5418</v>
      </c>
      <c r="B381" s="132">
        <v>0.36814792254152501</v>
      </c>
      <c r="C381" s="132">
        <v>2.0253480040968102</v>
      </c>
      <c r="D381" s="132">
        <v>3.1356836667672701</v>
      </c>
      <c r="E381" s="132">
        <v>0.64590316477453602</v>
      </c>
      <c r="F381">
        <v>0.51834206991546705</v>
      </c>
      <c r="H381" t="s">
        <v>6065</v>
      </c>
      <c r="I381" s="132">
        <v>0.35058065748026102</v>
      </c>
      <c r="J381" s="132">
        <v>2.0149420017964599</v>
      </c>
      <c r="K381" s="132">
        <v>4.0391315511648198</v>
      </c>
      <c r="L381" s="132">
        <v>0.49885525546088799</v>
      </c>
      <c r="M381">
        <v>0.61788135772057196</v>
      </c>
    </row>
    <row r="382" spans="1:13">
      <c r="A382" t="s">
        <v>5419</v>
      </c>
      <c r="B382" s="132">
        <v>0.36814792254152501</v>
      </c>
      <c r="C382" s="132">
        <v>2.0253480040968102</v>
      </c>
      <c r="D382" s="132">
        <v>3.1356836667672701</v>
      </c>
      <c r="E382" s="132">
        <v>0.64590316477453602</v>
      </c>
      <c r="F382">
        <v>0.51834206991546705</v>
      </c>
      <c r="H382" t="s">
        <v>6064</v>
      </c>
      <c r="I382" s="132">
        <v>0.350580034198407</v>
      </c>
      <c r="J382" s="132">
        <v>2.0149401849720698</v>
      </c>
      <c r="K382" s="132">
        <v>4.0391316017594097</v>
      </c>
      <c r="L382" s="132">
        <v>0.49885479940648098</v>
      </c>
      <c r="M382">
        <v>0.617881679026139</v>
      </c>
    </row>
    <row r="383" spans="1:13">
      <c r="A383" t="s">
        <v>5420</v>
      </c>
      <c r="B383" s="132">
        <v>0.36814792254152601</v>
      </c>
      <c r="C383" s="132">
        <v>2.0253480040968102</v>
      </c>
      <c r="D383" s="132">
        <v>3.1356836667672701</v>
      </c>
      <c r="E383" s="132">
        <v>0.64590316477453702</v>
      </c>
      <c r="F383">
        <v>0.51834206991546705</v>
      </c>
      <c r="H383" t="s">
        <v>6063</v>
      </c>
      <c r="I383" s="132">
        <v>0.35057335580649501</v>
      </c>
      <c r="J383" s="132">
        <v>2.0149207177922701</v>
      </c>
      <c r="K383" s="132">
        <v>4.0391321438815604</v>
      </c>
      <c r="L383" s="132">
        <v>0.49884991280725</v>
      </c>
      <c r="M383">
        <v>0.61788512180315802</v>
      </c>
    </row>
    <row r="384" spans="1:13">
      <c r="A384" t="s">
        <v>5421</v>
      </c>
      <c r="B384" s="132">
        <v>0.36814792254152601</v>
      </c>
      <c r="C384" s="132">
        <v>2.0253480040968102</v>
      </c>
      <c r="D384" s="132">
        <v>3.1356836667672701</v>
      </c>
      <c r="E384" s="132">
        <v>0.64590316477453702</v>
      </c>
      <c r="F384">
        <v>0.51834206991546705</v>
      </c>
      <c r="H384" t="s">
        <v>6062</v>
      </c>
      <c r="I384" s="132">
        <v>0.350521949470114</v>
      </c>
      <c r="J384" s="132">
        <v>2.0147708635487902</v>
      </c>
      <c r="K384" s="132">
        <v>4.0391363172549299</v>
      </c>
      <c r="L384" s="132">
        <v>0.49881229681251799</v>
      </c>
      <c r="M384">
        <v>0.61791162384454501</v>
      </c>
    </row>
    <row r="385" spans="1:13">
      <c r="A385" t="s">
        <v>5422</v>
      </c>
      <c r="B385" s="132">
        <v>0.36814792254152501</v>
      </c>
      <c r="C385" s="132">
        <v>2.0253480040968102</v>
      </c>
      <c r="D385" s="132">
        <v>3.1356836667672701</v>
      </c>
      <c r="E385" s="132">
        <v>0.64590316477453602</v>
      </c>
      <c r="F385">
        <v>0.51834206991546705</v>
      </c>
      <c r="H385" t="s">
        <v>6061</v>
      </c>
      <c r="I385" s="132">
        <v>0.35051607282490099</v>
      </c>
      <c r="J385" s="132">
        <v>2.0147537317547899</v>
      </c>
      <c r="K385" s="132">
        <v>4.0391367943938397</v>
      </c>
      <c r="L385" s="132">
        <v>0.498807996439038</v>
      </c>
      <c r="M385">
        <v>0.61791465366917797</v>
      </c>
    </row>
    <row r="386" spans="1:13">
      <c r="A386" t="s">
        <v>5423</v>
      </c>
      <c r="B386" s="132">
        <v>0.36814792254152501</v>
      </c>
      <c r="C386" s="132">
        <v>2.0253480040968102</v>
      </c>
      <c r="D386" s="132">
        <v>3.1356836667672701</v>
      </c>
      <c r="E386" s="132">
        <v>0.64590316477453602</v>
      </c>
      <c r="F386">
        <v>0.51834206991546705</v>
      </c>
      <c r="H386" t="s">
        <v>5167</v>
      </c>
      <c r="I386" s="132">
        <v>0.350515780358373</v>
      </c>
      <c r="J386" s="132">
        <v>2.0147528791420801</v>
      </c>
      <c r="K386" s="132">
        <v>4.0391368181401601</v>
      </c>
      <c r="L386" s="132">
        <v>0.49880778241866602</v>
      </c>
      <c r="M386">
        <v>0.61791480445722602</v>
      </c>
    </row>
    <row r="387" spans="1:13">
      <c r="A387" t="s">
        <v>5424</v>
      </c>
      <c r="B387" s="132">
        <v>0.36814792254152601</v>
      </c>
      <c r="C387" s="132">
        <v>2.0253480040968102</v>
      </c>
      <c r="D387" s="132">
        <v>3.1356836667672701</v>
      </c>
      <c r="E387" s="132">
        <v>0.64590316477453702</v>
      </c>
      <c r="F387">
        <v>0.51834206991546705</v>
      </c>
      <c r="H387" t="s">
        <v>6060</v>
      </c>
      <c r="I387" s="132">
        <v>0.35051161579426698</v>
      </c>
      <c r="J387" s="132">
        <v>2.0147407383556799</v>
      </c>
      <c r="K387" s="132">
        <v>4.0391371562775804</v>
      </c>
      <c r="L387" s="132">
        <v>0.498804734873731</v>
      </c>
      <c r="M387">
        <v>0.61791695160669202</v>
      </c>
    </row>
    <row r="388" spans="1:13">
      <c r="A388" t="s">
        <v>5425</v>
      </c>
      <c r="B388" s="132">
        <v>0.36814792254152501</v>
      </c>
      <c r="C388" s="132">
        <v>2.0253480040968102</v>
      </c>
      <c r="D388" s="132">
        <v>3.1356836667672701</v>
      </c>
      <c r="E388" s="132">
        <v>0.64590316477453602</v>
      </c>
      <c r="F388">
        <v>0.51834206991546705</v>
      </c>
      <c r="H388" t="s">
        <v>6059</v>
      </c>
      <c r="I388" s="132">
        <v>0.350511024709111</v>
      </c>
      <c r="J388" s="132">
        <v>2.01473901518195</v>
      </c>
      <c r="K388" s="132">
        <v>4.0391372042705296</v>
      </c>
      <c r="L388" s="132">
        <v>0.49880430232768302</v>
      </c>
      <c r="M388">
        <v>0.61791725635751305</v>
      </c>
    </row>
    <row r="389" spans="1:13">
      <c r="A389" t="s">
        <v>5426</v>
      </c>
      <c r="B389" s="132">
        <v>0.36814792254152601</v>
      </c>
      <c r="C389" s="132">
        <v>2.0253480040968102</v>
      </c>
      <c r="D389" s="132">
        <v>3.1356836667672701</v>
      </c>
      <c r="E389" s="132">
        <v>0.64590316477453702</v>
      </c>
      <c r="F389">
        <v>0.51834206991546705</v>
      </c>
      <c r="H389" t="s">
        <v>6058</v>
      </c>
      <c r="I389" s="132">
        <v>0.350510941192963</v>
      </c>
      <c r="J389" s="132">
        <v>2.0147387717095699</v>
      </c>
      <c r="K389" s="132">
        <v>4.0391372110516102</v>
      </c>
      <c r="L389" s="132">
        <v>0.49880424121195399</v>
      </c>
      <c r="M389">
        <v>0.61791729941667595</v>
      </c>
    </row>
    <row r="390" spans="1:13">
      <c r="A390" t="s">
        <v>5427</v>
      </c>
      <c r="B390" s="132">
        <v>0.36814792254152601</v>
      </c>
      <c r="C390" s="132">
        <v>2.0253480040968102</v>
      </c>
      <c r="D390" s="132">
        <v>3.1356836667672701</v>
      </c>
      <c r="E390" s="132">
        <v>0.64590316477453702</v>
      </c>
      <c r="F390">
        <v>0.51834206991546705</v>
      </c>
      <c r="H390" t="s">
        <v>5439</v>
      </c>
      <c r="I390" s="132">
        <v>0.3505065313281</v>
      </c>
      <c r="J390" s="132">
        <v>2.0147259157000099</v>
      </c>
      <c r="K390" s="132">
        <v>4.0391375691123699</v>
      </c>
      <c r="L390" s="132">
        <v>0.49880101413400502</v>
      </c>
      <c r="M390">
        <v>0.61791957306034495</v>
      </c>
    </row>
    <row r="391" spans="1:13">
      <c r="A391" t="s">
        <v>5428</v>
      </c>
      <c r="B391" s="132">
        <v>0.36814792254152601</v>
      </c>
      <c r="C391" s="132">
        <v>2.0253480040968102</v>
      </c>
      <c r="D391" s="132">
        <v>3.1356836667672701</v>
      </c>
      <c r="E391" s="132">
        <v>0.64590316477453702</v>
      </c>
      <c r="F391">
        <v>0.51834206991546705</v>
      </c>
      <c r="H391" t="s">
        <v>5235</v>
      </c>
      <c r="I391" s="132">
        <v>0.35050472501351998</v>
      </c>
      <c r="J391" s="132">
        <v>2.0147206497519301</v>
      </c>
      <c r="K391" s="132">
        <v>4.0391377157784598</v>
      </c>
      <c r="L391" s="132">
        <v>0.498799692291163</v>
      </c>
      <c r="M391">
        <v>0.61792050436819201</v>
      </c>
    </row>
    <row r="392" spans="1:13">
      <c r="A392" t="s">
        <v>5429</v>
      </c>
      <c r="B392" s="132">
        <v>0.36814792254152601</v>
      </c>
      <c r="C392" s="132">
        <v>2.0253480040968102</v>
      </c>
      <c r="D392" s="132">
        <v>3.1356836667672701</v>
      </c>
      <c r="E392" s="132">
        <v>0.64590316477453702</v>
      </c>
      <c r="F392">
        <v>0.51834206991546705</v>
      </c>
      <c r="H392" t="s">
        <v>6057</v>
      </c>
      <c r="I392" s="132">
        <v>0.35050328439075301</v>
      </c>
      <c r="J392" s="132">
        <v>2.01471644989351</v>
      </c>
      <c r="K392" s="132">
        <v>4.0391378327524103</v>
      </c>
      <c r="L392" s="132">
        <v>0.49879863805504498</v>
      </c>
      <c r="M392">
        <v>0.61792124713345797</v>
      </c>
    </row>
    <row r="393" spans="1:13">
      <c r="A393" t="s">
        <v>5430</v>
      </c>
      <c r="B393" s="132">
        <v>0.36814792254152601</v>
      </c>
      <c r="C393" s="132">
        <v>2.0253480040968102</v>
      </c>
      <c r="D393" s="132">
        <v>3.1356836667672701</v>
      </c>
      <c r="E393" s="132">
        <v>0.64590316477453702</v>
      </c>
      <c r="F393">
        <v>0.51834206991546605</v>
      </c>
      <c r="H393" t="s">
        <v>6056</v>
      </c>
      <c r="I393" s="132">
        <v>0.35050039021944401</v>
      </c>
      <c r="J393" s="132">
        <v>2.0147080124631702</v>
      </c>
      <c r="K393" s="132">
        <v>4.0391380677516704</v>
      </c>
      <c r="L393" s="132">
        <v>0.49879652011614201</v>
      </c>
      <c r="M393">
        <v>0.61792273933494202</v>
      </c>
    </row>
    <row r="394" spans="1:13">
      <c r="A394" t="s">
        <v>5431</v>
      </c>
      <c r="B394" s="132">
        <v>0.36814792254152601</v>
      </c>
      <c r="C394" s="132">
        <v>2.0253480040968102</v>
      </c>
      <c r="D394" s="132">
        <v>3.1356836667672701</v>
      </c>
      <c r="E394" s="132">
        <v>0.64590316477453702</v>
      </c>
      <c r="F394">
        <v>0.51834206991546705</v>
      </c>
      <c r="H394" t="s">
        <v>6055</v>
      </c>
      <c r="I394" s="132">
        <v>0.35048476827240999</v>
      </c>
      <c r="J394" s="132">
        <v>2.0146624688039201</v>
      </c>
      <c r="K394" s="132">
        <v>4.0391393362559498</v>
      </c>
      <c r="L394" s="132">
        <v>0.49878508788245901</v>
      </c>
      <c r="M394">
        <v>0.61793079398358397</v>
      </c>
    </row>
    <row r="395" spans="1:13">
      <c r="A395" t="s">
        <v>5432</v>
      </c>
      <c r="B395" s="132">
        <v>0.36814792254152501</v>
      </c>
      <c r="C395" s="132">
        <v>2.0253480040968102</v>
      </c>
      <c r="D395" s="132">
        <v>3.1356836667672701</v>
      </c>
      <c r="E395" s="132">
        <v>0.64590316477453602</v>
      </c>
      <c r="F395">
        <v>0.51834206991546705</v>
      </c>
      <c r="H395" t="s">
        <v>6054</v>
      </c>
      <c r="I395" s="132">
        <v>0.35048250453672303</v>
      </c>
      <c r="J395" s="132">
        <v>2.0146558690910301</v>
      </c>
      <c r="K395" s="132">
        <v>4.0391395200775397</v>
      </c>
      <c r="L395" s="132">
        <v>0.49878343124239299</v>
      </c>
      <c r="M395">
        <v>0.61793196118306504</v>
      </c>
    </row>
    <row r="396" spans="1:13">
      <c r="A396" t="s">
        <v>5433</v>
      </c>
      <c r="B396" s="132">
        <v>0.36814792254152601</v>
      </c>
      <c r="C396" s="132">
        <v>2.0253480040968102</v>
      </c>
      <c r="D396" s="132">
        <v>3.1356836667672701</v>
      </c>
      <c r="E396" s="132">
        <v>0.64590316477453702</v>
      </c>
      <c r="F396">
        <v>0.51834206991546705</v>
      </c>
      <c r="H396" t="s">
        <v>6053</v>
      </c>
      <c r="I396" s="132">
        <v>0.35048182928324301</v>
      </c>
      <c r="J396" s="132">
        <v>2.01465390044681</v>
      </c>
      <c r="K396" s="132">
        <v>4.0391395749102799</v>
      </c>
      <c r="L396" s="132">
        <v>0.49878293707925703</v>
      </c>
      <c r="M396">
        <v>0.617932309349982</v>
      </c>
    </row>
    <row r="397" spans="1:13">
      <c r="A397" t="s">
        <v>5434</v>
      </c>
      <c r="B397" s="132">
        <v>0.36814792254152601</v>
      </c>
      <c r="C397" s="132">
        <v>2.0253480040968102</v>
      </c>
      <c r="D397" s="132">
        <v>3.1356836667672701</v>
      </c>
      <c r="E397" s="132">
        <v>0.64590316477453702</v>
      </c>
      <c r="F397">
        <v>0.51834206991546705</v>
      </c>
      <c r="H397" t="s">
        <v>5275</v>
      </c>
      <c r="I397" s="132">
        <v>0.35047356027367699</v>
      </c>
      <c r="J397" s="132">
        <v>2.0146297926688299</v>
      </c>
      <c r="K397" s="132">
        <v>4.0391402463911197</v>
      </c>
      <c r="L397" s="132">
        <v>0.49877688561788802</v>
      </c>
      <c r="M397">
        <v>0.61793657296646098</v>
      </c>
    </row>
    <row r="398" spans="1:13">
      <c r="A398" t="s">
        <v>5435</v>
      </c>
      <c r="B398" s="132">
        <v>0.36814792254152501</v>
      </c>
      <c r="C398" s="132">
        <v>2.0253480040968102</v>
      </c>
      <c r="D398" s="132">
        <v>3.1356836667672701</v>
      </c>
      <c r="E398" s="132">
        <v>0.64590316477453602</v>
      </c>
      <c r="F398">
        <v>0.51834206991546705</v>
      </c>
      <c r="H398" t="s">
        <v>6052</v>
      </c>
      <c r="I398" s="132">
        <v>0.34963202881740302</v>
      </c>
      <c r="J398" s="132">
        <v>2.0121750930114102</v>
      </c>
      <c r="K398" s="132">
        <v>4.0392086428013698</v>
      </c>
      <c r="L398" s="132">
        <v>0.49816072180313897</v>
      </c>
      <c r="M398">
        <v>0.618370764571329</v>
      </c>
    </row>
    <row r="399" spans="1:13">
      <c r="A399" t="s">
        <v>5436</v>
      </c>
      <c r="B399" s="132">
        <v>0.87249342770352301</v>
      </c>
      <c r="C399" s="132">
        <v>2.0226014239739998</v>
      </c>
      <c r="D399" s="132">
        <v>2.0986735180688698</v>
      </c>
      <c r="E399" s="132">
        <v>0.96375229713440103</v>
      </c>
      <c r="F399">
        <v>0.33517012795475798</v>
      </c>
      <c r="H399" t="s">
        <v>6051</v>
      </c>
      <c r="I399" s="132">
        <v>0.34935249367094001</v>
      </c>
      <c r="J399" s="132">
        <v>2.01135899145704</v>
      </c>
      <c r="K399" s="132">
        <v>4.0392314029914003</v>
      </c>
      <c r="L399" s="132">
        <v>0.49795587100245198</v>
      </c>
      <c r="M399">
        <v>0.61851514613246805</v>
      </c>
    </row>
    <row r="400" spans="1:13">
      <c r="A400" t="s">
        <v>5437</v>
      </c>
      <c r="B400" s="132">
        <v>0.87242978167110996</v>
      </c>
      <c r="C400" s="132">
        <v>2.0223097203544902</v>
      </c>
      <c r="D400" s="132">
        <v>2.0987101102079602</v>
      </c>
      <c r="E400" s="132">
        <v>0.96359650173605804</v>
      </c>
      <c r="F400">
        <v>0.33524826138978298</v>
      </c>
      <c r="H400" t="s">
        <v>6050</v>
      </c>
      <c r="I400" s="132">
        <v>0.83603227080374198</v>
      </c>
      <c r="J400" s="132">
        <v>2.0079594679433899</v>
      </c>
      <c r="K400" s="132">
        <v>2.83466647644555</v>
      </c>
      <c r="L400" s="132">
        <v>0.70835827940548701</v>
      </c>
      <c r="M400">
        <v>0.47872279400227702</v>
      </c>
    </row>
    <row r="401" spans="1:13">
      <c r="A401" t="s">
        <v>5438</v>
      </c>
      <c r="B401" s="132">
        <v>0.87487603788355495</v>
      </c>
      <c r="C401" s="132">
        <v>2.0188733338480001</v>
      </c>
      <c r="D401" s="132">
        <v>2.0971828142859401</v>
      </c>
      <c r="E401" s="132">
        <v>0.962659678543757</v>
      </c>
      <c r="F401">
        <v>0.33571833784616001</v>
      </c>
      <c r="H401" t="s">
        <v>6049</v>
      </c>
      <c r="I401" s="132">
        <v>2.3431797476481901</v>
      </c>
      <c r="J401" s="132">
        <v>2.0057345253765799</v>
      </c>
      <c r="K401" s="132">
        <v>1.9622102999394699</v>
      </c>
      <c r="L401" s="132">
        <v>1.0221812236121901</v>
      </c>
      <c r="M401">
        <v>0.30669513586109298</v>
      </c>
    </row>
    <row r="402" spans="1:13">
      <c r="A402" t="s">
        <v>5439</v>
      </c>
      <c r="B402" s="132">
        <v>0.37304633461676501</v>
      </c>
      <c r="C402" s="132">
        <v>2.0171508724926599</v>
      </c>
      <c r="D402" s="132">
        <v>2.90574938531361</v>
      </c>
      <c r="E402" s="132">
        <v>0.69419299637052501</v>
      </c>
      <c r="F402">
        <v>0.48756118417225802</v>
      </c>
      <c r="H402" t="s">
        <v>6047</v>
      </c>
      <c r="I402" s="132">
        <v>0.34576897637072801</v>
      </c>
      <c r="J402" s="132">
        <v>1.9977098677259</v>
      </c>
      <c r="K402" s="132">
        <v>4.0407486987564001</v>
      </c>
      <c r="L402" s="132">
        <v>0.494391019253616</v>
      </c>
      <c r="M402">
        <v>0.62103005526376998</v>
      </c>
    </row>
    <row r="403" spans="1:13">
      <c r="A403" t="s">
        <v>1</v>
      </c>
      <c r="B403" s="132">
        <v>452.34916177507301</v>
      </c>
      <c r="C403" s="132">
        <v>2.0146888131270102</v>
      </c>
      <c r="D403" s="132">
        <v>9.8160430677839E-2</v>
      </c>
      <c r="E403" s="132">
        <v>20.524449609834999</v>
      </c>
      <c r="F403" s="133">
        <v>1.30229698758917E-93</v>
      </c>
      <c r="H403" t="s">
        <v>6048</v>
      </c>
      <c r="I403" s="132">
        <v>0.34576897637072801</v>
      </c>
      <c r="J403" s="132">
        <v>1.9977098677259</v>
      </c>
      <c r="K403" s="132">
        <v>4.0407486987564001</v>
      </c>
      <c r="L403" s="132">
        <v>0.494391019253616</v>
      </c>
      <c r="M403">
        <v>0.62103005526376998</v>
      </c>
    </row>
    <row r="404" spans="1:13">
      <c r="A404" t="s">
        <v>5440</v>
      </c>
      <c r="B404" s="132">
        <v>0.862311277298628</v>
      </c>
      <c r="C404" s="132">
        <v>2.0101455832324699</v>
      </c>
      <c r="D404" s="132">
        <v>2.10446668632183</v>
      </c>
      <c r="E404" s="132">
        <v>0.95518051974763296</v>
      </c>
      <c r="F404">
        <v>0.33948641527956902</v>
      </c>
    </row>
    <row r="405" spans="1:13">
      <c r="A405" t="s">
        <v>5441</v>
      </c>
      <c r="B405" s="132">
        <v>0.86579117761264501</v>
      </c>
      <c r="C405" s="132">
        <v>2.0063086858375998</v>
      </c>
      <c r="D405" s="132">
        <v>2.10231539550609</v>
      </c>
      <c r="E405" s="132">
        <v>0.95433287038009595</v>
      </c>
      <c r="F405">
        <v>0.33991517451556502</v>
      </c>
    </row>
    <row r="406" spans="1:13">
      <c r="A406" t="s">
        <v>5442</v>
      </c>
      <c r="B406" s="132">
        <v>0.86165228562027696</v>
      </c>
      <c r="C406" s="132">
        <v>2.0060435198515898</v>
      </c>
      <c r="D406" s="132">
        <v>2.0077184070824399</v>
      </c>
      <c r="E406" s="132">
        <v>0.99916577582546595</v>
      </c>
      <c r="F406">
        <v>0.31771439191342099</v>
      </c>
    </row>
    <row r="407" spans="1:13">
      <c r="A407" t="s">
        <v>5443</v>
      </c>
      <c r="B407" s="132">
        <v>0.86163870613023696</v>
      </c>
      <c r="C407" s="132">
        <v>2.0059831228355498</v>
      </c>
      <c r="D407" s="132">
        <v>2.0077252898601698</v>
      </c>
      <c r="E407" s="132">
        <v>0.99913226822741896</v>
      </c>
      <c r="F407">
        <v>0.31773062142818698</v>
      </c>
    </row>
    <row r="408" spans="1:13">
      <c r="A408" t="s">
        <v>5444</v>
      </c>
      <c r="B408" s="132">
        <v>4.0374586910858401</v>
      </c>
      <c r="C408" s="132">
        <v>2.0040295886261701</v>
      </c>
      <c r="D408" s="132">
        <v>1.01294030629085</v>
      </c>
      <c r="E408" s="132">
        <v>1.9784281227434399</v>
      </c>
      <c r="F408">
        <v>4.7880429759461801E-2</v>
      </c>
    </row>
    <row r="409" spans="1:13">
      <c r="A409" t="s">
        <v>5445</v>
      </c>
      <c r="B409" s="132">
        <v>16.2542435272352</v>
      </c>
      <c r="C409" s="132">
        <v>2.0016793580929502</v>
      </c>
      <c r="D409" s="132">
        <v>0.534385471350597</v>
      </c>
      <c r="E409" s="132">
        <v>3.74575931683535</v>
      </c>
      <c r="F409">
        <v>1.7984895927803101E-4</v>
      </c>
    </row>
    <row r="410" spans="1:13">
      <c r="A410" t="s">
        <v>882</v>
      </c>
      <c r="B410" s="132">
        <v>8.93913727200664</v>
      </c>
      <c r="C410" s="132">
        <v>2.0005395002764899</v>
      </c>
      <c r="D410" s="132">
        <v>0.65871533464654897</v>
      </c>
      <c r="E410" s="132">
        <v>3.0370319241921502</v>
      </c>
      <c r="F410">
        <v>2.3892015056656102E-3</v>
      </c>
    </row>
    <row r="411" spans="1:13">
      <c r="A411" t="s">
        <v>5446</v>
      </c>
      <c r="B411" s="132">
        <v>0.86128925711633697</v>
      </c>
      <c r="C411" s="132">
        <v>1.99927398392721</v>
      </c>
      <c r="D411" s="132">
        <v>2.1050249897061901</v>
      </c>
      <c r="E411" s="132">
        <v>0.94976258890221399</v>
      </c>
      <c r="F411">
        <v>0.34223289909965299</v>
      </c>
    </row>
    <row r="412" spans="1:13">
      <c r="A412" t="s">
        <v>5447</v>
      </c>
      <c r="B412" s="132">
        <v>0.36233283211168399</v>
      </c>
      <c r="C412" s="132">
        <v>1.9984920480281101</v>
      </c>
      <c r="D412" s="132">
        <v>2.9321028459220599</v>
      </c>
      <c r="E412" s="132">
        <v>0.68159002362675902</v>
      </c>
      <c r="F412">
        <v>0.49549822500183599</v>
      </c>
    </row>
    <row r="413" spans="1:13">
      <c r="A413" t="s">
        <v>5448</v>
      </c>
      <c r="B413" s="132">
        <v>0.852847334124469</v>
      </c>
      <c r="C413" s="132">
        <v>1.99529343917021</v>
      </c>
      <c r="D413" s="132">
        <v>3.8480377763042601</v>
      </c>
      <c r="E413" s="132">
        <v>0.51852231063244203</v>
      </c>
      <c r="F413">
        <v>0.60409389787912804</v>
      </c>
    </row>
  </sheetData>
  <sortState ref="H3:M403">
    <sortCondition descending="1" ref="J3:J403"/>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6DD6D-B8AD-D54B-AB7F-7B4F9512E8B5}">
  <dimension ref="A1:M565"/>
  <sheetViews>
    <sheetView workbookViewId="0">
      <selection activeCell="R11" sqref="R11"/>
    </sheetView>
  </sheetViews>
  <sheetFormatPr baseColWidth="10" defaultRowHeight="16"/>
  <sheetData>
    <row r="1" spans="1:13">
      <c r="A1" s="84" t="s">
        <v>5650</v>
      </c>
      <c r="B1" s="84"/>
      <c r="C1" s="84"/>
      <c r="D1" s="84"/>
      <c r="E1" s="84"/>
      <c r="F1" s="84"/>
      <c r="H1" s="84" t="s">
        <v>5651</v>
      </c>
      <c r="I1" s="84"/>
      <c r="J1" s="84"/>
      <c r="K1" s="84"/>
      <c r="L1" s="84"/>
      <c r="M1" s="84"/>
    </row>
    <row r="2" spans="1:13">
      <c r="A2" s="130" t="s">
        <v>5039</v>
      </c>
      <c r="B2" s="131" t="s">
        <v>5071</v>
      </c>
      <c r="C2" s="131" t="s">
        <v>5072</v>
      </c>
      <c r="D2" s="131" t="s">
        <v>5073</v>
      </c>
      <c r="E2" s="131" t="s">
        <v>5074</v>
      </c>
      <c r="F2" s="130" t="s">
        <v>5075</v>
      </c>
      <c r="H2" s="130" t="s">
        <v>5039</v>
      </c>
      <c r="I2" s="131" t="s">
        <v>5071</v>
      </c>
      <c r="J2" s="131" t="s">
        <v>5072</v>
      </c>
      <c r="K2" s="131" t="s">
        <v>5073</v>
      </c>
      <c r="L2" s="131" t="s">
        <v>5074</v>
      </c>
      <c r="M2" s="130" t="s">
        <v>5075</v>
      </c>
    </row>
    <row r="3" spans="1:13">
      <c r="A3" t="s">
        <v>6177</v>
      </c>
      <c r="B3" s="132">
        <v>24.697972331729702</v>
      </c>
      <c r="C3" s="132">
        <v>-22.103043955664901</v>
      </c>
      <c r="D3" s="132">
        <v>3.90850730998143</v>
      </c>
      <c r="E3" s="132">
        <v>-5.6551113258042998</v>
      </c>
      <c r="F3" t="s">
        <v>5133</v>
      </c>
      <c r="H3" t="s">
        <v>5652</v>
      </c>
      <c r="I3" s="132">
        <v>28.750132756243602</v>
      </c>
      <c r="J3" s="132">
        <v>-22.276050736418501</v>
      </c>
      <c r="K3" s="132">
        <v>3.90822236586546</v>
      </c>
      <c r="L3" s="132">
        <v>-5.69979101777274</v>
      </c>
      <c r="M3" t="s">
        <v>5133</v>
      </c>
    </row>
    <row r="4" spans="1:13">
      <c r="A4" t="s">
        <v>6178</v>
      </c>
      <c r="B4" s="132">
        <v>98.593222569829905</v>
      </c>
      <c r="C4" s="132">
        <v>-10.0207409935903</v>
      </c>
      <c r="D4" s="132">
        <v>1.18802610113298</v>
      </c>
      <c r="E4" s="132">
        <v>-8.4347818486764297</v>
      </c>
      <c r="F4" s="133">
        <v>3.3182116522308602E-17</v>
      </c>
      <c r="H4" t="s">
        <v>1274</v>
      </c>
      <c r="I4" s="132">
        <v>22.8892345648411</v>
      </c>
      <c r="J4" s="132">
        <v>-7.8744142778353599</v>
      </c>
      <c r="K4" s="132">
        <v>1.2874639397671099</v>
      </c>
      <c r="L4" s="132">
        <v>-6.1162212273376699</v>
      </c>
      <c r="M4" s="133">
        <v>9.5820281310146507E-10</v>
      </c>
    </row>
    <row r="5" spans="1:13">
      <c r="A5" t="s">
        <v>6179</v>
      </c>
      <c r="B5" s="132">
        <v>5274.4736865654304</v>
      </c>
      <c r="C5" s="132">
        <v>-9.44549969480566</v>
      </c>
      <c r="D5" s="132">
        <v>0.218882304678921</v>
      </c>
      <c r="E5" s="132">
        <v>-43.1533271209899</v>
      </c>
      <c r="F5">
        <v>0</v>
      </c>
      <c r="H5" t="s">
        <v>5653</v>
      </c>
      <c r="I5" s="132">
        <v>21.6287547184054</v>
      </c>
      <c r="J5" s="132">
        <v>-7.7926629282486504</v>
      </c>
      <c r="K5" s="132">
        <v>1.2908095613163599</v>
      </c>
      <c r="L5" s="132">
        <v>-6.0370353317663303</v>
      </c>
      <c r="M5" s="133">
        <v>1.56971363629833E-9</v>
      </c>
    </row>
    <row r="6" spans="1:13">
      <c r="A6" t="s">
        <v>6180</v>
      </c>
      <c r="B6" s="132">
        <v>186.177010900662</v>
      </c>
      <c r="C6" s="132">
        <v>-8.4982524159603106</v>
      </c>
      <c r="D6" s="132">
        <v>0.84226574346938199</v>
      </c>
      <c r="E6" s="132">
        <v>-10.0897519361943</v>
      </c>
      <c r="F6" s="133">
        <v>6.1324292889138597E-24</v>
      </c>
      <c r="H6" t="s">
        <v>5654</v>
      </c>
      <c r="I6" s="132">
        <v>15.664273418219</v>
      </c>
      <c r="J6" s="132">
        <v>-7.3276627102454803</v>
      </c>
      <c r="K6" s="132">
        <v>3.9094374269307601</v>
      </c>
      <c r="L6" s="132">
        <v>-1.8743522174745</v>
      </c>
      <c r="M6">
        <v>6.08818947616174E-2</v>
      </c>
    </row>
    <row r="7" spans="1:13">
      <c r="A7" t="s">
        <v>6181</v>
      </c>
      <c r="B7" s="132">
        <v>23.935937421384899</v>
      </c>
      <c r="C7" s="132">
        <v>-7.9781649249222202</v>
      </c>
      <c r="D7" s="132">
        <v>1.2174531556667501</v>
      </c>
      <c r="E7" s="132">
        <v>-6.5531596741830196</v>
      </c>
      <c r="F7" s="133">
        <v>5.6332225543707897E-11</v>
      </c>
      <c r="H7" t="s">
        <v>5655</v>
      </c>
      <c r="I7" s="132">
        <v>13.1571313757733</v>
      </c>
      <c r="J7" s="132">
        <v>-7.0837802763992102</v>
      </c>
      <c r="K7" s="132">
        <v>3.9099636871566501</v>
      </c>
      <c r="L7" s="132">
        <v>-1.81172533639323</v>
      </c>
      <c r="M7" t="s">
        <v>5133</v>
      </c>
    </row>
    <row r="8" spans="1:13">
      <c r="A8" t="s">
        <v>6182</v>
      </c>
      <c r="B8" s="132">
        <v>17.277156416777199</v>
      </c>
      <c r="C8" s="132">
        <v>-7.5079373130435503</v>
      </c>
      <c r="D8" s="132">
        <v>1.62292443467114</v>
      </c>
      <c r="E8" s="132">
        <v>-4.6261779985861704</v>
      </c>
      <c r="F8" s="133">
        <v>3.7247522022668801E-6</v>
      </c>
      <c r="H8" t="s">
        <v>5656</v>
      </c>
      <c r="I8" s="132">
        <v>12.753906387679899</v>
      </c>
      <c r="J8" s="132">
        <v>-7.0315361725972201</v>
      </c>
      <c r="K8" s="132">
        <v>1.3803786401</v>
      </c>
      <c r="L8" s="132">
        <v>-5.09391841363745</v>
      </c>
      <c r="M8" s="133">
        <v>3.5073774823782002E-7</v>
      </c>
    </row>
    <row r="9" spans="1:13">
      <c r="A9" t="s">
        <v>6183</v>
      </c>
      <c r="B9" s="132">
        <v>63.028646071035702</v>
      </c>
      <c r="C9" s="132">
        <v>-7.5034055887538402</v>
      </c>
      <c r="D9" s="132">
        <v>3.0865531322785502</v>
      </c>
      <c r="E9" s="132">
        <v>-2.4309983555069001</v>
      </c>
      <c r="F9">
        <v>1.50572829016413E-2</v>
      </c>
      <c r="H9" t="s">
        <v>5657</v>
      </c>
      <c r="I9" s="132">
        <v>11.8929702406266</v>
      </c>
      <c r="J9" s="132">
        <v>-6.9320878526145</v>
      </c>
      <c r="K9" s="132">
        <v>3.9102888541359002</v>
      </c>
      <c r="L9" s="132">
        <v>-1.7727815287309201</v>
      </c>
      <c r="M9">
        <v>7.6264915314490395E-2</v>
      </c>
    </row>
    <row r="10" spans="1:13">
      <c r="A10" t="s">
        <v>6184</v>
      </c>
      <c r="B10" s="132">
        <v>12.422505656528401</v>
      </c>
      <c r="C10" s="132">
        <v>-7.03285787758234</v>
      </c>
      <c r="D10" s="132">
        <v>1.25455512763778</v>
      </c>
      <c r="E10" s="132">
        <v>-5.6058579831598001</v>
      </c>
      <c r="F10" s="133">
        <v>2.07225830687124E-8</v>
      </c>
      <c r="H10" t="s">
        <v>5658</v>
      </c>
      <c r="I10" s="132">
        <v>11.597958693626</v>
      </c>
      <c r="J10" s="132">
        <v>-6.8966396908832399</v>
      </c>
      <c r="K10" s="132">
        <v>3.9103805841196899</v>
      </c>
      <c r="L10" s="132">
        <v>-1.7636747990441</v>
      </c>
      <c r="M10">
        <v>7.7786746355897995E-2</v>
      </c>
    </row>
    <row r="11" spans="1:13">
      <c r="A11" t="s">
        <v>5658</v>
      </c>
      <c r="B11" s="132">
        <v>11.889869261248499</v>
      </c>
      <c r="C11" s="132">
        <v>-6.9692084397952101</v>
      </c>
      <c r="D11" s="132">
        <v>3.9103826545793501</v>
      </c>
      <c r="E11" s="132">
        <v>-1.7822318313615</v>
      </c>
      <c r="F11">
        <v>7.4711433956336296E-2</v>
      </c>
      <c r="H11" t="s">
        <v>5659</v>
      </c>
      <c r="I11" s="132">
        <v>50.113102659374199</v>
      </c>
      <c r="J11" s="132">
        <v>-6.55082770801903</v>
      </c>
      <c r="K11" s="132">
        <v>1.10416484286997</v>
      </c>
      <c r="L11" s="132">
        <v>-5.9328348935580797</v>
      </c>
      <c r="M11" s="133">
        <v>2.9774823396963999E-9</v>
      </c>
    </row>
    <row r="12" spans="1:13">
      <c r="A12" t="s">
        <v>574</v>
      </c>
      <c r="B12" s="132">
        <v>563.92049564377305</v>
      </c>
      <c r="C12" s="132">
        <v>-6.76180194784087</v>
      </c>
      <c r="D12" s="132">
        <v>0.27088539968966902</v>
      </c>
      <c r="E12" s="132">
        <v>-24.961854553945301</v>
      </c>
      <c r="F12" s="133">
        <v>1.5877654566436699E-137</v>
      </c>
      <c r="H12" t="s">
        <v>5660</v>
      </c>
      <c r="I12" s="132">
        <v>7.4793098186700897</v>
      </c>
      <c r="J12" s="132">
        <v>-6.2612945164364202</v>
      </c>
      <c r="K12" s="132">
        <v>3.9123595084508902</v>
      </c>
      <c r="L12" s="132">
        <v>-1.60038833417832</v>
      </c>
      <c r="M12">
        <v>0.10951246145694001</v>
      </c>
    </row>
    <row r="13" spans="1:13">
      <c r="A13" t="s">
        <v>6185</v>
      </c>
      <c r="B13" s="132">
        <v>20.163423014053301</v>
      </c>
      <c r="C13" s="132">
        <v>-6.7585298982856203</v>
      </c>
      <c r="D13" s="132">
        <v>1.22703362731387</v>
      </c>
      <c r="E13" s="132">
        <v>-5.5080233726608299</v>
      </c>
      <c r="F13" s="133">
        <v>3.6288523534865101E-8</v>
      </c>
      <c r="H13" t="s">
        <v>5661</v>
      </c>
      <c r="I13" s="132">
        <v>6.95229738788181</v>
      </c>
      <c r="J13" s="132">
        <v>-6.1566098121387203</v>
      </c>
      <c r="K13" s="132">
        <v>3.91278739954027</v>
      </c>
      <c r="L13" s="132">
        <v>-1.57345881170597</v>
      </c>
      <c r="M13">
        <v>0.11561261831167401</v>
      </c>
    </row>
    <row r="14" spans="1:13">
      <c r="A14" t="s">
        <v>5662</v>
      </c>
      <c r="B14" s="132">
        <v>6.9749984459024903</v>
      </c>
      <c r="C14" s="132">
        <v>-6.1983090978194504</v>
      </c>
      <c r="D14" s="132">
        <v>1.3221720097862899</v>
      </c>
      <c r="E14" s="132">
        <v>-4.6879748262265197</v>
      </c>
      <c r="F14" s="133">
        <v>2.7592194947819401E-6</v>
      </c>
      <c r="H14" t="s">
        <v>5662</v>
      </c>
      <c r="I14" s="132">
        <v>6.7973251258806204</v>
      </c>
      <c r="J14" s="132">
        <v>-6.12411749059501</v>
      </c>
      <c r="K14" s="132">
        <v>1.4746993146105101</v>
      </c>
      <c r="L14" s="132">
        <v>-4.1527906264827301</v>
      </c>
      <c r="M14" s="133">
        <v>3.2844522420137897E-5</v>
      </c>
    </row>
    <row r="15" spans="1:13">
      <c r="A15" t="s">
        <v>6186</v>
      </c>
      <c r="B15" s="132">
        <v>74.307316443076203</v>
      </c>
      <c r="C15" s="132">
        <v>-6.1495892552675802</v>
      </c>
      <c r="D15" s="132">
        <v>0.614346516583407</v>
      </c>
      <c r="E15" s="132">
        <v>-10.0099684612319</v>
      </c>
      <c r="F15" s="133">
        <v>1.3779646262163899E-23</v>
      </c>
      <c r="H15" t="s">
        <v>5663</v>
      </c>
      <c r="I15" s="132">
        <v>6.77871264928788</v>
      </c>
      <c r="J15" s="132">
        <v>-6.1101453212436603</v>
      </c>
      <c r="K15" s="132">
        <v>1.54625670977468</v>
      </c>
      <c r="L15" s="132">
        <v>-3.95157238938289</v>
      </c>
      <c r="M15" s="133">
        <v>7.7639379186992494E-5</v>
      </c>
    </row>
    <row r="16" spans="1:13">
      <c r="A16" t="s">
        <v>6187</v>
      </c>
      <c r="B16" s="132">
        <v>3451.6299108101598</v>
      </c>
      <c r="C16" s="132">
        <v>-6.0877810310685998</v>
      </c>
      <c r="D16" s="132">
        <v>8.9098518863203205E-2</v>
      </c>
      <c r="E16" s="132">
        <v>-68.326399908122298</v>
      </c>
      <c r="F16">
        <v>0</v>
      </c>
      <c r="H16" t="s">
        <v>5664</v>
      </c>
      <c r="I16" s="132">
        <v>6.4115390687497502</v>
      </c>
      <c r="J16" s="132">
        <v>-6.0390431195772596</v>
      </c>
      <c r="K16" s="132">
        <v>3.8828763479026098</v>
      </c>
      <c r="L16" s="132">
        <v>-1.5553014256658799</v>
      </c>
      <c r="M16">
        <v>0.119874297987936</v>
      </c>
    </row>
    <row r="17" spans="1:13">
      <c r="A17" t="s">
        <v>6188</v>
      </c>
      <c r="B17" s="132">
        <v>6.1306130012110103</v>
      </c>
      <c r="C17" s="132">
        <v>-6.0140276567894597</v>
      </c>
      <c r="D17" s="132">
        <v>1.3296044794438</v>
      </c>
      <c r="E17" s="132">
        <v>-4.5231704238130002</v>
      </c>
      <c r="F17" s="133">
        <v>6.0920148612544596E-6</v>
      </c>
      <c r="H17" t="s">
        <v>5665</v>
      </c>
      <c r="I17" s="132">
        <v>6.1712798714001096</v>
      </c>
      <c r="J17" s="132">
        <v>-5.9852797948773304</v>
      </c>
      <c r="K17" s="132">
        <v>3.8786568602973799</v>
      </c>
      <c r="L17" s="132">
        <v>-1.54313207134762</v>
      </c>
      <c r="M17">
        <v>0.12279873465576099</v>
      </c>
    </row>
    <row r="18" spans="1:13">
      <c r="A18" t="s">
        <v>6189</v>
      </c>
      <c r="B18" s="132">
        <v>69.294122622011898</v>
      </c>
      <c r="C18" s="132">
        <v>-5.8257032162164899</v>
      </c>
      <c r="D18" s="132">
        <v>0.57450973430919505</v>
      </c>
      <c r="E18" s="132">
        <v>-10.140303755203499</v>
      </c>
      <c r="F18" s="133">
        <v>3.65959849794122E-24</v>
      </c>
      <c r="H18" t="s">
        <v>5666</v>
      </c>
      <c r="I18" s="132">
        <v>5.9707660694456104</v>
      </c>
      <c r="J18" s="132">
        <v>-5.9375328386660096</v>
      </c>
      <c r="K18" s="132">
        <v>3.9137783907850099</v>
      </c>
      <c r="L18" s="132">
        <v>-1.5170845780757301</v>
      </c>
      <c r="M18">
        <v>0.129245331398605</v>
      </c>
    </row>
    <row r="19" spans="1:13">
      <c r="A19" t="s">
        <v>6190</v>
      </c>
      <c r="B19" s="132">
        <v>108.75327224191599</v>
      </c>
      <c r="C19" s="132">
        <v>-5.5789674809861403</v>
      </c>
      <c r="D19" s="132">
        <v>0.42510241332966597</v>
      </c>
      <c r="E19" s="132">
        <v>-13.1238198279991</v>
      </c>
      <c r="F19" s="133">
        <v>2.4050023297921401E-39</v>
      </c>
      <c r="H19" t="s">
        <v>5667</v>
      </c>
      <c r="I19" s="132">
        <v>5.9483050147283203</v>
      </c>
      <c r="J19" s="132">
        <v>-5.9308463840223498</v>
      </c>
      <c r="K19" s="132">
        <v>3.8829226863949202</v>
      </c>
      <c r="L19" s="132">
        <v>-1.5274180979196399</v>
      </c>
      <c r="M19">
        <v>0.12665707898263201</v>
      </c>
    </row>
    <row r="20" spans="1:13">
      <c r="A20" t="s">
        <v>6191</v>
      </c>
      <c r="B20" s="132">
        <v>4.3294449503522898</v>
      </c>
      <c r="C20" s="132">
        <v>-5.5117738868397996</v>
      </c>
      <c r="D20" s="132">
        <v>3.81092985680593</v>
      </c>
      <c r="E20" s="132">
        <v>-1.44630683165064</v>
      </c>
      <c r="F20">
        <v>0.148091160462612</v>
      </c>
      <c r="H20" t="s">
        <v>1302</v>
      </c>
      <c r="I20" s="132">
        <v>5.0454400962887904</v>
      </c>
      <c r="J20" s="132">
        <v>-5.6928994791566101</v>
      </c>
      <c r="K20" s="132">
        <v>1.5616139005086001</v>
      </c>
      <c r="L20" s="132">
        <v>-3.6455230561808398</v>
      </c>
      <c r="M20">
        <v>2.66848487762082E-4</v>
      </c>
    </row>
    <row r="21" spans="1:13">
      <c r="A21" t="s">
        <v>6192</v>
      </c>
      <c r="B21" s="132">
        <v>4.1825635691733201</v>
      </c>
      <c r="C21" s="132">
        <v>-5.4632334004627099</v>
      </c>
      <c r="D21" s="132">
        <v>1.4254831682626099</v>
      </c>
      <c r="E21" s="132">
        <v>-3.8325485155474399</v>
      </c>
      <c r="F21">
        <v>1.2682257804683201E-4</v>
      </c>
      <c r="H21" t="s">
        <v>5668</v>
      </c>
      <c r="I21" s="132">
        <v>5.0097860687128</v>
      </c>
      <c r="J21" s="132">
        <v>-5.6838079756089197</v>
      </c>
      <c r="K21" s="132">
        <v>1.5915933632783199</v>
      </c>
      <c r="L21" s="132">
        <v>-3.5711433000082198</v>
      </c>
      <c r="M21">
        <v>3.5542635703811202E-4</v>
      </c>
    </row>
    <row r="22" spans="1:13">
      <c r="A22" t="s">
        <v>6193</v>
      </c>
      <c r="B22" s="132">
        <v>680.88943050376599</v>
      </c>
      <c r="C22" s="132">
        <v>-5.4331499913101498</v>
      </c>
      <c r="D22" s="132">
        <v>0.16372861908460601</v>
      </c>
      <c r="E22" s="132">
        <v>-33.183874765978501</v>
      </c>
      <c r="F22" s="133">
        <v>1.8394630086792799E-241</v>
      </c>
      <c r="H22" t="s">
        <v>690</v>
      </c>
      <c r="I22" s="132">
        <v>4.8557945955616004</v>
      </c>
      <c r="J22" s="132">
        <v>-5.63808390991528</v>
      </c>
      <c r="K22" s="132">
        <v>3.8626716893722399</v>
      </c>
      <c r="L22" s="132">
        <v>-1.4596332184865499</v>
      </c>
      <c r="M22">
        <v>0.14439090461708701</v>
      </c>
    </row>
    <row r="23" spans="1:13">
      <c r="A23" t="s">
        <v>6194</v>
      </c>
      <c r="B23" s="132">
        <v>1104.57299861824</v>
      </c>
      <c r="C23" s="132">
        <v>-5.3819893318451504</v>
      </c>
      <c r="D23" s="132">
        <v>0.12689842995546599</v>
      </c>
      <c r="E23" s="132">
        <v>-42.411788181571097</v>
      </c>
      <c r="F23">
        <v>0</v>
      </c>
      <c r="H23" t="s">
        <v>5669</v>
      </c>
      <c r="I23" s="132">
        <v>4.6109226931831104</v>
      </c>
      <c r="J23" s="132">
        <v>-5.5632142118521903</v>
      </c>
      <c r="K23" s="132">
        <v>3.9158374119184001</v>
      </c>
      <c r="L23" s="132">
        <v>-1.42069591421742</v>
      </c>
      <c r="M23">
        <v>0.15540518084581001</v>
      </c>
    </row>
    <row r="24" spans="1:13">
      <c r="A24" t="s">
        <v>6195</v>
      </c>
      <c r="B24" s="132">
        <v>248.79105281309799</v>
      </c>
      <c r="C24" s="132">
        <v>-5.3818761536643098</v>
      </c>
      <c r="D24" s="132">
        <v>0.26576143674158798</v>
      </c>
      <c r="E24" s="132">
        <v>-20.250779118482001</v>
      </c>
      <c r="F24" s="133">
        <v>3.4966578550969999E-91</v>
      </c>
      <c r="H24" t="s">
        <v>5670</v>
      </c>
      <c r="I24" s="132">
        <v>4.3913382319729202</v>
      </c>
      <c r="J24" s="132">
        <v>-5.49302360060027</v>
      </c>
      <c r="K24" s="132">
        <v>3.9162891893240501</v>
      </c>
      <c r="L24" s="132">
        <v>-1.4026092903390399</v>
      </c>
      <c r="M24">
        <v>0.16073337992182599</v>
      </c>
    </row>
    <row r="25" spans="1:13">
      <c r="A25" t="s">
        <v>739</v>
      </c>
      <c r="B25" s="132">
        <v>3.3477835731475598</v>
      </c>
      <c r="C25" s="132">
        <v>-5.1409464226461496</v>
      </c>
      <c r="D25" s="132">
        <v>3.91959433689824</v>
      </c>
      <c r="E25" s="132">
        <v>-1.3116016558781001</v>
      </c>
      <c r="F25">
        <v>0.18965457404201899</v>
      </c>
      <c r="H25" t="s">
        <v>5671</v>
      </c>
      <c r="I25" s="132">
        <v>4.3913382319729202</v>
      </c>
      <c r="J25" s="132">
        <v>-5.49302360060027</v>
      </c>
      <c r="K25" s="132">
        <v>3.9162891893240501</v>
      </c>
      <c r="L25" s="132">
        <v>-1.4026092903390399</v>
      </c>
      <c r="M25">
        <v>0.16073337992182599</v>
      </c>
    </row>
    <row r="26" spans="1:13">
      <c r="A26" t="s">
        <v>6196</v>
      </c>
      <c r="B26" s="132">
        <v>6.5348533950390602</v>
      </c>
      <c r="C26" s="132">
        <v>-5.0993479394803201</v>
      </c>
      <c r="D26" s="132">
        <v>1.3297222911577899</v>
      </c>
      <c r="E26" s="132">
        <v>-3.8348969355400699</v>
      </c>
      <c r="F26">
        <v>1.25616956953594E-4</v>
      </c>
      <c r="H26" t="s">
        <v>5672</v>
      </c>
      <c r="I26" s="132">
        <v>4.1434407396643804</v>
      </c>
      <c r="J26" s="132">
        <v>-5.4095907339370299</v>
      </c>
      <c r="K26" s="132">
        <v>3.9168646924298698</v>
      </c>
      <c r="L26" s="132">
        <v>-1.3811022740693999</v>
      </c>
      <c r="M26">
        <v>0.16724751648560901</v>
      </c>
    </row>
    <row r="27" spans="1:13">
      <c r="A27" t="s">
        <v>6197</v>
      </c>
      <c r="B27" s="132">
        <v>123.73287999463901</v>
      </c>
      <c r="C27" s="132">
        <v>-5.0594431666665001</v>
      </c>
      <c r="D27" s="132">
        <v>0.34317825981554301</v>
      </c>
      <c r="E27" s="132">
        <v>-14.742901165668</v>
      </c>
      <c r="F27" s="133">
        <v>3.41781026051178E-49</v>
      </c>
      <c r="H27" t="s">
        <v>1342</v>
      </c>
      <c r="I27" s="132">
        <v>83.342170371850202</v>
      </c>
      <c r="J27" s="132">
        <v>-5.3927032775330703</v>
      </c>
      <c r="K27" s="132">
        <v>0.47510239313685498</v>
      </c>
      <c r="L27" s="132">
        <v>-11.3506127425035</v>
      </c>
      <c r="M27" s="133">
        <v>7.3644786320710502E-30</v>
      </c>
    </row>
    <row r="28" spans="1:13">
      <c r="A28" t="s">
        <v>6198</v>
      </c>
      <c r="B28" s="132">
        <v>70.032016579203599</v>
      </c>
      <c r="C28" s="132">
        <v>-5.0481841631636799</v>
      </c>
      <c r="D28" s="132">
        <v>0.45636746803905298</v>
      </c>
      <c r="E28" s="132">
        <v>-11.061665251589901</v>
      </c>
      <c r="F28" s="133">
        <v>1.9249012497813201E-28</v>
      </c>
      <c r="H28" t="s">
        <v>5673</v>
      </c>
      <c r="I28" s="132">
        <v>3.8128711157852</v>
      </c>
      <c r="J28" s="132">
        <v>-5.2921005468070703</v>
      </c>
      <c r="K28" s="132">
        <v>3.79230012713368</v>
      </c>
      <c r="L28" s="132">
        <v>-1.3954856866265399</v>
      </c>
      <c r="M28">
        <v>0.162869428088529</v>
      </c>
    </row>
    <row r="29" spans="1:13">
      <c r="A29" t="s">
        <v>6199</v>
      </c>
      <c r="B29" s="132">
        <v>1877.84154190197</v>
      </c>
      <c r="C29" s="132">
        <v>-5.02015064594395</v>
      </c>
      <c r="D29" s="132">
        <v>8.8156636884753795E-2</v>
      </c>
      <c r="E29" s="132">
        <v>-56.945804914345103</v>
      </c>
      <c r="F29">
        <v>0</v>
      </c>
      <c r="H29" t="s">
        <v>5674</v>
      </c>
      <c r="I29" s="132">
        <v>3.58923582577899</v>
      </c>
      <c r="J29" s="132">
        <v>-5.2031387021955604</v>
      </c>
      <c r="K29" s="132">
        <v>1.7711976368141999</v>
      </c>
      <c r="L29" s="132">
        <v>-2.9376386881106602</v>
      </c>
      <c r="M29">
        <v>3.30722210777489E-3</v>
      </c>
    </row>
    <row r="30" spans="1:13">
      <c r="A30" t="s">
        <v>6200</v>
      </c>
      <c r="B30" s="132">
        <v>3.0712215858793401</v>
      </c>
      <c r="C30" s="132">
        <v>-5.0160987089417404</v>
      </c>
      <c r="D30" s="132">
        <v>1.46601489376579</v>
      </c>
      <c r="E30" s="132">
        <v>-3.4215878230655501</v>
      </c>
      <c r="F30">
        <v>6.2256614891963104E-4</v>
      </c>
      <c r="H30" t="s">
        <v>5675</v>
      </c>
      <c r="I30" s="132">
        <v>3.4698023171554402</v>
      </c>
      <c r="J30" s="132">
        <v>-5.1529128908642399</v>
      </c>
      <c r="K30" s="132">
        <v>1.9537619817427501</v>
      </c>
      <c r="L30" s="132">
        <v>-2.6374312424013202</v>
      </c>
      <c r="M30">
        <v>8.3536558617837292E-3</v>
      </c>
    </row>
    <row r="31" spans="1:13">
      <c r="A31" t="s">
        <v>6201</v>
      </c>
      <c r="B31" s="132">
        <v>3141.1373935369702</v>
      </c>
      <c r="C31" s="132">
        <v>-5.0155367085360796</v>
      </c>
      <c r="D31" s="132">
        <v>6.8020559364793995E-2</v>
      </c>
      <c r="E31" s="132">
        <v>-73.735599286059696</v>
      </c>
      <c r="F31">
        <v>0</v>
      </c>
      <c r="H31" t="s">
        <v>5676</v>
      </c>
      <c r="I31" s="132">
        <v>3.4409675684563901</v>
      </c>
      <c r="J31" s="132">
        <v>-5.1417786867074904</v>
      </c>
      <c r="K31" s="132">
        <v>1.9541899610782101</v>
      </c>
      <c r="L31" s="132">
        <v>-2.6311560232714299</v>
      </c>
      <c r="M31">
        <v>8.5094959810387994E-3</v>
      </c>
    </row>
    <row r="32" spans="1:13">
      <c r="A32" t="s">
        <v>6202</v>
      </c>
      <c r="B32" s="132">
        <v>65.815052583672994</v>
      </c>
      <c r="C32" s="132">
        <v>-4.95776742256984</v>
      </c>
      <c r="D32" s="132">
        <v>0.45957174562939201</v>
      </c>
      <c r="E32" s="132">
        <v>-10.787798574910401</v>
      </c>
      <c r="F32" s="133">
        <v>3.9309290462851001E-27</v>
      </c>
      <c r="H32" t="s">
        <v>5677</v>
      </c>
      <c r="I32" s="132">
        <v>3.4244497098051601</v>
      </c>
      <c r="J32" s="132">
        <v>-5.1349490521896204</v>
      </c>
      <c r="K32" s="132">
        <v>3.91897751153541</v>
      </c>
      <c r="L32" s="132">
        <v>-1.3102777541016799</v>
      </c>
      <c r="M32">
        <v>0.19010189027084101</v>
      </c>
    </row>
    <row r="33" spans="1:13">
      <c r="A33" t="s">
        <v>6203</v>
      </c>
      <c r="B33" s="132">
        <v>2.89968209225359</v>
      </c>
      <c r="C33" s="132">
        <v>-4.9344266394474703</v>
      </c>
      <c r="D33" s="132">
        <v>1.47998384235144</v>
      </c>
      <c r="E33" s="132">
        <v>-3.3341084532433198</v>
      </c>
      <c r="F33">
        <v>8.5573285038728804E-4</v>
      </c>
      <c r="H33" t="s">
        <v>4386</v>
      </c>
      <c r="I33" s="132">
        <v>3.2868702997244701</v>
      </c>
      <c r="J33" s="132">
        <v>-5.0757311856551004</v>
      </c>
      <c r="K33" s="132">
        <v>1.83948148584994</v>
      </c>
      <c r="L33" s="132">
        <v>-2.75932713903333</v>
      </c>
      <c r="M33">
        <v>5.7920520803575199E-3</v>
      </c>
    </row>
    <row r="34" spans="1:13">
      <c r="A34" t="s">
        <v>6204</v>
      </c>
      <c r="B34" s="132">
        <v>2.7505333816189799</v>
      </c>
      <c r="C34" s="132">
        <v>-4.8566004856715503</v>
      </c>
      <c r="D34" s="132">
        <v>1.4879599036922599</v>
      </c>
      <c r="E34" s="132">
        <v>-3.2639323637822999</v>
      </c>
      <c r="F34">
        <v>1.09877392323913E-3</v>
      </c>
      <c r="H34" t="s">
        <v>5678</v>
      </c>
      <c r="I34" s="132">
        <v>3.1799466849538698</v>
      </c>
      <c r="J34" s="132">
        <v>-5.0270994949209298</v>
      </c>
      <c r="K34" s="132">
        <v>3.91991388360975</v>
      </c>
      <c r="L34" s="132">
        <v>-1.2824515140346899</v>
      </c>
      <c r="M34">
        <v>0.19968430321130001</v>
      </c>
    </row>
    <row r="35" spans="1:13">
      <c r="A35" t="s">
        <v>6205</v>
      </c>
      <c r="B35" s="132">
        <v>2.5697507714133301</v>
      </c>
      <c r="C35" s="132">
        <v>-4.7593124563905898</v>
      </c>
      <c r="D35" s="132">
        <v>3.5573576974040302</v>
      </c>
      <c r="E35" s="132">
        <v>-1.33787852142721</v>
      </c>
      <c r="F35">
        <v>0.18093603982641199</v>
      </c>
      <c r="H35" t="s">
        <v>5679</v>
      </c>
      <c r="I35" s="132">
        <v>55.756500337814302</v>
      </c>
      <c r="J35" s="132">
        <v>-4.9545224908112298</v>
      </c>
      <c r="K35" s="132">
        <v>1.44849966617894</v>
      </c>
      <c r="L35" s="132">
        <v>-3.4204512479322799</v>
      </c>
      <c r="M35">
        <v>6.2517340052768396E-4</v>
      </c>
    </row>
    <row r="36" spans="1:13">
      <c r="A36" t="s">
        <v>6206</v>
      </c>
      <c r="B36" s="132">
        <v>2.4163398612914699</v>
      </c>
      <c r="C36" s="132">
        <v>-4.6713551894310497</v>
      </c>
      <c r="D36" s="132">
        <v>1.5344800008481401</v>
      </c>
      <c r="E36" s="132">
        <v>-3.04425941481747</v>
      </c>
      <c r="F36">
        <v>2.3325391127213802E-3</v>
      </c>
      <c r="H36" t="s">
        <v>5680</v>
      </c>
      <c r="I36" s="132">
        <v>2.8810865666203598</v>
      </c>
      <c r="J36" s="132">
        <v>-4.8831151788123801</v>
      </c>
      <c r="K36" s="132">
        <v>2.1020263208165599</v>
      </c>
      <c r="L36" s="132">
        <v>-2.3230513959099501</v>
      </c>
      <c r="M36">
        <v>2.01763915763956E-2</v>
      </c>
    </row>
    <row r="37" spans="1:13">
      <c r="A37" t="s">
        <v>6207</v>
      </c>
      <c r="B37" s="132">
        <v>2.2658101301076101</v>
      </c>
      <c r="C37" s="132">
        <v>-4.57685524857198</v>
      </c>
      <c r="D37" s="132">
        <v>1.55034799375048</v>
      </c>
      <c r="E37" s="132">
        <v>-2.9521470450643799</v>
      </c>
      <c r="F37">
        <v>3.1557261349251901E-3</v>
      </c>
      <c r="H37" t="s">
        <v>5681</v>
      </c>
      <c r="I37" s="132">
        <v>2.86195201645848</v>
      </c>
      <c r="J37" s="132">
        <v>-4.8745395760893802</v>
      </c>
      <c r="K37" s="132">
        <v>2.3720819431953499</v>
      </c>
      <c r="L37" s="132">
        <v>-2.0549625572896701</v>
      </c>
      <c r="M37">
        <v>3.9882621356652097E-2</v>
      </c>
    </row>
    <row r="38" spans="1:13">
      <c r="A38" t="s">
        <v>6208</v>
      </c>
      <c r="B38" s="132">
        <v>2.21319580435186</v>
      </c>
      <c r="C38" s="132">
        <v>-4.5506471747939399</v>
      </c>
      <c r="D38" s="132">
        <v>1.5922694505144599</v>
      </c>
      <c r="E38" s="132">
        <v>-2.85796299949335</v>
      </c>
      <c r="F38">
        <v>4.2637010526210897E-3</v>
      </c>
      <c r="H38" t="s">
        <v>5682</v>
      </c>
      <c r="I38" s="132">
        <v>2.81894878322576</v>
      </c>
      <c r="J38" s="132">
        <v>-4.8546614269245998</v>
      </c>
      <c r="K38" s="132">
        <v>2.0637710587290301</v>
      </c>
      <c r="L38" s="132">
        <v>-2.3523255675047299</v>
      </c>
      <c r="M38">
        <v>1.8656437755345499E-2</v>
      </c>
    </row>
    <row r="39" spans="1:13">
      <c r="A39" t="s">
        <v>6209</v>
      </c>
      <c r="B39" s="132">
        <v>146.02712001839299</v>
      </c>
      <c r="C39" s="132">
        <v>-4.5439306731292604</v>
      </c>
      <c r="D39" s="132">
        <v>0.274128111471654</v>
      </c>
      <c r="E39" s="132">
        <v>-16.575938340417601</v>
      </c>
      <c r="F39" s="133">
        <v>1.0402637217983401E-61</v>
      </c>
      <c r="H39" t="s">
        <v>5683</v>
      </c>
      <c r="I39" s="132">
        <v>2.6834794905832502</v>
      </c>
      <c r="J39" s="132">
        <v>-4.7820478428526902</v>
      </c>
      <c r="K39" s="132">
        <v>2.08928773820264</v>
      </c>
      <c r="L39" s="132">
        <v>-2.2888411947348901</v>
      </c>
      <c r="M39">
        <v>2.2088580997457301E-2</v>
      </c>
    </row>
    <row r="40" spans="1:13">
      <c r="A40" t="s">
        <v>6210</v>
      </c>
      <c r="B40" s="132">
        <v>2.0975880040139998</v>
      </c>
      <c r="C40" s="132">
        <v>-4.4666488696613502</v>
      </c>
      <c r="D40" s="132">
        <v>1.5803135082377899</v>
      </c>
      <c r="E40" s="132">
        <v>-2.8264321265228598</v>
      </c>
      <c r="F40">
        <v>4.7069718077198397E-3</v>
      </c>
      <c r="H40" t="s">
        <v>5684</v>
      </c>
      <c r="I40" s="132">
        <v>40.242660873427702</v>
      </c>
      <c r="J40" s="132">
        <v>-4.7788618649417502</v>
      </c>
      <c r="K40" s="132">
        <v>0.59135477731184305</v>
      </c>
      <c r="L40" s="132">
        <v>-8.0812095349348692</v>
      </c>
      <c r="M40" s="133">
        <v>6.4127515077352104E-16</v>
      </c>
    </row>
    <row r="41" spans="1:13">
      <c r="A41" t="s">
        <v>6211</v>
      </c>
      <c r="B41" s="132">
        <v>2.08740048290956</v>
      </c>
      <c r="C41" s="132">
        <v>-4.4594629598191</v>
      </c>
      <c r="D41" s="132">
        <v>3.4716427614676002</v>
      </c>
      <c r="E41" s="132">
        <v>-1.2845397024473499</v>
      </c>
      <c r="F41">
        <v>0.19895318112562799</v>
      </c>
      <c r="H41" t="s">
        <v>1284</v>
      </c>
      <c r="I41" s="132">
        <v>2.6551442693906999</v>
      </c>
      <c r="J41" s="132">
        <v>-4.7679397753200998</v>
      </c>
      <c r="K41" s="132">
        <v>2.0963570848651201</v>
      </c>
      <c r="L41" s="132">
        <v>-2.2743929503913098</v>
      </c>
      <c r="M41">
        <v>2.2942370930086001E-2</v>
      </c>
    </row>
    <row r="42" spans="1:13">
      <c r="A42" t="s">
        <v>6212</v>
      </c>
      <c r="B42" s="132">
        <v>19.7477894554739</v>
      </c>
      <c r="C42" s="132">
        <v>-4.4220675000143199</v>
      </c>
      <c r="D42" s="132">
        <v>0.72707186370610299</v>
      </c>
      <c r="E42" s="132">
        <v>-6.0820225905507099</v>
      </c>
      <c r="F42" s="133">
        <v>1.186758421316E-9</v>
      </c>
      <c r="H42" t="s">
        <v>5685</v>
      </c>
      <c r="I42" s="132">
        <v>2.6489222274456599</v>
      </c>
      <c r="J42" s="132">
        <v>-4.7644942140284297</v>
      </c>
      <c r="K42" s="132">
        <v>2.4189585948143701</v>
      </c>
      <c r="L42" s="132">
        <v>-1.9696468654909201</v>
      </c>
      <c r="M42">
        <v>4.8878856531246302E-2</v>
      </c>
    </row>
    <row r="43" spans="1:13">
      <c r="A43" t="s">
        <v>5813</v>
      </c>
      <c r="B43" s="132">
        <v>4.0324916051156796</v>
      </c>
      <c r="C43" s="132">
        <v>-4.3903928665626397</v>
      </c>
      <c r="D43" s="132">
        <v>1.3916314798381899</v>
      </c>
      <c r="E43" s="132">
        <v>-3.1548530844337601</v>
      </c>
      <c r="F43">
        <v>1.60578944096826E-3</v>
      </c>
      <c r="H43" t="s">
        <v>5686</v>
      </c>
      <c r="I43" s="132">
        <v>2.5439573479630901</v>
      </c>
      <c r="J43" s="132">
        <v>-4.7045825577013396</v>
      </c>
      <c r="K43" s="132">
        <v>2.4463444878876199</v>
      </c>
      <c r="L43" s="132">
        <v>-1.92310714251191</v>
      </c>
      <c r="M43">
        <v>5.4466595528333397E-2</v>
      </c>
    </row>
    <row r="44" spans="1:13">
      <c r="A44" t="s">
        <v>6213</v>
      </c>
      <c r="B44" s="132">
        <v>2384.8180138362</v>
      </c>
      <c r="C44" s="132">
        <v>-4.3646678704547899</v>
      </c>
      <c r="D44" s="132">
        <v>6.6817014245737993E-2</v>
      </c>
      <c r="E44" s="132">
        <v>-65.322701406598597</v>
      </c>
      <c r="F44">
        <v>0</v>
      </c>
      <c r="H44" t="s">
        <v>5687</v>
      </c>
      <c r="I44" s="132">
        <v>2.5439573479630901</v>
      </c>
      <c r="J44" s="132">
        <v>-4.7045825577013396</v>
      </c>
      <c r="K44" s="132">
        <v>2.4463444878876199</v>
      </c>
      <c r="L44" s="132">
        <v>-1.92310714251191</v>
      </c>
      <c r="M44">
        <v>5.4466595528333397E-2</v>
      </c>
    </row>
    <row r="45" spans="1:13">
      <c r="A45" t="s">
        <v>6214</v>
      </c>
      <c r="B45" s="132">
        <v>1.9363246084671399</v>
      </c>
      <c r="C45" s="132">
        <v>-4.3512473632481097</v>
      </c>
      <c r="D45" s="132">
        <v>1.60511683940127</v>
      </c>
      <c r="E45" s="132">
        <v>-2.7108602043394998</v>
      </c>
      <c r="F45">
        <v>6.7108913313640396E-3</v>
      </c>
      <c r="H45" t="s">
        <v>5688</v>
      </c>
      <c r="I45" s="132">
        <v>2.4931032728900302</v>
      </c>
      <c r="J45" s="132">
        <v>-4.67704338370062</v>
      </c>
      <c r="K45" s="132">
        <v>2.4584253792055799</v>
      </c>
      <c r="L45" s="132">
        <v>-1.90245488972782</v>
      </c>
      <c r="M45">
        <v>5.71117109303384E-2</v>
      </c>
    </row>
    <row r="46" spans="1:13">
      <c r="A46" t="s">
        <v>6215</v>
      </c>
      <c r="B46" s="132">
        <v>1.9286651641447601</v>
      </c>
      <c r="C46" s="132">
        <v>-4.3453471685771898</v>
      </c>
      <c r="D46" s="132">
        <v>3.4391032042065999</v>
      </c>
      <c r="E46" s="132">
        <v>-1.26351170946603</v>
      </c>
      <c r="F46">
        <v>0.206405341154307</v>
      </c>
      <c r="H46" t="s">
        <v>5689</v>
      </c>
      <c r="I46" s="132">
        <v>2.3630013771510798</v>
      </c>
      <c r="J46" s="132">
        <v>-4.5987792697449601</v>
      </c>
      <c r="K46" s="132">
        <v>2.1669996619758298</v>
      </c>
      <c r="L46" s="132">
        <v>-2.1221873498364401</v>
      </c>
      <c r="M46">
        <v>3.3822008423844599E-2</v>
      </c>
    </row>
    <row r="47" spans="1:13">
      <c r="A47" t="s">
        <v>6216</v>
      </c>
      <c r="B47" s="132">
        <v>98.989021551887305</v>
      </c>
      <c r="C47" s="132">
        <v>-4.3029630637028298</v>
      </c>
      <c r="D47" s="132">
        <v>0.31157148898091303</v>
      </c>
      <c r="E47" s="132">
        <v>-13.8105160962479</v>
      </c>
      <c r="F47" s="133">
        <v>2.2024797632341199E-43</v>
      </c>
      <c r="H47" t="s">
        <v>5690</v>
      </c>
      <c r="I47" s="132">
        <v>2.3539887072680998</v>
      </c>
      <c r="J47" s="132">
        <v>-4.59380377318704</v>
      </c>
      <c r="K47" s="132">
        <v>1.9141319238610299</v>
      </c>
      <c r="L47" s="132">
        <v>-2.3999410468640998</v>
      </c>
      <c r="M47">
        <v>1.63977124915709E-2</v>
      </c>
    </row>
    <row r="48" spans="1:13">
      <c r="A48" t="s">
        <v>1152</v>
      </c>
      <c r="B48" s="132">
        <v>100.19303123056299</v>
      </c>
      <c r="C48" s="132">
        <v>-4.2730082841239101</v>
      </c>
      <c r="D48" s="132">
        <v>0.31492559359243599</v>
      </c>
      <c r="E48" s="132">
        <v>-13.5683106456373</v>
      </c>
      <c r="F48" s="133">
        <v>6.1728379485998199E-42</v>
      </c>
      <c r="H48" t="s">
        <v>4293</v>
      </c>
      <c r="I48" s="132">
        <v>2.3525026242711999</v>
      </c>
      <c r="J48" s="132">
        <v>-4.5927894995425902</v>
      </c>
      <c r="K48" s="132">
        <v>2.49808914919014</v>
      </c>
      <c r="L48" s="132">
        <v>-1.8385210555962499</v>
      </c>
      <c r="M48">
        <v>6.5985662128746403E-2</v>
      </c>
    </row>
    <row r="49" spans="1:13">
      <c r="A49" t="s">
        <v>46</v>
      </c>
      <c r="B49" s="132">
        <v>13.849562569598399</v>
      </c>
      <c r="C49" s="132">
        <v>-4.2370609618706698</v>
      </c>
      <c r="D49" s="132">
        <v>0.82570723178982297</v>
      </c>
      <c r="E49" s="132">
        <v>-5.13143254502726</v>
      </c>
      <c r="F49" s="133">
        <v>2.8754527429420198E-7</v>
      </c>
      <c r="H49" t="s">
        <v>5691</v>
      </c>
      <c r="I49" s="132">
        <v>2.3525026242712102</v>
      </c>
      <c r="J49" s="132">
        <v>-4.5927894995425902</v>
      </c>
      <c r="K49" s="132">
        <v>2.49808914919014</v>
      </c>
      <c r="L49" s="132">
        <v>-1.8385210555962499</v>
      </c>
      <c r="M49">
        <v>6.5985662128746403E-2</v>
      </c>
    </row>
    <row r="50" spans="1:13">
      <c r="A50" t="s">
        <v>6217</v>
      </c>
      <c r="B50" s="132">
        <v>685.14405335549702</v>
      </c>
      <c r="C50" s="132">
        <v>-4.2002865646114103</v>
      </c>
      <c r="D50" s="132">
        <v>0.11667287454177699</v>
      </c>
      <c r="E50" s="132">
        <v>-36.000540666437402</v>
      </c>
      <c r="F50" s="133">
        <v>8.2038771348830799E-284</v>
      </c>
      <c r="H50" t="s">
        <v>5692</v>
      </c>
      <c r="I50" s="132">
        <v>2.3500171077320902</v>
      </c>
      <c r="J50" s="132">
        <v>-4.5916380593642199</v>
      </c>
      <c r="K50" s="132">
        <v>1.92791450027695</v>
      </c>
      <c r="L50" s="132">
        <v>-2.38166062795037</v>
      </c>
      <c r="M50">
        <v>1.7234772488299001E-2</v>
      </c>
    </row>
    <row r="51" spans="1:13">
      <c r="A51" t="s">
        <v>6218</v>
      </c>
      <c r="B51" s="132">
        <v>509.399859613008</v>
      </c>
      <c r="C51" s="132">
        <v>-4.1145308529623801</v>
      </c>
      <c r="D51" s="132">
        <v>0.13200448560887099</v>
      </c>
      <c r="E51" s="132">
        <v>-31.169629077255198</v>
      </c>
      <c r="F51" s="133">
        <v>2.7496515709769701E-213</v>
      </c>
      <c r="H51" t="s">
        <v>5693</v>
      </c>
      <c r="I51" s="132">
        <v>8.8719106654734006</v>
      </c>
      <c r="J51" s="132">
        <v>-4.5872674100545403</v>
      </c>
      <c r="K51" s="132">
        <v>1.26280309245753</v>
      </c>
      <c r="L51" s="132">
        <v>-3.6326070449568499</v>
      </c>
      <c r="M51">
        <v>2.8057212269815397E-4</v>
      </c>
    </row>
    <row r="52" spans="1:13">
      <c r="A52" t="s">
        <v>6219</v>
      </c>
      <c r="B52" s="132">
        <v>27.287240233096998</v>
      </c>
      <c r="C52" s="132">
        <v>-4.0591143218914203</v>
      </c>
      <c r="D52" s="132">
        <v>0.55955488733844605</v>
      </c>
      <c r="E52" s="132">
        <v>-7.2541843771552399</v>
      </c>
      <c r="F52" s="133">
        <v>4.0408936482630399E-13</v>
      </c>
      <c r="H52" t="s">
        <v>5694</v>
      </c>
      <c r="I52" s="132">
        <v>2.3372843183344001</v>
      </c>
      <c r="J52" s="132">
        <v>-4.5839466226851</v>
      </c>
      <c r="K52" s="132">
        <v>2.5021874601574901</v>
      </c>
      <c r="L52" s="132">
        <v>-1.83197569953315</v>
      </c>
      <c r="M52">
        <v>6.6955041118890196E-2</v>
      </c>
    </row>
    <row r="53" spans="1:13">
      <c r="A53" t="s">
        <v>6220</v>
      </c>
      <c r="B53" s="132">
        <v>423.55670524038999</v>
      </c>
      <c r="C53" s="132">
        <v>-4.0268141775672603</v>
      </c>
      <c r="D53" s="132">
        <v>0.14378165948660801</v>
      </c>
      <c r="E53" s="132">
        <v>-28.006452227255799</v>
      </c>
      <c r="F53" s="133">
        <v>1.35588673723376E-172</v>
      </c>
      <c r="H53" t="s">
        <v>5695</v>
      </c>
      <c r="I53" s="132">
        <v>2.2014602434192598</v>
      </c>
      <c r="J53" s="132">
        <v>-4.4981802614663904</v>
      </c>
      <c r="K53" s="132">
        <v>2.54496873507461</v>
      </c>
      <c r="L53" s="132">
        <v>-1.7674795762607001</v>
      </c>
      <c r="M53">
        <v>7.7147946468496501E-2</v>
      </c>
    </row>
    <row r="54" spans="1:13">
      <c r="A54" t="s">
        <v>4187</v>
      </c>
      <c r="B54" s="132">
        <v>1349.5627339278401</v>
      </c>
      <c r="C54" s="132">
        <v>-4.0100682326158097</v>
      </c>
      <c r="D54" s="132">
        <v>8.0109310474564904E-2</v>
      </c>
      <c r="E54" s="132">
        <v>-50.057455355192801</v>
      </c>
      <c r="F54">
        <v>0</v>
      </c>
      <c r="H54" t="s">
        <v>5696</v>
      </c>
      <c r="I54" s="132">
        <v>2.1885937770854702</v>
      </c>
      <c r="J54" s="132">
        <v>-4.4890703889613297</v>
      </c>
      <c r="K54" s="132">
        <v>2.2156183346641001</v>
      </c>
      <c r="L54" s="132">
        <v>-2.0261027446506898</v>
      </c>
      <c r="M54">
        <v>4.2754256907267099E-2</v>
      </c>
    </row>
    <row r="55" spans="1:13">
      <c r="A55" t="s">
        <v>6221</v>
      </c>
      <c r="B55" s="132">
        <v>1.46858409519143</v>
      </c>
      <c r="C55" s="132">
        <v>-3.9514542302097002</v>
      </c>
      <c r="D55" s="132">
        <v>3.9359639836862699</v>
      </c>
      <c r="E55" s="132">
        <v>-1.003935566125</v>
      </c>
      <c r="F55">
        <v>0.31540967208722298</v>
      </c>
      <c r="H55" t="s">
        <v>5697</v>
      </c>
      <c r="I55" s="132">
        <v>2.1817401547822799</v>
      </c>
      <c r="J55" s="132">
        <v>-4.4846593878697396</v>
      </c>
      <c r="K55" s="132">
        <v>2.5510598044886001</v>
      </c>
      <c r="L55" s="132">
        <v>-1.7579593312469499</v>
      </c>
      <c r="M55">
        <v>7.8754429366264103E-2</v>
      </c>
    </row>
    <row r="56" spans="1:13">
      <c r="A56" t="s">
        <v>5714</v>
      </c>
      <c r="B56" s="132">
        <v>1.4558768526060599</v>
      </c>
      <c r="C56" s="132">
        <v>-3.9389004045944498</v>
      </c>
      <c r="D56" s="132">
        <v>1.7274389557126</v>
      </c>
      <c r="E56" s="132">
        <v>-2.2801965832532698</v>
      </c>
      <c r="F56">
        <v>2.2596031900144802E-2</v>
      </c>
      <c r="H56" t="s">
        <v>5698</v>
      </c>
      <c r="I56" s="132">
        <v>2.18146536377877</v>
      </c>
      <c r="J56" s="132">
        <v>-4.4844239465726199</v>
      </c>
      <c r="K56" s="132">
        <v>2.5511502669041901</v>
      </c>
      <c r="L56" s="132">
        <v>-1.7578047066645199</v>
      </c>
      <c r="M56">
        <v>7.8780744236387201E-2</v>
      </c>
    </row>
    <row r="57" spans="1:13">
      <c r="A57" t="s">
        <v>6222</v>
      </c>
      <c r="B57" s="132">
        <v>1.45584821070996</v>
      </c>
      <c r="C57" s="132">
        <v>-3.9388858981995098</v>
      </c>
      <c r="D57" s="132">
        <v>1.72744332533651</v>
      </c>
      <c r="E57" s="132">
        <v>-2.28018241781229</v>
      </c>
      <c r="F57">
        <v>2.25968716777585E-2</v>
      </c>
      <c r="H57" t="s">
        <v>5699</v>
      </c>
      <c r="I57" s="132">
        <v>2.0359788933839398</v>
      </c>
      <c r="J57" s="132">
        <v>-4.3873109184094297</v>
      </c>
      <c r="K57" s="132">
        <v>2.2655927814002399</v>
      </c>
      <c r="L57" s="132">
        <v>-1.9364958056133399</v>
      </c>
      <c r="M57">
        <v>5.2807005766074999E-2</v>
      </c>
    </row>
    <row r="58" spans="1:13">
      <c r="A58" t="s">
        <v>6223</v>
      </c>
      <c r="B58" s="132">
        <v>1.4541108465679999</v>
      </c>
      <c r="C58" s="132">
        <v>-3.9375951454468598</v>
      </c>
      <c r="D58" s="132">
        <v>1.75151936253342</v>
      </c>
      <c r="E58" s="132">
        <v>-2.2481025500919798</v>
      </c>
      <c r="F58">
        <v>2.4569651516538199E-2</v>
      </c>
      <c r="H58" t="s">
        <v>1377</v>
      </c>
      <c r="I58" s="132">
        <v>2.0305179524585801</v>
      </c>
      <c r="J58" s="132">
        <v>-4.38122317023773</v>
      </c>
      <c r="K58" s="132">
        <v>2.0810919210035599</v>
      </c>
      <c r="L58" s="132">
        <v>-2.1052521159781299</v>
      </c>
      <c r="M58">
        <v>3.5269367874400701E-2</v>
      </c>
    </row>
    <row r="59" spans="1:13">
      <c r="A59" t="s">
        <v>6224</v>
      </c>
      <c r="B59" s="132">
        <v>1.45388272416394</v>
      </c>
      <c r="C59" s="132">
        <v>-3.9374270898494999</v>
      </c>
      <c r="D59" s="132">
        <v>1.7198936883961899</v>
      </c>
      <c r="E59" s="132">
        <v>-2.28934329860886</v>
      </c>
      <c r="F59">
        <v>2.2059413818944301E-2</v>
      </c>
      <c r="H59" t="s">
        <v>938</v>
      </c>
      <c r="I59" s="132">
        <v>2.0291563183574901</v>
      </c>
      <c r="J59" s="132">
        <v>-4.3801287878560196</v>
      </c>
      <c r="K59" s="132">
        <v>2.2720391850186399</v>
      </c>
      <c r="L59" s="132">
        <v>-1.9278403368822501</v>
      </c>
      <c r="M59">
        <v>5.3874988737436701E-2</v>
      </c>
    </row>
    <row r="60" spans="1:13">
      <c r="A60" t="s">
        <v>6225</v>
      </c>
      <c r="B60" s="132">
        <v>1.4538767404336099</v>
      </c>
      <c r="C60" s="132">
        <v>-3.9374241930756599</v>
      </c>
      <c r="D60" s="132">
        <v>1.71989452553412</v>
      </c>
      <c r="E60" s="132">
        <v>-2.2893405000244802</v>
      </c>
      <c r="F60">
        <v>2.2059576295622201E-2</v>
      </c>
      <c r="H60" t="s">
        <v>5700</v>
      </c>
      <c r="I60" s="132">
        <v>1.90796801097232</v>
      </c>
      <c r="J60" s="132">
        <v>-4.2894699099638496</v>
      </c>
      <c r="K60" s="132">
        <v>2.6532882215695701</v>
      </c>
      <c r="L60" s="132">
        <v>-1.61666187453483</v>
      </c>
      <c r="M60">
        <v>0.10595128785213501</v>
      </c>
    </row>
    <row r="61" spans="1:13">
      <c r="A61" t="s">
        <v>6226</v>
      </c>
      <c r="B61" s="132">
        <v>10.6578323751301</v>
      </c>
      <c r="C61" s="132">
        <v>-3.92058135230014</v>
      </c>
      <c r="D61" s="132">
        <v>0.85492554574489898</v>
      </c>
      <c r="E61" s="132">
        <v>-4.5858746083954296</v>
      </c>
      <c r="F61" s="133">
        <v>4.5208988282464999E-6</v>
      </c>
      <c r="H61" t="s">
        <v>5701</v>
      </c>
      <c r="I61" s="132">
        <v>1.8848142048468901</v>
      </c>
      <c r="J61" s="132">
        <v>-4.2729234094282997</v>
      </c>
      <c r="K61" s="132">
        <v>2.32342335144839</v>
      </c>
      <c r="L61" s="132">
        <v>-1.83906364148601</v>
      </c>
      <c r="M61">
        <v>6.5905825977815399E-2</v>
      </c>
    </row>
    <row r="62" spans="1:13">
      <c r="A62" t="s">
        <v>6227</v>
      </c>
      <c r="B62" s="132">
        <v>16.341252686804999</v>
      </c>
      <c r="C62" s="132">
        <v>-3.89512172352216</v>
      </c>
      <c r="D62" s="132">
        <v>1.39643396391229</v>
      </c>
      <c r="E62" s="132">
        <v>-2.7893347083950002</v>
      </c>
      <c r="F62">
        <v>5.2816449065188004E-3</v>
      </c>
      <c r="H62" t="s">
        <v>5702</v>
      </c>
      <c r="I62" s="132">
        <v>1.8821640281985601</v>
      </c>
      <c r="J62" s="132">
        <v>-4.2726770034684396</v>
      </c>
      <c r="K62" s="132">
        <v>2.0800108565942899</v>
      </c>
      <c r="L62" s="132">
        <v>-2.0541609145561401</v>
      </c>
      <c r="M62">
        <v>3.9960119951829E-2</v>
      </c>
    </row>
    <row r="63" spans="1:13">
      <c r="A63" t="s">
        <v>6228</v>
      </c>
      <c r="B63" s="132">
        <v>1945.4160602406801</v>
      </c>
      <c r="C63" s="132">
        <v>-3.8638592069196198</v>
      </c>
      <c r="D63" s="132">
        <v>6.4207816407060803E-2</v>
      </c>
      <c r="E63" s="132">
        <v>-60.177396197742702</v>
      </c>
      <c r="F63">
        <v>0</v>
      </c>
      <c r="H63" t="s">
        <v>30</v>
      </c>
      <c r="I63" s="132">
        <v>1.88200209941696</v>
      </c>
      <c r="J63" s="132">
        <v>-4.2708717096993096</v>
      </c>
      <c r="K63" s="132">
        <v>2.6632408484970802</v>
      </c>
      <c r="L63" s="132">
        <v>-1.60363705449676</v>
      </c>
      <c r="M63">
        <v>0.108794078028493</v>
      </c>
    </row>
    <row r="64" spans="1:13">
      <c r="A64" t="s">
        <v>6229</v>
      </c>
      <c r="B64" s="132">
        <v>523.21198178231896</v>
      </c>
      <c r="C64" s="132">
        <v>-3.8572036937543599</v>
      </c>
      <c r="D64" s="132">
        <v>0.123684164551791</v>
      </c>
      <c r="E64" s="132">
        <v>-31.185913796904899</v>
      </c>
      <c r="F64" s="133">
        <v>1.6540580387726802E-213</v>
      </c>
      <c r="H64" t="s">
        <v>1336</v>
      </c>
      <c r="I64" s="132">
        <v>1.74897067672463</v>
      </c>
      <c r="J64" s="132">
        <v>-4.1639169366371203</v>
      </c>
      <c r="K64" s="132">
        <v>2.7229591608280401</v>
      </c>
      <c r="L64" s="132">
        <v>-1.5291881701857399</v>
      </c>
      <c r="M64">
        <v>0.126217802401527</v>
      </c>
    </row>
    <row r="65" spans="1:13">
      <c r="A65" t="s">
        <v>6230</v>
      </c>
      <c r="B65" s="132">
        <v>13.163798339784201</v>
      </c>
      <c r="C65" s="132">
        <v>-3.79850211936327</v>
      </c>
      <c r="D65" s="132">
        <v>0.77072491012130895</v>
      </c>
      <c r="E65" s="132">
        <v>-4.9284797590951097</v>
      </c>
      <c r="F65" s="133">
        <v>8.2871918096944203E-7</v>
      </c>
      <c r="H65" t="s">
        <v>5703</v>
      </c>
      <c r="I65" s="132">
        <v>1.7199643510523299</v>
      </c>
      <c r="J65" s="132">
        <v>-4.1416147827452097</v>
      </c>
      <c r="K65" s="132">
        <v>2.1860375705607402</v>
      </c>
      <c r="L65" s="132">
        <v>-1.89457621338267</v>
      </c>
      <c r="M65">
        <v>5.8148568578153197E-2</v>
      </c>
    </row>
    <row r="66" spans="1:13">
      <c r="A66" t="s">
        <v>6231</v>
      </c>
      <c r="B66" s="132">
        <v>1.2964509690403201</v>
      </c>
      <c r="C66" s="132">
        <v>-3.77100085084462</v>
      </c>
      <c r="D66" s="132">
        <v>1.81673417729822</v>
      </c>
      <c r="E66" s="132">
        <v>-2.0757031479711099</v>
      </c>
      <c r="F66">
        <v>3.7921414623598798E-2</v>
      </c>
      <c r="H66" t="s">
        <v>5704</v>
      </c>
      <c r="I66" s="132">
        <v>3.2871216878154601</v>
      </c>
      <c r="J66" s="132">
        <v>-4.0518824807253697</v>
      </c>
      <c r="K66" s="132">
        <v>1.7398993062191099</v>
      </c>
      <c r="L66" s="132">
        <v>-2.32880286016684</v>
      </c>
      <c r="M66">
        <v>1.9869511826148101E-2</v>
      </c>
    </row>
    <row r="67" spans="1:13">
      <c r="A67" t="s">
        <v>6232</v>
      </c>
      <c r="B67" s="132">
        <v>1.29188598037665</v>
      </c>
      <c r="C67" s="132">
        <v>-3.7670984600063302</v>
      </c>
      <c r="D67" s="132">
        <v>1.7800902541499799</v>
      </c>
      <c r="E67" s="132">
        <v>-2.1162401463768399</v>
      </c>
      <c r="F67">
        <v>3.4324388380099297E-2</v>
      </c>
      <c r="H67" t="s">
        <v>5705</v>
      </c>
      <c r="I67" s="132">
        <v>1.5762654083933101</v>
      </c>
      <c r="J67" s="132">
        <v>-4.0144808603511404</v>
      </c>
      <c r="K67" s="132">
        <v>2.2009754453981198</v>
      </c>
      <c r="L67" s="132">
        <v>-1.82395531433337</v>
      </c>
      <c r="M67">
        <v>6.8158828125498505E-2</v>
      </c>
    </row>
    <row r="68" spans="1:13">
      <c r="A68" t="s">
        <v>6233</v>
      </c>
      <c r="B68" s="132">
        <v>21639.8968099579</v>
      </c>
      <c r="C68" s="132">
        <v>-3.7151816511737499</v>
      </c>
      <c r="D68" s="132">
        <v>3.7377689988482198E-2</v>
      </c>
      <c r="E68" s="132">
        <v>-99.395699742776202</v>
      </c>
      <c r="F68">
        <v>0</v>
      </c>
      <c r="H68" t="s">
        <v>5706</v>
      </c>
      <c r="I68" s="132">
        <v>1.5761656959296599</v>
      </c>
      <c r="J68" s="132">
        <v>-4.0144001148737898</v>
      </c>
      <c r="K68" s="132">
        <v>2.20100733158228</v>
      </c>
      <c r="L68" s="132">
        <v>-1.82389220484235</v>
      </c>
      <c r="M68">
        <v>6.8168370390490798E-2</v>
      </c>
    </row>
    <row r="69" spans="1:13">
      <c r="A69" t="s">
        <v>6234</v>
      </c>
      <c r="B69" s="132">
        <v>2.5993857902683701</v>
      </c>
      <c r="C69" s="132">
        <v>-3.7084360121415099</v>
      </c>
      <c r="D69" s="132">
        <v>1.50365393557169</v>
      </c>
      <c r="E69" s="132">
        <v>-2.4662829155111301</v>
      </c>
      <c r="F69">
        <v>1.36523454700203E-2</v>
      </c>
      <c r="H69" t="s">
        <v>5707</v>
      </c>
      <c r="I69" s="132">
        <v>1.57221923280833</v>
      </c>
      <c r="J69" s="132">
        <v>-4.0111977400290799</v>
      </c>
      <c r="K69" s="132">
        <v>2.2761864777254699</v>
      </c>
      <c r="L69" s="132">
        <v>-1.76224478059344</v>
      </c>
      <c r="M69">
        <v>7.8027949100188301E-2</v>
      </c>
    </row>
    <row r="70" spans="1:13">
      <c r="A70" t="s">
        <v>6235</v>
      </c>
      <c r="B70" s="132">
        <v>16.030280147290899</v>
      </c>
      <c r="C70" s="132">
        <v>-3.6451625368799898</v>
      </c>
      <c r="D70" s="132">
        <v>0.66974196845259504</v>
      </c>
      <c r="E70" s="132">
        <v>-5.4426371775714797</v>
      </c>
      <c r="F70" s="133">
        <v>5.2497504404082499E-8</v>
      </c>
      <c r="H70" t="s">
        <v>5708</v>
      </c>
      <c r="I70" s="132">
        <v>1.56833508284747</v>
      </c>
      <c r="J70" s="132">
        <v>-4.0078454827780998</v>
      </c>
      <c r="K70" s="132">
        <v>2.8146362478820199</v>
      </c>
      <c r="L70" s="132">
        <v>-1.4239301742077599</v>
      </c>
      <c r="M70">
        <v>0.15446668603660599</v>
      </c>
    </row>
    <row r="71" spans="1:13">
      <c r="A71" t="s">
        <v>6236</v>
      </c>
      <c r="B71" s="132">
        <v>4.5476504980064503</v>
      </c>
      <c r="C71" s="132">
        <v>-3.62892211474023</v>
      </c>
      <c r="D71" s="132">
        <v>1.2385390725577501</v>
      </c>
      <c r="E71" s="132">
        <v>-2.9300021252022499</v>
      </c>
      <c r="F71">
        <v>3.3895968565157801E-3</v>
      </c>
      <c r="H71" t="s">
        <v>5709</v>
      </c>
      <c r="I71" s="132">
        <v>1.5632852519705001</v>
      </c>
      <c r="J71" s="132">
        <v>-4.00367750836228</v>
      </c>
      <c r="K71" s="132">
        <v>2.4638434654910899</v>
      </c>
      <c r="L71" s="132">
        <v>-1.6249723508974101</v>
      </c>
      <c r="M71">
        <v>0.10416845033780001</v>
      </c>
    </row>
    <row r="72" spans="1:13">
      <c r="A72" t="s">
        <v>6237</v>
      </c>
      <c r="B72" s="132">
        <v>15.711156990286099</v>
      </c>
      <c r="C72" s="132">
        <v>-3.6185288590200302</v>
      </c>
      <c r="D72" s="132">
        <v>0.67725470381484398</v>
      </c>
      <c r="E72" s="132">
        <v>-5.3429364737336797</v>
      </c>
      <c r="F72" s="133">
        <v>9.1452820529784698E-8</v>
      </c>
      <c r="H72" t="s">
        <v>5710</v>
      </c>
      <c r="I72" s="132">
        <v>1.5613490591893699</v>
      </c>
      <c r="J72" s="132">
        <v>-4.0020391006683296</v>
      </c>
      <c r="K72" s="132">
        <v>2.4681175304624299</v>
      </c>
      <c r="L72" s="132">
        <v>-1.6214945403829699</v>
      </c>
      <c r="M72">
        <v>0.104911619931511</v>
      </c>
    </row>
    <row r="73" spans="1:13">
      <c r="A73" t="s">
        <v>6238</v>
      </c>
      <c r="B73" s="132">
        <v>2.4464433063280699</v>
      </c>
      <c r="C73" s="132">
        <v>-3.6126462332559002</v>
      </c>
      <c r="D73" s="132">
        <v>1.53506032908972</v>
      </c>
      <c r="E73" s="132">
        <v>-2.35342296637825</v>
      </c>
      <c r="F73">
        <v>1.8601461673501699E-2</v>
      </c>
      <c r="H73" t="s">
        <v>688</v>
      </c>
      <c r="I73" s="132">
        <v>88.537387521941497</v>
      </c>
      <c r="J73" s="132">
        <v>-3.93556431651206</v>
      </c>
      <c r="K73" s="132">
        <v>0.32396839564346003</v>
      </c>
      <c r="L73" s="132">
        <v>-12.1479884131763</v>
      </c>
      <c r="M73" s="133">
        <v>5.8794418049101597E-34</v>
      </c>
    </row>
    <row r="74" spans="1:13">
      <c r="A74" t="s">
        <v>6239</v>
      </c>
      <c r="B74" s="132">
        <v>1747.8781025565499</v>
      </c>
      <c r="C74" s="132">
        <v>-3.60977234387166</v>
      </c>
      <c r="D74" s="132">
        <v>6.3601509841291995E-2</v>
      </c>
      <c r="E74" s="132">
        <v>-56.756079421373798</v>
      </c>
      <c r="F74">
        <v>0</v>
      </c>
      <c r="H74" t="s">
        <v>5711</v>
      </c>
      <c r="I74" s="132">
        <v>1.43097600822924</v>
      </c>
      <c r="J74" s="132">
        <v>-3.8743597903512601</v>
      </c>
      <c r="K74" s="132">
        <v>2.8973710854644699</v>
      </c>
      <c r="L74" s="132">
        <v>-1.33719833465176</v>
      </c>
      <c r="M74">
        <v>0.18115790537680601</v>
      </c>
    </row>
    <row r="75" spans="1:13">
      <c r="A75" t="s">
        <v>6240</v>
      </c>
      <c r="B75" s="132">
        <v>1069.3153813040799</v>
      </c>
      <c r="C75" s="132">
        <v>-3.60783677669761</v>
      </c>
      <c r="D75" s="132">
        <v>8.1698354014941799E-2</v>
      </c>
      <c r="E75" s="132">
        <v>-44.160458557558897</v>
      </c>
      <c r="F75">
        <v>0</v>
      </c>
      <c r="H75" t="s">
        <v>5712</v>
      </c>
      <c r="I75" s="132">
        <v>1.4192841785420101</v>
      </c>
      <c r="J75" s="132">
        <v>-3.8630620266146298</v>
      </c>
      <c r="K75" s="132">
        <v>2.3226404908816498</v>
      </c>
      <c r="L75" s="132">
        <v>-1.6632199609799501</v>
      </c>
      <c r="M75">
        <v>9.6268413409779499E-2</v>
      </c>
    </row>
    <row r="76" spans="1:13">
      <c r="A76" t="s">
        <v>6241</v>
      </c>
      <c r="B76" s="132">
        <v>1.14657560706274</v>
      </c>
      <c r="C76" s="132">
        <v>-3.5898050893515498</v>
      </c>
      <c r="D76" s="132">
        <v>1.8634046255510299</v>
      </c>
      <c r="E76" s="132">
        <v>-1.92647642928868</v>
      </c>
      <c r="F76">
        <v>5.4044912219536202E-2</v>
      </c>
      <c r="H76" t="s">
        <v>5713</v>
      </c>
      <c r="I76" s="132">
        <v>1.4179875914996301</v>
      </c>
      <c r="J76" s="132">
        <v>-3.86197591356638</v>
      </c>
      <c r="K76" s="132">
        <v>2.5556428940273999</v>
      </c>
      <c r="L76" s="132">
        <v>-1.5111563210149199</v>
      </c>
      <c r="M76">
        <v>0.13074862798833201</v>
      </c>
    </row>
    <row r="77" spans="1:13">
      <c r="A77" t="s">
        <v>5861</v>
      </c>
      <c r="B77" s="132">
        <v>1.1419576851501401</v>
      </c>
      <c r="C77" s="132">
        <v>-3.5883442399296701</v>
      </c>
      <c r="D77" s="132">
        <v>3.6847994286114298</v>
      </c>
      <c r="E77" s="132">
        <v>-0.97382349011107405</v>
      </c>
      <c r="F77">
        <v>0.33014418763709202</v>
      </c>
      <c r="H77" t="s">
        <v>5714</v>
      </c>
      <c r="I77" s="132">
        <v>1.4171609653169099</v>
      </c>
      <c r="J77" s="132">
        <v>-3.8611362913646898</v>
      </c>
      <c r="K77" s="132">
        <v>2.2811099761936302</v>
      </c>
      <c r="L77" s="132">
        <v>-1.6926567906241701</v>
      </c>
      <c r="M77">
        <v>9.0520814457669393E-2</v>
      </c>
    </row>
    <row r="78" spans="1:13">
      <c r="A78" t="s">
        <v>6242</v>
      </c>
      <c r="B78" s="132">
        <v>1.1338718869792599</v>
      </c>
      <c r="C78" s="132">
        <v>-3.5778127806346598</v>
      </c>
      <c r="D78" s="132">
        <v>1.86727951974563</v>
      </c>
      <c r="E78" s="132">
        <v>-1.9160563497863701</v>
      </c>
      <c r="F78">
        <v>5.5357923542543999E-2</v>
      </c>
      <c r="H78" t="s">
        <v>5715</v>
      </c>
      <c r="I78" s="132">
        <v>1.41582199579221</v>
      </c>
      <c r="J78" s="132">
        <v>-3.8599674629502299</v>
      </c>
      <c r="K78" s="132">
        <v>2.6246701035546698</v>
      </c>
      <c r="L78" s="132">
        <v>-1.47064861893407</v>
      </c>
      <c r="M78">
        <v>0.14138616827931899</v>
      </c>
    </row>
    <row r="79" spans="1:13">
      <c r="A79" t="s">
        <v>5865</v>
      </c>
      <c r="B79" s="132">
        <v>1.1330304231278101</v>
      </c>
      <c r="C79" s="132">
        <v>-3.5770179179099801</v>
      </c>
      <c r="D79" s="132">
        <v>1.8758650590308601</v>
      </c>
      <c r="E79" s="132">
        <v>-1.90686312999401</v>
      </c>
      <c r="F79">
        <v>5.6538313736653897E-2</v>
      </c>
      <c r="H79" t="s">
        <v>75</v>
      </c>
      <c r="I79" s="132">
        <v>1.4149788061358599</v>
      </c>
      <c r="J79" s="132">
        <v>-3.85917059807554</v>
      </c>
      <c r="K79" s="132">
        <v>2.2710794363870299</v>
      </c>
      <c r="L79" s="132">
        <v>-1.6992671133577499</v>
      </c>
      <c r="M79">
        <v>8.9268866042502198E-2</v>
      </c>
    </row>
    <row r="80" spans="1:13">
      <c r="A80" t="s">
        <v>6243</v>
      </c>
      <c r="B80" s="132">
        <v>1.13160131290199</v>
      </c>
      <c r="C80" s="132">
        <v>-3.5756022889437502</v>
      </c>
      <c r="D80" s="132">
        <v>1.8502694712668</v>
      </c>
      <c r="E80" s="132">
        <v>-1.9324765092166201</v>
      </c>
      <c r="F80">
        <v>5.3300718721877999E-2</v>
      </c>
      <c r="H80" t="s">
        <v>5716</v>
      </c>
      <c r="I80" s="132">
        <v>1.41497726993779</v>
      </c>
      <c r="J80" s="132">
        <v>-3.8591693927298301</v>
      </c>
      <c r="K80" s="132">
        <v>2.2710799917036302</v>
      </c>
      <c r="L80" s="132">
        <v>-1.6992661671220599</v>
      </c>
      <c r="M80">
        <v>8.9269044249676396E-2</v>
      </c>
    </row>
    <row r="81" spans="1:13">
      <c r="A81" t="s">
        <v>6244</v>
      </c>
      <c r="B81" s="132">
        <v>1.12813266346659</v>
      </c>
      <c r="C81" s="132">
        <v>-3.5716536074686198</v>
      </c>
      <c r="D81" s="132">
        <v>3.3558277422796801</v>
      </c>
      <c r="E81" s="132">
        <v>-1.06431374962123</v>
      </c>
      <c r="F81">
        <v>0.28718659130607399</v>
      </c>
      <c r="H81" t="s">
        <v>5717</v>
      </c>
      <c r="I81" s="132">
        <v>1.41150157456272</v>
      </c>
      <c r="J81" s="132">
        <v>-3.8558470576475199</v>
      </c>
      <c r="K81" s="132">
        <v>2.90923805174651</v>
      </c>
      <c r="L81" s="132">
        <v>-1.3253803879447901</v>
      </c>
      <c r="M81">
        <v>0.185045018457344</v>
      </c>
    </row>
    <row r="82" spans="1:13">
      <c r="A82" t="s">
        <v>6245</v>
      </c>
      <c r="B82" s="132">
        <v>1.1268903516487401</v>
      </c>
      <c r="C82" s="132">
        <v>-3.5711086476517702</v>
      </c>
      <c r="D82" s="132">
        <v>1.86947092253988</v>
      </c>
      <c r="E82" s="132">
        <v>-1.91022422686309</v>
      </c>
      <c r="F82">
        <v>5.6104349097664701E-2</v>
      </c>
      <c r="H82" t="s">
        <v>5718</v>
      </c>
      <c r="I82" s="132">
        <v>1.40911045466165</v>
      </c>
      <c r="J82" s="132">
        <v>-3.8536967955451802</v>
      </c>
      <c r="K82" s="132">
        <v>2.5600653561415698</v>
      </c>
      <c r="L82" s="132">
        <v>-1.5053118805346899</v>
      </c>
      <c r="M82">
        <v>0.132243912166321</v>
      </c>
    </row>
    <row r="83" spans="1:13">
      <c r="A83" t="s">
        <v>5575</v>
      </c>
      <c r="B83" s="132">
        <v>1.1253240870582</v>
      </c>
      <c r="C83" s="132">
        <v>-3.5695760842686202</v>
      </c>
      <c r="D83" s="132">
        <v>1.8783030078981999</v>
      </c>
      <c r="E83" s="132">
        <v>-1.9004261129640301</v>
      </c>
      <c r="F83">
        <v>5.7377222765567802E-2</v>
      </c>
      <c r="H83" t="s">
        <v>5719</v>
      </c>
      <c r="I83" s="132">
        <v>1.40473300072121</v>
      </c>
      <c r="J83" s="132">
        <v>-3.8498066724378002</v>
      </c>
      <c r="K83" s="132">
        <v>2.3480439436040901</v>
      </c>
      <c r="L83" s="132">
        <v>-1.63958033363235</v>
      </c>
      <c r="M83">
        <v>0.101092454930809</v>
      </c>
    </row>
    <row r="84" spans="1:13">
      <c r="A84" t="s">
        <v>6246</v>
      </c>
      <c r="B84" s="132">
        <v>1.12173147420749</v>
      </c>
      <c r="C84" s="132">
        <v>-3.5637088198284101</v>
      </c>
      <c r="D84" s="132">
        <v>3.9449239624005399</v>
      </c>
      <c r="E84" s="132">
        <v>-0.90336565515443801</v>
      </c>
      <c r="F84">
        <v>0.366331861649553</v>
      </c>
      <c r="H84" t="s">
        <v>5720</v>
      </c>
      <c r="I84" s="132">
        <v>1.3922743305779</v>
      </c>
      <c r="J84" s="132">
        <v>-3.8376195178983599</v>
      </c>
      <c r="K84" s="132">
        <v>2.5686042758331902</v>
      </c>
      <c r="L84" s="132">
        <v>-1.49404855936928</v>
      </c>
      <c r="M84">
        <v>0.135162927661725</v>
      </c>
    </row>
    <row r="85" spans="1:13">
      <c r="A85" t="s">
        <v>6247</v>
      </c>
      <c r="B85" s="132">
        <v>26.082976017651099</v>
      </c>
      <c r="C85" s="132">
        <v>-3.5527295720528702</v>
      </c>
      <c r="D85" s="132">
        <v>0.523191998769438</v>
      </c>
      <c r="E85" s="132">
        <v>-6.7904891137650996</v>
      </c>
      <c r="F85" s="133">
        <v>1.11754010721225E-11</v>
      </c>
      <c r="H85" t="s">
        <v>5721</v>
      </c>
      <c r="I85" s="132">
        <v>2.8221355458341399</v>
      </c>
      <c r="J85" s="132">
        <v>-3.8130102626988398</v>
      </c>
      <c r="K85" s="132">
        <v>1.7782290439386399</v>
      </c>
      <c r="L85" s="132">
        <v>-2.1442739762327299</v>
      </c>
      <c r="M85">
        <v>3.2010940709809803E-2</v>
      </c>
    </row>
    <row r="86" spans="1:13">
      <c r="A86" t="s">
        <v>789</v>
      </c>
      <c r="B86" s="132">
        <v>1916.10441063182</v>
      </c>
      <c r="C86" s="132">
        <v>-3.5504840175834298</v>
      </c>
      <c r="D86" s="132">
        <v>6.0870806498078897E-2</v>
      </c>
      <c r="E86" s="132">
        <v>-58.328190833079901</v>
      </c>
      <c r="F86">
        <v>0</v>
      </c>
      <c r="H86" t="s">
        <v>5722</v>
      </c>
      <c r="I86" s="132">
        <v>2.7125720587715998</v>
      </c>
      <c r="J86" s="132">
        <v>-3.73778925486195</v>
      </c>
      <c r="K86" s="132">
        <v>1.8192312163056601</v>
      </c>
      <c r="L86" s="132">
        <v>-2.0545982398281</v>
      </c>
      <c r="M86">
        <v>3.9917825826425397E-2</v>
      </c>
    </row>
    <row r="87" spans="1:13">
      <c r="A87" t="s">
        <v>1484</v>
      </c>
      <c r="B87" s="132">
        <v>10.898667360855701</v>
      </c>
      <c r="C87" s="132">
        <v>-3.5475735402607298</v>
      </c>
      <c r="D87" s="132">
        <v>0.79000752826549203</v>
      </c>
      <c r="E87" s="132">
        <v>-4.4905566255167599</v>
      </c>
      <c r="F87" s="133">
        <v>7.1037285972292797E-6</v>
      </c>
      <c r="H87" t="s">
        <v>851</v>
      </c>
      <c r="I87" s="132">
        <v>60.1129193239139</v>
      </c>
      <c r="J87" s="132">
        <v>-3.7255130428111598</v>
      </c>
      <c r="K87" s="132">
        <v>0.37191286226591302</v>
      </c>
      <c r="L87" s="132">
        <v>-10.0171664408516</v>
      </c>
      <c r="M87" s="133">
        <v>1.2812355625139299E-23</v>
      </c>
    </row>
    <row r="88" spans="1:13">
      <c r="A88" t="s">
        <v>525</v>
      </c>
      <c r="B88" s="132">
        <v>17.301632014196102</v>
      </c>
      <c r="C88" s="132">
        <v>-3.5250871248414799</v>
      </c>
      <c r="D88" s="132">
        <v>0.63075874796117304</v>
      </c>
      <c r="E88" s="132">
        <v>-5.58864563707718</v>
      </c>
      <c r="F88" s="133">
        <v>2.2884740590222801E-8</v>
      </c>
      <c r="H88" t="s">
        <v>5723</v>
      </c>
      <c r="I88" s="132">
        <v>1.27442336110223</v>
      </c>
      <c r="J88" s="132">
        <v>-3.70660095521407</v>
      </c>
      <c r="K88" s="132">
        <v>2.6644512101772402</v>
      </c>
      <c r="L88" s="132">
        <v>-1.3911311046177901</v>
      </c>
      <c r="M88">
        <v>0.164185674258295</v>
      </c>
    </row>
    <row r="89" spans="1:13">
      <c r="A89" t="s">
        <v>6248</v>
      </c>
      <c r="B89" s="132">
        <v>2.2556054690710901</v>
      </c>
      <c r="C89" s="132">
        <v>-3.5043887599666799</v>
      </c>
      <c r="D89" s="132">
        <v>1.54176935586146</v>
      </c>
      <c r="E89" s="132">
        <v>-2.2729656330525501</v>
      </c>
      <c r="F89">
        <v>2.30282510367475E-2</v>
      </c>
      <c r="H89" t="s">
        <v>5724</v>
      </c>
      <c r="I89" s="132">
        <v>1.27197867398155</v>
      </c>
      <c r="J89" s="132">
        <v>-3.7044056454405498</v>
      </c>
      <c r="K89" s="132">
        <v>3.0090722108030898</v>
      </c>
      <c r="L89" s="132">
        <v>-1.2310790123750099</v>
      </c>
      <c r="M89">
        <v>0.218293314274985</v>
      </c>
    </row>
    <row r="90" spans="1:13">
      <c r="A90" t="s">
        <v>6249</v>
      </c>
      <c r="B90" s="132">
        <v>31.314462175662399</v>
      </c>
      <c r="C90" s="132">
        <v>-3.4814275022914098</v>
      </c>
      <c r="D90" s="132">
        <v>0.45896556816970602</v>
      </c>
      <c r="E90" s="132">
        <v>-7.58537838943972</v>
      </c>
      <c r="F90" s="133">
        <v>3.3151813595383799E-14</v>
      </c>
      <c r="H90" t="s">
        <v>5725</v>
      </c>
      <c r="I90" s="132">
        <v>1.26332341511714</v>
      </c>
      <c r="J90" s="132">
        <v>-3.6950545784348598</v>
      </c>
      <c r="K90" s="132">
        <v>2.6471502716231599</v>
      </c>
      <c r="L90" s="132">
        <v>-1.3958612845084699</v>
      </c>
      <c r="M90">
        <v>0.16275627116921301</v>
      </c>
    </row>
    <row r="91" spans="1:13">
      <c r="A91" t="s">
        <v>251</v>
      </c>
      <c r="B91" s="132">
        <v>33.279200399609202</v>
      </c>
      <c r="C91" s="132">
        <v>-3.4805791388403602</v>
      </c>
      <c r="D91" s="132">
        <v>0.44445945451914698</v>
      </c>
      <c r="E91" s="132">
        <v>-7.8310385873238797</v>
      </c>
      <c r="F91" s="133">
        <v>4.8385612917010697E-15</v>
      </c>
      <c r="H91" t="s">
        <v>5726</v>
      </c>
      <c r="I91" s="132">
        <v>1.2630012911225299</v>
      </c>
      <c r="J91" s="132">
        <v>-3.6945935805336698</v>
      </c>
      <c r="K91" s="132">
        <v>2.4232329184130901</v>
      </c>
      <c r="L91" s="132">
        <v>-1.5246547504616901</v>
      </c>
      <c r="M91">
        <v>0.12734523360675501</v>
      </c>
    </row>
    <row r="92" spans="1:13">
      <c r="A92" t="s">
        <v>6250</v>
      </c>
      <c r="B92" s="132">
        <v>2703.9656783789601</v>
      </c>
      <c r="C92" s="132">
        <v>-3.4752293016296498</v>
      </c>
      <c r="D92" s="132">
        <v>5.1173992266515901E-2</v>
      </c>
      <c r="E92" s="132">
        <v>-67.910068136379493</v>
      </c>
      <c r="F92">
        <v>0</v>
      </c>
      <c r="H92" t="s">
        <v>732</v>
      </c>
      <c r="I92" s="132">
        <v>1.2628001112723899</v>
      </c>
      <c r="J92" s="132">
        <v>-3.6945047927285102</v>
      </c>
      <c r="K92" s="132">
        <v>2.65278701929789</v>
      </c>
      <c r="L92" s="132">
        <v>-1.3926880544320299</v>
      </c>
      <c r="M92">
        <v>0.16371414245919499</v>
      </c>
    </row>
    <row r="93" spans="1:13">
      <c r="A93" t="s">
        <v>6251</v>
      </c>
      <c r="B93" s="132">
        <v>37.384540577365598</v>
      </c>
      <c r="C93" s="132">
        <v>-3.46765546876849</v>
      </c>
      <c r="D93" s="132">
        <v>0.42050803695107503</v>
      </c>
      <c r="E93" s="132">
        <v>-8.2463476653406804</v>
      </c>
      <c r="F93" s="133">
        <v>1.6330909062081601E-16</v>
      </c>
      <c r="H93" t="s">
        <v>5727</v>
      </c>
      <c r="I93" s="132">
        <v>1.2618551964172799</v>
      </c>
      <c r="J93" s="132">
        <v>-3.69339917415454</v>
      </c>
      <c r="K93" s="132">
        <v>2.3817389688797301</v>
      </c>
      <c r="L93" s="132">
        <v>-1.5507153480768501</v>
      </c>
      <c r="M93">
        <v>0.12096991475546399</v>
      </c>
    </row>
    <row r="94" spans="1:13">
      <c r="A94" t="s">
        <v>6252</v>
      </c>
      <c r="B94" s="132">
        <v>42.545885460818603</v>
      </c>
      <c r="C94" s="132">
        <v>-3.4264519296137701</v>
      </c>
      <c r="D94" s="132">
        <v>0.40241745800464401</v>
      </c>
      <c r="E94" s="132">
        <v>-8.5146701800750897</v>
      </c>
      <c r="F94" s="133">
        <v>1.6706511126526299E-17</v>
      </c>
      <c r="H94" t="s">
        <v>5728</v>
      </c>
      <c r="I94" s="132">
        <v>1.2576601322305001</v>
      </c>
      <c r="J94" s="132">
        <v>-3.692061633207</v>
      </c>
      <c r="K94" s="132">
        <v>2.65559950132248</v>
      </c>
      <c r="L94" s="132">
        <v>-1.39029308876145</v>
      </c>
      <c r="M94">
        <v>0.16443989568061701</v>
      </c>
    </row>
    <row r="95" spans="1:13">
      <c r="A95" t="s">
        <v>6253</v>
      </c>
      <c r="B95" s="132">
        <v>16.088436373449401</v>
      </c>
      <c r="C95" s="132">
        <v>-3.4258708386147299</v>
      </c>
      <c r="D95" s="132">
        <v>0.64157824051634604</v>
      </c>
      <c r="E95" s="132">
        <v>-5.3397553443482897</v>
      </c>
      <c r="F95" s="133">
        <v>9.3072096374135596E-8</v>
      </c>
      <c r="H95" t="s">
        <v>5729</v>
      </c>
      <c r="I95" s="132">
        <v>1.2551470215915801</v>
      </c>
      <c r="J95" s="132">
        <v>-3.6865824564910299</v>
      </c>
      <c r="K95" s="132">
        <v>2.3743400114132398</v>
      </c>
      <c r="L95" s="132">
        <v>-1.55267671806479</v>
      </c>
      <c r="M95">
        <v>0.12050038716386199</v>
      </c>
    </row>
    <row r="96" spans="1:13">
      <c r="A96" t="s">
        <v>6254</v>
      </c>
      <c r="B96" s="132">
        <v>4.0684372681006096</v>
      </c>
      <c r="C96" s="132">
        <v>-3.4195779752702502</v>
      </c>
      <c r="D96" s="132">
        <v>1.36441880694955</v>
      </c>
      <c r="E96" s="132">
        <v>-2.5062524481874102</v>
      </c>
      <c r="F96">
        <v>1.22018466800521E-2</v>
      </c>
      <c r="H96" t="s">
        <v>1307</v>
      </c>
      <c r="I96" s="132">
        <v>1.2546680662779801</v>
      </c>
      <c r="J96" s="132">
        <v>-3.6859272323794201</v>
      </c>
      <c r="K96" s="132">
        <v>3.0217541610421201</v>
      </c>
      <c r="L96" s="132">
        <v>-1.21979718929492</v>
      </c>
      <c r="M96">
        <v>0.22254176717051199</v>
      </c>
    </row>
    <row r="97" spans="1:13">
      <c r="A97" t="s">
        <v>1322</v>
      </c>
      <c r="B97" s="132">
        <v>17.814429637191299</v>
      </c>
      <c r="C97" s="132">
        <v>-3.4128596093268402</v>
      </c>
      <c r="D97" s="132">
        <v>0.60561878125235102</v>
      </c>
      <c r="E97" s="132">
        <v>-5.6353265700733903</v>
      </c>
      <c r="F97" s="133">
        <v>1.7472690725640501E-8</v>
      </c>
      <c r="H97" t="s">
        <v>5730</v>
      </c>
      <c r="I97" s="132">
        <v>9.6847969952728601</v>
      </c>
      <c r="J97" s="132">
        <v>-3.6786927693889599</v>
      </c>
      <c r="K97" s="132">
        <v>0.99497745321916797</v>
      </c>
      <c r="L97" s="132">
        <v>-3.69726244296979</v>
      </c>
      <c r="M97">
        <v>2.1793700289450199E-4</v>
      </c>
    </row>
    <row r="98" spans="1:13">
      <c r="A98" t="s">
        <v>6255</v>
      </c>
      <c r="B98" s="132">
        <v>4.4405334350976</v>
      </c>
      <c r="C98" s="132">
        <v>-3.39745262186366</v>
      </c>
      <c r="D98" s="132">
        <v>1.23689034103198</v>
      </c>
      <c r="E98" s="132">
        <v>-2.74676946626413</v>
      </c>
      <c r="F98">
        <v>6.0185422475490203E-3</v>
      </c>
      <c r="H98" t="s">
        <v>5731</v>
      </c>
      <c r="I98" s="132">
        <v>1.24655163644501</v>
      </c>
      <c r="J98" s="132">
        <v>-3.67717185342102</v>
      </c>
      <c r="K98" s="132">
        <v>3.0280637022283998</v>
      </c>
      <c r="L98" s="132">
        <v>-1.2143641003043999</v>
      </c>
      <c r="M98">
        <v>0.22460871788905301</v>
      </c>
    </row>
    <row r="99" spans="1:13">
      <c r="A99" t="s">
        <v>6256</v>
      </c>
      <c r="B99" s="132">
        <v>2.1222266984432401</v>
      </c>
      <c r="C99" s="132">
        <v>-3.3898918258121</v>
      </c>
      <c r="D99" s="132">
        <v>1.5577512889099301</v>
      </c>
      <c r="E99" s="132">
        <v>-2.1761444525488098</v>
      </c>
      <c r="F99">
        <v>2.95444608992654E-2</v>
      </c>
      <c r="H99" t="s">
        <v>1601</v>
      </c>
      <c r="I99" s="132">
        <v>1.24655163644501</v>
      </c>
      <c r="J99" s="132">
        <v>-3.67717185342102</v>
      </c>
      <c r="K99" s="132">
        <v>3.02806370222841</v>
      </c>
      <c r="L99" s="132">
        <v>-1.2143641003043999</v>
      </c>
      <c r="M99">
        <v>0.22460871788905301</v>
      </c>
    </row>
    <row r="100" spans="1:13">
      <c r="A100" t="s">
        <v>6257</v>
      </c>
      <c r="B100" s="132">
        <v>2.1143533677100299</v>
      </c>
      <c r="C100" s="132">
        <v>-3.3857229077741602</v>
      </c>
      <c r="D100" s="132">
        <v>1.5974628750239199</v>
      </c>
      <c r="E100" s="132">
        <v>-2.1194376161783799</v>
      </c>
      <c r="F100">
        <v>3.4053500649306102E-2</v>
      </c>
      <c r="H100" t="s">
        <v>5732</v>
      </c>
      <c r="I100" s="132">
        <v>1.24655163644501</v>
      </c>
      <c r="J100" s="132">
        <v>-3.67717185342102</v>
      </c>
      <c r="K100" s="132">
        <v>3.0280637022283998</v>
      </c>
      <c r="L100" s="132">
        <v>-1.2143641003043999</v>
      </c>
      <c r="M100">
        <v>0.22460871788905301</v>
      </c>
    </row>
    <row r="101" spans="1:13">
      <c r="A101" t="s">
        <v>5755</v>
      </c>
      <c r="B101" s="132">
        <v>0.97905606346095098</v>
      </c>
      <c r="C101" s="132">
        <v>-3.3662821509098002</v>
      </c>
      <c r="D101" s="132">
        <v>3.9504891042247401</v>
      </c>
      <c r="E101" s="132">
        <v>-0.85211781683179899</v>
      </c>
      <c r="F101">
        <v>0.39414870412994502</v>
      </c>
      <c r="H101" t="s">
        <v>5733</v>
      </c>
      <c r="I101" s="132">
        <v>1.24655163644501</v>
      </c>
      <c r="J101" s="132">
        <v>-3.67717185342102</v>
      </c>
      <c r="K101" s="132">
        <v>3.0280637022283998</v>
      </c>
      <c r="L101" s="132">
        <v>-1.2143641003043999</v>
      </c>
      <c r="M101">
        <v>0.22460871788905301</v>
      </c>
    </row>
    <row r="102" spans="1:13">
      <c r="A102" t="s">
        <v>6258</v>
      </c>
      <c r="B102" s="132">
        <v>2.08713381581736</v>
      </c>
      <c r="C102" s="132">
        <v>-3.3657161486067202</v>
      </c>
      <c r="D102" s="132">
        <v>1.5753107805640501</v>
      </c>
      <c r="E102" s="132">
        <v>-2.1365410496344102</v>
      </c>
      <c r="F102">
        <v>3.2635338770273498E-2</v>
      </c>
      <c r="H102" t="s">
        <v>5734</v>
      </c>
      <c r="I102" s="132">
        <v>2.5118921750266301</v>
      </c>
      <c r="J102" s="132">
        <v>-3.6327651597156199</v>
      </c>
      <c r="K102" s="132">
        <v>2.3200691854365001</v>
      </c>
      <c r="L102" s="132">
        <v>-1.5658003573855299</v>
      </c>
      <c r="M102">
        <v>0.117395362552945</v>
      </c>
    </row>
    <row r="103" spans="1:13">
      <c r="A103" t="s">
        <v>5886</v>
      </c>
      <c r="B103" s="132">
        <v>0.97327115217683902</v>
      </c>
      <c r="C103" s="132">
        <v>-3.3569442077764902</v>
      </c>
      <c r="D103" s="132">
        <v>1.95286212924678</v>
      </c>
      <c r="E103" s="132">
        <v>-1.7189867925142599</v>
      </c>
      <c r="F103">
        <v>8.56167768615715E-2</v>
      </c>
      <c r="H103" t="s">
        <v>5735</v>
      </c>
      <c r="I103" s="132">
        <v>8.4718255514860594</v>
      </c>
      <c r="J103" s="132">
        <v>-3.56431284599828</v>
      </c>
      <c r="K103" s="132">
        <v>1.1827785067249801</v>
      </c>
      <c r="L103" s="132">
        <v>-3.0135082990876998</v>
      </c>
      <c r="M103">
        <v>2.58245977811793E-3</v>
      </c>
    </row>
    <row r="104" spans="1:13">
      <c r="A104" t="s">
        <v>6259</v>
      </c>
      <c r="B104" s="132">
        <v>0.97223559494560796</v>
      </c>
      <c r="C104" s="132">
        <v>-3.3557292286065099</v>
      </c>
      <c r="D104" s="132">
        <v>1.95330695802581</v>
      </c>
      <c r="E104" s="132">
        <v>-1.7179733143418101</v>
      </c>
      <c r="F104">
        <v>8.58014828506731E-2</v>
      </c>
      <c r="H104" t="s">
        <v>5736</v>
      </c>
      <c r="I104" s="132">
        <v>11.537177967416</v>
      </c>
      <c r="J104" s="132">
        <v>-3.5172213007685098</v>
      </c>
      <c r="K104" s="132">
        <v>1.11834777187629</v>
      </c>
      <c r="L104" s="132">
        <v>-3.1450157001408798</v>
      </c>
      <c r="M104">
        <v>1.6607791696197801E-3</v>
      </c>
    </row>
    <row r="105" spans="1:13">
      <c r="A105" t="s">
        <v>6260</v>
      </c>
      <c r="B105" s="132">
        <v>0.97175343386545199</v>
      </c>
      <c r="C105" s="132">
        <v>-3.3552574691608799</v>
      </c>
      <c r="D105" s="132">
        <v>1.9535062724597401</v>
      </c>
      <c r="E105" s="132">
        <v>-1.7175565374234201</v>
      </c>
      <c r="F105">
        <v>8.5877533655532801E-2</v>
      </c>
      <c r="H105" t="s">
        <v>5737</v>
      </c>
      <c r="I105" s="132">
        <v>1.1129813397338499</v>
      </c>
      <c r="J105" s="132">
        <v>-3.5117278756655002</v>
      </c>
      <c r="K105" s="132">
        <v>3.1442967045277102</v>
      </c>
      <c r="L105" s="132">
        <v>-1.1168563929125099</v>
      </c>
      <c r="M105">
        <v>0.26405573228182599</v>
      </c>
    </row>
    <row r="106" spans="1:13">
      <c r="A106" t="s">
        <v>5760</v>
      </c>
      <c r="B106" s="132">
        <v>0.96927406554739903</v>
      </c>
      <c r="C106" s="132">
        <v>-3.3524775997195899</v>
      </c>
      <c r="D106" s="132">
        <v>1.9358836660893799</v>
      </c>
      <c r="E106" s="132">
        <v>-1.7317557136539199</v>
      </c>
      <c r="F106">
        <v>8.3317066283441002E-2</v>
      </c>
      <c r="H106" t="s">
        <v>5738</v>
      </c>
      <c r="I106" s="132">
        <v>1.1129813397338499</v>
      </c>
      <c r="J106" s="132">
        <v>-3.5117278756655002</v>
      </c>
      <c r="K106" s="132">
        <v>3.1442967045277102</v>
      </c>
      <c r="L106" s="132">
        <v>-1.1168563929125099</v>
      </c>
      <c r="M106">
        <v>0.26405573228182599</v>
      </c>
    </row>
    <row r="107" spans="1:13">
      <c r="A107" t="s">
        <v>6261</v>
      </c>
      <c r="B107" s="132">
        <v>0.96848995392604897</v>
      </c>
      <c r="C107" s="132">
        <v>-3.3515685764828</v>
      </c>
      <c r="D107" s="132">
        <v>2.06770834641677</v>
      </c>
      <c r="E107" s="132">
        <v>-1.6209097295036199</v>
      </c>
      <c r="F107">
        <v>0.105036999915882</v>
      </c>
      <c r="H107" t="s">
        <v>1132</v>
      </c>
      <c r="I107" s="132">
        <v>1.1129813397338499</v>
      </c>
      <c r="J107" s="132">
        <v>-3.5117278756654899</v>
      </c>
      <c r="K107" s="132">
        <v>3.1442967045277102</v>
      </c>
      <c r="L107" s="132">
        <v>-1.1168563929124999</v>
      </c>
      <c r="M107">
        <v>0.26405573228182599</v>
      </c>
    </row>
    <row r="108" spans="1:13">
      <c r="A108" t="s">
        <v>5762</v>
      </c>
      <c r="B108" s="132">
        <v>0.96729198977422703</v>
      </c>
      <c r="C108" s="132">
        <v>-3.3502716046272898</v>
      </c>
      <c r="D108" s="132">
        <v>1.95540725020266</v>
      </c>
      <c r="E108" s="132">
        <v>-1.71333700653921</v>
      </c>
      <c r="F108">
        <v>8.6650557976215306E-2</v>
      </c>
      <c r="H108" t="s">
        <v>5739</v>
      </c>
      <c r="I108" s="132">
        <v>1.10866317832563</v>
      </c>
      <c r="J108" s="132">
        <v>-3.5062707309241201</v>
      </c>
      <c r="K108" s="132">
        <v>2.78556866208194</v>
      </c>
      <c r="L108" s="132">
        <v>-1.25872708817148</v>
      </c>
      <c r="M108">
        <v>0.20812892373261399</v>
      </c>
    </row>
    <row r="109" spans="1:13">
      <c r="A109" t="s">
        <v>5763</v>
      </c>
      <c r="B109" s="132">
        <v>0.96725547838171899</v>
      </c>
      <c r="C109" s="132">
        <v>-3.3502391669306602</v>
      </c>
      <c r="D109" s="132">
        <v>1.9554206486719099</v>
      </c>
      <c r="E109" s="132">
        <v>-1.7133086782151401</v>
      </c>
      <c r="F109">
        <v>8.6655766691406302E-2</v>
      </c>
      <c r="H109" t="s">
        <v>635</v>
      </c>
      <c r="I109" s="132">
        <v>1.10458938138953</v>
      </c>
      <c r="J109" s="132">
        <v>-3.5046914795016901</v>
      </c>
      <c r="K109" s="132">
        <v>3.1514273123199898</v>
      </c>
      <c r="L109" s="132">
        <v>-1.1120965620246701</v>
      </c>
      <c r="M109">
        <v>0.26609663477019901</v>
      </c>
    </row>
    <row r="110" spans="1:13">
      <c r="A110" t="s">
        <v>6262</v>
      </c>
      <c r="B110" s="132">
        <v>316.543817342502</v>
      </c>
      <c r="C110" s="132">
        <v>-3.34887063914592</v>
      </c>
      <c r="D110" s="132">
        <v>0.141109538089284</v>
      </c>
      <c r="E110" s="132">
        <v>-23.7324186904148</v>
      </c>
      <c r="F110" s="133">
        <v>1.6691292297935901E-124</v>
      </c>
      <c r="H110" t="s">
        <v>5740</v>
      </c>
      <c r="I110" s="132">
        <v>1.1052475420613199</v>
      </c>
      <c r="J110" s="132">
        <v>-3.50205509605175</v>
      </c>
      <c r="K110" s="132">
        <v>2.5238035674930801</v>
      </c>
      <c r="L110" s="132">
        <v>-1.38761001100033</v>
      </c>
      <c r="M110">
        <v>0.165255831382393</v>
      </c>
    </row>
    <row r="111" spans="1:13">
      <c r="A111" t="s">
        <v>5766</v>
      </c>
      <c r="B111" s="132">
        <v>0.96574034071803305</v>
      </c>
      <c r="C111" s="132">
        <v>-3.3485392087060899</v>
      </c>
      <c r="D111" s="132">
        <v>1.95606951818792</v>
      </c>
      <c r="E111" s="132">
        <v>-1.7118712691807301</v>
      </c>
      <c r="F111">
        <v>8.6920394434406203E-2</v>
      </c>
      <c r="H111" t="s">
        <v>1430</v>
      </c>
      <c r="I111" s="132">
        <v>1.1029092903376301</v>
      </c>
      <c r="J111" s="132">
        <v>-3.4993368378518799</v>
      </c>
      <c r="K111" s="132">
        <v>2.4888533321138402</v>
      </c>
      <c r="L111" s="132">
        <v>-1.40600363737778</v>
      </c>
      <c r="M111">
        <v>0.159723044674277</v>
      </c>
    </row>
    <row r="112" spans="1:13">
      <c r="A112" t="s">
        <v>6263</v>
      </c>
      <c r="B112" s="132">
        <v>856.40026128967099</v>
      </c>
      <c r="C112" s="132">
        <v>-3.3484180792290701</v>
      </c>
      <c r="D112" s="132">
        <v>8.5822645307308904E-2</v>
      </c>
      <c r="E112" s="132">
        <v>-39.015554312492199</v>
      </c>
      <c r="F112">
        <v>0</v>
      </c>
      <c r="H112" t="s">
        <v>5741</v>
      </c>
      <c r="I112" s="132">
        <v>1.1021532961321701</v>
      </c>
      <c r="J112" s="132">
        <v>-3.49853001634885</v>
      </c>
      <c r="K112" s="132">
        <v>2.7904009540233798</v>
      </c>
      <c r="L112" s="132">
        <v>-1.25377322972329</v>
      </c>
      <c r="M112">
        <v>0.20992444210131</v>
      </c>
    </row>
    <row r="113" spans="1:13">
      <c r="A113" t="s">
        <v>5892</v>
      </c>
      <c r="B113" s="132">
        <v>0.96373422064854697</v>
      </c>
      <c r="C113" s="132">
        <v>-3.34620782330542</v>
      </c>
      <c r="D113" s="132">
        <v>1.9840250944192199</v>
      </c>
      <c r="E113" s="132">
        <v>-1.68657535265951</v>
      </c>
      <c r="F113">
        <v>9.1685034587231998E-2</v>
      </c>
      <c r="H113" t="s">
        <v>5742</v>
      </c>
      <c r="I113" s="132">
        <v>1.0999763368765201</v>
      </c>
      <c r="J113" s="132">
        <v>-3.4959085823760199</v>
      </c>
      <c r="K113" s="132">
        <v>2.51669940357269</v>
      </c>
      <c r="L113" s="132">
        <v>-1.38908467869196</v>
      </c>
      <c r="M113">
        <v>0.164807002141313</v>
      </c>
    </row>
    <row r="114" spans="1:13">
      <c r="A114" t="s">
        <v>846</v>
      </c>
      <c r="B114" s="132">
        <v>348.42611463950402</v>
      </c>
      <c r="C114" s="132">
        <v>-3.34426249448767</v>
      </c>
      <c r="D114" s="132">
        <v>0.13326967549732799</v>
      </c>
      <c r="E114" s="132">
        <v>-25.093949407528299</v>
      </c>
      <c r="F114" s="133">
        <v>5.7902738992845103E-139</v>
      </c>
      <c r="H114" t="s">
        <v>5743</v>
      </c>
      <c r="I114" s="132">
        <v>1.09582158883145</v>
      </c>
      <c r="J114" s="132">
        <v>-3.4911044368795601</v>
      </c>
      <c r="K114" s="132">
        <v>2.51922444919941</v>
      </c>
      <c r="L114" s="132">
        <v>-1.3857853904160899</v>
      </c>
      <c r="M114">
        <v>0.16581244474934301</v>
      </c>
    </row>
    <row r="115" spans="1:13">
      <c r="A115" t="s">
        <v>5896</v>
      </c>
      <c r="B115" s="132">
        <v>0.96197082027959002</v>
      </c>
      <c r="C115" s="132">
        <v>-3.34223039573188</v>
      </c>
      <c r="D115" s="132">
        <v>3.55568677570511</v>
      </c>
      <c r="E115" s="132">
        <v>-0.93996760866797802</v>
      </c>
      <c r="F115">
        <v>0.34723417582389599</v>
      </c>
      <c r="H115" t="s">
        <v>1199</v>
      </c>
      <c r="I115" s="132">
        <v>1.09537145161714</v>
      </c>
      <c r="J115" s="132">
        <v>-3.4904228306896301</v>
      </c>
      <c r="K115" s="132">
        <v>2.78059012332535</v>
      </c>
      <c r="L115" s="132">
        <v>-1.25528131651255</v>
      </c>
      <c r="M115">
        <v>0.209376655136125</v>
      </c>
    </row>
    <row r="116" spans="1:13">
      <c r="A116" t="s">
        <v>5768</v>
      </c>
      <c r="B116" s="132">
        <v>0.96148412074927303</v>
      </c>
      <c r="C116" s="132">
        <v>-3.3413968718748501</v>
      </c>
      <c r="D116" s="132">
        <v>3.95124557686426</v>
      </c>
      <c r="E116" s="132">
        <v>-0.84565659280702199</v>
      </c>
      <c r="F116">
        <v>0.39774434483149301</v>
      </c>
      <c r="H116" t="s">
        <v>42</v>
      </c>
      <c r="I116" s="132">
        <v>1.0949771559222301</v>
      </c>
      <c r="J116" s="132">
        <v>-3.4899521191228402</v>
      </c>
      <c r="K116" s="132">
        <v>2.7808871308412502</v>
      </c>
      <c r="L116" s="132">
        <v>-1.25497798181658</v>
      </c>
      <c r="M116">
        <v>0.209486753065248</v>
      </c>
    </row>
    <row r="117" spans="1:13">
      <c r="A117" t="s">
        <v>1569</v>
      </c>
      <c r="B117" s="132">
        <v>296.67129792991199</v>
      </c>
      <c r="C117" s="132">
        <v>-3.3266718573154601</v>
      </c>
      <c r="D117" s="132">
        <v>0.14399648077428001</v>
      </c>
      <c r="E117" s="132">
        <v>-23.102452500420199</v>
      </c>
      <c r="F117" s="133">
        <v>4.3744908636418701E-118</v>
      </c>
      <c r="H117" t="s">
        <v>5744</v>
      </c>
      <c r="I117" s="132">
        <v>1.0907326818893901</v>
      </c>
      <c r="J117" s="132">
        <v>-3.4845509155547099</v>
      </c>
      <c r="K117" s="132">
        <v>3.1643694915141398</v>
      </c>
      <c r="L117" s="132">
        <v>-1.1011833241658999</v>
      </c>
      <c r="M117">
        <v>0.27081687792979298</v>
      </c>
    </row>
    <row r="118" spans="1:13">
      <c r="A118" t="s">
        <v>6264</v>
      </c>
      <c r="B118" s="132">
        <v>24.477851363649702</v>
      </c>
      <c r="C118" s="132">
        <v>-3.3057589377370502</v>
      </c>
      <c r="D118" s="132">
        <v>0.52928849440673797</v>
      </c>
      <c r="E118" s="132">
        <v>-6.2456655919610897</v>
      </c>
      <c r="F118" s="133">
        <v>4.2199918066843799E-10</v>
      </c>
      <c r="H118" t="s">
        <v>5745</v>
      </c>
      <c r="I118" s="132">
        <v>1.0907326818893901</v>
      </c>
      <c r="J118" s="132">
        <v>-3.4845509155547099</v>
      </c>
      <c r="K118" s="132">
        <v>3.1643694915141398</v>
      </c>
      <c r="L118" s="132">
        <v>-1.1011833241658999</v>
      </c>
      <c r="M118">
        <v>0.27081687792979298</v>
      </c>
    </row>
    <row r="119" spans="1:13">
      <c r="A119" t="s">
        <v>6265</v>
      </c>
      <c r="B119" s="132">
        <v>0.931835940666905</v>
      </c>
      <c r="C119" s="132">
        <v>-3.3037772489353601</v>
      </c>
      <c r="D119" s="132">
        <v>2.08738714066252</v>
      </c>
      <c r="E119" s="132">
        <v>-1.5827333533762999</v>
      </c>
      <c r="F119">
        <v>0.11348225281912799</v>
      </c>
      <c r="H119" t="s">
        <v>5746</v>
      </c>
      <c r="I119" s="132">
        <v>1.0889417776367101</v>
      </c>
      <c r="J119" s="132">
        <v>-3.48256689183094</v>
      </c>
      <c r="K119" s="132">
        <v>2.7853140523667799</v>
      </c>
      <c r="L119" s="132">
        <v>-1.2503318571461199</v>
      </c>
      <c r="M119">
        <v>0.211178345667761</v>
      </c>
    </row>
    <row r="120" spans="1:13">
      <c r="A120" t="s">
        <v>6266</v>
      </c>
      <c r="B120" s="132">
        <v>3.5376551205767202</v>
      </c>
      <c r="C120" s="132">
        <v>-3.2961018795375701</v>
      </c>
      <c r="D120" s="132">
        <v>2.4165663569201801</v>
      </c>
      <c r="E120" s="132">
        <v>-1.36396084059464</v>
      </c>
      <c r="F120">
        <v>0.17257989064822099</v>
      </c>
      <c r="H120" t="s">
        <v>5747</v>
      </c>
      <c r="I120" s="132">
        <v>253.190696613245</v>
      </c>
      <c r="J120" s="132">
        <v>-3.4498606238601899</v>
      </c>
      <c r="K120" s="132">
        <v>0.16354607466391999</v>
      </c>
      <c r="L120" s="132">
        <v>-21.0941206075995</v>
      </c>
      <c r="M120" s="133">
        <v>9.0064545999593598E-99</v>
      </c>
    </row>
    <row r="121" spans="1:13">
      <c r="A121" t="s">
        <v>6267</v>
      </c>
      <c r="B121" s="132">
        <v>245.53368119497401</v>
      </c>
      <c r="C121" s="132">
        <v>-3.2804807614226799</v>
      </c>
      <c r="D121" s="132">
        <v>0.159973577466545</v>
      </c>
      <c r="E121" s="132">
        <v>-20.506391201439101</v>
      </c>
      <c r="F121" s="133">
        <v>1.8879310763114499E-93</v>
      </c>
      <c r="H121" t="s">
        <v>5748</v>
      </c>
      <c r="I121" s="132">
        <v>2.1968936950276898</v>
      </c>
      <c r="J121" s="132">
        <v>-3.4261070736514698</v>
      </c>
      <c r="K121" s="132">
        <v>2.1364621193857198</v>
      </c>
      <c r="L121" s="132">
        <v>-1.60363576894897</v>
      </c>
      <c r="M121">
        <v>0.108794361560206</v>
      </c>
    </row>
    <row r="122" spans="1:13">
      <c r="A122" t="s">
        <v>5992</v>
      </c>
      <c r="B122" s="132">
        <v>5.5490718667453596</v>
      </c>
      <c r="C122" s="132">
        <v>-3.27836255626735</v>
      </c>
      <c r="D122" s="132">
        <v>1.04992516433223</v>
      </c>
      <c r="E122" s="132">
        <v>-3.12247259865654</v>
      </c>
      <c r="F122">
        <v>1.7933879885733499E-3</v>
      </c>
      <c r="H122" t="s">
        <v>5749</v>
      </c>
      <c r="I122" s="132">
        <v>2.1998664548495301</v>
      </c>
      <c r="J122" s="132">
        <v>-3.3984644366027501</v>
      </c>
      <c r="K122" s="132">
        <v>1.8968632671519501</v>
      </c>
      <c r="L122" s="132">
        <v>-1.79162330540851</v>
      </c>
      <c r="M122">
        <v>7.3193327355491902E-2</v>
      </c>
    </row>
    <row r="123" spans="1:13">
      <c r="A123" t="s">
        <v>6268</v>
      </c>
      <c r="B123" s="132">
        <v>1.95513729407424</v>
      </c>
      <c r="C123" s="132">
        <v>-3.2739180710478899</v>
      </c>
      <c r="D123" s="132">
        <v>1.5980269844644399</v>
      </c>
      <c r="E123" s="132">
        <v>-2.0487251484962301</v>
      </c>
      <c r="F123">
        <v>4.0488998638922503E-2</v>
      </c>
      <c r="H123" t="s">
        <v>5750</v>
      </c>
      <c r="I123" s="132">
        <v>0.957092255599019</v>
      </c>
      <c r="J123" s="132">
        <v>-3.3330729765599898</v>
      </c>
      <c r="K123" s="132">
        <v>2.64128234916303</v>
      </c>
      <c r="L123" s="132">
        <v>-1.26191468231943</v>
      </c>
      <c r="M123">
        <v>0.20697948820509501</v>
      </c>
    </row>
    <row r="124" spans="1:13">
      <c r="A124" t="s">
        <v>6269</v>
      </c>
      <c r="B124" s="132">
        <v>187.299235460284</v>
      </c>
      <c r="C124" s="132">
        <v>-3.26532336445299</v>
      </c>
      <c r="D124" s="132">
        <v>0.180645383365032</v>
      </c>
      <c r="E124" s="132">
        <v>-18.075874974644201</v>
      </c>
      <c r="F124" s="133">
        <v>4.9365994316330899E-73</v>
      </c>
      <c r="H124" t="s">
        <v>5751</v>
      </c>
      <c r="I124" s="132">
        <v>0.957092255599019</v>
      </c>
      <c r="J124" s="132">
        <v>-3.3330729765599898</v>
      </c>
      <c r="K124" s="132">
        <v>2.64128234916303</v>
      </c>
      <c r="L124" s="132">
        <v>-1.26191468231943</v>
      </c>
      <c r="M124">
        <v>0.20697948820509501</v>
      </c>
    </row>
    <row r="125" spans="1:13">
      <c r="A125" t="s">
        <v>6270</v>
      </c>
      <c r="B125" s="132">
        <v>1.93995340800862</v>
      </c>
      <c r="C125" s="132">
        <v>-3.2605089833042</v>
      </c>
      <c r="D125" s="132">
        <v>1.6914566443051899</v>
      </c>
      <c r="E125" s="132">
        <v>-1.92763379084041</v>
      </c>
      <c r="F125">
        <v>5.3900692744818103E-2</v>
      </c>
      <c r="H125" t="s">
        <v>5752</v>
      </c>
      <c r="I125" s="132">
        <v>3.58831596752808</v>
      </c>
      <c r="J125" s="132">
        <v>-3.3011460767798599</v>
      </c>
      <c r="K125" s="132">
        <v>1.8336276606542501</v>
      </c>
      <c r="L125" s="132">
        <v>-1.80033610291524</v>
      </c>
      <c r="M125">
        <v>7.1807583520399496E-2</v>
      </c>
    </row>
    <row r="126" spans="1:13">
      <c r="A126" t="s">
        <v>5703</v>
      </c>
      <c r="B126" s="132">
        <v>1.9276854752333401</v>
      </c>
      <c r="C126" s="132">
        <v>-3.25995768951808</v>
      </c>
      <c r="D126" s="132">
        <v>1.6272144700403901</v>
      </c>
      <c r="E126" s="132">
        <v>-2.0033976771587798</v>
      </c>
      <c r="F126">
        <v>4.5134620598559598E-2</v>
      </c>
      <c r="H126" t="s">
        <v>5753</v>
      </c>
      <c r="I126" s="132">
        <v>23.346888597837701</v>
      </c>
      <c r="J126" s="132">
        <v>-3.29392380845447</v>
      </c>
      <c r="K126" s="132">
        <v>2.0624138251156201</v>
      </c>
      <c r="L126" s="132">
        <v>-1.5971206982526001</v>
      </c>
      <c r="M126">
        <v>0.11023880520285401</v>
      </c>
    </row>
    <row r="127" spans="1:13">
      <c r="A127" t="s">
        <v>6271</v>
      </c>
      <c r="B127" s="132">
        <v>1415.56297544975</v>
      </c>
      <c r="C127" s="132">
        <v>-3.2422758467577801</v>
      </c>
      <c r="D127" s="132">
        <v>6.7041820045876693E-2</v>
      </c>
      <c r="E127" s="132">
        <v>-48.361990240406499</v>
      </c>
      <c r="F127">
        <v>0</v>
      </c>
      <c r="H127" t="s">
        <v>5754</v>
      </c>
      <c r="I127" s="132">
        <v>0.95398400548616002</v>
      </c>
      <c r="J127" s="132">
        <v>-3.2892983068814101</v>
      </c>
      <c r="K127" s="132">
        <v>3.3119836583995701</v>
      </c>
      <c r="L127" s="132">
        <v>-0.99315052432078699</v>
      </c>
      <c r="M127">
        <v>0.32063660509264402</v>
      </c>
    </row>
    <row r="128" spans="1:13">
      <c r="A128" t="s">
        <v>6272</v>
      </c>
      <c r="B128" s="132">
        <v>6639.6936855658396</v>
      </c>
      <c r="C128" s="132">
        <v>-3.2277263736649799</v>
      </c>
      <c r="D128" s="132">
        <v>3.1591122999287499E-2</v>
      </c>
      <c r="E128" s="132">
        <v>-102.171941584279</v>
      </c>
      <c r="F128">
        <v>0</v>
      </c>
      <c r="H128" t="s">
        <v>5755</v>
      </c>
      <c r="I128" s="132">
        <v>0.95398400548616002</v>
      </c>
      <c r="J128" s="132">
        <v>-3.2892983068814101</v>
      </c>
      <c r="K128" s="132">
        <v>3.3119836583995701</v>
      </c>
      <c r="L128" s="132">
        <v>-0.99315052432078599</v>
      </c>
      <c r="M128">
        <v>0.32063660509264502</v>
      </c>
    </row>
    <row r="129" spans="1:13">
      <c r="A129" t="s">
        <v>267</v>
      </c>
      <c r="B129" s="132">
        <v>10.5815522992064</v>
      </c>
      <c r="C129" s="132">
        <v>-3.20825396347057</v>
      </c>
      <c r="D129" s="132">
        <v>0.74560703427380604</v>
      </c>
      <c r="E129" s="132">
        <v>-4.3028751285793403</v>
      </c>
      <c r="F129" s="133">
        <v>1.6859588073873901E-5</v>
      </c>
      <c r="H129" t="s">
        <v>5756</v>
      </c>
      <c r="I129" s="132">
        <v>3.8012956874180701</v>
      </c>
      <c r="J129" s="132">
        <v>-3.2805540557231598</v>
      </c>
      <c r="K129" s="132">
        <v>1.6048299401486601</v>
      </c>
      <c r="L129" s="132">
        <v>-2.0441755064834299</v>
      </c>
      <c r="M129">
        <v>4.0936211980853399E-2</v>
      </c>
    </row>
    <row r="130" spans="1:13">
      <c r="A130" t="s">
        <v>6273</v>
      </c>
      <c r="B130" s="132">
        <v>16.553542336599602</v>
      </c>
      <c r="C130" s="132">
        <v>-3.20718090138597</v>
      </c>
      <c r="D130" s="132">
        <v>0.62885531312503795</v>
      </c>
      <c r="E130" s="132">
        <v>-5.1000299026626399</v>
      </c>
      <c r="F130" s="133">
        <v>3.3959982558063399E-7</v>
      </c>
      <c r="H130" t="s">
        <v>5757</v>
      </c>
      <c r="I130" s="132">
        <v>0.94723993973500098</v>
      </c>
      <c r="J130" s="132">
        <v>-3.2795001913086801</v>
      </c>
      <c r="K130" s="132">
        <v>2.6520379386133901</v>
      </c>
      <c r="L130" s="132">
        <v>-1.2365962581302099</v>
      </c>
      <c r="M130">
        <v>0.216237009788495</v>
      </c>
    </row>
    <row r="131" spans="1:13">
      <c r="A131" t="s">
        <v>96</v>
      </c>
      <c r="B131" s="132">
        <v>94.023556229907896</v>
      </c>
      <c r="C131" s="132">
        <v>-3.1982246032968602</v>
      </c>
      <c r="D131" s="132">
        <v>0.251362773664563</v>
      </c>
      <c r="E131" s="132">
        <v>-12.723541185795501</v>
      </c>
      <c r="F131" s="133">
        <v>4.37570887547488E-37</v>
      </c>
      <c r="H131" t="s">
        <v>5758</v>
      </c>
      <c r="I131" s="132">
        <v>0.94641828311339005</v>
      </c>
      <c r="J131" s="132">
        <v>-3.2783933057353898</v>
      </c>
      <c r="K131" s="132">
        <v>2.6526775773006901</v>
      </c>
      <c r="L131" s="132">
        <v>-1.23588080729789</v>
      </c>
      <c r="M131">
        <v>0.21650287213552</v>
      </c>
    </row>
    <row r="132" spans="1:13">
      <c r="A132" t="s">
        <v>6274</v>
      </c>
      <c r="B132" s="132">
        <v>2512.8770655394901</v>
      </c>
      <c r="C132" s="132">
        <v>-3.1910679322140698</v>
      </c>
      <c r="D132" s="132">
        <v>4.9675203940238097E-2</v>
      </c>
      <c r="E132" s="132">
        <v>-64.238647838327907</v>
      </c>
      <c r="F132">
        <v>0</v>
      </c>
      <c r="H132" t="s">
        <v>5759</v>
      </c>
      <c r="I132" s="132">
        <v>0.94548496774188695</v>
      </c>
      <c r="J132" s="132">
        <v>-3.2771290739387302</v>
      </c>
      <c r="K132" s="132">
        <v>2.6533989526495398</v>
      </c>
      <c r="L132" s="132">
        <v>-1.23506835286355</v>
      </c>
      <c r="M132">
        <v>0.216805066310613</v>
      </c>
    </row>
    <row r="133" spans="1:13">
      <c r="A133" t="s">
        <v>5825</v>
      </c>
      <c r="B133" s="132">
        <v>1.7070547232942701</v>
      </c>
      <c r="C133" s="132">
        <v>-3.1884529843217702</v>
      </c>
      <c r="D133" s="132">
        <v>1.65661788254832</v>
      </c>
      <c r="E133" s="132">
        <v>-1.9246761838747499</v>
      </c>
      <c r="F133">
        <v>5.4269881808394801E-2</v>
      </c>
      <c r="H133" t="s">
        <v>5760</v>
      </c>
      <c r="I133" s="132">
        <v>0.94334362129153004</v>
      </c>
      <c r="J133" s="132">
        <v>-3.2742338214601099</v>
      </c>
      <c r="K133" s="132">
        <v>2.6290950179466299</v>
      </c>
      <c r="L133" s="132">
        <v>-1.2453843619609299</v>
      </c>
      <c r="M133">
        <v>0.212990498792757</v>
      </c>
    </row>
    <row r="134" spans="1:13">
      <c r="A134" t="s">
        <v>6275</v>
      </c>
      <c r="B134" s="132">
        <v>977.46855953449403</v>
      </c>
      <c r="C134" s="132">
        <v>-3.1855321914963901</v>
      </c>
      <c r="D134" s="132">
        <v>7.7789150643348307E-2</v>
      </c>
      <c r="E134" s="132">
        <v>-40.950854523422997</v>
      </c>
      <c r="F134">
        <v>0</v>
      </c>
      <c r="H134" t="s">
        <v>5761</v>
      </c>
      <c r="I134" s="132">
        <v>0.94321293265679795</v>
      </c>
      <c r="J134" s="132">
        <v>-3.2740687170412901</v>
      </c>
      <c r="K134" s="132">
        <v>2.69025507921214</v>
      </c>
      <c r="L134" s="132">
        <v>-1.21701051411085</v>
      </c>
      <c r="M134">
        <v>0.22360021553234</v>
      </c>
    </row>
    <row r="135" spans="1:13">
      <c r="A135" t="s">
        <v>6276</v>
      </c>
      <c r="B135" s="132">
        <v>835.26188285420506</v>
      </c>
      <c r="C135" s="132">
        <v>-3.1746628417379901</v>
      </c>
      <c r="D135" s="132">
        <v>8.4742506965443901E-2</v>
      </c>
      <c r="E135" s="132">
        <v>-37.462460758124003</v>
      </c>
      <c r="F135" s="133">
        <v>3.7651907058939497E-307</v>
      </c>
      <c r="H135" t="s">
        <v>5762</v>
      </c>
      <c r="I135" s="132">
        <v>0.94118017496657602</v>
      </c>
      <c r="J135" s="132">
        <v>-3.2713099022255898</v>
      </c>
      <c r="K135" s="132">
        <v>2.6567584574873302</v>
      </c>
      <c r="L135" s="132">
        <v>-1.2313162655063099</v>
      </c>
      <c r="M135">
        <v>0.218204600739938</v>
      </c>
    </row>
    <row r="136" spans="1:13">
      <c r="A136" t="s">
        <v>6277</v>
      </c>
      <c r="B136" s="132">
        <v>1.9411328241463199</v>
      </c>
      <c r="C136" s="132">
        <v>-3.17018833174328</v>
      </c>
      <c r="D136" s="132">
        <v>1.6029183906033899</v>
      </c>
      <c r="E136" s="132">
        <v>-1.97776028419633</v>
      </c>
      <c r="F136">
        <v>4.7955755868702703E-2</v>
      </c>
      <c r="H136" t="s">
        <v>5763</v>
      </c>
      <c r="I136" s="132">
        <v>0.94114322325552402</v>
      </c>
      <c r="J136" s="132">
        <v>-3.2712636554926999</v>
      </c>
      <c r="K136" s="132">
        <v>2.6567855994627698</v>
      </c>
      <c r="L136" s="132">
        <v>-1.2312862792368999</v>
      </c>
      <c r="M136">
        <v>0.21821581175548499</v>
      </c>
    </row>
    <row r="137" spans="1:13">
      <c r="A137" t="s">
        <v>5528</v>
      </c>
      <c r="B137" s="132">
        <v>3.4388880633871</v>
      </c>
      <c r="C137" s="132">
        <v>-3.1396227188903301</v>
      </c>
      <c r="D137" s="132">
        <v>1.3050473141487799</v>
      </c>
      <c r="E137" s="132">
        <v>-2.4057539407589701</v>
      </c>
      <c r="F137">
        <v>1.6139130935019799E-2</v>
      </c>
      <c r="H137" t="s">
        <v>5764</v>
      </c>
      <c r="I137" s="132">
        <v>0.94100104970848197</v>
      </c>
      <c r="J137" s="132">
        <v>-3.2709026234751599</v>
      </c>
      <c r="K137" s="132">
        <v>3.3268166094027798</v>
      </c>
      <c r="L137" s="132">
        <v>-0.98319294614269004</v>
      </c>
      <c r="M137">
        <v>0.325512485810734</v>
      </c>
    </row>
    <row r="138" spans="1:13">
      <c r="A138" t="s">
        <v>5707</v>
      </c>
      <c r="B138" s="132">
        <v>1.79295630792517</v>
      </c>
      <c r="C138" s="132">
        <v>-3.1381625846335002</v>
      </c>
      <c r="D138" s="132">
        <v>1.6731402715403101</v>
      </c>
      <c r="E138" s="132">
        <v>-1.87561236676497</v>
      </c>
      <c r="F138">
        <v>6.0708527023328199E-2</v>
      </c>
      <c r="H138" t="s">
        <v>5765</v>
      </c>
      <c r="I138" s="132">
        <v>0.94029098898819197</v>
      </c>
      <c r="J138" s="132">
        <v>-3.2699827717991399</v>
      </c>
      <c r="K138" s="132">
        <v>2.9414405649324</v>
      </c>
      <c r="L138" s="132">
        <v>-1.11169432106961</v>
      </c>
      <c r="M138">
        <v>0.26626960235610297</v>
      </c>
    </row>
    <row r="139" spans="1:13">
      <c r="A139" t="s">
        <v>6278</v>
      </c>
      <c r="B139" s="132">
        <v>1231.3874413133899</v>
      </c>
      <c r="C139" s="132">
        <v>-3.1364139852214601</v>
      </c>
      <c r="D139" s="132">
        <v>6.9928556175231193E-2</v>
      </c>
      <c r="E139" s="132">
        <v>-44.851690879503501</v>
      </c>
      <c r="F139">
        <v>0</v>
      </c>
      <c r="H139" t="s">
        <v>5766</v>
      </c>
      <c r="I139" s="132">
        <v>0.93957434084814995</v>
      </c>
      <c r="J139" s="132">
        <v>-3.2691327309916098</v>
      </c>
      <c r="K139" s="132">
        <v>2.65801508061781</v>
      </c>
      <c r="L139" s="132">
        <v>-1.22991504255565</v>
      </c>
      <c r="M139">
        <v>0.21872892059889301</v>
      </c>
    </row>
    <row r="140" spans="1:13">
      <c r="A140" t="s">
        <v>5775</v>
      </c>
      <c r="B140" s="132">
        <v>1.8096574713478</v>
      </c>
      <c r="C140" s="132">
        <v>-3.1337772455664799</v>
      </c>
      <c r="D140" s="132">
        <v>1.67092744901457</v>
      </c>
      <c r="E140" s="132">
        <v>-1.87547176115553</v>
      </c>
      <c r="F140">
        <v>6.0727850842860399E-2</v>
      </c>
      <c r="H140" t="s">
        <v>5767</v>
      </c>
      <c r="I140" s="132">
        <v>0.93558991968536498</v>
      </c>
      <c r="J140" s="132">
        <v>-3.2636592849675798</v>
      </c>
      <c r="K140" s="132">
        <v>2.6962493238757101</v>
      </c>
      <c r="L140" s="132">
        <v>-1.21044417371471</v>
      </c>
      <c r="M140">
        <v>0.22610850021120099</v>
      </c>
    </row>
    <row r="141" spans="1:13">
      <c r="A141" t="s">
        <v>5705</v>
      </c>
      <c r="B141" s="132">
        <v>1.79375691267348</v>
      </c>
      <c r="C141" s="132">
        <v>-3.1334374234207698</v>
      </c>
      <c r="D141" s="132">
        <v>1.6260609725303501</v>
      </c>
      <c r="E141" s="132">
        <v>-1.92701102624999</v>
      </c>
      <c r="F141">
        <v>5.3978255817067902E-2</v>
      </c>
      <c r="H141" t="s">
        <v>5768</v>
      </c>
      <c r="I141" s="132">
        <v>0.93491372733375999</v>
      </c>
      <c r="J141" s="132">
        <v>-3.2621860850062099</v>
      </c>
      <c r="K141" s="132">
        <v>3.3338798401713401</v>
      </c>
      <c r="L141" s="132">
        <v>-0.97849539917388195</v>
      </c>
      <c r="M141">
        <v>0.32782936572937699</v>
      </c>
    </row>
    <row r="142" spans="1:13">
      <c r="A142" t="s">
        <v>6279</v>
      </c>
      <c r="B142" s="132">
        <v>1.80289474893859</v>
      </c>
      <c r="C142" s="132">
        <v>-3.1265180192040201</v>
      </c>
      <c r="D142" s="132">
        <v>1.7130566202075601</v>
      </c>
      <c r="E142" s="132">
        <v>-1.8251107303302101</v>
      </c>
      <c r="F142">
        <v>6.7984321251980895E-2</v>
      </c>
      <c r="H142" t="s">
        <v>5769</v>
      </c>
      <c r="I142" s="132">
        <v>0.93491372733375999</v>
      </c>
      <c r="J142" s="132">
        <v>-3.2621860850062099</v>
      </c>
      <c r="K142" s="132">
        <v>3.3338798401713401</v>
      </c>
      <c r="L142" s="132">
        <v>-0.97849539917388095</v>
      </c>
      <c r="M142">
        <v>0.32782936572937699</v>
      </c>
    </row>
    <row r="143" spans="1:13">
      <c r="A143" t="s">
        <v>358</v>
      </c>
      <c r="B143" s="132">
        <v>836.70272370639304</v>
      </c>
      <c r="C143" s="132">
        <v>-3.1242303432990401</v>
      </c>
      <c r="D143" s="132">
        <v>8.6160876849284099E-2</v>
      </c>
      <c r="E143" s="132">
        <v>-36.2604288343543</v>
      </c>
      <c r="F143" s="133">
        <v>6.8065109838482503E-288</v>
      </c>
      <c r="H143" t="s">
        <v>5770</v>
      </c>
      <c r="I143" s="132">
        <v>8.6262407344418399</v>
      </c>
      <c r="J143" s="132">
        <v>-3.2313566653595802</v>
      </c>
      <c r="K143" s="132">
        <v>1.1019341704483101</v>
      </c>
      <c r="L143" s="132">
        <v>-2.9324407501084502</v>
      </c>
      <c r="M143">
        <v>3.3630908712473499E-3</v>
      </c>
    </row>
    <row r="144" spans="1:13">
      <c r="A144" t="s">
        <v>6280</v>
      </c>
      <c r="B144" s="132">
        <v>805.19924098428805</v>
      </c>
      <c r="C144" s="132">
        <v>-3.10793461269148</v>
      </c>
      <c r="D144" s="132">
        <v>8.8472715977806801E-2</v>
      </c>
      <c r="E144" s="132">
        <v>-35.128735207711998</v>
      </c>
      <c r="F144" s="133">
        <v>2.4555160119900801E-270</v>
      </c>
      <c r="H144" t="s">
        <v>5771</v>
      </c>
      <c r="I144" s="132">
        <v>3.5053454567495401</v>
      </c>
      <c r="J144" s="132">
        <v>-3.1480072323825201</v>
      </c>
      <c r="K144" s="132">
        <v>1.60878671697702</v>
      </c>
      <c r="L144" s="132">
        <v>-1.95675859277217</v>
      </c>
      <c r="M144">
        <v>5.0375857465727703E-2</v>
      </c>
    </row>
    <row r="145" spans="1:13">
      <c r="A145" t="s">
        <v>19</v>
      </c>
      <c r="B145" s="132">
        <v>110.474607558038</v>
      </c>
      <c r="C145" s="132">
        <v>-3.1074644358256802</v>
      </c>
      <c r="D145" s="132">
        <v>0.22740237616199799</v>
      </c>
      <c r="E145" s="132">
        <v>-13.665048221008799</v>
      </c>
      <c r="F145" s="133">
        <v>1.64194975475073E-42</v>
      </c>
      <c r="H145" t="s">
        <v>5772</v>
      </c>
      <c r="I145" s="132">
        <v>30.024767338101402</v>
      </c>
      <c r="J145" s="132">
        <v>-3.1327384576628701</v>
      </c>
      <c r="K145" s="132">
        <v>2.0762473857050199</v>
      </c>
      <c r="L145" s="132">
        <v>-1.5088464309367899</v>
      </c>
      <c r="M145">
        <v>0.13133803211478001</v>
      </c>
    </row>
    <row r="146" spans="1:13">
      <c r="A146" t="s">
        <v>6281</v>
      </c>
      <c r="B146" s="132">
        <v>0.81933176889994097</v>
      </c>
      <c r="C146" s="132">
        <v>-3.10561843778</v>
      </c>
      <c r="D146" s="132">
        <v>2.2045601496107898</v>
      </c>
      <c r="E146" s="132">
        <v>-1.40872474644354</v>
      </c>
      <c r="F146">
        <v>0.15891657460377601</v>
      </c>
      <c r="H146" t="s">
        <v>5773</v>
      </c>
      <c r="I146" s="132">
        <v>12.339265663688201</v>
      </c>
      <c r="J146" s="132">
        <v>-3.0887863787456999</v>
      </c>
      <c r="K146" s="132">
        <v>0.94624027141367095</v>
      </c>
      <c r="L146" s="132">
        <v>-3.26427279842052</v>
      </c>
      <c r="M146">
        <v>1.0974544283376699E-3</v>
      </c>
    </row>
    <row r="147" spans="1:13">
      <c r="A147" t="s">
        <v>6282</v>
      </c>
      <c r="B147" s="132">
        <v>0.81588005288412602</v>
      </c>
      <c r="C147" s="132">
        <v>-3.1031227625617199</v>
      </c>
      <c r="D147" s="132">
        <v>3.95918059048125</v>
      </c>
      <c r="E147" s="132">
        <v>-0.78377904004235399</v>
      </c>
      <c r="F147">
        <v>0.43316977460064598</v>
      </c>
      <c r="H147" t="s">
        <v>5774</v>
      </c>
      <c r="I147" s="132">
        <v>6.2914517566280397</v>
      </c>
      <c r="J147" s="132">
        <v>-3.0804934871746998</v>
      </c>
      <c r="K147" s="132">
        <v>1.19739131806221</v>
      </c>
      <c r="L147" s="132">
        <v>-2.5726706388350999</v>
      </c>
      <c r="M147">
        <v>1.00917194248952E-2</v>
      </c>
    </row>
    <row r="148" spans="1:13">
      <c r="A148" t="s">
        <v>6283</v>
      </c>
      <c r="B148" s="132">
        <v>0.81718752773525904</v>
      </c>
      <c r="C148" s="132">
        <v>-3.1025801372450399</v>
      </c>
      <c r="D148" s="132">
        <v>2.1764717070004602</v>
      </c>
      <c r="E148" s="132">
        <v>-1.42550906003777</v>
      </c>
      <c r="F148">
        <v>0.15401010305243901</v>
      </c>
      <c r="H148" t="s">
        <v>5775</v>
      </c>
      <c r="I148" s="132">
        <v>1.7666898496494099</v>
      </c>
      <c r="J148" s="132">
        <v>-3.0632124519925799</v>
      </c>
      <c r="K148" s="132">
        <v>2.1032628954775698</v>
      </c>
      <c r="L148" s="132">
        <v>-1.4564096854364199</v>
      </c>
      <c r="M148">
        <v>0.14527939970154799</v>
      </c>
    </row>
    <row r="149" spans="1:13">
      <c r="A149" t="s">
        <v>6284</v>
      </c>
      <c r="B149" s="132">
        <v>0.81591136633233596</v>
      </c>
      <c r="C149" s="132">
        <v>-3.10018547092232</v>
      </c>
      <c r="D149" s="132">
        <v>2.0585217982237398</v>
      </c>
      <c r="E149" s="132">
        <v>-1.5060250873211201</v>
      </c>
      <c r="F149">
        <v>0.13206073363031001</v>
      </c>
      <c r="H149" t="s">
        <v>5776</v>
      </c>
      <c r="I149" s="132">
        <v>6.5232945738114303</v>
      </c>
      <c r="J149" s="132">
        <v>-3.0556020584659001</v>
      </c>
      <c r="K149" s="132">
        <v>1.1062610340205901</v>
      </c>
      <c r="L149" s="132">
        <v>-2.7620986046671301</v>
      </c>
      <c r="M149">
        <v>5.7431130837620904E-3</v>
      </c>
    </row>
    <row r="150" spans="1:13">
      <c r="A150" t="s">
        <v>6017</v>
      </c>
      <c r="B150" s="132">
        <v>0.811916229814301</v>
      </c>
      <c r="C150" s="132">
        <v>-3.0952882578760499</v>
      </c>
      <c r="D150" s="132">
        <v>2.1801462355309602</v>
      </c>
      <c r="E150" s="132">
        <v>-1.41976176067025</v>
      </c>
      <c r="F150">
        <v>0.15567705098724699</v>
      </c>
      <c r="H150" t="s">
        <v>5777</v>
      </c>
      <c r="I150" s="132">
        <v>0.794986671238467</v>
      </c>
      <c r="J150" s="132">
        <v>-3.0262192332371201</v>
      </c>
      <c r="K150" s="132">
        <v>3.5279939738781101</v>
      </c>
      <c r="L150" s="132">
        <v>-0.85777335665643994</v>
      </c>
      <c r="M150">
        <v>0.39101762449823502</v>
      </c>
    </row>
    <row r="151" spans="1:13">
      <c r="A151" t="s">
        <v>6285</v>
      </c>
      <c r="B151" s="132">
        <v>0.80800841416046199</v>
      </c>
      <c r="C151" s="132">
        <v>-3.08986500076713</v>
      </c>
      <c r="D151" s="132">
        <v>2.2125593154186101</v>
      </c>
      <c r="E151" s="132">
        <v>-1.3965117134871201</v>
      </c>
      <c r="F151">
        <v>0.16256045576377501</v>
      </c>
      <c r="H151" t="s">
        <v>5778</v>
      </c>
      <c r="I151" s="132">
        <v>0.794986671238467</v>
      </c>
      <c r="J151" s="132">
        <v>-3.0262192332371201</v>
      </c>
      <c r="K151" s="132">
        <v>3.5279939738781101</v>
      </c>
      <c r="L151" s="132">
        <v>-0.85777335665643994</v>
      </c>
      <c r="M151">
        <v>0.39101762449823502</v>
      </c>
    </row>
    <row r="152" spans="1:13">
      <c r="A152" t="s">
        <v>6028</v>
      </c>
      <c r="B152" s="132">
        <v>0.80779075163769498</v>
      </c>
      <c r="C152" s="132">
        <v>-3.0895316898293399</v>
      </c>
      <c r="D152" s="132">
        <v>2.0633122531505101</v>
      </c>
      <c r="E152" s="132">
        <v>-1.49736506682974</v>
      </c>
      <c r="F152">
        <v>0.134298292778572</v>
      </c>
      <c r="H152" t="s">
        <v>5779</v>
      </c>
      <c r="I152" s="132">
        <v>0.794986671238467</v>
      </c>
      <c r="J152" s="132">
        <v>-3.0262192332371201</v>
      </c>
      <c r="K152" s="132">
        <v>3.5279939738781101</v>
      </c>
      <c r="L152" s="132">
        <v>-0.85777335665643895</v>
      </c>
      <c r="M152">
        <v>0.39101762449823502</v>
      </c>
    </row>
    <row r="153" spans="1:13">
      <c r="A153" t="s">
        <v>6286</v>
      </c>
      <c r="B153" s="132">
        <v>0.80775758691367305</v>
      </c>
      <c r="C153" s="132">
        <v>-3.0894862388121598</v>
      </c>
      <c r="D153" s="132">
        <v>2.0633323716253198</v>
      </c>
      <c r="E153" s="132">
        <v>-1.4973284388392201</v>
      </c>
      <c r="F153">
        <v>0.13430781851958701</v>
      </c>
      <c r="H153" t="s">
        <v>5780</v>
      </c>
      <c r="I153" s="132">
        <v>0.79492608850944801</v>
      </c>
      <c r="J153" s="132">
        <v>-3.02579177819318</v>
      </c>
      <c r="K153" s="132">
        <v>3.15213463078867</v>
      </c>
      <c r="L153" s="132">
        <v>-0.95991831968043995</v>
      </c>
      <c r="M153">
        <v>0.33709632532579897</v>
      </c>
    </row>
    <row r="154" spans="1:13">
      <c r="A154" t="s">
        <v>5789</v>
      </c>
      <c r="B154" s="132">
        <v>0.80743181450464996</v>
      </c>
      <c r="C154" s="132">
        <v>-3.0890652493052899</v>
      </c>
      <c r="D154" s="132">
        <v>2.0830216628541001</v>
      </c>
      <c r="E154" s="132">
        <v>-1.48297317516744</v>
      </c>
      <c r="F154">
        <v>0.13808153792518699</v>
      </c>
      <c r="H154" t="s">
        <v>5781</v>
      </c>
      <c r="I154" s="132">
        <v>0.79360987854589604</v>
      </c>
      <c r="J154" s="132">
        <v>-3.0236180308454199</v>
      </c>
      <c r="K154" s="132">
        <v>3.1537719331536098</v>
      </c>
      <c r="L154" s="132">
        <v>-0.95873071830592504</v>
      </c>
      <c r="M154">
        <v>0.33769441923270299</v>
      </c>
    </row>
    <row r="155" spans="1:13">
      <c r="A155" t="s">
        <v>6287</v>
      </c>
      <c r="B155" s="132">
        <v>0.80717149826355294</v>
      </c>
      <c r="C155" s="132">
        <v>-3.0886747257714799</v>
      </c>
      <c r="D155" s="132">
        <v>2.0636895634853198</v>
      </c>
      <c r="E155" s="132">
        <v>-1.49667604101999</v>
      </c>
      <c r="F155">
        <v>0.13447757337073701</v>
      </c>
      <c r="H155" t="s">
        <v>5782</v>
      </c>
      <c r="I155" s="132">
        <v>3.3634999886124599</v>
      </c>
      <c r="J155" s="132">
        <v>-3.02066010126814</v>
      </c>
      <c r="K155" s="132">
        <v>1.64793753537981</v>
      </c>
      <c r="L155" s="132">
        <v>-1.83299429524308</v>
      </c>
      <c r="M155">
        <v>6.6803419461895094E-2</v>
      </c>
    </row>
    <row r="156" spans="1:13">
      <c r="A156" t="s">
        <v>6288</v>
      </c>
      <c r="B156" s="132">
        <v>0.80596330498575197</v>
      </c>
      <c r="C156" s="132">
        <v>-3.0864755653259799</v>
      </c>
      <c r="D156" s="132">
        <v>3.9597848475901398</v>
      </c>
      <c r="E156" s="132">
        <v>-0.77945537046144298</v>
      </c>
      <c r="F156">
        <v>0.43571151768217098</v>
      </c>
      <c r="H156" t="s">
        <v>5783</v>
      </c>
      <c r="I156" s="132">
        <v>0.78944058841939602</v>
      </c>
      <c r="J156" s="132">
        <v>-3.0165585766780501</v>
      </c>
      <c r="K156" s="132">
        <v>2.8224721337599301</v>
      </c>
      <c r="L156" s="132">
        <v>-1.0687646976551599</v>
      </c>
      <c r="M156">
        <v>0.28517571033944999</v>
      </c>
    </row>
    <row r="157" spans="1:13">
      <c r="A157" t="s">
        <v>6289</v>
      </c>
      <c r="B157" s="132">
        <v>0.80274947470403601</v>
      </c>
      <c r="C157" s="132">
        <v>-3.0824435594452901</v>
      </c>
      <c r="D157" s="132">
        <v>2.2163465611884599</v>
      </c>
      <c r="E157" s="132">
        <v>-1.3907768818394499</v>
      </c>
      <c r="F157">
        <v>0.16429309552528501</v>
      </c>
      <c r="H157" t="s">
        <v>5784</v>
      </c>
      <c r="I157" s="132">
        <v>0.78725157343950403</v>
      </c>
      <c r="J157" s="132">
        <v>-3.01547025425171</v>
      </c>
      <c r="K157" s="132">
        <v>3.5394695709091399</v>
      </c>
      <c r="L157" s="132">
        <v>-0.85195541135197805</v>
      </c>
      <c r="M157">
        <v>0.39423884030843398</v>
      </c>
    </row>
    <row r="158" spans="1:13">
      <c r="A158" t="s">
        <v>5582</v>
      </c>
      <c r="B158" s="132">
        <v>0.80159299357110303</v>
      </c>
      <c r="C158" s="132">
        <v>-3.08114434763394</v>
      </c>
      <c r="D158" s="132">
        <v>2.0866042011911299</v>
      </c>
      <c r="E158" s="132">
        <v>-1.4766309517996199</v>
      </c>
      <c r="F158">
        <v>0.139774590173113</v>
      </c>
      <c r="H158" t="s">
        <v>5785</v>
      </c>
      <c r="I158" s="132">
        <v>0.78794029764465301</v>
      </c>
      <c r="J158" s="132">
        <v>-3.0142346509228601</v>
      </c>
      <c r="K158" s="132">
        <v>3.1608750811047299</v>
      </c>
      <c r="L158" s="132">
        <v>-0.95360764774967899</v>
      </c>
      <c r="M158">
        <v>0.34028228311000702</v>
      </c>
    </row>
    <row r="159" spans="1:13">
      <c r="A159" t="s">
        <v>6034</v>
      </c>
      <c r="B159" s="132">
        <v>0.80172161993594104</v>
      </c>
      <c r="C159" s="132">
        <v>-3.0809618473560501</v>
      </c>
      <c r="D159" s="132">
        <v>2.2170942723381999</v>
      </c>
      <c r="E159" s="132">
        <v>-1.38963953215521</v>
      </c>
      <c r="F159">
        <v>0.164638365022899</v>
      </c>
      <c r="H159" t="s">
        <v>5786</v>
      </c>
      <c r="I159" s="132">
        <v>0.78658716589920497</v>
      </c>
      <c r="J159" s="132">
        <v>-3.0127919620337398</v>
      </c>
      <c r="K159" s="132">
        <v>3.5405764518790002</v>
      </c>
      <c r="L159" s="132">
        <v>-0.85093261026318001</v>
      </c>
      <c r="M159">
        <v>0.39480678866414298</v>
      </c>
    </row>
    <row r="160" spans="1:13">
      <c r="A160" t="s">
        <v>5795</v>
      </c>
      <c r="B160" s="132">
        <v>0.80123676729106097</v>
      </c>
      <c r="C160" s="132">
        <v>-3.0784725748047799</v>
      </c>
      <c r="D160" s="132">
        <v>3.9600777966518899</v>
      </c>
      <c r="E160" s="132">
        <v>-0.77737679229623202</v>
      </c>
      <c r="F160">
        <v>0.43693650055690803</v>
      </c>
      <c r="H160" t="s">
        <v>5787</v>
      </c>
      <c r="I160" s="132">
        <v>0.78680493207503999</v>
      </c>
      <c r="J160" s="132">
        <v>-3.01215535210497</v>
      </c>
      <c r="K160" s="132">
        <v>2.8252416521896602</v>
      </c>
      <c r="L160" s="132">
        <v>-1.0661584823268</v>
      </c>
      <c r="M160">
        <v>0.28635200651413101</v>
      </c>
    </row>
    <row r="161" spans="1:13">
      <c r="A161" t="s">
        <v>6290</v>
      </c>
      <c r="B161" s="132">
        <v>0.79856079380074496</v>
      </c>
      <c r="C161" s="132">
        <v>-3.07696919056067</v>
      </c>
      <c r="D161" s="132">
        <v>2.0884915911208899</v>
      </c>
      <c r="E161" s="132">
        <v>-1.47329738057948</v>
      </c>
      <c r="F161">
        <v>0.140670866703199</v>
      </c>
      <c r="H161" t="s">
        <v>5788</v>
      </c>
      <c r="I161" s="132">
        <v>0.78632666841155296</v>
      </c>
      <c r="J161" s="132">
        <v>-3.0115537038348998</v>
      </c>
      <c r="K161" s="132">
        <v>3.16290734071343</v>
      </c>
      <c r="L161" s="132">
        <v>-0.95214730607808895</v>
      </c>
      <c r="M161">
        <v>0.34102228046002397</v>
      </c>
    </row>
    <row r="162" spans="1:13">
      <c r="A162" t="s">
        <v>6291</v>
      </c>
      <c r="B162" s="132">
        <v>3.2629561455226002</v>
      </c>
      <c r="C162" s="132">
        <v>-3.0728659978295698</v>
      </c>
      <c r="D162" s="132">
        <v>1.3107705913657199</v>
      </c>
      <c r="E162" s="132">
        <v>-2.34432021748969</v>
      </c>
      <c r="F162">
        <v>1.9061797871491402E-2</v>
      </c>
      <c r="H162" t="s">
        <v>5789</v>
      </c>
      <c r="I162" s="132">
        <v>0.785736203540363</v>
      </c>
      <c r="J162" s="132">
        <v>-3.0105875879680299</v>
      </c>
      <c r="K162" s="132">
        <v>2.8512702538313599</v>
      </c>
      <c r="L162" s="132">
        <v>-1.0558759149268999</v>
      </c>
      <c r="M162">
        <v>0.29102490915631801</v>
      </c>
    </row>
    <row r="163" spans="1:13">
      <c r="A163" t="s">
        <v>6292</v>
      </c>
      <c r="B163" s="132">
        <v>4312.2904130753404</v>
      </c>
      <c r="C163" s="132">
        <v>-3.0575309928023899</v>
      </c>
      <c r="D163" s="132">
        <v>3.87205120041322E-2</v>
      </c>
      <c r="E163" s="132">
        <v>-78.9641157760542</v>
      </c>
      <c r="F163">
        <v>0</v>
      </c>
      <c r="H163" t="s">
        <v>5790</v>
      </c>
      <c r="I163" s="132">
        <v>0.78400920042365396</v>
      </c>
      <c r="J163" s="132">
        <v>-3.0076837297835102</v>
      </c>
      <c r="K163" s="132">
        <v>3.1658436783696202</v>
      </c>
      <c r="L163" s="132">
        <v>-0.95004176938149898</v>
      </c>
      <c r="M163">
        <v>0.34209102925874801</v>
      </c>
    </row>
    <row r="164" spans="1:13">
      <c r="A164" t="s">
        <v>6293</v>
      </c>
      <c r="B164" s="132">
        <v>7.8122626761436598</v>
      </c>
      <c r="C164" s="132">
        <v>-3.0177582891760801</v>
      </c>
      <c r="D164" s="132">
        <v>0.833635641571564</v>
      </c>
      <c r="E164" s="132">
        <v>-3.61999672121387</v>
      </c>
      <c r="F164">
        <v>2.94606748930418E-4</v>
      </c>
      <c r="H164" t="s">
        <v>5791</v>
      </c>
      <c r="I164" s="132">
        <v>0.78341650172281396</v>
      </c>
      <c r="J164" s="132">
        <v>-3.0068138410238698</v>
      </c>
      <c r="K164" s="132">
        <v>2.8287563957480302</v>
      </c>
      <c r="L164" s="132">
        <v>-1.0629454857065399</v>
      </c>
      <c r="M164">
        <v>0.28780667389398801</v>
      </c>
    </row>
    <row r="165" spans="1:13">
      <c r="A165" t="s">
        <v>6294</v>
      </c>
      <c r="B165" s="132">
        <v>25025.624613038199</v>
      </c>
      <c r="C165" s="132">
        <v>-3.01011440758217</v>
      </c>
      <c r="D165" s="132">
        <v>1.8080984167107399E-2</v>
      </c>
      <c r="E165" s="132">
        <v>-166.47956658565701</v>
      </c>
      <c r="F165">
        <v>0</v>
      </c>
      <c r="H165" t="s">
        <v>5792</v>
      </c>
      <c r="I165" s="132">
        <v>0.78295523594861804</v>
      </c>
      <c r="J165" s="132">
        <v>-3.00593556053717</v>
      </c>
      <c r="K165" s="132">
        <v>3.1353808236877199</v>
      </c>
      <c r="L165" s="132">
        <v>-0.958714660058966</v>
      </c>
      <c r="M165">
        <v>0.33770251107634602</v>
      </c>
    </row>
    <row r="166" spans="1:13">
      <c r="A166" t="s">
        <v>5562</v>
      </c>
      <c r="B166" s="132">
        <v>3.2719610261392602</v>
      </c>
      <c r="C166" s="132">
        <v>-3.0066751061258001</v>
      </c>
      <c r="D166" s="132">
        <v>1.4074056916248301</v>
      </c>
      <c r="E166" s="132">
        <v>-2.1363243903430802</v>
      </c>
      <c r="F166">
        <v>3.26529821796014E-2</v>
      </c>
      <c r="H166" t="s">
        <v>5793</v>
      </c>
      <c r="I166" s="132">
        <v>0.78270846709178499</v>
      </c>
      <c r="J166" s="132">
        <v>-3.0055253516002201</v>
      </c>
      <c r="K166" s="132">
        <v>3.13575815810387</v>
      </c>
      <c r="L166" s="132">
        <v>-0.95846847877375696</v>
      </c>
      <c r="M166">
        <v>0.33782657884589701</v>
      </c>
    </row>
    <row r="167" spans="1:13">
      <c r="A167" t="s">
        <v>6295</v>
      </c>
      <c r="B167" s="132">
        <v>61.566181510518298</v>
      </c>
      <c r="C167" s="132">
        <v>-3.0021841744847801</v>
      </c>
      <c r="D167" s="132">
        <v>0.30299870028334902</v>
      </c>
      <c r="E167" s="132">
        <v>-9.9082410969990704</v>
      </c>
      <c r="F167" s="133">
        <v>3.8333506858344799E-23</v>
      </c>
      <c r="H167" t="s">
        <v>5794</v>
      </c>
      <c r="I167" s="132">
        <v>0.78121900423781798</v>
      </c>
      <c r="J167" s="132">
        <v>-3.0045658114372702</v>
      </c>
      <c r="K167" s="132">
        <v>3.1380507790138799</v>
      </c>
      <c r="L167" s="132">
        <v>-0.95746245775584304</v>
      </c>
      <c r="M167">
        <v>0.338333886670105</v>
      </c>
    </row>
    <row r="168" spans="1:13">
      <c r="A168" t="s">
        <v>6296</v>
      </c>
      <c r="B168" s="132">
        <v>21039.221511023901</v>
      </c>
      <c r="C168" s="132">
        <v>-2.9915981948740602</v>
      </c>
      <c r="D168" s="132">
        <v>1.90063681603246E-2</v>
      </c>
      <c r="E168" s="132">
        <v>-157.399781464771</v>
      </c>
      <c r="F168">
        <v>0</v>
      </c>
      <c r="H168" t="s">
        <v>5795</v>
      </c>
      <c r="I168" s="132">
        <v>0.77909477277813399</v>
      </c>
      <c r="J168" s="132">
        <v>-2.9991849653420699</v>
      </c>
      <c r="K168" s="132">
        <v>3.5520715723227498</v>
      </c>
      <c r="L168" s="132">
        <v>-0.84434812313786001</v>
      </c>
      <c r="M168">
        <v>0.39847490213790299</v>
      </c>
    </row>
    <row r="169" spans="1:13">
      <c r="A169" t="s">
        <v>6297</v>
      </c>
      <c r="B169" s="132">
        <v>10.7612463763282</v>
      </c>
      <c r="C169" s="132">
        <v>-2.9886090163422798</v>
      </c>
      <c r="D169" s="132">
        <v>0.71337484891631397</v>
      </c>
      <c r="E169" s="132">
        <v>-4.1893949876173302</v>
      </c>
      <c r="F169" s="133">
        <v>2.7969918000629E-5</v>
      </c>
      <c r="H169" t="s">
        <v>5796</v>
      </c>
      <c r="I169" s="132">
        <v>0.77909477277813399</v>
      </c>
      <c r="J169" s="132">
        <v>-2.9991849653420699</v>
      </c>
      <c r="K169" s="132">
        <v>3.5520715723227601</v>
      </c>
      <c r="L169" s="132">
        <v>-0.84434812313786001</v>
      </c>
      <c r="M169">
        <v>0.39847490213790299</v>
      </c>
    </row>
    <row r="170" spans="1:13">
      <c r="A170" t="s">
        <v>6298</v>
      </c>
      <c r="B170" s="132">
        <v>10.550800475439701</v>
      </c>
      <c r="C170" s="132">
        <v>-2.97095840248803</v>
      </c>
      <c r="D170" s="132">
        <v>0.718324909063491</v>
      </c>
      <c r="E170" s="132">
        <v>-4.1359534731454399</v>
      </c>
      <c r="F170" s="133">
        <v>3.53483813039646E-5</v>
      </c>
      <c r="H170" t="s">
        <v>1254</v>
      </c>
      <c r="I170" s="132">
        <v>0.77909477277813399</v>
      </c>
      <c r="J170" s="132">
        <v>-2.9991849653420699</v>
      </c>
      <c r="K170" s="132">
        <v>3.5520715723227498</v>
      </c>
      <c r="L170" s="132">
        <v>-0.84434812313786201</v>
      </c>
      <c r="M170">
        <v>0.39847490213790199</v>
      </c>
    </row>
    <row r="171" spans="1:13">
      <c r="A171" t="s">
        <v>6299</v>
      </c>
      <c r="B171" s="132">
        <v>1.63337112780669</v>
      </c>
      <c r="C171" s="132">
        <v>-2.9693847629643102</v>
      </c>
      <c r="D171" s="132">
        <v>1.6609232903559701</v>
      </c>
      <c r="E171" s="132">
        <v>-1.7877916338495801</v>
      </c>
      <c r="F171">
        <v>7.3809631145119001E-2</v>
      </c>
      <c r="H171" t="s">
        <v>5797</v>
      </c>
      <c r="I171" s="132">
        <v>0.77909477277813399</v>
      </c>
      <c r="J171" s="132">
        <v>-2.9991849653420699</v>
      </c>
      <c r="K171" s="132">
        <v>3.5520715723227601</v>
      </c>
      <c r="L171" s="132">
        <v>-0.84434812313786001</v>
      </c>
      <c r="M171">
        <v>0.39847490213790299</v>
      </c>
    </row>
    <row r="172" spans="1:13">
      <c r="A172" t="s">
        <v>868</v>
      </c>
      <c r="B172" s="132">
        <v>1.6347404753353201</v>
      </c>
      <c r="C172" s="132">
        <v>-2.9692504616904198</v>
      </c>
      <c r="D172" s="132">
        <v>1.6607822974229201</v>
      </c>
      <c r="E172" s="132">
        <v>-1.7878625430304</v>
      </c>
      <c r="F172">
        <v>7.3798187372412297E-2</v>
      </c>
      <c r="H172" t="s">
        <v>5798</v>
      </c>
      <c r="I172" s="132">
        <v>0.74988777243896398</v>
      </c>
      <c r="J172" s="132">
        <v>-2.9458481312603402</v>
      </c>
      <c r="K172" s="132">
        <v>2.8675374138859899</v>
      </c>
      <c r="L172" s="132">
        <v>-1.02730939690451</v>
      </c>
      <c r="M172">
        <v>0.30427479897597198</v>
      </c>
    </row>
    <row r="173" spans="1:13">
      <c r="A173" t="s">
        <v>6300</v>
      </c>
      <c r="B173" s="132">
        <v>16.6149177916638</v>
      </c>
      <c r="C173" s="132">
        <v>-2.9564036084276601</v>
      </c>
      <c r="D173" s="132">
        <v>0.57405971625149899</v>
      </c>
      <c r="E173" s="132">
        <v>-5.14999315355624</v>
      </c>
      <c r="F173" s="133">
        <v>2.6049596785221802E-7</v>
      </c>
      <c r="H173" t="s">
        <v>5799</v>
      </c>
      <c r="I173" s="132">
        <v>4.6398675685211703</v>
      </c>
      <c r="J173" s="132">
        <v>-2.93708080946447</v>
      </c>
      <c r="K173" s="132">
        <v>1.4173036906098599</v>
      </c>
      <c r="L173" s="132">
        <v>-2.0723016731866801</v>
      </c>
      <c r="M173">
        <v>3.8237316490031099E-2</v>
      </c>
    </row>
    <row r="174" spans="1:13">
      <c r="A174" t="s">
        <v>6301</v>
      </c>
      <c r="B174" s="132">
        <v>4.3554417571094497</v>
      </c>
      <c r="C174" s="132">
        <v>-2.9385014908369098</v>
      </c>
      <c r="D174" s="132">
        <v>1.1224887257144001</v>
      </c>
      <c r="E174" s="132">
        <v>-2.61784499346907</v>
      </c>
      <c r="F174">
        <v>8.84869904451689E-3</v>
      </c>
      <c r="H174" t="s">
        <v>5800</v>
      </c>
      <c r="I174" s="132">
        <v>10.808282033589901</v>
      </c>
      <c r="J174" s="132">
        <v>-2.9271066620974602</v>
      </c>
      <c r="K174" s="132">
        <v>1.0646062547833799</v>
      </c>
      <c r="L174" s="132">
        <v>-2.7494734780541501</v>
      </c>
      <c r="M174">
        <v>5.9691093261163503E-3</v>
      </c>
    </row>
    <row r="175" spans="1:13">
      <c r="A175" t="s">
        <v>6302</v>
      </c>
      <c r="B175" s="132">
        <v>20.777372560165901</v>
      </c>
      <c r="C175" s="132">
        <v>-2.9270191977326099</v>
      </c>
      <c r="D175" s="132">
        <v>0.51302879244370803</v>
      </c>
      <c r="E175" s="132">
        <v>-5.7053702264747104</v>
      </c>
      <c r="F175" s="133">
        <v>1.1609047777529201E-8</v>
      </c>
      <c r="H175" t="s">
        <v>5801</v>
      </c>
      <c r="I175" s="132">
        <v>2.8299295210744102</v>
      </c>
      <c r="J175" s="132">
        <v>-2.92638219151016</v>
      </c>
      <c r="K175" s="132">
        <v>1.74019364872231</v>
      </c>
      <c r="L175" s="132">
        <v>-1.6816416918075601</v>
      </c>
      <c r="M175">
        <v>9.2638340936824701E-2</v>
      </c>
    </row>
    <row r="176" spans="1:13">
      <c r="A176" t="s">
        <v>6303</v>
      </c>
      <c r="B176" s="132">
        <v>311.37805623849601</v>
      </c>
      <c r="C176" s="132">
        <v>-2.9217458365611599</v>
      </c>
      <c r="D176" s="132">
        <v>0.13349002384150799</v>
      </c>
      <c r="E176" s="132">
        <v>-21.887372198166101</v>
      </c>
      <c r="F176" s="133">
        <v>3.4270886975746201E-106</v>
      </c>
      <c r="H176" t="s">
        <v>5802</v>
      </c>
      <c r="I176" s="132">
        <v>4.6275052704836597</v>
      </c>
      <c r="J176" s="132">
        <v>-2.91910334073386</v>
      </c>
      <c r="K176" s="132">
        <v>1.3670031616249401</v>
      </c>
      <c r="L176" s="132">
        <v>-2.1354035035763501</v>
      </c>
      <c r="M176">
        <v>3.27280647507018E-2</v>
      </c>
    </row>
    <row r="177" spans="1:13">
      <c r="A177" t="s">
        <v>6304</v>
      </c>
      <c r="B177" s="132">
        <v>101.477049959325</v>
      </c>
      <c r="C177" s="132">
        <v>-2.92072841068165</v>
      </c>
      <c r="D177" s="132">
        <v>0.23553985051054899</v>
      </c>
      <c r="E177" s="132">
        <v>-12.4001454715657</v>
      </c>
      <c r="F177" s="133">
        <v>2.60849609262118E-35</v>
      </c>
      <c r="H177" t="s">
        <v>5803</v>
      </c>
      <c r="I177" s="132">
        <v>1.60198960703771</v>
      </c>
      <c r="J177" s="132">
        <v>-2.90729335872512</v>
      </c>
      <c r="K177" s="132">
        <v>2.0946300266079798</v>
      </c>
      <c r="L177" s="132">
        <v>-1.3879746407689799</v>
      </c>
      <c r="M177">
        <v>0.16514476729607599</v>
      </c>
    </row>
    <row r="178" spans="1:13">
      <c r="A178" t="s">
        <v>6305</v>
      </c>
      <c r="B178" s="132">
        <v>3201.3324206460602</v>
      </c>
      <c r="C178" s="132">
        <v>-2.9205215104268101</v>
      </c>
      <c r="D178" s="132">
        <v>4.2387169726723697E-2</v>
      </c>
      <c r="E178" s="132">
        <v>-68.901073821532194</v>
      </c>
      <c r="F178">
        <v>0</v>
      </c>
      <c r="H178" t="s">
        <v>5804</v>
      </c>
      <c r="I178" s="132">
        <v>1.60198960703771</v>
      </c>
      <c r="J178" s="132">
        <v>-2.90729335872512</v>
      </c>
      <c r="K178" s="132">
        <v>2.0946300266079798</v>
      </c>
      <c r="L178" s="132">
        <v>-1.3879746407689799</v>
      </c>
      <c r="M178">
        <v>0.16514476729607599</v>
      </c>
    </row>
    <row r="179" spans="1:13">
      <c r="A179" t="s">
        <v>6306</v>
      </c>
      <c r="B179" s="132">
        <v>6575.1380581665198</v>
      </c>
      <c r="C179" s="132">
        <v>-2.9194977289906201</v>
      </c>
      <c r="D179" s="132">
        <v>5.2367107403666402E-2</v>
      </c>
      <c r="E179" s="132">
        <v>-55.750601355274</v>
      </c>
      <c r="F179">
        <v>0</v>
      </c>
      <c r="H179" t="s">
        <v>5805</v>
      </c>
      <c r="I179" s="132">
        <v>147.220959422379</v>
      </c>
      <c r="J179" s="132">
        <v>-2.90708226849158</v>
      </c>
      <c r="K179" s="132">
        <v>0.20670012050033801</v>
      </c>
      <c r="L179" s="132">
        <v>-14.0642504777196</v>
      </c>
      <c r="M179" s="133">
        <v>6.2986653231510206E-45</v>
      </c>
    </row>
    <row r="180" spans="1:13">
      <c r="A180" t="s">
        <v>6307</v>
      </c>
      <c r="B180" s="132">
        <v>555.41417423183304</v>
      </c>
      <c r="C180" s="132">
        <v>-2.9022042151751801</v>
      </c>
      <c r="D180" s="132">
        <v>9.8623698247506095E-2</v>
      </c>
      <c r="E180" s="132">
        <v>-29.427047116929302</v>
      </c>
      <c r="F180" s="133">
        <v>2.4762853617493802E-190</v>
      </c>
      <c r="H180" t="s">
        <v>5806</v>
      </c>
      <c r="I180" s="132">
        <v>1.6177145651717799</v>
      </c>
      <c r="J180" s="132">
        <v>-2.90701809962539</v>
      </c>
      <c r="K180" s="132">
        <v>2.30936553460942</v>
      </c>
      <c r="L180" s="132">
        <v>-1.2587951348797899</v>
      </c>
      <c r="M180">
        <v>0.20810433807532799</v>
      </c>
    </row>
    <row r="181" spans="1:13">
      <c r="A181" t="s">
        <v>6308</v>
      </c>
      <c r="B181" s="132">
        <v>10.0789628527108</v>
      </c>
      <c r="C181" s="132">
        <v>-2.8902704992695201</v>
      </c>
      <c r="D181" s="132">
        <v>0.72735388624921005</v>
      </c>
      <c r="E181" s="132">
        <v>-3.9736784994357399</v>
      </c>
      <c r="F181" s="133">
        <v>7.07710758879821E-5</v>
      </c>
      <c r="H181" t="s">
        <v>5807</v>
      </c>
      <c r="I181" s="132">
        <v>1.5680627021328499</v>
      </c>
      <c r="J181" s="132">
        <v>-2.9018410267440902</v>
      </c>
      <c r="K181" s="132">
        <v>2.1450665971161</v>
      </c>
      <c r="L181" s="132">
        <v>-1.35279763837888</v>
      </c>
      <c r="M181">
        <v>0.17612028744175201</v>
      </c>
    </row>
    <row r="182" spans="1:13">
      <c r="A182" t="s">
        <v>961</v>
      </c>
      <c r="B182" s="132">
        <v>14.2759259509223</v>
      </c>
      <c r="C182" s="132">
        <v>-2.8836182587646602</v>
      </c>
      <c r="D182" s="132">
        <v>0.60478088120699203</v>
      </c>
      <c r="E182" s="132">
        <v>-4.7680380586927296</v>
      </c>
      <c r="F182" s="133">
        <v>1.86028646730992E-6</v>
      </c>
      <c r="H182" t="s">
        <v>5808</v>
      </c>
      <c r="I182" s="132">
        <v>1.5635310829359099</v>
      </c>
      <c r="J182" s="132">
        <v>-2.8953375188761199</v>
      </c>
      <c r="K182" s="132">
        <v>2.1464034376737602</v>
      </c>
      <c r="L182" s="132">
        <v>-1.3489251219305001</v>
      </c>
      <c r="M182">
        <v>0.17736101812819999</v>
      </c>
    </row>
    <row r="183" spans="1:13">
      <c r="A183" t="s">
        <v>6309</v>
      </c>
      <c r="B183" s="132">
        <v>1421.66366756617</v>
      </c>
      <c r="C183" s="132">
        <v>-2.88105240216044</v>
      </c>
      <c r="D183" s="132">
        <v>6.1799876880576303E-2</v>
      </c>
      <c r="E183" s="132">
        <v>-46.619063784348</v>
      </c>
      <c r="F183">
        <v>0</v>
      </c>
      <c r="H183" t="s">
        <v>5809</v>
      </c>
      <c r="I183" s="132">
        <v>1.6525651843389499</v>
      </c>
      <c r="J183" s="132">
        <v>-2.8622193959186499</v>
      </c>
      <c r="K183" s="132">
        <v>2.1116916646349102</v>
      </c>
      <c r="L183" s="132">
        <v>-1.35541539697913</v>
      </c>
      <c r="M183">
        <v>0.175285246805962</v>
      </c>
    </row>
    <row r="184" spans="1:13">
      <c r="A184" t="s">
        <v>6310</v>
      </c>
      <c r="B184" s="132">
        <v>623.89517486505702</v>
      </c>
      <c r="C184" s="132">
        <v>-2.8807064937893401</v>
      </c>
      <c r="D184" s="132">
        <v>9.2428910992716606E-2</v>
      </c>
      <c r="E184" s="132">
        <v>-31.166725463381699</v>
      </c>
      <c r="F184" s="133">
        <v>3.01038363122251E-213</v>
      </c>
      <c r="H184" t="s">
        <v>5810</v>
      </c>
      <c r="I184" s="132">
        <v>12.8648926087121</v>
      </c>
      <c r="J184" s="132">
        <v>-2.8581235013547399</v>
      </c>
      <c r="K184" s="132">
        <v>0.74238470339404095</v>
      </c>
      <c r="L184" s="132">
        <v>-3.84992240315289</v>
      </c>
      <c r="M184">
        <v>1.18155251752893E-4</v>
      </c>
    </row>
    <row r="185" spans="1:13">
      <c r="A185" t="s">
        <v>945</v>
      </c>
      <c r="B185" s="132">
        <v>6.17242628629021</v>
      </c>
      <c r="C185" s="132">
        <v>-2.87908900896148</v>
      </c>
      <c r="D185" s="132">
        <v>0.93565606672066104</v>
      </c>
      <c r="E185" s="132">
        <v>-3.07708046937831</v>
      </c>
      <c r="F185">
        <v>2.0903886150432302E-3</v>
      </c>
      <c r="H185" t="s">
        <v>5811</v>
      </c>
      <c r="I185" s="132">
        <v>4.0938603368298496</v>
      </c>
      <c r="J185" s="132">
        <v>-2.8575976547504598</v>
      </c>
      <c r="K185" s="132">
        <v>1.4644350212964701</v>
      </c>
      <c r="L185" s="132">
        <v>-1.9513311367141499</v>
      </c>
      <c r="M185">
        <v>5.1017667424382802E-2</v>
      </c>
    </row>
    <row r="186" spans="1:13">
      <c r="A186" t="s">
        <v>6311</v>
      </c>
      <c r="B186" s="132">
        <v>130.26352216384399</v>
      </c>
      <c r="C186" s="132">
        <v>-2.8742375748223501</v>
      </c>
      <c r="D186" s="132">
        <v>0.20276369856177401</v>
      </c>
      <c r="E186" s="132">
        <v>-14.1753065031346</v>
      </c>
      <c r="F186" s="133">
        <v>1.30273115969984E-45</v>
      </c>
      <c r="H186" t="s">
        <v>5812</v>
      </c>
      <c r="I186" s="132">
        <v>8.6469662482652598</v>
      </c>
      <c r="J186" s="132">
        <v>-2.8192260660009199</v>
      </c>
      <c r="K186" s="132">
        <v>1.04243083694268</v>
      </c>
      <c r="L186" s="132">
        <v>-2.7044730125879299</v>
      </c>
      <c r="M186">
        <v>6.8412826606102199E-3</v>
      </c>
    </row>
    <row r="187" spans="1:13">
      <c r="A187" t="s">
        <v>6312</v>
      </c>
      <c r="B187" s="132">
        <v>14.1521558922562</v>
      </c>
      <c r="C187" s="132">
        <v>-2.86105733838437</v>
      </c>
      <c r="D187" s="132">
        <v>0.60736256867729999</v>
      </c>
      <c r="E187" s="132">
        <v>-4.7106250630741302</v>
      </c>
      <c r="F187" s="133">
        <v>2.4695819881457701E-6</v>
      </c>
      <c r="H187" t="s">
        <v>5813</v>
      </c>
      <c r="I187" s="132">
        <v>4.3355665090532298</v>
      </c>
      <c r="J187" s="132">
        <v>-2.8155313249117699</v>
      </c>
      <c r="K187" s="132">
        <v>1.3263249727786</v>
      </c>
      <c r="L187" s="132">
        <v>-2.1228065388932098</v>
      </c>
      <c r="M187">
        <v>3.37700666834806E-2</v>
      </c>
    </row>
    <row r="188" spans="1:13">
      <c r="A188" t="s">
        <v>6313</v>
      </c>
      <c r="B188" s="132">
        <v>707.34206838241903</v>
      </c>
      <c r="C188" s="132">
        <v>-2.8563667723475201</v>
      </c>
      <c r="D188" s="132">
        <v>8.6485822654587097E-2</v>
      </c>
      <c r="E188" s="132">
        <v>-33.0269943058236</v>
      </c>
      <c r="F188" s="133">
        <v>3.3288587139344802E-239</v>
      </c>
      <c r="H188" t="s">
        <v>5814</v>
      </c>
      <c r="I188" s="132">
        <v>11.366121624261099</v>
      </c>
      <c r="J188" s="132">
        <v>-2.8090193177593501</v>
      </c>
      <c r="K188" s="132">
        <v>0.78532056004071704</v>
      </c>
      <c r="L188" s="132">
        <v>-3.5769079032054298</v>
      </c>
      <c r="M188">
        <v>3.4768259942564002E-4</v>
      </c>
    </row>
    <row r="189" spans="1:13">
      <c r="A189" t="s">
        <v>6314</v>
      </c>
      <c r="B189" s="132">
        <v>16.972920946701102</v>
      </c>
      <c r="C189" s="132">
        <v>-2.8456992352589001</v>
      </c>
      <c r="D189" s="132">
        <v>0.553042909822546</v>
      </c>
      <c r="E189" s="132">
        <v>-5.1455306355378401</v>
      </c>
      <c r="F189" s="133">
        <v>2.6676566020443202E-7</v>
      </c>
      <c r="H189" t="s">
        <v>5815</v>
      </c>
      <c r="I189" s="132">
        <v>15.3230868052879</v>
      </c>
      <c r="J189" s="132">
        <v>-2.80596154886448</v>
      </c>
      <c r="K189" s="132">
        <v>0.74287317487648996</v>
      </c>
      <c r="L189" s="132">
        <v>-3.7771744138304602</v>
      </c>
      <c r="M189">
        <v>1.5861765708169201E-4</v>
      </c>
    </row>
    <row r="190" spans="1:13">
      <c r="A190" t="s">
        <v>302</v>
      </c>
      <c r="B190" s="132">
        <v>2.7422088556420299</v>
      </c>
      <c r="C190" s="132">
        <v>-2.8452235561956001</v>
      </c>
      <c r="D190" s="132">
        <v>1.3756391571914399</v>
      </c>
      <c r="E190" s="132">
        <v>-2.0682920672340601</v>
      </c>
      <c r="F190">
        <v>3.8612567263804201E-2</v>
      </c>
      <c r="H190" t="s">
        <v>5816</v>
      </c>
      <c r="I190" s="132">
        <v>33.788825374601799</v>
      </c>
      <c r="J190" s="132">
        <v>-2.7603881042237899</v>
      </c>
      <c r="K190" s="132">
        <v>0.49134334095906401</v>
      </c>
      <c r="L190" s="132">
        <v>-5.6180431769681203</v>
      </c>
      <c r="M190" s="133">
        <v>1.93132243556734E-8</v>
      </c>
    </row>
    <row r="191" spans="1:13">
      <c r="A191" t="s">
        <v>6315</v>
      </c>
      <c r="B191" s="132">
        <v>90.952347755080893</v>
      </c>
      <c r="C191" s="132">
        <v>-2.8402928937228999</v>
      </c>
      <c r="D191" s="132">
        <v>0.238603600231034</v>
      </c>
      <c r="E191" s="132">
        <v>-11.903814070587</v>
      </c>
      <c r="F191" s="133">
        <v>1.13059190508563E-32</v>
      </c>
      <c r="H191" t="s">
        <v>5817</v>
      </c>
      <c r="I191" s="132">
        <v>8.9937208253563696</v>
      </c>
      <c r="J191" s="132">
        <v>-2.73960281077935</v>
      </c>
      <c r="K191" s="132">
        <v>0.95196317532674102</v>
      </c>
      <c r="L191" s="132">
        <v>-2.8778453639648802</v>
      </c>
      <c r="M191">
        <v>4.00401358592797E-3</v>
      </c>
    </row>
    <row r="192" spans="1:13">
      <c r="A192" t="s">
        <v>6316</v>
      </c>
      <c r="B192" s="132">
        <v>2.7569780222210598</v>
      </c>
      <c r="C192" s="132">
        <v>-2.8351119393425499</v>
      </c>
      <c r="D192" s="132">
        <v>1.3554505886077499</v>
      </c>
      <c r="E192" s="132">
        <v>-2.0916379860476102</v>
      </c>
      <c r="F192">
        <v>3.6470911799047503E-2</v>
      </c>
      <c r="H192" t="s">
        <v>5818</v>
      </c>
      <c r="I192" s="132">
        <v>1.45754834698461</v>
      </c>
      <c r="J192" s="132">
        <v>-2.7350663533954398</v>
      </c>
      <c r="K192" s="132">
        <v>2.37742898009382</v>
      </c>
      <c r="L192" s="132">
        <v>-1.15043030782249</v>
      </c>
      <c r="M192">
        <v>0.24996668314978099</v>
      </c>
    </row>
    <row r="193" spans="1:13">
      <c r="A193" t="s">
        <v>6317</v>
      </c>
      <c r="B193" s="132">
        <v>1.4734388514991601</v>
      </c>
      <c r="C193" s="132">
        <v>-2.819874766736</v>
      </c>
      <c r="D193" s="132">
        <v>1.7344922868044701</v>
      </c>
      <c r="E193" s="132">
        <v>-1.6257637973883301</v>
      </c>
      <c r="F193">
        <v>0.103999912501161</v>
      </c>
      <c r="H193" t="s">
        <v>5819</v>
      </c>
      <c r="I193" s="132">
        <v>1.4404098241500201</v>
      </c>
      <c r="J193" s="132">
        <v>-2.73188510845808</v>
      </c>
      <c r="K193" s="132">
        <v>2.16152586288954</v>
      </c>
      <c r="L193" s="132">
        <v>-1.2638688046073601</v>
      </c>
      <c r="M193">
        <v>0.206277120278858</v>
      </c>
    </row>
    <row r="194" spans="1:13">
      <c r="A194" t="s">
        <v>6318</v>
      </c>
      <c r="B194" s="132">
        <v>2.77305859226828</v>
      </c>
      <c r="C194" s="132">
        <v>-2.8193385188676299</v>
      </c>
      <c r="D194" s="132">
        <v>1.3922564647910001</v>
      </c>
      <c r="E194" s="132">
        <v>-2.0250137745209602</v>
      </c>
      <c r="F194">
        <v>4.2865949832031E-2</v>
      </c>
      <c r="H194" t="s">
        <v>5820</v>
      </c>
      <c r="I194" s="132">
        <v>1.41384353680082</v>
      </c>
      <c r="J194" s="132">
        <v>-2.7286823683018899</v>
      </c>
      <c r="K194" s="132">
        <v>2.1726212495703101</v>
      </c>
      <c r="L194" s="132">
        <v>-1.2559402007328999</v>
      </c>
      <c r="M194">
        <v>0.20913765185070701</v>
      </c>
    </row>
    <row r="195" spans="1:13">
      <c r="A195" t="s">
        <v>1549</v>
      </c>
      <c r="B195" s="132">
        <v>1.4744927319947101</v>
      </c>
      <c r="C195" s="132">
        <v>-2.8177259199200102</v>
      </c>
      <c r="D195" s="132">
        <v>1.7227577465848201</v>
      </c>
      <c r="E195" s="132">
        <v>-1.63559033503454</v>
      </c>
      <c r="F195">
        <v>0.101925354490024</v>
      </c>
      <c r="H195" t="s">
        <v>5821</v>
      </c>
      <c r="I195" s="132">
        <v>2.5171714280375999</v>
      </c>
      <c r="J195" s="132">
        <v>-2.7279268943012802</v>
      </c>
      <c r="K195" s="132">
        <v>1.7735755124081301</v>
      </c>
      <c r="L195" s="132">
        <v>-1.5380945864534099</v>
      </c>
      <c r="M195">
        <v>0.124025489461713</v>
      </c>
    </row>
    <row r="196" spans="1:13">
      <c r="A196" t="s">
        <v>5826</v>
      </c>
      <c r="B196" s="132">
        <v>2.76371534111051</v>
      </c>
      <c r="C196" s="132">
        <v>-2.8176972060495702</v>
      </c>
      <c r="D196" s="132">
        <v>1.35284432392346</v>
      </c>
      <c r="E196" s="132">
        <v>-2.08279486133172</v>
      </c>
      <c r="F196">
        <v>3.7269926186213297E-2</v>
      </c>
      <c r="H196" t="s">
        <v>5822</v>
      </c>
      <c r="I196" s="132">
        <v>1.43606860536394</v>
      </c>
      <c r="J196" s="132">
        <v>-2.7271383657394801</v>
      </c>
      <c r="K196" s="132">
        <v>2.17292561376073</v>
      </c>
      <c r="L196" s="132">
        <v>-1.2550537158147701</v>
      </c>
      <c r="M196">
        <v>0.20945926083484001</v>
      </c>
    </row>
    <row r="197" spans="1:13">
      <c r="A197" t="s">
        <v>6319</v>
      </c>
      <c r="B197" s="132">
        <v>1.47630299080428</v>
      </c>
      <c r="C197" s="132">
        <v>-2.8174242577281299</v>
      </c>
      <c r="D197" s="132">
        <v>1.81345343287089</v>
      </c>
      <c r="E197" s="132">
        <v>-1.5536237141021301</v>
      </c>
      <c r="F197">
        <v>0.120274199322163</v>
      </c>
      <c r="H197" t="s">
        <v>5823</v>
      </c>
      <c r="I197" s="132">
        <v>18.988799419908201</v>
      </c>
      <c r="J197" s="132">
        <v>-2.72663823256367</v>
      </c>
      <c r="K197" s="132">
        <v>1.9389264876339301</v>
      </c>
      <c r="L197" s="132">
        <v>-1.4062617896828999</v>
      </c>
      <c r="M197">
        <v>0.15964640201842201</v>
      </c>
    </row>
    <row r="198" spans="1:13">
      <c r="A198" t="s">
        <v>1348</v>
      </c>
      <c r="B198" s="132">
        <v>398.29958592561098</v>
      </c>
      <c r="C198" s="132">
        <v>-2.8144119535899401</v>
      </c>
      <c r="D198" s="132">
        <v>0.113915536839809</v>
      </c>
      <c r="E198" s="132">
        <v>-24.706129046713301</v>
      </c>
      <c r="F198" s="133">
        <v>9.1899176897532101E-135</v>
      </c>
      <c r="H198" t="s">
        <v>5824</v>
      </c>
      <c r="I198" s="132">
        <v>1.42975864805356</v>
      </c>
      <c r="J198" s="132">
        <v>-2.7249371625452801</v>
      </c>
      <c r="K198" s="132">
        <v>2.4078625765944901</v>
      </c>
      <c r="L198" s="132">
        <v>-1.1316830075905899</v>
      </c>
      <c r="M198">
        <v>0.25776772797143599</v>
      </c>
    </row>
    <row r="199" spans="1:13">
      <c r="A199" t="s">
        <v>6320</v>
      </c>
      <c r="B199" s="132">
        <v>1.46549551134155</v>
      </c>
      <c r="C199" s="132">
        <v>-2.8101695889015001</v>
      </c>
      <c r="D199" s="132">
        <v>1.7358715106811999</v>
      </c>
      <c r="E199" s="132">
        <v>-1.6188811047418601</v>
      </c>
      <c r="F199">
        <v>0.10547284711876601</v>
      </c>
      <c r="H199" t="s">
        <v>5825</v>
      </c>
      <c r="I199" s="132">
        <v>1.4423585952656801</v>
      </c>
      <c r="J199" s="132">
        <v>-2.7191566520683601</v>
      </c>
      <c r="K199" s="132">
        <v>2.3832517975496299</v>
      </c>
      <c r="L199" s="132">
        <v>-1.1409439216049699</v>
      </c>
      <c r="M199">
        <v>0.253893260244761</v>
      </c>
    </row>
    <row r="200" spans="1:13">
      <c r="A200" t="s">
        <v>6321</v>
      </c>
      <c r="B200" s="132">
        <v>1.4669051914728599</v>
      </c>
      <c r="C200" s="132">
        <v>-2.8100783041712898</v>
      </c>
      <c r="D200" s="132">
        <v>1.7649524210046701</v>
      </c>
      <c r="E200" s="132">
        <v>-1.5921552732688899</v>
      </c>
      <c r="F200">
        <v>0.11134982015549599</v>
      </c>
      <c r="H200" t="s">
        <v>5826</v>
      </c>
      <c r="I200" s="132">
        <v>2.7350048415144999</v>
      </c>
      <c r="J200" s="132">
        <v>-2.7106819547280101</v>
      </c>
      <c r="K200" s="132">
        <v>1.6329640863599999</v>
      </c>
      <c r="L200" s="132">
        <v>-1.6599764669474899</v>
      </c>
      <c r="M200">
        <v>9.6919186834496698E-2</v>
      </c>
    </row>
    <row r="201" spans="1:13">
      <c r="A201" t="s">
        <v>6322</v>
      </c>
      <c r="B201" s="132">
        <v>1.4794591257038301</v>
      </c>
      <c r="C201" s="132">
        <v>-2.8075152181598502</v>
      </c>
      <c r="D201" s="132">
        <v>1.6998677146805199</v>
      </c>
      <c r="E201" s="132">
        <v>-1.6516080597998199</v>
      </c>
      <c r="F201">
        <v>9.8614475924828998E-2</v>
      </c>
      <c r="H201" t="s">
        <v>607</v>
      </c>
      <c r="I201" s="132">
        <v>0.63598933699077398</v>
      </c>
      <c r="J201" s="132">
        <v>-2.7042375882349501</v>
      </c>
      <c r="K201" s="132">
        <v>3.81943924970837</v>
      </c>
      <c r="L201" s="132">
        <v>-0.70801953151668295</v>
      </c>
      <c r="M201">
        <v>0.47893312848152098</v>
      </c>
    </row>
    <row r="202" spans="1:13">
      <c r="A202" t="s">
        <v>1189</v>
      </c>
      <c r="B202" s="132">
        <v>1.4785933922776799</v>
      </c>
      <c r="C202" s="132">
        <v>-2.8067027497264401</v>
      </c>
      <c r="D202" s="132">
        <v>1.70000064239806</v>
      </c>
      <c r="E202" s="132">
        <v>-1.6510009936038901</v>
      </c>
      <c r="F202">
        <v>9.8738372010227005E-2</v>
      </c>
      <c r="H202" t="s">
        <v>5827</v>
      </c>
      <c r="I202" s="132">
        <v>0.63598933699077298</v>
      </c>
      <c r="J202" s="132">
        <v>-2.7042375882349501</v>
      </c>
      <c r="K202" s="132">
        <v>3.81943924970837</v>
      </c>
      <c r="L202" s="132">
        <v>-0.70801953151668195</v>
      </c>
      <c r="M202">
        <v>0.47893312848152098</v>
      </c>
    </row>
    <row r="203" spans="1:13">
      <c r="A203" t="s">
        <v>630</v>
      </c>
      <c r="B203" s="132">
        <v>3.08588844739457</v>
      </c>
      <c r="C203" s="132">
        <v>-2.8049584022858598</v>
      </c>
      <c r="D203" s="132">
        <v>1.3295327255848199</v>
      </c>
      <c r="E203" s="132">
        <v>-2.10973250098229</v>
      </c>
      <c r="F203">
        <v>3.4881403362654398E-2</v>
      </c>
      <c r="H203" t="s">
        <v>5828</v>
      </c>
      <c r="I203" s="132">
        <v>0.63598933699077298</v>
      </c>
      <c r="J203" s="132">
        <v>-2.7042375882349501</v>
      </c>
      <c r="K203" s="132">
        <v>3.81943924970837</v>
      </c>
      <c r="L203" s="132">
        <v>-0.70801953151668295</v>
      </c>
      <c r="M203">
        <v>0.47893312848152098</v>
      </c>
    </row>
    <row r="204" spans="1:13">
      <c r="A204" t="s">
        <v>6323</v>
      </c>
      <c r="B204" s="132">
        <v>1.4481349047699701</v>
      </c>
      <c r="C204" s="132">
        <v>-2.80289839848973</v>
      </c>
      <c r="D204" s="132">
        <v>1.7137564612732801</v>
      </c>
      <c r="E204" s="132">
        <v>-1.63552900416623</v>
      </c>
      <c r="F204">
        <v>0.101938199613055</v>
      </c>
      <c r="H204" t="s">
        <v>1288</v>
      </c>
      <c r="I204" s="132">
        <v>0.63598933699077398</v>
      </c>
      <c r="J204" s="132">
        <v>-2.7042375882349501</v>
      </c>
      <c r="K204" s="132">
        <v>3.81943924970837</v>
      </c>
      <c r="L204" s="132">
        <v>-0.70801953151668295</v>
      </c>
      <c r="M204">
        <v>0.47893312848152098</v>
      </c>
    </row>
    <row r="205" spans="1:13">
      <c r="A205" t="s">
        <v>6324</v>
      </c>
      <c r="B205" s="132">
        <v>1.47241471946487</v>
      </c>
      <c r="C205" s="132">
        <v>-2.80211868990602</v>
      </c>
      <c r="D205" s="132">
        <v>1.7081527223242301</v>
      </c>
      <c r="E205" s="132">
        <v>-1.64043803184838</v>
      </c>
      <c r="F205">
        <v>0.10091412311522199</v>
      </c>
      <c r="H205" t="s">
        <v>5829</v>
      </c>
      <c r="I205" s="132">
        <v>0.63467766914521895</v>
      </c>
      <c r="J205" s="132">
        <v>-2.7012051066248399</v>
      </c>
      <c r="K205" s="132">
        <v>3.4053757723340401</v>
      </c>
      <c r="L205" s="132">
        <v>-0.79321792577781602</v>
      </c>
      <c r="M205">
        <v>0.42765086529582502</v>
      </c>
    </row>
    <row r="206" spans="1:13">
      <c r="A206" t="s">
        <v>6325</v>
      </c>
      <c r="B206" s="132">
        <v>868.45836272870304</v>
      </c>
      <c r="C206" s="132">
        <v>-2.8014963480763302</v>
      </c>
      <c r="D206" s="132">
        <v>7.9078347233532201E-2</v>
      </c>
      <c r="E206" s="132">
        <v>-35.426844971898802</v>
      </c>
      <c r="F206" s="133">
        <v>6.5940770606779194E-275</v>
      </c>
      <c r="H206" t="s">
        <v>5830</v>
      </c>
      <c r="I206" s="132">
        <v>0.633832132529349</v>
      </c>
      <c r="J206" s="132">
        <v>-2.6994704589145901</v>
      </c>
      <c r="K206" s="132">
        <v>3.4068620904732101</v>
      </c>
      <c r="L206" s="132">
        <v>-0.79236270422077204</v>
      </c>
      <c r="M206">
        <v>0.428149219441744</v>
      </c>
    </row>
    <row r="207" spans="1:13">
      <c r="A207" t="s">
        <v>6326</v>
      </c>
      <c r="B207" s="132">
        <v>0.66603754781262503</v>
      </c>
      <c r="C207" s="132">
        <v>-2.8009996093288398</v>
      </c>
      <c r="D207" s="132">
        <v>2.35082043179814</v>
      </c>
      <c r="E207" s="132">
        <v>-1.1914987514322199</v>
      </c>
      <c r="F207">
        <v>0.23345784650407</v>
      </c>
      <c r="H207" t="s">
        <v>5831</v>
      </c>
      <c r="I207" s="132">
        <v>0.63276153980180105</v>
      </c>
      <c r="J207" s="132">
        <v>-2.6970131245767099</v>
      </c>
      <c r="K207" s="132">
        <v>3.0673841513938398</v>
      </c>
      <c r="L207" s="132">
        <v>-0.87925508885190395</v>
      </c>
      <c r="M207">
        <v>0.37926298099377997</v>
      </c>
    </row>
    <row r="208" spans="1:13">
      <c r="A208" t="s">
        <v>6327</v>
      </c>
      <c r="B208" s="132">
        <v>1.4450604937445499</v>
      </c>
      <c r="C208" s="132">
        <v>-2.8002922532231</v>
      </c>
      <c r="D208" s="132">
        <v>1.7403738991106401</v>
      </c>
      <c r="E208" s="132">
        <v>-1.6090176109019501</v>
      </c>
      <c r="F208">
        <v>0.107612490859017</v>
      </c>
      <c r="H208" t="s">
        <v>5832</v>
      </c>
      <c r="I208" s="132">
        <v>0.63130778140152899</v>
      </c>
      <c r="J208" s="132">
        <v>-2.69544326596374</v>
      </c>
      <c r="K208" s="132">
        <v>3.0694350630173801</v>
      </c>
      <c r="L208" s="132">
        <v>-0.87815614620431504</v>
      </c>
      <c r="M208">
        <v>0.37985898692682901</v>
      </c>
    </row>
    <row r="209" spans="1:13">
      <c r="A209" t="s">
        <v>1608</v>
      </c>
      <c r="B209" s="132">
        <v>23.108437753329699</v>
      </c>
      <c r="C209" s="132">
        <v>-2.7939730341104201</v>
      </c>
      <c r="D209" s="132">
        <v>0.469357440024955</v>
      </c>
      <c r="E209" s="132">
        <v>-5.9527617884609798</v>
      </c>
      <c r="F209" s="133">
        <v>2.6365491807205699E-9</v>
      </c>
      <c r="H209" t="s">
        <v>5833</v>
      </c>
      <c r="I209" s="132">
        <v>0.63166518691872098</v>
      </c>
      <c r="J209" s="132">
        <v>-2.6949955669933301</v>
      </c>
      <c r="K209" s="132">
        <v>3.3868291624619999</v>
      </c>
      <c r="L209" s="132">
        <v>-0.795728227707313</v>
      </c>
      <c r="M209">
        <v>0.42619001618090302</v>
      </c>
    </row>
    <row r="210" spans="1:13">
      <c r="A210" t="s">
        <v>6328</v>
      </c>
      <c r="B210" s="132">
        <v>6.84559815636851</v>
      </c>
      <c r="C210" s="132">
        <v>-2.7939417583210799</v>
      </c>
      <c r="D210" s="132">
        <v>0.86525419461132902</v>
      </c>
      <c r="E210" s="132">
        <v>-3.22904156457296</v>
      </c>
      <c r="F210">
        <v>1.24205841303774E-3</v>
      </c>
      <c r="H210" t="s">
        <v>5834</v>
      </c>
      <c r="I210" s="132">
        <v>0.63166174711532197</v>
      </c>
      <c r="J210" s="132">
        <v>-2.6949894595159001</v>
      </c>
      <c r="K210" s="132">
        <v>3.38683505992068</v>
      </c>
      <c r="L210" s="132">
        <v>-0.795725038815152</v>
      </c>
      <c r="M210">
        <v>0.42619187008137199</v>
      </c>
    </row>
    <row r="211" spans="1:13">
      <c r="A211" t="s">
        <v>609</v>
      </c>
      <c r="B211" s="132">
        <v>17.537419871325099</v>
      </c>
      <c r="C211" s="132">
        <v>-2.7847364794907299</v>
      </c>
      <c r="D211" s="132">
        <v>0.53952701325750896</v>
      </c>
      <c r="E211" s="132">
        <v>-5.1614403191367302</v>
      </c>
      <c r="F211" s="133">
        <v>2.4505701855578298E-7</v>
      </c>
      <c r="H211" t="s">
        <v>5835</v>
      </c>
      <c r="I211" s="132">
        <v>0.63160538132775801</v>
      </c>
      <c r="J211" s="132">
        <v>-2.69471254476275</v>
      </c>
      <c r="K211" s="132">
        <v>3.0690748934221501</v>
      </c>
      <c r="L211" s="132">
        <v>-0.87802111005444705</v>
      </c>
      <c r="M211">
        <v>0.37993226279591602</v>
      </c>
    </row>
    <row r="212" spans="1:13">
      <c r="A212" t="s">
        <v>6329</v>
      </c>
      <c r="B212" s="132">
        <v>0.65270404230730095</v>
      </c>
      <c r="C212" s="132">
        <v>-2.78101085926366</v>
      </c>
      <c r="D212" s="132">
        <v>3.9721848055257398</v>
      </c>
      <c r="E212" s="132">
        <v>-0.70012121676588901</v>
      </c>
      <c r="F212">
        <v>0.483851606834036</v>
      </c>
      <c r="H212" t="s">
        <v>5836</v>
      </c>
      <c r="I212" s="132">
        <v>0.630844595592574</v>
      </c>
      <c r="J212" s="132">
        <v>-2.69319616124459</v>
      </c>
      <c r="K212" s="132">
        <v>3.0701888496596301</v>
      </c>
      <c r="L212" s="132">
        <v>-0.87720863214755196</v>
      </c>
      <c r="M212">
        <v>0.38037332831438397</v>
      </c>
    </row>
    <row r="213" spans="1:13">
      <c r="A213" t="s">
        <v>5828</v>
      </c>
      <c r="B213" s="132">
        <v>0.65270404230730095</v>
      </c>
      <c r="C213" s="132">
        <v>-2.78101085926366</v>
      </c>
      <c r="D213" s="132">
        <v>3.9721848055257398</v>
      </c>
      <c r="E213" s="132">
        <v>-0.70012121676588901</v>
      </c>
      <c r="F213">
        <v>0.483851606834036</v>
      </c>
      <c r="H213" t="s">
        <v>5108</v>
      </c>
      <c r="I213" s="132">
        <v>1.43321604029142</v>
      </c>
      <c r="J213" s="132">
        <v>-2.69308437078642</v>
      </c>
      <c r="K213" s="132">
        <v>2.1970417694033699</v>
      </c>
      <c r="L213" s="132">
        <v>-1.22577750149819</v>
      </c>
      <c r="M213">
        <v>0.22028241592227699</v>
      </c>
    </row>
    <row r="214" spans="1:13">
      <c r="A214" t="s">
        <v>6330</v>
      </c>
      <c r="B214" s="132">
        <v>0.65351070706902303</v>
      </c>
      <c r="C214" s="132">
        <v>-2.78018515432227</v>
      </c>
      <c r="D214" s="132">
        <v>2.36349265742516</v>
      </c>
      <c r="E214" s="132">
        <v>-1.17630369850654</v>
      </c>
      <c r="F214">
        <v>0.23947353836395499</v>
      </c>
      <c r="H214" t="s">
        <v>5837</v>
      </c>
      <c r="I214" s="132">
        <v>0.62968681626494205</v>
      </c>
      <c r="J214" s="132">
        <v>-2.6908920301022801</v>
      </c>
      <c r="K214" s="132">
        <v>3.39033869296766</v>
      </c>
      <c r="L214" s="132">
        <v>-0.79369416267578596</v>
      </c>
      <c r="M214">
        <v>0.42737349932956498</v>
      </c>
    </row>
    <row r="215" spans="1:13">
      <c r="A215" t="s">
        <v>5830</v>
      </c>
      <c r="B215" s="132">
        <v>0.65072748334303399</v>
      </c>
      <c r="C215" s="132">
        <v>-2.7754336161165201</v>
      </c>
      <c r="D215" s="132">
        <v>2.3663824827634299</v>
      </c>
      <c r="E215" s="132">
        <v>-1.17285926359437</v>
      </c>
      <c r="F215">
        <v>0.24085224779530201</v>
      </c>
      <c r="H215" t="s">
        <v>5838</v>
      </c>
      <c r="I215" s="132">
        <v>0.62966229842329002</v>
      </c>
      <c r="J215" s="132">
        <v>-2.6908483302084201</v>
      </c>
      <c r="K215" s="132">
        <v>3.39038093392106</v>
      </c>
      <c r="L215" s="132">
        <v>-0.79367138461824305</v>
      </c>
      <c r="M215">
        <v>0.42738676315130503</v>
      </c>
    </row>
    <row r="216" spans="1:13">
      <c r="A216" t="s">
        <v>6331</v>
      </c>
      <c r="B216" s="132">
        <v>0.65038889140998202</v>
      </c>
      <c r="C216" s="132">
        <v>-2.77443356603411</v>
      </c>
      <c r="D216" s="132">
        <v>2.2254866369232098</v>
      </c>
      <c r="E216" s="132">
        <v>-1.2466637723198499</v>
      </c>
      <c r="F216">
        <v>0.21252080767105799</v>
      </c>
      <c r="H216" t="s">
        <v>5839</v>
      </c>
      <c r="I216" s="132">
        <v>0.62966075921910403</v>
      </c>
      <c r="J216" s="132">
        <v>-2.6908455867178001</v>
      </c>
      <c r="K216" s="132">
        <v>3.3903835858490301</v>
      </c>
      <c r="L216" s="132">
        <v>-0.79366995461781997</v>
      </c>
      <c r="M216">
        <v>0.42738759585852198</v>
      </c>
    </row>
    <row r="217" spans="1:13">
      <c r="A217" t="s">
        <v>6332</v>
      </c>
      <c r="B217" s="132">
        <v>229.75253867453799</v>
      </c>
      <c r="C217" s="132">
        <v>-2.7738837616677898</v>
      </c>
      <c r="D217" s="132">
        <v>0.15178478813837001</v>
      </c>
      <c r="E217" s="132">
        <v>-18.2751104092135</v>
      </c>
      <c r="F217" s="133">
        <v>1.30625353350016E-74</v>
      </c>
      <c r="H217" t="s">
        <v>5840</v>
      </c>
      <c r="I217" s="132">
        <v>0.62964024401424501</v>
      </c>
      <c r="J217" s="132">
        <v>-2.6908090195939902</v>
      </c>
      <c r="K217" s="132">
        <v>3.3904189329016501</v>
      </c>
      <c r="L217" s="132">
        <v>-0.793650894726184</v>
      </c>
      <c r="M217">
        <v>0.42739869476319498</v>
      </c>
    </row>
    <row r="218" spans="1:13">
      <c r="A218" t="s">
        <v>6333</v>
      </c>
      <c r="B218" s="132">
        <v>0.64873937201805898</v>
      </c>
      <c r="C218" s="132">
        <v>-2.77195854273881</v>
      </c>
      <c r="D218" s="132">
        <v>2.3471711560728599</v>
      </c>
      <c r="E218" s="132">
        <v>-1.1809784452944101</v>
      </c>
      <c r="F218">
        <v>0.23761128617072899</v>
      </c>
      <c r="H218" t="s">
        <v>5841</v>
      </c>
      <c r="I218" s="132">
        <v>0.62949500828411997</v>
      </c>
      <c r="J218" s="132">
        <v>-2.6905212951640398</v>
      </c>
      <c r="K218" s="132">
        <v>3.41452500383039</v>
      </c>
      <c r="L218" s="132">
        <v>-0.78796356510666599</v>
      </c>
      <c r="M218">
        <v>0.43071801804654603</v>
      </c>
    </row>
    <row r="219" spans="1:13">
      <c r="A219" t="s">
        <v>6334</v>
      </c>
      <c r="B219" s="132">
        <v>0.64873873883364896</v>
      </c>
      <c r="C219" s="132">
        <v>-2.7719578245687302</v>
      </c>
      <c r="D219" s="132">
        <v>2.3471717697068302</v>
      </c>
      <c r="E219" s="132">
        <v>-1.1809778305722201</v>
      </c>
      <c r="F219">
        <v>0.23761153037972901</v>
      </c>
      <c r="H219" t="s">
        <v>5842</v>
      </c>
      <c r="I219" s="132">
        <v>0.62948280003601198</v>
      </c>
      <c r="J219" s="132">
        <v>-2.6904451121862598</v>
      </c>
      <c r="K219" s="132">
        <v>3.0722088650059498</v>
      </c>
      <c r="L219" s="132">
        <v>-0.87573639371718104</v>
      </c>
      <c r="M219">
        <v>0.38117335561814297</v>
      </c>
    </row>
    <row r="220" spans="1:13">
      <c r="A220" t="s">
        <v>6335</v>
      </c>
      <c r="B220" s="132">
        <v>0.64873739647432405</v>
      </c>
      <c r="C220" s="132">
        <v>-2.7719563020353402</v>
      </c>
      <c r="D220" s="132">
        <v>2.3471730706226799</v>
      </c>
      <c r="E220" s="132">
        <v>-1.1809765273508299</v>
      </c>
      <c r="F220">
        <v>0.237612048107504</v>
      </c>
      <c r="H220" t="s">
        <v>5843</v>
      </c>
      <c r="I220" s="132">
        <v>0.62936872803966504</v>
      </c>
      <c r="J220" s="132">
        <v>-2.69021970330239</v>
      </c>
      <c r="K220" s="132">
        <v>3.0723743535749199</v>
      </c>
      <c r="L220" s="132">
        <v>-0.87561585721874402</v>
      </c>
      <c r="M220">
        <v>0.38123890192760501</v>
      </c>
    </row>
    <row r="221" spans="1:13">
      <c r="A221" t="s">
        <v>6336</v>
      </c>
      <c r="B221" s="132">
        <v>0.64882119925181703</v>
      </c>
      <c r="C221" s="132">
        <v>-2.7718878879765301</v>
      </c>
      <c r="D221" s="132">
        <v>2.2268817397862501</v>
      </c>
      <c r="E221" s="132">
        <v>-1.2447396008746201</v>
      </c>
      <c r="F221">
        <v>0.213227484261857</v>
      </c>
      <c r="H221" t="s">
        <v>5844</v>
      </c>
      <c r="I221" s="132">
        <v>0.628733904767805</v>
      </c>
      <c r="J221" s="132">
        <v>-2.6889415720506702</v>
      </c>
      <c r="K221" s="132">
        <v>3.41587971478629</v>
      </c>
      <c r="L221" s="132">
        <v>-0.78718860046829797</v>
      </c>
      <c r="M221">
        <v>0.431171469400219</v>
      </c>
    </row>
    <row r="222" spans="1:13">
      <c r="A222" t="s">
        <v>6337</v>
      </c>
      <c r="B222" s="132">
        <v>6.6877872788109904</v>
      </c>
      <c r="C222" s="132">
        <v>-2.7695853167675502</v>
      </c>
      <c r="D222" s="132">
        <v>0.89836737034039504</v>
      </c>
      <c r="E222" s="132">
        <v>-3.08290951809408</v>
      </c>
      <c r="F222">
        <v>2.04987471295753E-3</v>
      </c>
      <c r="H222" t="s">
        <v>618</v>
      </c>
      <c r="I222" s="132">
        <v>0.62872835930396598</v>
      </c>
      <c r="J222" s="132">
        <v>-2.6889409885908502</v>
      </c>
      <c r="K222" s="132">
        <v>3.0733129903285099</v>
      </c>
      <c r="L222" s="132">
        <v>-0.87493236030718402</v>
      </c>
      <c r="M222">
        <v>0.38161071022715398</v>
      </c>
    </row>
    <row r="223" spans="1:13">
      <c r="A223" t="s">
        <v>6338</v>
      </c>
      <c r="B223" s="132">
        <v>0.64693212443566495</v>
      </c>
      <c r="C223" s="132">
        <v>-2.7687749751915698</v>
      </c>
      <c r="D223" s="132">
        <v>2.3490717316445902</v>
      </c>
      <c r="E223" s="132">
        <v>-1.17866770005067</v>
      </c>
      <c r="F223">
        <v>0.23853052214382001</v>
      </c>
      <c r="H223" t="s">
        <v>5845</v>
      </c>
      <c r="I223" s="132">
        <v>0.62843523958226999</v>
      </c>
      <c r="J223" s="132">
        <v>-2.68832125402702</v>
      </c>
      <c r="K223" s="132">
        <v>3.41641003470323</v>
      </c>
      <c r="L223" s="132">
        <v>-0.78688483721789304</v>
      </c>
      <c r="M223">
        <v>0.43134928443221698</v>
      </c>
    </row>
    <row r="224" spans="1:13">
      <c r="A224" t="s">
        <v>6339</v>
      </c>
      <c r="B224" s="132">
        <v>0.64689407788370801</v>
      </c>
      <c r="C224" s="132">
        <v>-2.7687315980790399</v>
      </c>
      <c r="D224" s="132">
        <v>2.3491087875986398</v>
      </c>
      <c r="E224" s="132">
        <v>-1.17863064183986</v>
      </c>
      <c r="F224">
        <v>0.23854528466556801</v>
      </c>
      <c r="H224" t="s">
        <v>1594</v>
      </c>
      <c r="I224" s="132">
        <v>0.62733403313898795</v>
      </c>
      <c r="J224" s="132">
        <v>-2.6859596613891701</v>
      </c>
      <c r="K224" s="132">
        <v>3.8377432862753902</v>
      </c>
      <c r="L224" s="132">
        <v>-0.69987997138702596</v>
      </c>
      <c r="M224">
        <v>0.484002266408111</v>
      </c>
    </row>
    <row r="225" spans="1:13">
      <c r="A225" t="s">
        <v>5838</v>
      </c>
      <c r="B225" s="132">
        <v>0.64687462504704496</v>
      </c>
      <c r="C225" s="132">
        <v>-2.7687094183674699</v>
      </c>
      <c r="D225" s="132">
        <v>2.3491277355261402</v>
      </c>
      <c r="E225" s="132">
        <v>-1.17861169339408</v>
      </c>
      <c r="F225">
        <v>0.23855283322416099</v>
      </c>
      <c r="H225" t="s">
        <v>5846</v>
      </c>
      <c r="I225" s="132">
        <v>0.62733403313898795</v>
      </c>
      <c r="J225" s="132">
        <v>-2.6859596613891701</v>
      </c>
      <c r="K225" s="132">
        <v>3.8377432862753902</v>
      </c>
      <c r="L225" s="132">
        <v>-0.69987997138702496</v>
      </c>
      <c r="M225">
        <v>0.484002266408111</v>
      </c>
    </row>
    <row r="226" spans="1:13">
      <c r="A226" t="s">
        <v>5842</v>
      </c>
      <c r="B226" s="132">
        <v>0.64683126065005703</v>
      </c>
      <c r="C226" s="132">
        <v>-2.7685756320536701</v>
      </c>
      <c r="D226" s="132">
        <v>2.2286841935853801</v>
      </c>
      <c r="E226" s="132">
        <v>-1.2422467211919099</v>
      </c>
      <c r="F226">
        <v>0.214145546318668</v>
      </c>
      <c r="H226" t="s">
        <v>5847</v>
      </c>
      <c r="I226" s="132">
        <v>0.62706217185759805</v>
      </c>
      <c r="J226" s="132">
        <v>-2.6854750048575902</v>
      </c>
      <c r="K226" s="132">
        <v>3.4188575970470598</v>
      </c>
      <c r="L226" s="132">
        <v>-0.785488991169766</v>
      </c>
      <c r="M226">
        <v>0.43216692241994498</v>
      </c>
    </row>
    <row r="227" spans="1:13">
      <c r="A227" t="s">
        <v>6340</v>
      </c>
      <c r="B227" s="132">
        <v>0.64675008470218098</v>
      </c>
      <c r="C227" s="132">
        <v>-2.7685299535029801</v>
      </c>
      <c r="D227" s="132">
        <v>2.37049525620822</v>
      </c>
      <c r="E227" s="132">
        <v>-1.1679120412716799</v>
      </c>
      <c r="F227">
        <v>0.24284224654195299</v>
      </c>
      <c r="H227" t="s">
        <v>5848</v>
      </c>
      <c r="I227" s="132">
        <v>0.62618628559205702</v>
      </c>
      <c r="J227" s="132">
        <v>-2.6837916033126099</v>
      </c>
      <c r="K227" s="132">
        <v>3.0770890672856401</v>
      </c>
      <c r="L227" s="132">
        <v>-0.87218521941583904</v>
      </c>
      <c r="M227">
        <v>0.383107341535596</v>
      </c>
    </row>
    <row r="228" spans="1:13">
      <c r="A228" t="s">
        <v>5844</v>
      </c>
      <c r="B228" s="132">
        <v>0.64630613101523604</v>
      </c>
      <c r="C228" s="132">
        <v>-2.76774881393189</v>
      </c>
      <c r="D228" s="132">
        <v>2.37096756892482</v>
      </c>
      <c r="E228" s="132">
        <v>-1.1673499250717301</v>
      </c>
      <c r="F228">
        <v>0.24306908455996201</v>
      </c>
      <c r="H228" t="s">
        <v>1059</v>
      </c>
      <c r="I228" s="132">
        <v>0.62557342992693599</v>
      </c>
      <c r="J228" s="132">
        <v>-2.6825412162815598</v>
      </c>
      <c r="K228" s="132">
        <v>3.0780050377345201</v>
      </c>
      <c r="L228" s="132">
        <v>-0.87151943658154796</v>
      </c>
      <c r="M228">
        <v>0.38347059794421201</v>
      </c>
    </row>
    <row r="229" spans="1:13">
      <c r="A229" t="s">
        <v>313</v>
      </c>
      <c r="B229" s="132">
        <v>17.6595577023282</v>
      </c>
      <c r="C229" s="132">
        <v>-2.7676951597553998</v>
      </c>
      <c r="D229" s="132">
        <v>0.56785418759230699</v>
      </c>
      <c r="E229" s="132">
        <v>-4.8739539484429697</v>
      </c>
      <c r="F229" s="133">
        <v>1.0938649923446599E-6</v>
      </c>
      <c r="H229" t="s">
        <v>5849</v>
      </c>
      <c r="I229" s="132">
        <v>0.62540661946243203</v>
      </c>
      <c r="J229" s="132">
        <v>-2.6822002697755001</v>
      </c>
      <c r="K229" s="132">
        <v>3.07825472487013</v>
      </c>
      <c r="L229" s="132">
        <v>-0.87133798515932104</v>
      </c>
      <c r="M229">
        <v>0.38356963584565301</v>
      </c>
    </row>
    <row r="230" spans="1:13">
      <c r="A230" t="s">
        <v>6341</v>
      </c>
      <c r="B230" s="132">
        <v>0.64606788391669701</v>
      </c>
      <c r="C230" s="132">
        <v>-2.7673399176120199</v>
      </c>
      <c r="D230" s="132">
        <v>2.2293608811192902</v>
      </c>
      <c r="E230" s="132">
        <v>-1.2413153657844</v>
      </c>
      <c r="F230">
        <v>0.214489270500762</v>
      </c>
      <c r="H230" t="s">
        <v>5850</v>
      </c>
      <c r="I230" s="132">
        <v>0.62532361764682198</v>
      </c>
      <c r="J230" s="132">
        <v>-2.6818418268551398</v>
      </c>
      <c r="K230" s="132">
        <v>3.4219698294543601</v>
      </c>
      <c r="L230" s="132">
        <v>-0.783712878988989</v>
      </c>
      <c r="M230">
        <v>0.43320860377012399</v>
      </c>
    </row>
    <row r="231" spans="1:13">
      <c r="A231" t="s">
        <v>5845</v>
      </c>
      <c r="B231" s="132">
        <v>0.64566101369884998</v>
      </c>
      <c r="C231" s="132">
        <v>-2.7666239008922799</v>
      </c>
      <c r="D231" s="132">
        <v>2.37164902002166</v>
      </c>
      <c r="E231" s="132">
        <v>-1.1665401910384701</v>
      </c>
      <c r="F231">
        <v>0.24339610873983</v>
      </c>
      <c r="H231" t="s">
        <v>5851</v>
      </c>
      <c r="I231" s="132">
        <v>0.62327581822250699</v>
      </c>
      <c r="J231" s="132">
        <v>-2.67729819942394</v>
      </c>
      <c r="K231" s="132">
        <v>3.8464557737306202</v>
      </c>
      <c r="L231" s="132">
        <v>-0.696042891668885</v>
      </c>
      <c r="M231">
        <v>0.48640196907288602</v>
      </c>
    </row>
    <row r="232" spans="1:13">
      <c r="A232" t="s">
        <v>6342</v>
      </c>
      <c r="B232" s="132">
        <v>2671.40309876625</v>
      </c>
      <c r="C232" s="132">
        <v>-2.7635949464490501</v>
      </c>
      <c r="D232" s="132">
        <v>4.4473847571485897E-2</v>
      </c>
      <c r="E232" s="132">
        <v>-62.139776460917503</v>
      </c>
      <c r="F232">
        <v>0</v>
      </c>
      <c r="H232" t="s">
        <v>5852</v>
      </c>
      <c r="I232" s="132">
        <v>0.62327581822250699</v>
      </c>
      <c r="J232" s="132">
        <v>-2.67729819942394</v>
      </c>
      <c r="K232" s="132">
        <v>3.8464557737306202</v>
      </c>
      <c r="L232" s="132">
        <v>-0.696042891668885</v>
      </c>
      <c r="M232">
        <v>0.48640196907288602</v>
      </c>
    </row>
    <row r="233" spans="1:13">
      <c r="A233" t="s">
        <v>6343</v>
      </c>
      <c r="B233" s="132">
        <v>0.64375908185016495</v>
      </c>
      <c r="C233" s="132">
        <v>-2.7634659150006899</v>
      </c>
      <c r="D233" s="132">
        <v>2.2314609969311801</v>
      </c>
      <c r="E233" s="132">
        <v>-1.2384110315175401</v>
      </c>
      <c r="F233">
        <v>0.21556369230085901</v>
      </c>
      <c r="H233" t="s">
        <v>5853</v>
      </c>
      <c r="I233" s="132">
        <v>0.62327581822250699</v>
      </c>
      <c r="J233" s="132">
        <v>-2.67729819942394</v>
      </c>
      <c r="K233" s="132">
        <v>3.8464557737306202</v>
      </c>
      <c r="L233" s="132">
        <v>-0.696042891668885</v>
      </c>
      <c r="M233">
        <v>0.48640196907288602</v>
      </c>
    </row>
    <row r="234" spans="1:13">
      <c r="A234" t="s">
        <v>6344</v>
      </c>
      <c r="B234" s="132">
        <v>0.64290718803739</v>
      </c>
      <c r="C234" s="132">
        <v>-2.7618337838155802</v>
      </c>
      <c r="D234" s="132">
        <v>2.3533205547776199</v>
      </c>
      <c r="E234" s="132">
        <v>-1.1735901334004899</v>
      </c>
      <c r="F234">
        <v>0.240559235110992</v>
      </c>
      <c r="H234" t="s">
        <v>5854</v>
      </c>
      <c r="I234" s="132">
        <v>0.62327581822250699</v>
      </c>
      <c r="J234" s="132">
        <v>-2.67729819942394</v>
      </c>
      <c r="K234" s="132">
        <v>3.8464557737306202</v>
      </c>
      <c r="L234" s="132">
        <v>-0.696042891668885</v>
      </c>
      <c r="M234">
        <v>0.48640196907288602</v>
      </c>
    </row>
    <row r="235" spans="1:13">
      <c r="A235" t="s">
        <v>6345</v>
      </c>
      <c r="B235" s="132">
        <v>0.64290295955911403</v>
      </c>
      <c r="C235" s="132">
        <v>-2.7618289083731402</v>
      </c>
      <c r="D235" s="132">
        <v>2.3533247187825399</v>
      </c>
      <c r="E235" s="132">
        <v>-1.17358598510873</v>
      </c>
      <c r="F235">
        <v>0.240560897491815</v>
      </c>
      <c r="H235" t="s">
        <v>5855</v>
      </c>
      <c r="I235" s="132">
        <v>0.62240550233733405</v>
      </c>
      <c r="J235" s="132">
        <v>-2.67571980047284</v>
      </c>
      <c r="K235" s="132">
        <v>3.4272287633607301</v>
      </c>
      <c r="L235" s="132">
        <v>-0.78072401500535904</v>
      </c>
      <c r="M235">
        <v>0.43496483300433703</v>
      </c>
    </row>
    <row r="236" spans="1:13">
      <c r="A236" t="s">
        <v>6346</v>
      </c>
      <c r="B236" s="132">
        <v>0.64289069755227801</v>
      </c>
      <c r="C236" s="132">
        <v>-2.7618147700004498</v>
      </c>
      <c r="D236" s="132">
        <v>2.3533367941146199</v>
      </c>
      <c r="E236" s="132">
        <v>-1.17357395546076</v>
      </c>
      <c r="F236">
        <v>0.24056571828242099</v>
      </c>
      <c r="H236" t="s">
        <v>5856</v>
      </c>
      <c r="I236" s="132">
        <v>0.62103153253445398</v>
      </c>
      <c r="J236" s="132">
        <v>-2.6728607772968198</v>
      </c>
      <c r="K236" s="132">
        <v>3.4297102076348298</v>
      </c>
      <c r="L236" s="132">
        <v>-0.77932554515737196</v>
      </c>
      <c r="M236">
        <v>0.43578797048822199</v>
      </c>
    </row>
    <row r="237" spans="1:13">
      <c r="A237" t="s">
        <v>6347</v>
      </c>
      <c r="B237" s="132">
        <v>0.64267890503619995</v>
      </c>
      <c r="C237" s="132">
        <v>-2.7616259479720502</v>
      </c>
      <c r="D237" s="132">
        <v>2.2324532762817801</v>
      </c>
      <c r="E237" s="132">
        <v>-1.2370363927936801</v>
      </c>
      <c r="F237">
        <v>0.216073572056523</v>
      </c>
      <c r="H237" t="s">
        <v>5857</v>
      </c>
      <c r="I237" s="132">
        <v>5.4735417641219</v>
      </c>
      <c r="J237" s="132">
        <v>-2.6708306354776399</v>
      </c>
      <c r="K237" s="132">
        <v>1.28616995877805</v>
      </c>
      <c r="L237" s="132">
        <v>-2.0765767519676102</v>
      </c>
      <c r="M237">
        <v>3.7840640441465498E-2</v>
      </c>
    </row>
    <row r="238" spans="1:13">
      <c r="A238" t="s">
        <v>6348</v>
      </c>
      <c r="B238" s="132">
        <v>202.86976903610901</v>
      </c>
      <c r="C238" s="132">
        <v>-2.76042732355904</v>
      </c>
      <c r="D238" s="132">
        <v>0.16007318179796201</v>
      </c>
      <c r="E238" s="132">
        <v>-17.2447832457229</v>
      </c>
      <c r="F238" s="133">
        <v>1.2247119219426099E-66</v>
      </c>
      <c r="H238" t="s">
        <v>5858</v>
      </c>
      <c r="I238" s="132">
        <v>2.57580079756484</v>
      </c>
      <c r="J238" s="132">
        <v>-2.6254101181749299</v>
      </c>
      <c r="K238" s="132">
        <v>1.9704597288651899</v>
      </c>
      <c r="L238" s="132">
        <v>-1.33238455966158</v>
      </c>
      <c r="M238">
        <v>0.18273385321913099</v>
      </c>
    </row>
    <row r="239" spans="1:13">
      <c r="A239" t="s">
        <v>6349</v>
      </c>
      <c r="B239" s="132">
        <v>488.01231581680099</v>
      </c>
      <c r="C239" s="132">
        <v>-2.7573876699436801</v>
      </c>
      <c r="D239" s="132">
        <v>0.104137573822377</v>
      </c>
      <c r="E239" s="132">
        <v>-26.4783167951161</v>
      </c>
      <c r="F239" s="133">
        <v>1.7227733005563599E-154</v>
      </c>
      <c r="H239" t="s">
        <v>5859</v>
      </c>
      <c r="I239" s="132">
        <v>9.7070689071735003</v>
      </c>
      <c r="J239" s="132">
        <v>-2.5875145956546799</v>
      </c>
      <c r="K239" s="132">
        <v>0.834112312998879</v>
      </c>
      <c r="L239" s="132">
        <v>-3.1021177308266799</v>
      </c>
      <c r="M239">
        <v>1.9214152686906499E-3</v>
      </c>
    </row>
    <row r="240" spans="1:13">
      <c r="A240" t="s">
        <v>5854</v>
      </c>
      <c r="B240" s="132">
        <v>0.64098941383284902</v>
      </c>
      <c r="C240" s="132">
        <v>-2.7567041550078302</v>
      </c>
      <c r="D240" s="132">
        <v>3.9732870457384202</v>
      </c>
      <c r="E240" s="132">
        <v>-0.69380946387061304</v>
      </c>
      <c r="F240">
        <v>0.487801706795636</v>
      </c>
      <c r="H240" t="s">
        <v>673</v>
      </c>
      <c r="I240" s="132">
        <v>15.6614017944386</v>
      </c>
      <c r="J240" s="132">
        <v>-2.56069544228016</v>
      </c>
      <c r="K240" s="132">
        <v>0.64545968661369901</v>
      </c>
      <c r="L240" s="132">
        <v>-3.9672430290951799</v>
      </c>
      <c r="M240" s="133">
        <v>7.2708840396599095E-5</v>
      </c>
    </row>
    <row r="241" spans="1:13">
      <c r="A241" t="s">
        <v>6350</v>
      </c>
      <c r="B241" s="132">
        <v>0.64098941383284902</v>
      </c>
      <c r="C241" s="132">
        <v>-2.7567041550078302</v>
      </c>
      <c r="D241" s="132">
        <v>3.9732870457384202</v>
      </c>
      <c r="E241" s="132">
        <v>-0.69380946387061404</v>
      </c>
      <c r="F241">
        <v>0.487801706795636</v>
      </c>
      <c r="H241" t="s">
        <v>5860</v>
      </c>
      <c r="I241" s="132">
        <v>1.2958334111612</v>
      </c>
      <c r="J241" s="132">
        <v>-2.55976274153657</v>
      </c>
      <c r="K241" s="132">
        <v>2.2750677685088898</v>
      </c>
      <c r="L241" s="132">
        <v>-1.1251369198616299</v>
      </c>
      <c r="M241">
        <v>0.26053101850009303</v>
      </c>
    </row>
    <row r="242" spans="1:13">
      <c r="A242" t="s">
        <v>6351</v>
      </c>
      <c r="B242" s="132">
        <v>0.63982944188388602</v>
      </c>
      <c r="C242" s="132">
        <v>-2.7567025200165101</v>
      </c>
      <c r="D242" s="132">
        <v>2.2350943171239099</v>
      </c>
      <c r="E242" s="132">
        <v>-1.2333718979536401</v>
      </c>
      <c r="F242">
        <v>0.217437044609714</v>
      </c>
      <c r="H242" t="s">
        <v>5861</v>
      </c>
      <c r="I242" s="132">
        <v>1.2949521762835801</v>
      </c>
      <c r="J242" s="132">
        <v>-2.5516759670798201</v>
      </c>
      <c r="K242" s="132">
        <v>2.51927194008065</v>
      </c>
      <c r="L242" s="132">
        <v>-1.01286245699944</v>
      </c>
      <c r="M242">
        <v>0.31112586299762701</v>
      </c>
    </row>
    <row r="243" spans="1:13">
      <c r="A243" t="s">
        <v>5934</v>
      </c>
      <c r="B243" s="132">
        <v>0.63922591010191798</v>
      </c>
      <c r="C243" s="132">
        <v>-2.75526274968523</v>
      </c>
      <c r="D243" s="132">
        <v>2.2357849228445001</v>
      </c>
      <c r="E243" s="132">
        <v>-1.23234695857051</v>
      </c>
      <c r="F243">
        <v>0.21781950543734299</v>
      </c>
      <c r="H243" t="s">
        <v>5862</v>
      </c>
      <c r="I243" s="132">
        <v>2.3914255229042398</v>
      </c>
      <c r="J243" s="132">
        <v>-2.5421405362815799</v>
      </c>
      <c r="K243" s="132">
        <v>1.7320576536888801</v>
      </c>
      <c r="L243" s="132">
        <v>-1.4676997216965699</v>
      </c>
      <c r="M243">
        <v>0.14218580638498299</v>
      </c>
    </row>
    <row r="244" spans="1:13">
      <c r="A244" t="s">
        <v>6352</v>
      </c>
      <c r="B244" s="132">
        <v>12.1233934379204</v>
      </c>
      <c r="C244" s="132">
        <v>-2.7505253273113301</v>
      </c>
      <c r="D244" s="132">
        <v>0.65874503738490098</v>
      </c>
      <c r="E244" s="132">
        <v>-4.1754019707388101</v>
      </c>
      <c r="F244" s="133">
        <v>2.97460329512023E-5</v>
      </c>
      <c r="H244" t="s">
        <v>5863</v>
      </c>
      <c r="I244" s="132">
        <v>1.26079153464338</v>
      </c>
      <c r="J244" s="132">
        <v>-2.5406986662800501</v>
      </c>
      <c r="K244" s="132">
        <v>2.2576009415469498</v>
      </c>
      <c r="L244" s="132">
        <v>-1.12539759331386</v>
      </c>
      <c r="M244">
        <v>0.26042059047723798</v>
      </c>
    </row>
    <row r="245" spans="1:13">
      <c r="A245" t="s">
        <v>5958</v>
      </c>
      <c r="B245" s="132">
        <v>0.63045896298399395</v>
      </c>
      <c r="C245" s="132">
        <v>-2.7392409024948701</v>
      </c>
      <c r="D245" s="132">
        <v>2.38818460438321</v>
      </c>
      <c r="E245" s="132">
        <v>-1.1469971364304701</v>
      </c>
      <c r="F245">
        <v>0.25138280442036098</v>
      </c>
      <c r="H245" t="s">
        <v>5864</v>
      </c>
      <c r="I245" s="132">
        <v>1.25867484996162</v>
      </c>
      <c r="J245" s="132">
        <v>-2.5397153420200098</v>
      </c>
      <c r="K245" s="132">
        <v>2.2825448050922699</v>
      </c>
      <c r="L245" s="132">
        <v>-1.1126683412102201</v>
      </c>
      <c r="M245">
        <v>0.265850897202418</v>
      </c>
    </row>
    <row r="246" spans="1:13">
      <c r="A246" t="s">
        <v>6353</v>
      </c>
      <c r="B246" s="132">
        <v>15588.991798257301</v>
      </c>
      <c r="C246" s="132">
        <v>-2.7315493976244398</v>
      </c>
      <c r="D246" s="132">
        <v>2.1109287893864299E-2</v>
      </c>
      <c r="E246" s="132">
        <v>-129.40035738573599</v>
      </c>
      <c r="F246">
        <v>0</v>
      </c>
      <c r="H246" t="s">
        <v>5865</v>
      </c>
      <c r="I246" s="132">
        <v>1.29626823689809</v>
      </c>
      <c r="J246" s="132">
        <v>-2.5393580886642102</v>
      </c>
      <c r="K246" s="132">
        <v>2.2737794660625101</v>
      </c>
      <c r="L246" s="132">
        <v>-1.1168005193843999</v>
      </c>
      <c r="M246">
        <v>0.26407962673762397</v>
      </c>
    </row>
    <row r="247" spans="1:13">
      <c r="A247" t="s">
        <v>6354</v>
      </c>
      <c r="B247" s="132">
        <v>2.6275524294089698</v>
      </c>
      <c r="C247" s="132">
        <v>-2.7118933683297102</v>
      </c>
      <c r="D247" s="132">
        <v>1.3755702318849301</v>
      </c>
      <c r="E247" s="132">
        <v>-1.97146849028103</v>
      </c>
      <c r="F247">
        <v>4.8670313711909101E-2</v>
      </c>
      <c r="H247" t="s">
        <v>5866</v>
      </c>
      <c r="I247" s="132">
        <v>1.2950749224578799</v>
      </c>
      <c r="J247" s="132">
        <v>-2.5370442422728301</v>
      </c>
      <c r="K247" s="132">
        <v>2.2742495416124702</v>
      </c>
      <c r="L247" s="132">
        <v>-1.1155522715744</v>
      </c>
      <c r="M247">
        <v>0.26461383185776999</v>
      </c>
    </row>
    <row r="248" spans="1:13">
      <c r="A248" t="s">
        <v>6085</v>
      </c>
      <c r="B248" s="132">
        <v>19.989095895569999</v>
      </c>
      <c r="C248" s="132">
        <v>-2.70832867318166</v>
      </c>
      <c r="D248" s="132">
        <v>0.49940033584767002</v>
      </c>
      <c r="E248" s="132">
        <v>-5.4231614974479401</v>
      </c>
      <c r="F248" s="133">
        <v>5.8554044796257098E-8</v>
      </c>
      <c r="H248" t="s">
        <v>5867</v>
      </c>
      <c r="I248" s="132">
        <v>2.4219286281658698</v>
      </c>
      <c r="J248" s="132">
        <v>-2.5313310594798302</v>
      </c>
      <c r="K248" s="132">
        <v>1.8224402036818399</v>
      </c>
      <c r="L248" s="132">
        <v>-1.3889789384397</v>
      </c>
      <c r="M248">
        <v>0.16483915462181301</v>
      </c>
    </row>
    <row r="249" spans="1:13">
      <c r="A249" t="s">
        <v>6355</v>
      </c>
      <c r="B249" s="132">
        <v>50.081140986102803</v>
      </c>
      <c r="C249" s="132">
        <v>-2.7067508094726098</v>
      </c>
      <c r="D249" s="132">
        <v>0.314781635068004</v>
      </c>
      <c r="E249" s="132">
        <v>-8.5988206042828796</v>
      </c>
      <c r="F249" s="133">
        <v>8.0539467115152295E-18</v>
      </c>
      <c r="H249" t="s">
        <v>334</v>
      </c>
      <c r="I249" s="132">
        <v>1.2483524465775699</v>
      </c>
      <c r="J249" s="132">
        <v>-2.5285976970045398</v>
      </c>
      <c r="K249" s="132">
        <v>2.3349419033487502</v>
      </c>
      <c r="L249" s="132">
        <v>-1.0829381636339901</v>
      </c>
      <c r="M249">
        <v>0.27883587092983297</v>
      </c>
    </row>
    <row r="250" spans="1:13">
      <c r="A250" t="s">
        <v>6356</v>
      </c>
      <c r="B250" s="132">
        <v>1628.9886677387699</v>
      </c>
      <c r="C250" s="132">
        <v>-2.6926110459858501</v>
      </c>
      <c r="D250" s="132">
        <v>8.8247393617466405E-2</v>
      </c>
      <c r="E250" s="132">
        <v>-30.512074471658</v>
      </c>
      <c r="F250" s="133">
        <v>1.80223864991344E-204</v>
      </c>
      <c r="H250" t="s">
        <v>5868</v>
      </c>
      <c r="I250" s="132">
        <v>1.2691981566819901</v>
      </c>
      <c r="J250" s="132">
        <v>-2.5260899493358302</v>
      </c>
      <c r="K250" s="132">
        <v>2.53139203885168</v>
      </c>
      <c r="L250" s="132">
        <v>-0.99790546488474496</v>
      </c>
      <c r="M250">
        <v>0.31832520176515999</v>
      </c>
    </row>
    <row r="251" spans="1:13">
      <c r="A251" t="s">
        <v>612</v>
      </c>
      <c r="B251" s="132">
        <v>453.96148986561099</v>
      </c>
      <c r="C251" s="132">
        <v>-2.6802652945883998</v>
      </c>
      <c r="D251" s="132">
        <v>0.105281133542968</v>
      </c>
      <c r="E251" s="132">
        <v>-25.458172840573699</v>
      </c>
      <c r="F251" s="133">
        <v>5.7317500890707502E-143</v>
      </c>
      <c r="H251" t="s">
        <v>5869</v>
      </c>
      <c r="I251" s="132">
        <v>1.28459484526751</v>
      </c>
      <c r="J251" s="132">
        <v>-2.5250138684593599</v>
      </c>
      <c r="K251" s="132">
        <v>2.480891183322</v>
      </c>
      <c r="L251" s="132">
        <v>-1.0177850142859901</v>
      </c>
      <c r="M251">
        <v>0.30878013522719699</v>
      </c>
    </row>
    <row r="252" spans="1:13">
      <c r="A252" t="s">
        <v>971</v>
      </c>
      <c r="B252" s="132">
        <v>5.04454812725018</v>
      </c>
      <c r="C252" s="132">
        <v>-2.6769248175574401</v>
      </c>
      <c r="D252" s="132">
        <v>0.97676647991104704</v>
      </c>
      <c r="E252" s="132">
        <v>-2.74059856947714</v>
      </c>
      <c r="F252">
        <v>6.1327383836866601E-3</v>
      </c>
      <c r="H252" t="s">
        <v>5870</v>
      </c>
      <c r="I252" s="132">
        <v>7.466587842569</v>
      </c>
      <c r="J252" s="132">
        <v>-2.5246919867940001</v>
      </c>
      <c r="K252" s="132">
        <v>3.77626496202604</v>
      </c>
      <c r="L252" s="132">
        <v>-0.66856854913047703</v>
      </c>
      <c r="M252">
        <v>0.503770740709653</v>
      </c>
    </row>
    <row r="253" spans="1:13">
      <c r="A253" t="s">
        <v>6357</v>
      </c>
      <c r="B253" s="132">
        <v>19.745740622437101</v>
      </c>
      <c r="C253" s="132">
        <v>-2.67534082553804</v>
      </c>
      <c r="D253" s="132">
        <v>1.2688247526325001</v>
      </c>
      <c r="E253" s="132">
        <v>-2.1085187847946401</v>
      </c>
      <c r="F253">
        <v>3.4986139638468097E-2</v>
      </c>
      <c r="H253" t="s">
        <v>5871</v>
      </c>
      <c r="I253" s="132">
        <v>1.27251011719795</v>
      </c>
      <c r="J253" s="132">
        <v>-2.5235154524326999</v>
      </c>
      <c r="K253" s="132">
        <v>2.77934518088027</v>
      </c>
      <c r="L253" s="132">
        <v>-0.90795323653661897</v>
      </c>
      <c r="M253">
        <v>0.36390292898786802</v>
      </c>
    </row>
    <row r="254" spans="1:13">
      <c r="A254" t="s">
        <v>6358</v>
      </c>
      <c r="B254" s="132">
        <v>1.0227474210929</v>
      </c>
      <c r="C254" s="132">
        <v>-2.66424387539797</v>
      </c>
      <c r="D254" s="132">
        <v>1.99370812661623</v>
      </c>
      <c r="E254" s="132">
        <v>-1.33632593448861</v>
      </c>
      <c r="F254">
        <v>0.18144276325743799</v>
      </c>
      <c r="H254" t="s">
        <v>5872</v>
      </c>
      <c r="I254" s="132">
        <v>3.4996763921546798</v>
      </c>
      <c r="J254" s="132">
        <v>-2.5076650494299</v>
      </c>
      <c r="K254" s="132">
        <v>1.46174426784852</v>
      </c>
      <c r="L254" s="132">
        <v>-1.7155292513107201</v>
      </c>
      <c r="M254">
        <v>8.6248237141514306E-2</v>
      </c>
    </row>
    <row r="255" spans="1:13">
      <c r="A255" t="s">
        <v>5693</v>
      </c>
      <c r="B255" s="132">
        <v>10.1302619012483</v>
      </c>
      <c r="C255" s="132">
        <v>-2.66041287737136</v>
      </c>
      <c r="D255" s="132">
        <v>0.71688941745989998</v>
      </c>
      <c r="E255" s="132">
        <v>-3.7110505645316998</v>
      </c>
      <c r="F255">
        <v>2.06400865945165E-4</v>
      </c>
      <c r="H255" t="s">
        <v>5873</v>
      </c>
      <c r="I255" s="132">
        <v>15.6103589440992</v>
      </c>
      <c r="J255" s="132">
        <v>-2.4947646703191202</v>
      </c>
      <c r="K255" s="132">
        <v>1.9313704270419101</v>
      </c>
      <c r="L255" s="132">
        <v>-1.2917069845270901</v>
      </c>
      <c r="M255">
        <v>0.19645863774471201</v>
      </c>
    </row>
    <row r="256" spans="1:13">
      <c r="A256" t="s">
        <v>6359</v>
      </c>
      <c r="B256" s="132">
        <v>1067.8905104305099</v>
      </c>
      <c r="C256" s="132">
        <v>-2.6467646304954702</v>
      </c>
      <c r="D256" s="132">
        <v>6.9463259930346993E-2</v>
      </c>
      <c r="E256" s="132">
        <v>-38.1030869145713</v>
      </c>
      <c r="F256">
        <v>0</v>
      </c>
      <c r="H256" t="s">
        <v>917</v>
      </c>
      <c r="I256" s="132">
        <v>2.4296370102044502</v>
      </c>
      <c r="J256" s="132">
        <v>-2.4691608439636301</v>
      </c>
      <c r="K256" s="132">
        <v>1.7920110559620701</v>
      </c>
      <c r="L256" s="132">
        <v>-1.3778714343020699</v>
      </c>
      <c r="M256">
        <v>0.16824298592269399</v>
      </c>
    </row>
    <row r="257" spans="1:13">
      <c r="A257" t="s">
        <v>1595</v>
      </c>
      <c r="B257" s="132">
        <v>475.60637742465002</v>
      </c>
      <c r="C257" s="132">
        <v>-2.63079002725327</v>
      </c>
      <c r="D257" s="132">
        <v>0.103532232205455</v>
      </c>
      <c r="E257" s="132">
        <v>-25.410347784568</v>
      </c>
      <c r="F257" s="133">
        <v>1.9380945743160798E-142</v>
      </c>
      <c r="H257" t="s">
        <v>5874</v>
      </c>
      <c r="I257" s="132">
        <v>22.310144791949199</v>
      </c>
      <c r="J257" s="132">
        <v>-2.4434640667630001</v>
      </c>
      <c r="K257" s="132">
        <v>0.51988754854278496</v>
      </c>
      <c r="L257" s="132">
        <v>-4.6999857442477397</v>
      </c>
      <c r="M257" s="133">
        <v>2.6017965272182999E-6</v>
      </c>
    </row>
    <row r="258" spans="1:13">
      <c r="A258" t="s">
        <v>6360</v>
      </c>
      <c r="B258" s="132">
        <v>1.3185398008896201</v>
      </c>
      <c r="C258" s="132">
        <v>-2.6303177213142401</v>
      </c>
      <c r="D258" s="132">
        <v>1.8914633101070799</v>
      </c>
      <c r="E258" s="132">
        <v>-1.3906258224830901</v>
      </c>
      <c r="F258">
        <v>0.164338921743199</v>
      </c>
      <c r="H258" t="s">
        <v>5875</v>
      </c>
      <c r="I258" s="132">
        <v>6.6855096402685099</v>
      </c>
      <c r="J258" s="132">
        <v>-2.4427131673841598</v>
      </c>
      <c r="K258" s="132">
        <v>1.0013084880749099</v>
      </c>
      <c r="L258" s="132">
        <v>-2.43952108313839</v>
      </c>
      <c r="M258">
        <v>1.47067444756439E-2</v>
      </c>
    </row>
    <row r="259" spans="1:13">
      <c r="A259" t="s">
        <v>6361</v>
      </c>
      <c r="B259" s="132">
        <v>2.4284130716080101</v>
      </c>
      <c r="C259" s="132">
        <v>-2.6252387468068199</v>
      </c>
      <c r="D259" s="132">
        <v>1.3984314284333099</v>
      </c>
      <c r="E259" s="132">
        <v>-1.8772738465610199</v>
      </c>
      <c r="F259">
        <v>6.04805708248159E-2</v>
      </c>
      <c r="H259" t="s">
        <v>1231</v>
      </c>
      <c r="I259" s="132">
        <v>5.4058732816041601</v>
      </c>
      <c r="J259" s="132">
        <v>-2.4171442388280102</v>
      </c>
      <c r="K259" s="132">
        <v>1.1386687491138601</v>
      </c>
      <c r="L259" s="132">
        <v>-2.12278087082752</v>
      </c>
      <c r="M259">
        <v>3.3772218537338201E-2</v>
      </c>
    </row>
    <row r="260" spans="1:13">
      <c r="A260" t="s">
        <v>5516</v>
      </c>
      <c r="B260" s="132">
        <v>3.7957084242772301</v>
      </c>
      <c r="C260" s="132">
        <v>-2.6242774353598799</v>
      </c>
      <c r="D260" s="132">
        <v>1.1351474769705501</v>
      </c>
      <c r="E260" s="132">
        <v>-2.31183831933757</v>
      </c>
      <c r="F260">
        <v>2.0786594850041501E-2</v>
      </c>
      <c r="H260" t="s">
        <v>5876</v>
      </c>
      <c r="I260" s="132">
        <v>21.680647399872601</v>
      </c>
      <c r="J260" s="132">
        <v>-2.41176600499562</v>
      </c>
      <c r="K260" s="132">
        <v>0.60017025700502702</v>
      </c>
      <c r="L260" s="132">
        <v>-4.0184697206270004</v>
      </c>
      <c r="M260" s="133">
        <v>5.8577334900871397E-5</v>
      </c>
    </row>
    <row r="261" spans="1:13">
      <c r="A261" t="s">
        <v>6362</v>
      </c>
      <c r="B261" s="132">
        <v>1.2964344591452499</v>
      </c>
      <c r="C261" s="132">
        <v>-2.6200608623681001</v>
      </c>
      <c r="D261" s="132">
        <v>1.8526642215432101</v>
      </c>
      <c r="E261" s="132">
        <v>-1.41421247946683</v>
      </c>
      <c r="F261">
        <v>0.15729952491094501</v>
      </c>
      <c r="H261" t="s">
        <v>5877</v>
      </c>
      <c r="I261" s="132">
        <v>10.2606046190706</v>
      </c>
      <c r="J261" s="132">
        <v>-2.4032422935788</v>
      </c>
      <c r="K261" s="132">
        <v>3.1625710961231399</v>
      </c>
      <c r="L261" s="132">
        <v>-0.75990142846901698</v>
      </c>
      <c r="M261">
        <v>0.44731350770337103</v>
      </c>
    </row>
    <row r="262" spans="1:13">
      <c r="A262" t="s">
        <v>5863</v>
      </c>
      <c r="B262" s="132">
        <v>1.30685697912611</v>
      </c>
      <c r="C262" s="132">
        <v>-2.6188329265033401</v>
      </c>
      <c r="D262" s="132">
        <v>1.7563322073934899</v>
      </c>
      <c r="E262" s="132">
        <v>-1.4910806255667699</v>
      </c>
      <c r="F262">
        <v>0.13594032832135899</v>
      </c>
      <c r="H262" t="s">
        <v>1397</v>
      </c>
      <c r="I262" s="132">
        <v>4.2923219507289696</v>
      </c>
      <c r="J262" s="132">
        <v>-2.3875703363210401</v>
      </c>
      <c r="K262" s="132">
        <v>1.26603104421528</v>
      </c>
      <c r="L262" s="132">
        <v>-1.88587029301553</v>
      </c>
      <c r="M262">
        <v>5.9312435594317703E-2</v>
      </c>
    </row>
    <row r="263" spans="1:13">
      <c r="A263" t="s">
        <v>6363</v>
      </c>
      <c r="B263" s="132">
        <v>15.9587572446711</v>
      </c>
      <c r="C263" s="132">
        <v>-2.6183187291134402</v>
      </c>
      <c r="D263" s="132">
        <v>0.57649870889197197</v>
      </c>
      <c r="E263" s="132">
        <v>-4.5417599185015396</v>
      </c>
      <c r="F263" s="133">
        <v>5.5786550746471102E-6</v>
      </c>
      <c r="H263" t="s">
        <v>5878</v>
      </c>
      <c r="I263" s="132">
        <v>17.894957508538699</v>
      </c>
      <c r="J263" s="132">
        <v>-2.3761177341964101</v>
      </c>
      <c r="K263" s="132">
        <v>3.4098305280911099</v>
      </c>
      <c r="L263" s="132">
        <v>-0.69684335177989298</v>
      </c>
      <c r="M263">
        <v>0.48590083242016902</v>
      </c>
    </row>
    <row r="264" spans="1:13">
      <c r="A264" t="s">
        <v>6364</v>
      </c>
      <c r="B264" s="132">
        <v>1.2943621321655601</v>
      </c>
      <c r="C264" s="132">
        <v>-2.6169367185557402</v>
      </c>
      <c r="D264" s="132">
        <v>1.78257359421787</v>
      </c>
      <c r="E264" s="132">
        <v>-1.4680665791551599</v>
      </c>
      <c r="F264">
        <v>0.14208613869435099</v>
      </c>
      <c r="H264" t="s">
        <v>916</v>
      </c>
      <c r="I264" s="132">
        <v>6.7098179477825699</v>
      </c>
      <c r="J264" s="132">
        <v>-2.3738191781776901</v>
      </c>
      <c r="K264" s="132">
        <v>2.9518378104342302</v>
      </c>
      <c r="L264" s="132">
        <v>-0.80418347166184501</v>
      </c>
      <c r="M264">
        <v>0.42129102290909998</v>
      </c>
    </row>
    <row r="265" spans="1:13">
      <c r="A265" t="s">
        <v>6365</v>
      </c>
      <c r="B265" s="132">
        <v>1.3195973881677201</v>
      </c>
      <c r="C265" s="132">
        <v>-2.6165567983876801</v>
      </c>
      <c r="D265" s="132">
        <v>1.7680678539756001</v>
      </c>
      <c r="E265" s="132">
        <v>-1.47989614341113</v>
      </c>
      <c r="F265">
        <v>0.13890096506783201</v>
      </c>
      <c r="H265" t="s">
        <v>109</v>
      </c>
      <c r="I265" s="132">
        <v>5.4993744226954098</v>
      </c>
      <c r="J265" s="132">
        <v>-2.3475961757374901</v>
      </c>
      <c r="K265" s="132">
        <v>1.20743117699744</v>
      </c>
      <c r="L265" s="132">
        <v>-1.9442898448053501</v>
      </c>
      <c r="M265">
        <v>5.1860508575415298E-2</v>
      </c>
    </row>
    <row r="266" spans="1:13">
      <c r="A266" t="s">
        <v>6366</v>
      </c>
      <c r="B266" s="132">
        <v>996.05226025868001</v>
      </c>
      <c r="C266" s="132">
        <v>-2.6164053474495201</v>
      </c>
      <c r="D266" s="132">
        <v>0.113042863259484</v>
      </c>
      <c r="E266" s="132">
        <v>-23.145250146784502</v>
      </c>
      <c r="F266" s="133">
        <v>1.6230381348108899E-118</v>
      </c>
      <c r="H266" t="s">
        <v>727</v>
      </c>
      <c r="I266" s="132">
        <v>26.2391759669602</v>
      </c>
      <c r="J266" s="132">
        <v>-2.33755224983146</v>
      </c>
      <c r="K266" s="132">
        <v>0.49909050775706498</v>
      </c>
      <c r="L266" s="132">
        <v>-4.6836239389455097</v>
      </c>
      <c r="M266" s="133">
        <v>2.81846901041875E-6</v>
      </c>
    </row>
    <row r="267" spans="1:13">
      <c r="A267" t="s">
        <v>6367</v>
      </c>
      <c r="B267" s="132">
        <v>1.3043900683617899</v>
      </c>
      <c r="C267" s="132">
        <v>-2.6154404276177701</v>
      </c>
      <c r="D267" s="132">
        <v>1.75685697098936</v>
      </c>
      <c r="E267" s="132">
        <v>-1.4887042433197699</v>
      </c>
      <c r="F267">
        <v>0.13656526713525199</v>
      </c>
      <c r="H267" t="s">
        <v>5879</v>
      </c>
      <c r="I267" s="132">
        <v>1.10755259948052</v>
      </c>
      <c r="J267" s="132">
        <v>-2.3333127051085998</v>
      </c>
      <c r="K267" s="132">
        <v>2.5937211837718102</v>
      </c>
      <c r="L267" s="132">
        <v>-0.89960043496868003</v>
      </c>
      <c r="M267">
        <v>0.36833292564785097</v>
      </c>
    </row>
    <row r="268" spans="1:13">
      <c r="A268" t="s">
        <v>6368</v>
      </c>
      <c r="B268" s="132">
        <v>834.40112003913805</v>
      </c>
      <c r="C268" s="132">
        <v>-2.6146103255434099</v>
      </c>
      <c r="D268" s="132">
        <v>7.6316740175439698E-2</v>
      </c>
      <c r="E268" s="132">
        <v>-34.259984369521703</v>
      </c>
      <c r="F268" s="133">
        <v>3.0971577763379601E-257</v>
      </c>
      <c r="H268" t="s">
        <v>5880</v>
      </c>
      <c r="I268" s="132">
        <v>2.2596931606480402</v>
      </c>
      <c r="J268" s="132">
        <v>-2.33242509688466</v>
      </c>
      <c r="K268" s="132">
        <v>2.0448338292404702</v>
      </c>
      <c r="L268" s="132">
        <v>-1.1406428549507199</v>
      </c>
      <c r="M268">
        <v>0.25401857586966098</v>
      </c>
    </row>
    <row r="269" spans="1:13">
      <c r="A269" t="s">
        <v>6369</v>
      </c>
      <c r="B269" s="132">
        <v>2.4463244081186599</v>
      </c>
      <c r="C269" s="132">
        <v>-2.6142297616231698</v>
      </c>
      <c r="D269" s="132">
        <v>1.3885265022395701</v>
      </c>
      <c r="E269" s="132">
        <v>-1.88273666898447</v>
      </c>
      <c r="F269">
        <v>5.97360634359652E-2</v>
      </c>
      <c r="H269" t="s">
        <v>5881</v>
      </c>
      <c r="I269" s="132">
        <v>1.1115601516997999</v>
      </c>
      <c r="J269" s="132">
        <v>-2.3290635146926002</v>
      </c>
      <c r="K269" s="132">
        <v>2.6303041822513</v>
      </c>
      <c r="L269" s="132">
        <v>-0.88547306825142003</v>
      </c>
      <c r="M269">
        <v>0.37590153880188498</v>
      </c>
    </row>
    <row r="270" spans="1:13">
      <c r="A270" t="s">
        <v>1269</v>
      </c>
      <c r="B270" s="132">
        <v>353.60494646265198</v>
      </c>
      <c r="C270" s="132">
        <v>-2.6133221996432598</v>
      </c>
      <c r="D270" s="132">
        <v>0.11715174846597</v>
      </c>
      <c r="E270" s="132">
        <v>-22.307154898352799</v>
      </c>
      <c r="F270" s="133">
        <v>3.14899061251399E-110</v>
      </c>
      <c r="H270" t="s">
        <v>5882</v>
      </c>
      <c r="I270" s="132">
        <v>1.1031531291988099</v>
      </c>
      <c r="J270" s="132">
        <v>-2.3269712273619798</v>
      </c>
      <c r="K270" s="132">
        <v>2.3565261880532402</v>
      </c>
      <c r="L270" s="132">
        <v>-0.987458250690744</v>
      </c>
      <c r="M270">
        <v>0.323418040097049</v>
      </c>
    </row>
    <row r="271" spans="1:13">
      <c r="A271" t="s">
        <v>6370</v>
      </c>
      <c r="B271" s="132">
        <v>1245.61561119722</v>
      </c>
      <c r="C271" s="132">
        <v>-2.6131285270129001</v>
      </c>
      <c r="D271" s="132">
        <v>6.3603377330829602E-2</v>
      </c>
      <c r="E271" s="132">
        <v>-41.084744815056801</v>
      </c>
      <c r="F271">
        <v>0</v>
      </c>
      <c r="H271" t="s">
        <v>5883</v>
      </c>
      <c r="I271" s="132">
        <v>1.13241855410564</v>
      </c>
      <c r="J271" s="132">
        <v>-2.3264737013304302</v>
      </c>
      <c r="K271" s="132">
        <v>2.3973508342200698</v>
      </c>
      <c r="L271" s="132">
        <v>-0.97043522713574804</v>
      </c>
      <c r="M271">
        <v>0.33182959664586698</v>
      </c>
    </row>
    <row r="272" spans="1:13">
      <c r="A272" t="s">
        <v>5864</v>
      </c>
      <c r="B272" s="132">
        <v>1.3142210965938801</v>
      </c>
      <c r="C272" s="132">
        <v>-2.61166099386794</v>
      </c>
      <c r="D272" s="132">
        <v>1.7691685509961901</v>
      </c>
      <c r="E272" s="132">
        <v>-1.4762081274830201</v>
      </c>
      <c r="F272">
        <v>0.13988802836153899</v>
      </c>
      <c r="H272" t="s">
        <v>5884</v>
      </c>
      <c r="I272" s="132">
        <v>1.1295360853122201</v>
      </c>
      <c r="J272" s="132">
        <v>-2.3257493939688798</v>
      </c>
      <c r="K272" s="132">
        <v>2.5777804209710302</v>
      </c>
      <c r="L272" s="132">
        <v>-0.90222944322495502</v>
      </c>
      <c r="M272">
        <v>0.36693499726309398</v>
      </c>
    </row>
    <row r="273" spans="1:13">
      <c r="A273" t="s">
        <v>6371</v>
      </c>
      <c r="B273" s="132">
        <v>1.2858192666728501</v>
      </c>
      <c r="C273" s="132">
        <v>-2.6094004195481202</v>
      </c>
      <c r="D273" s="132">
        <v>1.7769110882919401</v>
      </c>
      <c r="E273" s="132">
        <v>-1.4685036503747699</v>
      </c>
      <c r="F273">
        <v>0.141967465408152</v>
      </c>
      <c r="H273" t="s">
        <v>5885</v>
      </c>
      <c r="I273" s="132">
        <v>1.1429075434854401</v>
      </c>
      <c r="J273" s="132">
        <v>-2.3220947219636301</v>
      </c>
      <c r="K273" s="132">
        <v>2.3910879989920599</v>
      </c>
      <c r="L273" s="132">
        <v>-0.97114565542652198</v>
      </c>
      <c r="M273">
        <v>0.33147575141368402</v>
      </c>
    </row>
    <row r="274" spans="1:13">
      <c r="A274" t="s">
        <v>6372</v>
      </c>
      <c r="B274" s="132">
        <v>1.28366775722462</v>
      </c>
      <c r="C274" s="132">
        <v>-2.6080667307603802</v>
      </c>
      <c r="D274" s="132">
        <v>1.78486786768342</v>
      </c>
      <c r="E274" s="132">
        <v>-1.4612099741284399</v>
      </c>
      <c r="F274">
        <v>0.143957826652342</v>
      </c>
      <c r="H274" t="s">
        <v>5886</v>
      </c>
      <c r="I274" s="132">
        <v>1.1296538239196701</v>
      </c>
      <c r="J274" s="132">
        <v>-2.3217381828795198</v>
      </c>
      <c r="K274" s="132">
        <v>2.36518420296072</v>
      </c>
      <c r="L274" s="132">
        <v>-0.98163102052397799</v>
      </c>
      <c r="M274">
        <v>0.32628165941809001</v>
      </c>
    </row>
    <row r="275" spans="1:13">
      <c r="A275" t="s">
        <v>6373</v>
      </c>
      <c r="B275" s="132">
        <v>2.4570158961119799</v>
      </c>
      <c r="C275" s="132">
        <v>-2.5914866648413</v>
      </c>
      <c r="D275" s="132">
        <v>1.3911589064574199</v>
      </c>
      <c r="E275" s="132">
        <v>-1.86282577267935</v>
      </c>
      <c r="F275">
        <v>6.2486782753111397E-2</v>
      </c>
      <c r="H275" t="s">
        <v>1625</v>
      </c>
      <c r="I275" s="132">
        <v>1.1061742196689099</v>
      </c>
      <c r="J275" s="132">
        <v>-2.3209619749275601</v>
      </c>
      <c r="K275" s="132">
        <v>2.5948387571775098</v>
      </c>
      <c r="L275" s="132">
        <v>-0.89445325591334202</v>
      </c>
      <c r="M275">
        <v>0.37107942917862502</v>
      </c>
    </row>
    <row r="276" spans="1:13">
      <c r="A276" t="s">
        <v>6374</v>
      </c>
      <c r="B276" s="132">
        <v>272.22786598873398</v>
      </c>
      <c r="C276" s="132">
        <v>-2.5901330923778101</v>
      </c>
      <c r="D276" s="132">
        <v>0.13300972566574901</v>
      </c>
      <c r="E276" s="132">
        <v>-19.473260916925401</v>
      </c>
      <c r="F276" s="133">
        <v>1.85104230302687E-84</v>
      </c>
      <c r="H276" t="s">
        <v>5887</v>
      </c>
      <c r="I276" s="132">
        <v>1.1033883297787199</v>
      </c>
      <c r="J276" s="132">
        <v>-2.3186941271760602</v>
      </c>
      <c r="K276" s="132">
        <v>2.38086182008613</v>
      </c>
      <c r="L276" s="132">
        <v>-0.97388857581502997</v>
      </c>
      <c r="M276">
        <v>0.330111866681988</v>
      </c>
    </row>
    <row r="277" spans="1:13">
      <c r="A277" t="s">
        <v>6375</v>
      </c>
      <c r="B277" s="132">
        <v>45.357566981500497</v>
      </c>
      <c r="C277" s="132">
        <v>-2.5881162321865698</v>
      </c>
      <c r="D277" s="132">
        <v>0.33300971843696198</v>
      </c>
      <c r="E277" s="132">
        <v>-7.7718939985725903</v>
      </c>
      <c r="F277" s="133">
        <v>7.7321144666525698E-15</v>
      </c>
      <c r="H277" t="s">
        <v>5888</v>
      </c>
      <c r="I277" s="132">
        <v>0.48306771401362603</v>
      </c>
      <c r="J277" s="132">
        <v>-2.31344290660132</v>
      </c>
      <c r="K277" s="132">
        <v>3.7543785167967898</v>
      </c>
      <c r="L277" s="132">
        <v>-0.61619863214408499</v>
      </c>
      <c r="M277">
        <v>0.53776343111271296</v>
      </c>
    </row>
    <row r="278" spans="1:13">
      <c r="A278" t="s">
        <v>6376</v>
      </c>
      <c r="B278" s="132">
        <v>2.4654866190163398</v>
      </c>
      <c r="C278" s="132">
        <v>-2.5813054574165601</v>
      </c>
      <c r="D278" s="132">
        <v>1.42094838164936</v>
      </c>
      <c r="E278" s="132">
        <v>-1.81660747902772</v>
      </c>
      <c r="F278">
        <v>6.9277237443150702E-2</v>
      </c>
      <c r="H278" t="s">
        <v>5889</v>
      </c>
      <c r="I278" s="132">
        <v>0.48306771401362603</v>
      </c>
      <c r="J278" s="132">
        <v>-2.31344290660132</v>
      </c>
      <c r="K278" s="132">
        <v>3.7543785167967898</v>
      </c>
      <c r="L278" s="132">
        <v>-0.61619863214408499</v>
      </c>
      <c r="M278">
        <v>0.53776343111271296</v>
      </c>
    </row>
    <row r="279" spans="1:13">
      <c r="A279" t="s">
        <v>1136</v>
      </c>
      <c r="B279" s="132">
        <v>168.923074795867</v>
      </c>
      <c r="C279" s="132">
        <v>-2.5661355084034101</v>
      </c>
      <c r="D279" s="132">
        <v>0.175805552715666</v>
      </c>
      <c r="E279" s="132">
        <v>-14.5964417435305</v>
      </c>
      <c r="F279" s="133">
        <v>2.9589065265487E-48</v>
      </c>
      <c r="H279" t="s">
        <v>37</v>
      </c>
      <c r="I279" s="132">
        <v>8.3301114517270101</v>
      </c>
      <c r="J279" s="132">
        <v>-2.3129810522218399</v>
      </c>
      <c r="K279" s="132">
        <v>0.88931021990735803</v>
      </c>
      <c r="L279" s="132">
        <v>-2.6008708777267699</v>
      </c>
      <c r="M279">
        <v>9.2987446039119303E-3</v>
      </c>
    </row>
    <row r="280" spans="1:13">
      <c r="A280" t="s">
        <v>6377</v>
      </c>
      <c r="B280" s="132">
        <v>24785.177011907501</v>
      </c>
      <c r="C280" s="132">
        <v>-2.5592242259118199</v>
      </c>
      <c r="D280" s="132">
        <v>1.6381252746097998E-2</v>
      </c>
      <c r="E280" s="132">
        <v>-156.22884681523701</v>
      </c>
      <c r="F280">
        <v>0</v>
      </c>
      <c r="H280" t="s">
        <v>5890</v>
      </c>
      <c r="I280" s="132">
        <v>1.0970076611591799</v>
      </c>
      <c r="J280" s="132">
        <v>-2.3098340314889798</v>
      </c>
      <c r="K280" s="132">
        <v>2.38403703037757</v>
      </c>
      <c r="L280" s="132">
        <v>-0.96887506446288696</v>
      </c>
      <c r="M280">
        <v>0.33260752813704397</v>
      </c>
    </row>
    <row r="281" spans="1:13">
      <c r="A281" t="s">
        <v>6378</v>
      </c>
      <c r="B281" s="132">
        <v>37.7373892620598</v>
      </c>
      <c r="C281" s="132">
        <v>-2.5565252530906801</v>
      </c>
      <c r="D281" s="132">
        <v>1.82251814808127</v>
      </c>
      <c r="E281" s="132">
        <v>-1.4027433722853</v>
      </c>
      <c r="F281" t="s">
        <v>5133</v>
      </c>
      <c r="H281" t="s">
        <v>5891</v>
      </c>
      <c r="I281" s="132">
        <v>1.1331083267958599</v>
      </c>
      <c r="J281" s="132">
        <v>-2.3091536079331099</v>
      </c>
      <c r="K281" s="132">
        <v>2.5743521898184798</v>
      </c>
      <c r="L281" s="132">
        <v>-0.89698434311582098</v>
      </c>
      <c r="M281">
        <v>0.36972727170499198</v>
      </c>
    </row>
    <row r="282" spans="1:13">
      <c r="A282" t="s">
        <v>6379</v>
      </c>
      <c r="B282" s="132">
        <v>840.57711426759897</v>
      </c>
      <c r="C282" s="132">
        <v>-2.5562544450213802</v>
      </c>
      <c r="D282" s="132">
        <v>7.5641136326364503E-2</v>
      </c>
      <c r="E282" s="132">
        <v>-33.794500838697701</v>
      </c>
      <c r="F282" s="133">
        <v>2.3754018885852999E-250</v>
      </c>
      <c r="H282" t="s">
        <v>5892</v>
      </c>
      <c r="I282" s="132">
        <v>1.0952428364071101</v>
      </c>
      <c r="J282" s="132">
        <v>-2.30725795685699</v>
      </c>
      <c r="K282" s="132">
        <v>2.4184710696253302</v>
      </c>
      <c r="L282" s="132">
        <v>-0.95401511551446205</v>
      </c>
      <c r="M282">
        <v>0.340075991160601</v>
      </c>
    </row>
    <row r="283" spans="1:13">
      <c r="A283" t="s">
        <v>6380</v>
      </c>
      <c r="B283" s="132">
        <v>5.8592286397136597</v>
      </c>
      <c r="C283" s="132">
        <v>-2.5526130184784899</v>
      </c>
      <c r="D283" s="132">
        <v>0.88936503226164798</v>
      </c>
      <c r="E283" s="132">
        <v>-2.8701522163370998</v>
      </c>
      <c r="F283">
        <v>4.1027424474660802E-3</v>
      </c>
      <c r="H283" t="s">
        <v>5893</v>
      </c>
      <c r="I283" s="132">
        <v>1.13233346285852</v>
      </c>
      <c r="J283" s="132">
        <v>-2.3070326831616499</v>
      </c>
      <c r="K283" s="132">
        <v>2.57481976611811</v>
      </c>
      <c r="L283" s="132">
        <v>-0.89599773682016604</v>
      </c>
      <c r="M283">
        <v>0.37025397196332599</v>
      </c>
    </row>
    <row r="284" spans="1:13">
      <c r="A284" t="s">
        <v>641</v>
      </c>
      <c r="B284" s="132">
        <v>170.81914909461</v>
      </c>
      <c r="C284" s="132">
        <v>-2.5486710121824401</v>
      </c>
      <c r="D284" s="132">
        <v>0.16757412216725201</v>
      </c>
      <c r="E284" s="132">
        <v>-15.209215953037599</v>
      </c>
      <c r="F284" s="133">
        <v>3.07200276819273E-52</v>
      </c>
      <c r="H284" t="s">
        <v>5894</v>
      </c>
      <c r="I284" s="132">
        <v>1.13138076972811</v>
      </c>
      <c r="J284" s="132">
        <v>-2.3064892419463399</v>
      </c>
      <c r="K284" s="132">
        <v>2.39652443137975</v>
      </c>
      <c r="L284" s="132">
        <v>-0.96243093195524998</v>
      </c>
      <c r="M284">
        <v>0.33583318207809498</v>
      </c>
    </row>
    <row r="285" spans="1:13">
      <c r="A285" t="s">
        <v>1201</v>
      </c>
      <c r="B285" s="132">
        <v>372.76957872776501</v>
      </c>
      <c r="C285" s="132">
        <v>-2.5446238425258598</v>
      </c>
      <c r="D285" s="132">
        <v>0.116459446883225</v>
      </c>
      <c r="E285" s="132">
        <v>-21.849870582653399</v>
      </c>
      <c r="F285" s="133">
        <v>7.7953509035582098E-106</v>
      </c>
      <c r="H285" t="s">
        <v>5895</v>
      </c>
      <c r="I285" s="132">
        <v>1.13125109803655</v>
      </c>
      <c r="J285" s="132">
        <v>-2.3059050443540698</v>
      </c>
      <c r="K285" s="132">
        <v>2.56570036066572</v>
      </c>
      <c r="L285" s="132">
        <v>-0.89874292403956402</v>
      </c>
      <c r="M285">
        <v>0.36878960783277498</v>
      </c>
    </row>
    <row r="286" spans="1:13">
      <c r="A286" t="s">
        <v>6381</v>
      </c>
      <c r="B286" s="132">
        <v>33.661110907925703</v>
      </c>
      <c r="C286" s="132">
        <v>-2.5324031303244201</v>
      </c>
      <c r="D286" s="132">
        <v>0.38170914499713199</v>
      </c>
      <c r="E286" s="132">
        <v>-6.6343789859775297</v>
      </c>
      <c r="F286" s="133">
        <v>3.25871570453499E-11</v>
      </c>
      <c r="H286" t="s">
        <v>5896</v>
      </c>
      <c r="I286" s="132">
        <v>1.0938291366681701</v>
      </c>
      <c r="J286" s="132">
        <v>-2.3050979108781999</v>
      </c>
      <c r="K286" s="132">
        <v>2.64109304150925</v>
      </c>
      <c r="L286" s="132">
        <v>-0.87278178945219897</v>
      </c>
      <c r="M286">
        <v>0.38278202731173799</v>
      </c>
    </row>
    <row r="287" spans="1:13">
      <c r="A287" t="s">
        <v>6382</v>
      </c>
      <c r="B287" s="132">
        <v>2.28733815865797</v>
      </c>
      <c r="C287" s="132">
        <v>-2.5308837892787901</v>
      </c>
      <c r="D287" s="132">
        <v>1.4400948831756999</v>
      </c>
      <c r="E287" s="132">
        <v>-1.75744238719721</v>
      </c>
      <c r="F287">
        <v>7.8842433797046294E-2</v>
      </c>
      <c r="H287" t="s">
        <v>5897</v>
      </c>
      <c r="I287" s="132">
        <v>9.3474775498162703</v>
      </c>
      <c r="J287" s="132">
        <v>-2.3010877365176801</v>
      </c>
      <c r="K287" s="132">
        <v>3.16986488649786</v>
      </c>
      <c r="L287" s="132">
        <v>-0.72592612584821303</v>
      </c>
      <c r="M287">
        <v>0.46788405938442601</v>
      </c>
    </row>
    <row r="288" spans="1:13">
      <c r="A288" t="s">
        <v>6383</v>
      </c>
      <c r="B288" s="132">
        <v>246.86330445290099</v>
      </c>
      <c r="C288" s="132">
        <v>-2.5294873040474801</v>
      </c>
      <c r="D288" s="132">
        <v>0.13876294437924599</v>
      </c>
      <c r="E288" s="132">
        <v>-18.228838508458502</v>
      </c>
      <c r="F288" s="133">
        <v>3.0472418487104501E-74</v>
      </c>
      <c r="H288" t="s">
        <v>5898</v>
      </c>
      <c r="I288" s="132">
        <v>1.0922273750413101</v>
      </c>
      <c r="J288" s="132">
        <v>-2.3007084401840499</v>
      </c>
      <c r="K288" s="132">
        <v>2.9107545663358598</v>
      </c>
      <c r="L288" s="132">
        <v>-0.79041650120306906</v>
      </c>
      <c r="M288">
        <v>0.42928456849629498</v>
      </c>
    </row>
    <row r="289" spans="1:13">
      <c r="A289" t="s">
        <v>6384</v>
      </c>
      <c r="B289" s="132">
        <v>364.27838772209702</v>
      </c>
      <c r="C289" s="132">
        <v>-2.5252322467128998</v>
      </c>
      <c r="D289" s="132">
        <v>0.11815329975637801</v>
      </c>
      <c r="E289" s="132">
        <v>-21.3725071743211</v>
      </c>
      <c r="F289" s="133">
        <v>2.4084631162823802E-101</v>
      </c>
      <c r="H289" t="s">
        <v>609</v>
      </c>
      <c r="I289" s="132">
        <v>14.103322453179199</v>
      </c>
      <c r="J289" s="132">
        <v>-2.2936769185536101</v>
      </c>
      <c r="K289" s="132">
        <v>0.74961415184622604</v>
      </c>
      <c r="L289" s="132">
        <v>-3.0598100541518698</v>
      </c>
      <c r="M289">
        <v>2.21477407346356E-3</v>
      </c>
    </row>
    <row r="290" spans="1:13">
      <c r="A290" t="s">
        <v>6385</v>
      </c>
      <c r="B290" s="132">
        <v>175.004412950584</v>
      </c>
      <c r="C290" s="132">
        <v>-2.5154026498589102</v>
      </c>
      <c r="D290" s="132">
        <v>0.17012775956555401</v>
      </c>
      <c r="E290" s="132">
        <v>-14.7853745695726</v>
      </c>
      <c r="F290" s="133">
        <v>1.82041754005855E-49</v>
      </c>
      <c r="H290" t="s">
        <v>5899</v>
      </c>
      <c r="I290" s="132">
        <v>0.47699200274308001</v>
      </c>
      <c r="J290" s="132">
        <v>-2.2889609780595701</v>
      </c>
      <c r="K290" s="132">
        <v>3.99367884746695</v>
      </c>
      <c r="L290" s="132">
        <v>-0.57314598030619901</v>
      </c>
      <c r="M290">
        <v>0.566545856778915</v>
      </c>
    </row>
    <row r="291" spans="1:13">
      <c r="A291" t="s">
        <v>6386</v>
      </c>
      <c r="B291" s="132">
        <v>4536.0885182454103</v>
      </c>
      <c r="C291" s="132">
        <v>-2.5134323978622901</v>
      </c>
      <c r="D291" s="132">
        <v>3.3786755757639501E-2</v>
      </c>
      <c r="E291" s="132">
        <v>-74.391054763935898</v>
      </c>
      <c r="F291">
        <v>0</v>
      </c>
      <c r="H291" t="s">
        <v>5900</v>
      </c>
      <c r="I291" s="132">
        <v>0.47699200274308001</v>
      </c>
      <c r="J291" s="132">
        <v>-2.2889609780595701</v>
      </c>
      <c r="K291" s="132">
        <v>3.99367884746695</v>
      </c>
      <c r="L291" s="132">
        <v>-0.57314598030619901</v>
      </c>
      <c r="M291">
        <v>0.566545856778915</v>
      </c>
    </row>
    <row r="292" spans="1:13">
      <c r="A292" t="s">
        <v>6387</v>
      </c>
      <c r="B292" s="132">
        <v>1632.11127713685</v>
      </c>
      <c r="C292" s="132">
        <v>-2.5106459617408099</v>
      </c>
      <c r="D292" s="132">
        <v>5.4879637527433099E-2</v>
      </c>
      <c r="E292" s="132">
        <v>-45.748224202206103</v>
      </c>
      <c r="F292">
        <v>0</v>
      </c>
      <c r="H292" t="s">
        <v>5901</v>
      </c>
      <c r="I292" s="132">
        <v>0.47699200274308001</v>
      </c>
      <c r="J292" s="132">
        <v>-2.2889609780595701</v>
      </c>
      <c r="K292" s="132">
        <v>3.99367884746695</v>
      </c>
      <c r="L292" s="132">
        <v>-0.57314598030619901</v>
      </c>
      <c r="M292">
        <v>0.566545856778915</v>
      </c>
    </row>
    <row r="293" spans="1:13">
      <c r="A293" t="s">
        <v>6388</v>
      </c>
      <c r="B293" s="132">
        <v>1287.1193831440801</v>
      </c>
      <c r="C293" s="132">
        <v>-2.5090199168254599</v>
      </c>
      <c r="D293" s="132">
        <v>6.0185596984955701E-2</v>
      </c>
      <c r="E293" s="132">
        <v>-41.688045687286703</v>
      </c>
      <c r="F293">
        <v>0</v>
      </c>
      <c r="H293" t="s">
        <v>5902</v>
      </c>
      <c r="I293" s="132">
        <v>0.47699200274308001</v>
      </c>
      <c r="J293" s="132">
        <v>-2.2889609780595701</v>
      </c>
      <c r="K293" s="132">
        <v>3.99367884746695</v>
      </c>
      <c r="L293" s="132">
        <v>-0.57314598030619901</v>
      </c>
      <c r="M293">
        <v>0.566545856778915</v>
      </c>
    </row>
    <row r="294" spans="1:13">
      <c r="A294" t="s">
        <v>986</v>
      </c>
      <c r="B294" s="132">
        <v>3.4205029093092398</v>
      </c>
      <c r="C294" s="132">
        <v>-2.5085967113349001</v>
      </c>
      <c r="D294" s="132">
        <v>1.16746051272692</v>
      </c>
      <c r="E294" s="132">
        <v>-2.1487636489523601</v>
      </c>
      <c r="F294">
        <v>3.1653140320914298E-2</v>
      </c>
      <c r="H294" t="s">
        <v>5903</v>
      </c>
      <c r="I294" s="132">
        <v>0.47699200274308001</v>
      </c>
      <c r="J294" s="132">
        <v>-2.2889609780595701</v>
      </c>
      <c r="K294" s="132">
        <v>3.99367884746695</v>
      </c>
      <c r="L294" s="132">
        <v>-0.57314598030619901</v>
      </c>
      <c r="M294">
        <v>0.566545856778915</v>
      </c>
    </row>
    <row r="295" spans="1:13">
      <c r="A295" t="s">
        <v>840</v>
      </c>
      <c r="B295" s="132">
        <v>1335.910820843</v>
      </c>
      <c r="C295" s="132">
        <v>-2.50174228262973</v>
      </c>
      <c r="D295" s="132">
        <v>5.9480523751577197E-2</v>
      </c>
      <c r="E295" s="132">
        <v>-42.059856316638403</v>
      </c>
      <c r="F295">
        <v>0</v>
      </c>
      <c r="H295" t="s">
        <v>5904</v>
      </c>
      <c r="I295" s="132">
        <v>0.47699200274308001</v>
      </c>
      <c r="J295" s="132">
        <v>-2.2889609780595701</v>
      </c>
      <c r="K295" s="132">
        <v>3.99367884746695</v>
      </c>
      <c r="L295" s="132">
        <v>-0.57314598030619901</v>
      </c>
      <c r="M295">
        <v>0.566545856778915</v>
      </c>
    </row>
    <row r="296" spans="1:13">
      <c r="A296" t="s">
        <v>6389</v>
      </c>
      <c r="B296" s="132">
        <v>35.457636433705098</v>
      </c>
      <c r="C296" s="132">
        <v>-2.5010606811162299</v>
      </c>
      <c r="D296" s="132">
        <v>0.363558951165595</v>
      </c>
      <c r="E296" s="132">
        <v>-6.87938138532322</v>
      </c>
      <c r="F296" s="133">
        <v>6.0113026276072001E-12</v>
      </c>
      <c r="H296" t="s">
        <v>5905</v>
      </c>
      <c r="I296" s="132">
        <v>0.47699200274308001</v>
      </c>
      <c r="J296" s="132">
        <v>-2.2889609780595701</v>
      </c>
      <c r="K296" s="132">
        <v>3.99367884746695</v>
      </c>
      <c r="L296" s="132">
        <v>-0.57314598030619901</v>
      </c>
      <c r="M296">
        <v>0.566545856778915</v>
      </c>
    </row>
    <row r="297" spans="1:13">
      <c r="A297" t="s">
        <v>6390</v>
      </c>
      <c r="B297" s="132">
        <v>144.50061948672999</v>
      </c>
      <c r="C297" s="132">
        <v>-2.5004846162254002</v>
      </c>
      <c r="D297" s="132">
        <v>0.183194298603022</v>
      </c>
      <c r="E297" s="132">
        <v>-13.649358278577701</v>
      </c>
      <c r="F297" s="133">
        <v>2.0366412044090699E-42</v>
      </c>
      <c r="H297" t="s">
        <v>5906</v>
      </c>
      <c r="I297" s="132">
        <v>0.47699200274308001</v>
      </c>
      <c r="J297" s="132">
        <v>-2.2889609780595701</v>
      </c>
      <c r="K297" s="132">
        <v>3.99367884746695</v>
      </c>
      <c r="L297" s="132">
        <v>-0.57314598030619901</v>
      </c>
      <c r="M297">
        <v>0.566545856778915</v>
      </c>
    </row>
    <row r="298" spans="1:13">
      <c r="A298" t="s">
        <v>6391</v>
      </c>
      <c r="B298" s="132">
        <v>62.715043365306002</v>
      </c>
      <c r="C298" s="132">
        <v>-2.4995620893992498</v>
      </c>
      <c r="D298" s="132">
        <v>0.27284194278437601</v>
      </c>
      <c r="E298" s="132">
        <v>-9.1612091011044399</v>
      </c>
      <c r="F298" s="133">
        <v>5.1319047884202801E-20</v>
      </c>
      <c r="H298" t="s">
        <v>5907</v>
      </c>
      <c r="I298" s="132">
        <v>0.47699200274308001</v>
      </c>
      <c r="J298" s="132">
        <v>-2.2889609780595701</v>
      </c>
      <c r="K298" s="132">
        <v>3.99367884746695</v>
      </c>
      <c r="L298" s="132">
        <v>-0.57314598030619901</v>
      </c>
      <c r="M298">
        <v>0.566545856778915</v>
      </c>
    </row>
    <row r="299" spans="1:13">
      <c r="A299" t="s">
        <v>783</v>
      </c>
      <c r="B299" s="132">
        <v>4.6655149280262096</v>
      </c>
      <c r="C299" s="132">
        <v>-2.4896174184690101</v>
      </c>
      <c r="D299" s="132">
        <v>0.99383319530786196</v>
      </c>
      <c r="E299" s="132">
        <v>-2.50506566919189</v>
      </c>
      <c r="F299">
        <v>1.2242866012871801E-2</v>
      </c>
      <c r="H299" t="s">
        <v>5908</v>
      </c>
      <c r="I299" s="132">
        <v>0.47699200274308001</v>
      </c>
      <c r="J299" s="132">
        <v>-2.2889609780595701</v>
      </c>
      <c r="K299" s="132">
        <v>3.99367884746695</v>
      </c>
      <c r="L299" s="132">
        <v>-0.57314598030619901</v>
      </c>
      <c r="M299">
        <v>0.566545856778915</v>
      </c>
    </row>
    <row r="300" spans="1:13">
      <c r="A300" t="s">
        <v>6392</v>
      </c>
      <c r="B300" s="132">
        <v>61.791460206291603</v>
      </c>
      <c r="C300" s="132">
        <v>-2.4866203732060601</v>
      </c>
      <c r="D300" s="132">
        <v>0.28268338460482001</v>
      </c>
      <c r="E300" s="132">
        <v>-8.7964857810169796</v>
      </c>
      <c r="F300" s="133">
        <v>1.41167445972649E-18</v>
      </c>
      <c r="H300" t="s">
        <v>5909</v>
      </c>
      <c r="I300" s="132">
        <v>0.47699200274308001</v>
      </c>
      <c r="J300" s="132">
        <v>-2.2889609780595701</v>
      </c>
      <c r="K300" s="132">
        <v>3.99367884746695</v>
      </c>
      <c r="L300" s="132">
        <v>-0.57314598030619901</v>
      </c>
      <c r="M300">
        <v>0.566545856778915</v>
      </c>
    </row>
    <row r="301" spans="1:13">
      <c r="A301" t="s">
        <v>6393</v>
      </c>
      <c r="B301" s="132">
        <v>1.2610880605121799</v>
      </c>
      <c r="C301" s="132">
        <v>-2.4835907152019701</v>
      </c>
      <c r="D301" s="132">
        <v>1.7820766069974401</v>
      </c>
      <c r="E301" s="132">
        <v>-1.3936498046436401</v>
      </c>
      <c r="F301">
        <v>0.163423380881078</v>
      </c>
      <c r="H301" t="s">
        <v>5910</v>
      </c>
      <c r="I301" s="132">
        <v>0.47699200274308001</v>
      </c>
      <c r="J301" s="132">
        <v>-2.2889609780595701</v>
      </c>
      <c r="K301" s="132">
        <v>3.99367884746695</v>
      </c>
      <c r="L301" s="132">
        <v>-0.57314598030619901</v>
      </c>
      <c r="M301">
        <v>0.566545856778915</v>
      </c>
    </row>
    <row r="302" spans="1:13">
      <c r="A302" t="s">
        <v>6394</v>
      </c>
      <c r="B302" s="132">
        <v>55.514480657079297</v>
      </c>
      <c r="C302" s="132">
        <v>-2.4799107726386902</v>
      </c>
      <c r="D302" s="132">
        <v>0.28968178553520701</v>
      </c>
      <c r="E302" s="132">
        <v>-8.5608101595234203</v>
      </c>
      <c r="F302" s="133">
        <v>1.1207712408616401E-17</v>
      </c>
      <c r="H302" t="s">
        <v>5911</v>
      </c>
      <c r="I302" s="132">
        <v>0.47620225268335498</v>
      </c>
      <c r="J302" s="132">
        <v>-2.2865801770986098</v>
      </c>
      <c r="K302" s="132">
        <v>3.7730689940248601</v>
      </c>
      <c r="L302" s="132">
        <v>-0.60602660081745297</v>
      </c>
      <c r="M302">
        <v>0.54449708928787299</v>
      </c>
    </row>
    <row r="303" spans="1:13">
      <c r="A303" t="s">
        <v>6395</v>
      </c>
      <c r="B303" s="132">
        <v>170.514705217304</v>
      </c>
      <c r="C303" s="132">
        <v>-2.47852333499775</v>
      </c>
      <c r="D303" s="132">
        <v>0.164265869754843</v>
      </c>
      <c r="E303" s="132">
        <v>-15.088486358711</v>
      </c>
      <c r="F303" s="133">
        <v>1.9281497874010699E-51</v>
      </c>
      <c r="H303" t="s">
        <v>5912</v>
      </c>
      <c r="I303" s="132">
        <v>0.47554001730953799</v>
      </c>
      <c r="J303" s="132">
        <v>-2.2848166962537801</v>
      </c>
      <c r="K303" s="132">
        <v>3.7748512867864501</v>
      </c>
      <c r="L303" s="132">
        <v>-0.60527330023611503</v>
      </c>
      <c r="M303">
        <v>0.54499741886105801</v>
      </c>
    </row>
    <row r="304" spans="1:13">
      <c r="A304" t="s">
        <v>6396</v>
      </c>
      <c r="B304" s="132">
        <v>21.353177884449501</v>
      </c>
      <c r="C304" s="132">
        <v>-2.47753996818075</v>
      </c>
      <c r="D304" s="132">
        <v>0.47469766217514803</v>
      </c>
      <c r="E304" s="132">
        <v>-5.2191956388161502</v>
      </c>
      <c r="F304" s="133">
        <v>1.79701863240332E-7</v>
      </c>
      <c r="H304" t="s">
        <v>5913</v>
      </c>
      <c r="I304" s="132">
        <v>0.47540902137178198</v>
      </c>
      <c r="J304" s="132">
        <v>-2.2844372218954399</v>
      </c>
      <c r="K304" s="132">
        <v>3.7752105564857699</v>
      </c>
      <c r="L304" s="132">
        <v>-0.60511518171372003</v>
      </c>
      <c r="M304">
        <v>0.545102467503643</v>
      </c>
    </row>
    <row r="305" spans="1:13">
      <c r="A305" t="s">
        <v>6397</v>
      </c>
      <c r="B305" s="132">
        <v>34.842179233912702</v>
      </c>
      <c r="C305" s="132">
        <v>-2.4752269924391501</v>
      </c>
      <c r="D305" s="132">
        <v>0.36893921179279299</v>
      </c>
      <c r="E305" s="132">
        <v>-6.7090374601583704</v>
      </c>
      <c r="F305" s="133">
        <v>1.9591237550146E-11</v>
      </c>
      <c r="H305" t="s">
        <v>5914</v>
      </c>
      <c r="I305" s="132">
        <v>0.47534975098833598</v>
      </c>
      <c r="J305" s="132">
        <v>-2.2843003337901902</v>
      </c>
      <c r="K305" s="132">
        <v>3.77536611751749</v>
      </c>
      <c r="L305" s="132">
        <v>-0.60505399017890305</v>
      </c>
      <c r="M305">
        <v>0.54514312380460295</v>
      </c>
    </row>
    <row r="306" spans="1:13">
      <c r="A306" t="s">
        <v>6398</v>
      </c>
      <c r="B306" s="132">
        <v>5.7905104302391601</v>
      </c>
      <c r="C306" s="132">
        <v>-2.4727516862060699</v>
      </c>
      <c r="D306" s="132">
        <v>0.92206967277896701</v>
      </c>
      <c r="E306" s="132">
        <v>-2.6817406094201099</v>
      </c>
      <c r="F306">
        <v>7.3240224472592196E-3</v>
      </c>
      <c r="H306" t="s">
        <v>5915</v>
      </c>
      <c r="I306" s="132">
        <v>0.47528086674939901</v>
      </c>
      <c r="J306" s="132">
        <v>-2.2840903437021098</v>
      </c>
      <c r="K306" s="132">
        <v>3.7755571423550598</v>
      </c>
      <c r="L306" s="132">
        <v>-0.60496775908346301</v>
      </c>
      <c r="M306">
        <v>0.54520041920891504</v>
      </c>
    </row>
    <row r="307" spans="1:13">
      <c r="A307" t="s">
        <v>6399</v>
      </c>
      <c r="B307" s="132">
        <v>849.282861164618</v>
      </c>
      <c r="C307" s="132">
        <v>-2.4712750885594201</v>
      </c>
      <c r="D307" s="132">
        <v>7.5523348125363501E-2</v>
      </c>
      <c r="E307" s="132">
        <v>-32.722001207590502</v>
      </c>
      <c r="F307" s="133">
        <v>7.5992118847177994E-235</v>
      </c>
      <c r="H307" t="s">
        <v>5916</v>
      </c>
      <c r="I307" s="132">
        <v>0.47492686854709798</v>
      </c>
      <c r="J307" s="132">
        <v>-2.2831312018805501</v>
      </c>
      <c r="K307" s="132">
        <v>3.7765153715432098</v>
      </c>
      <c r="L307" s="132">
        <v>-0.60456028302821097</v>
      </c>
      <c r="M307">
        <v>0.545471203100094</v>
      </c>
    </row>
    <row r="308" spans="1:13">
      <c r="A308" t="s">
        <v>6400</v>
      </c>
      <c r="B308" s="132">
        <v>671.74411149051298</v>
      </c>
      <c r="C308" s="132">
        <v>-2.4664337067526199</v>
      </c>
      <c r="D308" s="132">
        <v>8.4559305169481694E-2</v>
      </c>
      <c r="E308" s="132">
        <v>-29.168093349503799</v>
      </c>
      <c r="F308" s="133">
        <v>4.9260568233703098E-187</v>
      </c>
      <c r="H308" t="s">
        <v>5917</v>
      </c>
      <c r="I308" s="132">
        <v>0.47485652057984001</v>
      </c>
      <c r="J308" s="132">
        <v>-2.2829597616750301</v>
      </c>
      <c r="K308" s="132">
        <v>3.7767024481093401</v>
      </c>
      <c r="L308" s="132">
        <v>-0.60448494236497496</v>
      </c>
      <c r="M308">
        <v>0.54552127724764898</v>
      </c>
    </row>
    <row r="309" spans="1:13">
      <c r="A309" t="s">
        <v>6401</v>
      </c>
      <c r="B309" s="132">
        <v>29.067462654496101</v>
      </c>
      <c r="C309" s="132">
        <v>-2.4650601159043601</v>
      </c>
      <c r="D309" s="132">
        <v>0.40000321651857701</v>
      </c>
      <c r="E309" s="132">
        <v>-6.1626007344615301</v>
      </c>
      <c r="F309" s="133">
        <v>7.1559778603085104E-10</v>
      </c>
      <c r="H309" t="s">
        <v>5918</v>
      </c>
      <c r="I309" s="132">
        <v>0.47483274641379802</v>
      </c>
      <c r="J309" s="132">
        <v>-2.2828950714473701</v>
      </c>
      <c r="K309" s="132">
        <v>3.77676692364712</v>
      </c>
      <c r="L309" s="132">
        <v>-0.60445749435944496</v>
      </c>
      <c r="M309">
        <v>0.54553952075814305</v>
      </c>
    </row>
    <row r="310" spans="1:13">
      <c r="A310" t="s">
        <v>6402</v>
      </c>
      <c r="B310" s="132">
        <v>245.32338146127901</v>
      </c>
      <c r="C310" s="132">
        <v>-2.46058082583547</v>
      </c>
      <c r="D310" s="132">
        <v>0.13665544283846101</v>
      </c>
      <c r="E310" s="132">
        <v>-18.0057286759086</v>
      </c>
      <c r="F310" s="133">
        <v>1.75672586940893E-72</v>
      </c>
      <c r="H310" t="s">
        <v>5919</v>
      </c>
      <c r="I310" s="132">
        <v>0.47483042557627397</v>
      </c>
      <c r="J310" s="132">
        <v>-2.2828887560142301</v>
      </c>
      <c r="K310" s="132">
        <v>3.7767732180703502</v>
      </c>
      <c r="L310" s="132">
        <v>-0.60445481478515095</v>
      </c>
      <c r="M310">
        <v>0.54554130177231597</v>
      </c>
    </row>
    <row r="311" spans="1:13">
      <c r="A311" t="s">
        <v>6403</v>
      </c>
      <c r="B311" s="132">
        <v>4.3802231218587302</v>
      </c>
      <c r="C311" s="132">
        <v>-2.4553404620712</v>
      </c>
      <c r="D311" s="132">
        <v>1.01970333550277</v>
      </c>
      <c r="E311" s="132">
        <v>-2.40789686233652</v>
      </c>
      <c r="F311">
        <v>1.6044713031817599E-2</v>
      </c>
      <c r="H311" t="s">
        <v>5920</v>
      </c>
      <c r="I311" s="132">
        <v>0.47482955758322398</v>
      </c>
      <c r="J311" s="132">
        <v>-2.2828863940261099</v>
      </c>
      <c r="K311" s="132">
        <v>3.7767755721984</v>
      </c>
      <c r="L311" s="132">
        <v>-0.60445381262018705</v>
      </c>
      <c r="M311">
        <v>0.54554196787513498</v>
      </c>
    </row>
    <row r="312" spans="1:13">
      <c r="A312" t="s">
        <v>1343</v>
      </c>
      <c r="B312" s="132">
        <v>2.08393188757631</v>
      </c>
      <c r="C312" s="132">
        <v>-2.4521974449711101</v>
      </c>
      <c r="D312" s="132">
        <v>1.52324648460089</v>
      </c>
      <c r="E312" s="132">
        <v>-1.60984940373167</v>
      </c>
      <c r="F312">
        <v>0.10743073688289601</v>
      </c>
      <c r="H312" t="s">
        <v>5921</v>
      </c>
      <c r="I312" s="132">
        <v>0.47443620207866199</v>
      </c>
      <c r="J312" s="132">
        <v>-2.28179938658625</v>
      </c>
      <c r="K312" s="132">
        <v>3.7778456513685801</v>
      </c>
      <c r="L312" s="132">
        <v>-0.60399486828151205</v>
      </c>
      <c r="M312">
        <v>0.54584705398103595</v>
      </c>
    </row>
    <row r="313" spans="1:13">
      <c r="A313" t="s">
        <v>6404</v>
      </c>
      <c r="B313" s="132">
        <v>91492.134959452407</v>
      </c>
      <c r="C313" s="132">
        <v>-2.4498286758777001</v>
      </c>
      <c r="D313" s="132">
        <v>1.1771733824184999E-2</v>
      </c>
      <c r="E313" s="132">
        <v>-208.11111705945399</v>
      </c>
      <c r="F313">
        <v>0</v>
      </c>
      <c r="H313" t="s">
        <v>5922</v>
      </c>
      <c r="I313" s="132">
        <v>0.47436950124599497</v>
      </c>
      <c r="J313" s="132">
        <v>-2.28161812533759</v>
      </c>
      <c r="K313" s="132">
        <v>3.7780266783175498</v>
      </c>
      <c r="L313" s="132">
        <v>-0.60391794966192502</v>
      </c>
      <c r="M313">
        <v>0.54589819438912601</v>
      </c>
    </row>
    <row r="314" spans="1:13">
      <c r="A314" t="s">
        <v>1301</v>
      </c>
      <c r="B314" s="132">
        <v>18.831767551272801</v>
      </c>
      <c r="C314" s="132">
        <v>-2.43237533475655</v>
      </c>
      <c r="D314" s="132">
        <v>0.52778122266619998</v>
      </c>
      <c r="E314" s="132">
        <v>-4.6086810790063399</v>
      </c>
      <c r="F314" s="133">
        <v>4.0523135848093801E-6</v>
      </c>
      <c r="H314" t="s">
        <v>5923</v>
      </c>
      <c r="I314" s="132">
        <v>3.0480081218884498</v>
      </c>
      <c r="J314" s="132">
        <v>-2.2813171423997698</v>
      </c>
      <c r="K314" s="132">
        <v>1.5021519151668401</v>
      </c>
      <c r="L314" s="132">
        <v>-1.5186993534847599</v>
      </c>
      <c r="M314">
        <v>0.12883818943094799</v>
      </c>
    </row>
    <row r="315" spans="1:13">
      <c r="A315" t="s">
        <v>6405</v>
      </c>
      <c r="B315" s="132">
        <v>1.11931748518781</v>
      </c>
      <c r="C315" s="132">
        <v>-2.42913689141412</v>
      </c>
      <c r="D315" s="132">
        <v>1.86737361218605</v>
      </c>
      <c r="E315" s="132">
        <v>-1.3008306830310401</v>
      </c>
      <c r="F315">
        <v>0.193316416910951</v>
      </c>
      <c r="H315" t="s">
        <v>5924</v>
      </c>
      <c r="I315" s="132">
        <v>0.47424751850277402</v>
      </c>
      <c r="J315" s="132">
        <v>-2.2812864998197102</v>
      </c>
      <c r="K315" s="132">
        <v>3.77835785890022</v>
      </c>
      <c r="L315" s="132">
        <v>-0.60377724530405796</v>
      </c>
      <c r="M315">
        <v>0.54599174977495601</v>
      </c>
    </row>
    <row r="316" spans="1:13">
      <c r="A316" t="s">
        <v>6406</v>
      </c>
      <c r="B316" s="132">
        <v>840.00643346250604</v>
      </c>
      <c r="C316" s="132">
        <v>-2.4277957339203402</v>
      </c>
      <c r="D316" s="132">
        <v>7.4067575992867604E-2</v>
      </c>
      <c r="E316" s="132">
        <v>-32.778117838690001</v>
      </c>
      <c r="F316" s="133">
        <v>1.2074506448545199E-235</v>
      </c>
      <c r="H316" t="s">
        <v>5925</v>
      </c>
      <c r="I316" s="132">
        <v>2.09582460204409</v>
      </c>
      <c r="J316" s="132">
        <v>-2.2797069208493399</v>
      </c>
      <c r="K316" s="132">
        <v>1.88006004085073</v>
      </c>
      <c r="L316" s="132">
        <v>-1.21257133884818</v>
      </c>
      <c r="M316">
        <v>0.225293752374321</v>
      </c>
    </row>
    <row r="317" spans="1:13">
      <c r="A317" t="s">
        <v>6407</v>
      </c>
      <c r="B317" s="132">
        <v>1491.7610188761</v>
      </c>
      <c r="C317" s="132">
        <v>-2.4273062905735099</v>
      </c>
      <c r="D317" s="132">
        <v>5.5728278117010699E-2</v>
      </c>
      <c r="E317" s="132">
        <v>-43.556097058606099</v>
      </c>
      <c r="F317">
        <v>0</v>
      </c>
      <c r="H317" t="s">
        <v>5926</v>
      </c>
      <c r="I317" s="132">
        <v>0.47266777225784401</v>
      </c>
      <c r="J317" s="132">
        <v>-2.2769749226645599</v>
      </c>
      <c r="K317" s="132">
        <v>3.7826629889444598</v>
      </c>
      <c r="L317" s="132">
        <v>-0.60195024756882698</v>
      </c>
      <c r="M317">
        <v>0.54720725552847804</v>
      </c>
    </row>
    <row r="318" spans="1:13">
      <c r="A318" t="s">
        <v>6408</v>
      </c>
      <c r="B318" s="132">
        <v>1435.9486576747199</v>
      </c>
      <c r="C318" s="132">
        <v>-2.4243297889594202</v>
      </c>
      <c r="D318" s="132">
        <v>5.74112638226498E-2</v>
      </c>
      <c r="E318" s="132">
        <v>-42.227424159281099</v>
      </c>
      <c r="F318">
        <v>0</v>
      </c>
      <c r="H318" t="s">
        <v>5927</v>
      </c>
      <c r="I318" s="132">
        <v>0.472663288295745</v>
      </c>
      <c r="J318" s="132">
        <v>-2.2769625997070899</v>
      </c>
      <c r="K318" s="132">
        <v>3.7826752516686399</v>
      </c>
      <c r="L318" s="132">
        <v>-0.60194503842291502</v>
      </c>
      <c r="M318">
        <v>0.54721072309852703</v>
      </c>
    </row>
    <row r="319" spans="1:13">
      <c r="A319" t="s">
        <v>6409</v>
      </c>
      <c r="B319" s="132">
        <v>9.7851279410002405</v>
      </c>
      <c r="C319" s="132">
        <v>-2.4231142055011299</v>
      </c>
      <c r="D319" s="132">
        <v>0.67494614122255303</v>
      </c>
      <c r="E319" s="132">
        <v>-3.5900852786743198</v>
      </c>
      <c r="F319">
        <v>3.3056979347320301E-4</v>
      </c>
      <c r="H319" t="s">
        <v>5928</v>
      </c>
      <c r="I319" s="132">
        <v>0.47266203777565702</v>
      </c>
      <c r="J319" s="132">
        <v>-2.2769591629441801</v>
      </c>
      <c r="K319" s="132">
        <v>3.7826786716248102</v>
      </c>
      <c r="L319" s="132">
        <v>-0.60194358564591999</v>
      </c>
      <c r="M319">
        <v>0.54721169016994098</v>
      </c>
    </row>
    <row r="320" spans="1:13">
      <c r="A320" t="s">
        <v>6410</v>
      </c>
      <c r="B320" s="132">
        <v>157.13942054354001</v>
      </c>
      <c r="C320" s="132">
        <v>-2.4210300297806899</v>
      </c>
      <c r="D320" s="132">
        <v>0.16877377044304301</v>
      </c>
      <c r="E320" s="132">
        <v>-14.344823981980801</v>
      </c>
      <c r="F320" s="133">
        <v>1.1479114736522501E-46</v>
      </c>
      <c r="H320" t="s">
        <v>5929</v>
      </c>
      <c r="I320" s="132">
        <v>0.47266197743716698</v>
      </c>
      <c r="J320" s="132">
        <v>-2.27695899711739</v>
      </c>
      <c r="K320" s="132">
        <v>3.7826788366405601</v>
      </c>
      <c r="L320" s="132">
        <v>-0.60194351554825198</v>
      </c>
      <c r="M320">
        <v>0.54721173683194102</v>
      </c>
    </row>
    <row r="321" spans="1:13">
      <c r="A321" t="s">
        <v>1342</v>
      </c>
      <c r="B321" s="132">
        <v>99.163651514990406</v>
      </c>
      <c r="C321" s="132">
        <v>-2.4186808300535398</v>
      </c>
      <c r="D321" s="132">
        <v>0.21500629073105901</v>
      </c>
      <c r="E321" s="132">
        <v>-11.2493491322026</v>
      </c>
      <c r="F321" s="133">
        <v>2.3330730851586201E-29</v>
      </c>
      <c r="H321" t="s">
        <v>5930</v>
      </c>
      <c r="I321" s="132">
        <v>0.47266186490684398</v>
      </c>
      <c r="J321" s="132">
        <v>-2.2769586878529502</v>
      </c>
      <c r="K321" s="132">
        <v>3.7826791443924201</v>
      </c>
      <c r="L321" s="132">
        <v>-0.60194338481718701</v>
      </c>
      <c r="M321">
        <v>0.54721182385585598</v>
      </c>
    </row>
    <row r="322" spans="1:13">
      <c r="A322" t="s">
        <v>6411</v>
      </c>
      <c r="B322" s="132">
        <v>6.5268362999352201</v>
      </c>
      <c r="C322" s="132">
        <v>-2.4154427369020599</v>
      </c>
      <c r="D322" s="132">
        <v>0.83923270648551995</v>
      </c>
      <c r="E322" s="132">
        <v>-2.8781561040647299</v>
      </c>
      <c r="F322">
        <v>4.0000714549472604E-3</v>
      </c>
      <c r="H322" t="s">
        <v>5931</v>
      </c>
      <c r="I322" s="132">
        <v>0.472661597145553</v>
      </c>
      <c r="J322" s="132">
        <v>-2.2769579519702301</v>
      </c>
      <c r="K322" s="132">
        <v>3.7826798766759002</v>
      </c>
      <c r="L322" s="132">
        <v>-0.60194307374779799</v>
      </c>
      <c r="M322">
        <v>0.54721203092584103</v>
      </c>
    </row>
    <row r="323" spans="1:13">
      <c r="A323" t="s">
        <v>6412</v>
      </c>
      <c r="B323" s="132">
        <v>84.744288783826207</v>
      </c>
      <c r="C323" s="132">
        <v>-2.4130816703377098</v>
      </c>
      <c r="D323" s="132">
        <v>0.230247906742473</v>
      </c>
      <c r="E323" s="132">
        <v>-10.480363120246199</v>
      </c>
      <c r="F323" s="133">
        <v>1.0633467405325701E-25</v>
      </c>
      <c r="H323" t="s">
        <v>5932</v>
      </c>
      <c r="I323" s="132">
        <v>0.47266153400194799</v>
      </c>
      <c r="J323" s="132">
        <v>-2.2769577784338599</v>
      </c>
      <c r="K323" s="132">
        <v>3.78268004936348</v>
      </c>
      <c r="L323" s="132">
        <v>-0.60194300039121895</v>
      </c>
      <c r="M323">
        <v>0.54721207975721997</v>
      </c>
    </row>
    <row r="324" spans="1:13">
      <c r="A324" t="s">
        <v>6413</v>
      </c>
      <c r="B324" s="132">
        <v>640.43901676477401</v>
      </c>
      <c r="C324" s="132">
        <v>-2.4111370488490498</v>
      </c>
      <c r="D324" s="132">
        <v>8.7033361669666895E-2</v>
      </c>
      <c r="E324" s="132">
        <v>-27.703595524673201</v>
      </c>
      <c r="F324" s="133">
        <v>6.3194104851562902E-169</v>
      </c>
      <c r="H324" t="s">
        <v>5933</v>
      </c>
      <c r="I324" s="132">
        <v>0.472661195614896</v>
      </c>
      <c r="J324" s="132">
        <v>-2.2769568484502298</v>
      </c>
      <c r="K324" s="132">
        <v>3.7826809747982102</v>
      </c>
      <c r="L324" s="132">
        <v>-0.60194260727253002</v>
      </c>
      <c r="M324">
        <v>0.54721234144514097</v>
      </c>
    </row>
    <row r="325" spans="1:13">
      <c r="A325" t="s">
        <v>5742</v>
      </c>
      <c r="B325" s="132">
        <v>1.26737770624557</v>
      </c>
      <c r="C325" s="132">
        <v>-2.4105214407421198</v>
      </c>
      <c r="D325" s="132">
        <v>1.78258199255015</v>
      </c>
      <c r="E325" s="132">
        <v>-1.35226399167964</v>
      </c>
      <c r="F325">
        <v>0.17629087912135399</v>
      </c>
      <c r="H325" t="s">
        <v>5934</v>
      </c>
      <c r="I325" s="132">
        <v>0.47266047593142002</v>
      </c>
      <c r="J325" s="132">
        <v>-2.2769548705509099</v>
      </c>
      <c r="K325" s="132">
        <v>3.7826829430220301</v>
      </c>
      <c r="L325" s="132">
        <v>-0.60194177118419201</v>
      </c>
      <c r="M325">
        <v>0.54721289800555395</v>
      </c>
    </row>
    <row r="326" spans="1:13">
      <c r="A326" t="s">
        <v>570</v>
      </c>
      <c r="B326" s="132">
        <v>1007.71094910313</v>
      </c>
      <c r="C326" s="132">
        <v>-2.4079638655796298</v>
      </c>
      <c r="D326" s="132">
        <v>6.8133711231331606E-2</v>
      </c>
      <c r="E326" s="132">
        <v>-35.3417393836652</v>
      </c>
      <c r="F326" s="133">
        <v>1.3428631309163101E-273</v>
      </c>
      <c r="H326" t="s">
        <v>5935</v>
      </c>
      <c r="I326" s="132">
        <v>0.47261046079005897</v>
      </c>
      <c r="J326" s="132">
        <v>-2.2768173979215498</v>
      </c>
      <c r="K326" s="132">
        <v>3.78281974024787</v>
      </c>
      <c r="L326" s="132">
        <v>-0.60188366199346299</v>
      </c>
      <c r="M326">
        <v>0.54725158034023103</v>
      </c>
    </row>
    <row r="327" spans="1:13">
      <c r="A327" t="s">
        <v>5881</v>
      </c>
      <c r="B327" s="132">
        <v>1.1529602860950099</v>
      </c>
      <c r="C327" s="132">
        <v>-2.4048545087325501</v>
      </c>
      <c r="D327" s="132">
        <v>1.94961951495968</v>
      </c>
      <c r="E327" s="132">
        <v>-1.23349940348863</v>
      </c>
      <c r="F327">
        <v>0.21738949913236799</v>
      </c>
      <c r="H327" t="s">
        <v>5936</v>
      </c>
      <c r="I327" s="132">
        <v>0.472092266030119</v>
      </c>
      <c r="J327" s="132">
        <v>-2.2753911502384598</v>
      </c>
      <c r="K327" s="132">
        <v>3.78423863338754</v>
      </c>
      <c r="L327" s="132">
        <v>-0.60128109526792695</v>
      </c>
      <c r="M327">
        <v>0.54765277885959895</v>
      </c>
    </row>
    <row r="328" spans="1:13">
      <c r="A328" t="s">
        <v>6414</v>
      </c>
      <c r="B328" s="132">
        <v>1604.6171218862301</v>
      </c>
      <c r="C328" s="132">
        <v>-2.4039864867914198</v>
      </c>
      <c r="D328" s="132">
        <v>5.6965512831379003E-2</v>
      </c>
      <c r="E328" s="132">
        <v>-42.200734572641402</v>
      </c>
      <c r="F328">
        <v>0</v>
      </c>
      <c r="H328" t="s">
        <v>5937</v>
      </c>
      <c r="I328" s="132">
        <v>0.47173432365947499</v>
      </c>
      <c r="J328" s="132">
        <v>-2.27437340903148</v>
      </c>
      <c r="K328" s="132">
        <v>3.4108487031510299</v>
      </c>
      <c r="L328" s="132">
        <v>-0.66680571522576104</v>
      </c>
      <c r="M328">
        <v>0.504896241641837</v>
      </c>
    </row>
    <row r="329" spans="1:13">
      <c r="A329" t="s">
        <v>6415</v>
      </c>
      <c r="B329" s="132">
        <v>1.1450408963550001</v>
      </c>
      <c r="C329" s="132">
        <v>-2.3966163848338899</v>
      </c>
      <c r="D329" s="132">
        <v>1.83587845040007</v>
      </c>
      <c r="E329" s="132">
        <v>-1.3054330390509401</v>
      </c>
      <c r="F329">
        <v>0.191745434299884</v>
      </c>
      <c r="H329" t="s">
        <v>5938</v>
      </c>
      <c r="I329" s="132">
        <v>0.47170534753586701</v>
      </c>
      <c r="J329" s="132">
        <v>-2.27430777408266</v>
      </c>
      <c r="K329" s="132">
        <v>3.41091044999758</v>
      </c>
      <c r="L329" s="132">
        <v>-0.66677440156315804</v>
      </c>
      <c r="M329">
        <v>0.50491624617014896</v>
      </c>
    </row>
    <row r="330" spans="1:13">
      <c r="A330" t="s">
        <v>6416</v>
      </c>
      <c r="B330" s="132">
        <v>126.774782341508</v>
      </c>
      <c r="C330" s="132">
        <v>-2.3951086200708702</v>
      </c>
      <c r="D330" s="132">
        <v>0.193410709800965</v>
      </c>
      <c r="E330" s="132">
        <v>-12.38353668489</v>
      </c>
      <c r="F330" s="133">
        <v>3.2088437727425799E-35</v>
      </c>
      <c r="H330" t="s">
        <v>5939</v>
      </c>
      <c r="I330" s="132">
        <v>0.471697849277945</v>
      </c>
      <c r="J330" s="132">
        <v>-2.2742906525324602</v>
      </c>
      <c r="K330" s="132">
        <v>3.41092641802984</v>
      </c>
      <c r="L330" s="132">
        <v>-0.66676626048300902</v>
      </c>
      <c r="M330">
        <v>0.50492144711430598</v>
      </c>
    </row>
    <row r="331" spans="1:13">
      <c r="A331" t="s">
        <v>6417</v>
      </c>
      <c r="B331" s="132">
        <v>2.1416460998281002</v>
      </c>
      <c r="C331" s="132">
        <v>-2.3940162374966598</v>
      </c>
      <c r="D331" s="132">
        <v>1.56834594323133</v>
      </c>
      <c r="E331" s="132">
        <v>-1.5264592916051101</v>
      </c>
      <c r="F331">
        <v>0.12689552117429501</v>
      </c>
      <c r="H331" t="s">
        <v>5940</v>
      </c>
      <c r="I331" s="132">
        <v>0.47168502748132901</v>
      </c>
      <c r="J331" s="132">
        <v>-2.27426132192508</v>
      </c>
      <c r="K331" s="132">
        <v>3.41095371941439</v>
      </c>
      <c r="L331" s="132">
        <v>-0.66675232471800805</v>
      </c>
      <c r="M331">
        <v>0.50493035006915798</v>
      </c>
    </row>
    <row r="332" spans="1:13">
      <c r="A332" t="s">
        <v>6418</v>
      </c>
      <c r="B332" s="132">
        <v>1.1304817316623299</v>
      </c>
      <c r="C332" s="132">
        <v>-2.3926078166039599</v>
      </c>
      <c r="D332" s="132">
        <v>1.84095846048828</v>
      </c>
      <c r="E332" s="132">
        <v>-1.29965334251451</v>
      </c>
      <c r="F332">
        <v>0.19371980835497099</v>
      </c>
      <c r="H332" t="s">
        <v>5411</v>
      </c>
      <c r="I332" s="132">
        <v>0.47167986092502001</v>
      </c>
      <c r="J332" s="132">
        <v>-2.2742495039420301</v>
      </c>
      <c r="K332" s="132">
        <v>3.4109647209552998</v>
      </c>
      <c r="L332" s="132">
        <v>-0.66674670950718196</v>
      </c>
      <c r="M332">
        <v>0.50493393740679704</v>
      </c>
    </row>
    <row r="333" spans="1:13">
      <c r="A333" t="s">
        <v>6419</v>
      </c>
      <c r="B333" s="132">
        <v>1.12969070269595</v>
      </c>
      <c r="C333" s="132">
        <v>-2.3913857096148998</v>
      </c>
      <c r="D333" s="132">
        <v>1.91949896552762</v>
      </c>
      <c r="E333" s="132">
        <v>-1.2458384987759401</v>
      </c>
      <c r="F333">
        <v>0.212823692495648</v>
      </c>
      <c r="H333" t="s">
        <v>5941</v>
      </c>
      <c r="I333" s="132">
        <v>0.47167660964164598</v>
      </c>
      <c r="J333" s="132">
        <v>-2.27424206870778</v>
      </c>
      <c r="K333" s="132">
        <v>3.4109716444101501</v>
      </c>
      <c r="L333" s="132">
        <v>-0.66674317637168701</v>
      </c>
      <c r="M333">
        <v>0.50493619459517103</v>
      </c>
    </row>
    <row r="334" spans="1:13">
      <c r="A334" t="s">
        <v>5761</v>
      </c>
      <c r="B334" s="132">
        <v>1.1288424513264801</v>
      </c>
      <c r="C334" s="132">
        <v>-2.3909590875548399</v>
      </c>
      <c r="D334" s="132">
        <v>1.8652746518043399</v>
      </c>
      <c r="E334" s="132">
        <v>-1.28182682654375</v>
      </c>
      <c r="F334">
        <v>0.19990340134795601</v>
      </c>
      <c r="H334" t="s">
        <v>5942</v>
      </c>
      <c r="I334" s="132">
        <v>0.47167445728320501</v>
      </c>
      <c r="J334" s="132">
        <v>-2.27423714437557</v>
      </c>
      <c r="K334" s="132">
        <v>3.4109762276170601</v>
      </c>
      <c r="L334" s="132">
        <v>-0.66674083682030505</v>
      </c>
      <c r="M334">
        <v>0.50493768925013904</v>
      </c>
    </row>
    <row r="335" spans="1:13">
      <c r="A335" t="s">
        <v>6420</v>
      </c>
      <c r="B335" s="132">
        <v>1.1539857034215699</v>
      </c>
      <c r="C335" s="132">
        <v>-2.3904765833014299</v>
      </c>
      <c r="D335" s="132">
        <v>1.8563936117242601</v>
      </c>
      <c r="E335" s="132">
        <v>-1.28769920786417</v>
      </c>
      <c r="F335">
        <v>0.197850689431502</v>
      </c>
      <c r="H335" t="s">
        <v>5943</v>
      </c>
      <c r="I335" s="132">
        <v>0.471661228347521</v>
      </c>
      <c r="J335" s="132">
        <v>-2.2742068983881198</v>
      </c>
      <c r="K335" s="132">
        <v>3.4110043996172399</v>
      </c>
      <c r="L335" s="132">
        <v>-0.66672646292784499</v>
      </c>
      <c r="M335">
        <v>0.50494687226259405</v>
      </c>
    </row>
    <row r="336" spans="1:13">
      <c r="A336" t="s">
        <v>6421</v>
      </c>
      <c r="B336" s="132">
        <v>2.1066351352703099</v>
      </c>
      <c r="C336" s="132">
        <v>-2.3901670694704298</v>
      </c>
      <c r="D336" s="132">
        <v>1.4753463238868201</v>
      </c>
      <c r="E336" s="132">
        <v>-1.6200718643291101</v>
      </c>
      <c r="F336">
        <v>0.10521684047603</v>
      </c>
      <c r="H336" t="s">
        <v>5944</v>
      </c>
      <c r="I336" s="132">
        <v>0.47165372973473102</v>
      </c>
      <c r="J336" s="132">
        <v>-2.2741897636921702</v>
      </c>
      <c r="K336" s="132">
        <v>3.4110203698741799</v>
      </c>
      <c r="L336" s="132">
        <v>-0.66671831800759895</v>
      </c>
      <c r="M336">
        <v>0.50495207582632895</v>
      </c>
    </row>
    <row r="337" spans="1:13">
      <c r="A337" t="s">
        <v>6422</v>
      </c>
      <c r="B337" s="132">
        <v>1.13972969485746</v>
      </c>
      <c r="C337" s="132">
        <v>-2.3891178383568499</v>
      </c>
      <c r="D337" s="132">
        <v>1.9233877312899501</v>
      </c>
      <c r="E337" s="132">
        <v>-1.2421405208582399</v>
      </c>
      <c r="F337">
        <v>0.21418472032418401</v>
      </c>
      <c r="H337" t="s">
        <v>5945</v>
      </c>
      <c r="I337" s="132">
        <v>0.471653023624032</v>
      </c>
      <c r="J337" s="132">
        <v>-2.2741881506784201</v>
      </c>
      <c r="K337" s="132">
        <v>3.4110218737839499</v>
      </c>
      <c r="L337" s="132">
        <v>-0.66671755117055298</v>
      </c>
      <c r="M337">
        <v>0.50495256573871405</v>
      </c>
    </row>
    <row r="338" spans="1:13">
      <c r="A338" t="s">
        <v>547</v>
      </c>
      <c r="B338" s="132">
        <v>5.3780787312866396</v>
      </c>
      <c r="C338" s="132">
        <v>-2.3869761017207098</v>
      </c>
      <c r="D338" s="132">
        <v>0.94526127898308598</v>
      </c>
      <c r="E338" s="132">
        <v>-2.5252024543823701</v>
      </c>
      <c r="F338">
        <v>1.1563165361216699E-2</v>
      </c>
      <c r="H338" t="s">
        <v>5946</v>
      </c>
      <c r="I338" s="132">
        <v>0.47153183419943101</v>
      </c>
      <c r="J338" s="132">
        <v>-2.2738424633080299</v>
      </c>
      <c r="K338" s="132">
        <v>3.7857785040898202</v>
      </c>
      <c r="L338" s="132">
        <v>-0.60062744316699301</v>
      </c>
      <c r="M338">
        <v>0.54808815522868604</v>
      </c>
    </row>
    <row r="339" spans="1:13">
      <c r="A339" t="s">
        <v>5890</v>
      </c>
      <c r="B339" s="132">
        <v>1.1494042554025501</v>
      </c>
      <c r="C339" s="132">
        <v>-2.38614657704646</v>
      </c>
      <c r="D339" s="132">
        <v>1.83395734724713</v>
      </c>
      <c r="E339" s="132">
        <v>-1.30109164241371</v>
      </c>
      <c r="F339">
        <v>0.193227088155182</v>
      </c>
      <c r="H339" t="s">
        <v>5947</v>
      </c>
      <c r="I339" s="132">
        <v>0.471240912685501</v>
      </c>
      <c r="J339" s="132">
        <v>-2.2730467881658201</v>
      </c>
      <c r="K339" s="132">
        <v>3.78657560414341</v>
      </c>
      <c r="L339" s="132">
        <v>-0.60029087645274304</v>
      </c>
      <c r="M339">
        <v>0.54831239803728704</v>
      </c>
    </row>
    <row r="340" spans="1:13">
      <c r="A340" t="s">
        <v>6423</v>
      </c>
      <c r="B340" s="132">
        <v>2.1085759973667302</v>
      </c>
      <c r="C340" s="132">
        <v>-2.3850966203222401</v>
      </c>
      <c r="D340" s="132">
        <v>1.43998926301862</v>
      </c>
      <c r="E340" s="132">
        <v>-1.65632944743102</v>
      </c>
      <c r="F340">
        <v>9.7655120174779994E-2</v>
      </c>
      <c r="H340" t="s">
        <v>5948</v>
      </c>
      <c r="I340" s="132">
        <v>0.47111171746174801</v>
      </c>
      <c r="J340" s="132">
        <v>-2.2726931189122701</v>
      </c>
      <c r="K340" s="132">
        <v>3.7869298696769902</v>
      </c>
      <c r="L340" s="132">
        <v>-0.60014132744056403</v>
      </c>
      <c r="M340">
        <v>0.54841205193321496</v>
      </c>
    </row>
    <row r="341" spans="1:13">
      <c r="A341" t="s">
        <v>6424</v>
      </c>
      <c r="B341" s="132">
        <v>249.74806743057201</v>
      </c>
      <c r="C341" s="132">
        <v>-2.3776123348812899</v>
      </c>
      <c r="D341" s="132">
        <v>0.13366192331371299</v>
      </c>
      <c r="E341" s="132">
        <v>-17.7882546946514</v>
      </c>
      <c r="F341" s="133">
        <v>8.7152430760049398E-71</v>
      </c>
      <c r="H341" t="s">
        <v>5949</v>
      </c>
      <c r="I341" s="132">
        <v>0.47108265464837201</v>
      </c>
      <c r="J341" s="132">
        <v>-2.2726135329694799</v>
      </c>
      <c r="K341" s="132">
        <v>3.78700958657828</v>
      </c>
      <c r="L341" s="132">
        <v>-0.60010767889892702</v>
      </c>
      <c r="M341">
        <v>0.54843447530175904</v>
      </c>
    </row>
    <row r="342" spans="1:13">
      <c r="A342" t="s">
        <v>6425</v>
      </c>
      <c r="B342" s="132">
        <v>819.87088984532897</v>
      </c>
      <c r="C342" s="132">
        <v>-2.37649364907052</v>
      </c>
      <c r="D342" s="132">
        <v>7.5853891803788404E-2</v>
      </c>
      <c r="E342" s="132">
        <v>-31.329884236102298</v>
      </c>
      <c r="F342" s="133">
        <v>1.8286754454138201E-215</v>
      </c>
      <c r="H342" t="s">
        <v>5950</v>
      </c>
      <c r="I342" s="132">
        <v>0.47106932476193802</v>
      </c>
      <c r="J342" s="132">
        <v>-2.2725770269202799</v>
      </c>
      <c r="K342" s="132">
        <v>3.7870461522984402</v>
      </c>
      <c r="L342" s="132">
        <v>-0.60009224485975898</v>
      </c>
      <c r="M342">
        <v>0.54844476068794701</v>
      </c>
    </row>
    <row r="343" spans="1:13">
      <c r="A343" t="s">
        <v>1463</v>
      </c>
      <c r="B343" s="132">
        <v>23.8239861990631</v>
      </c>
      <c r="C343" s="132">
        <v>-2.3755956903610498</v>
      </c>
      <c r="D343" s="132">
        <v>0.43155354539299001</v>
      </c>
      <c r="E343" s="132">
        <v>-5.5047530386935799</v>
      </c>
      <c r="F343" s="133">
        <v>3.6968612842817298E-8</v>
      </c>
      <c r="H343" t="s">
        <v>5951</v>
      </c>
      <c r="I343" s="132">
        <v>0.47103330919883901</v>
      </c>
      <c r="J343" s="132">
        <v>-2.27247838198126</v>
      </c>
      <c r="K343" s="132">
        <v>3.7871449572151201</v>
      </c>
      <c r="L343" s="132">
        <v>-0.60005054141162995</v>
      </c>
      <c r="M343">
        <v>0.54847255272723605</v>
      </c>
    </row>
    <row r="344" spans="1:13">
      <c r="A344" t="s">
        <v>6426</v>
      </c>
      <c r="B344" s="132">
        <v>1901.6115627915301</v>
      </c>
      <c r="C344" s="132">
        <v>-2.37509238621718</v>
      </c>
      <c r="D344" s="132">
        <v>5.4138673553590401E-2</v>
      </c>
      <c r="E344" s="132">
        <v>-43.870531550170803</v>
      </c>
      <c r="F344">
        <v>0</v>
      </c>
      <c r="H344" t="s">
        <v>5952</v>
      </c>
      <c r="I344" s="132">
        <v>0.47087963347350498</v>
      </c>
      <c r="J344" s="132">
        <v>-2.2720572988262502</v>
      </c>
      <c r="K344" s="132">
        <v>3.7875667023147601</v>
      </c>
      <c r="L344" s="132">
        <v>-0.59987255074285395</v>
      </c>
      <c r="M344">
        <v>0.54859117720380601</v>
      </c>
    </row>
    <row r="345" spans="1:13">
      <c r="A345" t="s">
        <v>6427</v>
      </c>
      <c r="B345" s="132">
        <v>0.49366824878208099</v>
      </c>
      <c r="C345" s="132">
        <v>-2.3740308003599702</v>
      </c>
      <c r="D345" s="132">
        <v>2.80273327864185</v>
      </c>
      <c r="E345" s="132">
        <v>-0.84704128589445205</v>
      </c>
      <c r="F345">
        <v>0.39697210963857799</v>
      </c>
      <c r="H345" t="s">
        <v>5953</v>
      </c>
      <c r="I345" s="132">
        <v>63.487339646190897</v>
      </c>
      <c r="J345" s="132">
        <v>-2.2717638435150902</v>
      </c>
      <c r="K345" s="132">
        <v>0.28784424471543701</v>
      </c>
      <c r="L345" s="132">
        <v>-7.89233721091402</v>
      </c>
      <c r="M345" s="133">
        <v>2.96579057424682E-15</v>
      </c>
    </row>
    <row r="346" spans="1:13">
      <c r="A346" t="s">
        <v>162</v>
      </c>
      <c r="B346" s="132">
        <v>20.2769919621533</v>
      </c>
      <c r="C346" s="132">
        <v>-2.36831946307823</v>
      </c>
      <c r="D346" s="132">
        <v>0.48207480912792999</v>
      </c>
      <c r="E346" s="132">
        <v>-4.9127633683297001</v>
      </c>
      <c r="F346" s="133">
        <v>8.9801634415473303E-7</v>
      </c>
      <c r="H346" t="s">
        <v>5954</v>
      </c>
      <c r="I346" s="132">
        <v>0.47076025249548997</v>
      </c>
      <c r="J346" s="132">
        <v>-2.2717299922866401</v>
      </c>
      <c r="K346" s="132">
        <v>3.78789449955066</v>
      </c>
      <c r="L346" s="132">
        <v>-0.59973423033722895</v>
      </c>
      <c r="M346">
        <v>0.54868337160158298</v>
      </c>
    </row>
    <row r="347" spans="1:13">
      <c r="A347" t="s">
        <v>6428</v>
      </c>
      <c r="B347" s="132">
        <v>0.48952803173047599</v>
      </c>
      <c r="C347" s="132">
        <v>-2.3642177021675499</v>
      </c>
      <c r="D347" s="132">
        <v>2.8107863795752399</v>
      </c>
      <c r="E347" s="132">
        <v>-0.84112322421486396</v>
      </c>
      <c r="F347">
        <v>0.40027890574652603</v>
      </c>
      <c r="H347" t="s">
        <v>5955</v>
      </c>
      <c r="I347" s="132">
        <v>0.470495725345076</v>
      </c>
      <c r="J347" s="132">
        <v>-2.2710041321660501</v>
      </c>
      <c r="K347" s="132">
        <v>3.788621371394</v>
      </c>
      <c r="L347" s="132">
        <v>-0.59942757788183199</v>
      </c>
      <c r="M347">
        <v>0.54888779126487497</v>
      </c>
    </row>
    <row r="348" spans="1:13">
      <c r="A348" t="s">
        <v>6429</v>
      </c>
      <c r="B348" s="132">
        <v>0.48952803173047599</v>
      </c>
      <c r="C348" s="132">
        <v>-2.3642177021675499</v>
      </c>
      <c r="D348" s="132">
        <v>2.8107863795752399</v>
      </c>
      <c r="E348" s="132">
        <v>-0.84112322421486396</v>
      </c>
      <c r="F348">
        <v>0.40027890574652603</v>
      </c>
      <c r="H348" t="s">
        <v>5956</v>
      </c>
      <c r="I348" s="132">
        <v>0.47050052485424099</v>
      </c>
      <c r="J348" s="132">
        <v>-2.2709839099907998</v>
      </c>
      <c r="K348" s="132">
        <v>3.99475663485432</v>
      </c>
      <c r="L348" s="132">
        <v>-0.56849117920636805</v>
      </c>
      <c r="M348">
        <v>0.56970149351824395</v>
      </c>
    </row>
    <row r="349" spans="1:13">
      <c r="A349" t="s">
        <v>5900</v>
      </c>
      <c r="B349" s="132">
        <v>0.48952803173047499</v>
      </c>
      <c r="C349" s="132">
        <v>-2.3642177021675499</v>
      </c>
      <c r="D349" s="132">
        <v>2.8107863795752399</v>
      </c>
      <c r="E349" s="132">
        <v>-0.84112322421486296</v>
      </c>
      <c r="F349">
        <v>0.40027890574652603</v>
      </c>
      <c r="H349" t="s">
        <v>5957</v>
      </c>
      <c r="I349" s="132">
        <v>0.47050052485424099</v>
      </c>
      <c r="J349" s="132">
        <v>-2.27098390999079</v>
      </c>
      <c r="K349" s="132">
        <v>3.99475663485432</v>
      </c>
      <c r="L349" s="132">
        <v>-0.56849117920636805</v>
      </c>
      <c r="M349">
        <v>0.56970149351824395</v>
      </c>
    </row>
    <row r="350" spans="1:13">
      <c r="A350" t="s">
        <v>5901</v>
      </c>
      <c r="B350" s="132">
        <v>0.48952803173047599</v>
      </c>
      <c r="C350" s="132">
        <v>-2.3642177021675499</v>
      </c>
      <c r="D350" s="132">
        <v>2.8107863795752399</v>
      </c>
      <c r="E350" s="132">
        <v>-0.84112322421486396</v>
      </c>
      <c r="F350">
        <v>0.40027890574652603</v>
      </c>
      <c r="H350" t="s">
        <v>5958</v>
      </c>
      <c r="I350" s="132">
        <v>0.47050052485424099</v>
      </c>
      <c r="J350" s="132">
        <v>-2.27098390999079</v>
      </c>
      <c r="K350" s="132">
        <v>3.99475663485432</v>
      </c>
      <c r="L350" s="132">
        <v>-0.56849117920636805</v>
      </c>
      <c r="M350">
        <v>0.56970149351824395</v>
      </c>
    </row>
    <row r="351" spans="1:13">
      <c r="A351" t="s">
        <v>5902</v>
      </c>
      <c r="B351" s="132">
        <v>0.48952803173047599</v>
      </c>
      <c r="C351" s="132">
        <v>-2.3642177021675499</v>
      </c>
      <c r="D351" s="132">
        <v>2.8107863795752399</v>
      </c>
      <c r="E351" s="132">
        <v>-0.84112322421486396</v>
      </c>
      <c r="F351">
        <v>0.40027890574652603</v>
      </c>
      <c r="H351" t="s">
        <v>5959</v>
      </c>
      <c r="I351" s="132">
        <v>0.470352221354153</v>
      </c>
      <c r="J351" s="132">
        <v>-2.2706100066769301</v>
      </c>
      <c r="K351" s="132">
        <v>3.78901600085028</v>
      </c>
      <c r="L351" s="132">
        <v>-0.59926112905498097</v>
      </c>
      <c r="M351">
        <v>0.54899876457638297</v>
      </c>
    </row>
    <row r="352" spans="1:13">
      <c r="A352" t="s">
        <v>5904</v>
      </c>
      <c r="B352" s="132">
        <v>0.48952803173047499</v>
      </c>
      <c r="C352" s="132">
        <v>-2.3642177021675499</v>
      </c>
      <c r="D352" s="132">
        <v>2.8107863795752399</v>
      </c>
      <c r="E352" s="132">
        <v>-0.84112322421486296</v>
      </c>
      <c r="F352">
        <v>0.40027890574652603</v>
      </c>
      <c r="H352" t="s">
        <v>5960</v>
      </c>
      <c r="I352" s="132">
        <v>0.47030547588535399</v>
      </c>
      <c r="J352" s="132">
        <v>-2.2704815692188598</v>
      </c>
      <c r="K352" s="132">
        <v>3.7891445954810399</v>
      </c>
      <c r="L352" s="132">
        <v>-0.59920689538389504</v>
      </c>
      <c r="M352">
        <v>0.54903492516812302</v>
      </c>
    </row>
    <row r="353" spans="1:13">
      <c r="A353" t="s">
        <v>6430</v>
      </c>
      <c r="B353" s="132">
        <v>0.48952803173047599</v>
      </c>
      <c r="C353" s="132">
        <v>-2.3642177021675499</v>
      </c>
      <c r="D353" s="132">
        <v>2.8107863795752399</v>
      </c>
      <c r="E353" s="132">
        <v>-0.84112322421486396</v>
      </c>
      <c r="F353">
        <v>0.40027890574652603</v>
      </c>
      <c r="H353" t="s">
        <v>5961</v>
      </c>
      <c r="I353" s="132">
        <v>0.47023983180918599</v>
      </c>
      <c r="J353" s="132">
        <v>-2.2703011614246602</v>
      </c>
      <c r="K353" s="132">
        <v>3.7893252181088002</v>
      </c>
      <c r="L353" s="132">
        <v>-0.59913072400730305</v>
      </c>
      <c r="M353">
        <v>0.54908571482722002</v>
      </c>
    </row>
    <row r="354" spans="1:13">
      <c r="A354" t="s">
        <v>5906</v>
      </c>
      <c r="B354" s="132">
        <v>0.48952803173047599</v>
      </c>
      <c r="C354" s="132">
        <v>-2.3642177021675499</v>
      </c>
      <c r="D354" s="132">
        <v>2.8107863795752399</v>
      </c>
      <c r="E354" s="132">
        <v>-0.84112322421486296</v>
      </c>
      <c r="F354">
        <v>0.40027890574652603</v>
      </c>
      <c r="H354" t="s">
        <v>5962</v>
      </c>
      <c r="I354" s="132">
        <v>0.47022238449996301</v>
      </c>
      <c r="J354" s="132">
        <v>-2.2702532026759399</v>
      </c>
      <c r="K354" s="132">
        <v>3.7893732327932699</v>
      </c>
      <c r="L354" s="132">
        <v>-0.59911047637882398</v>
      </c>
      <c r="M354">
        <v>0.54909921595977795</v>
      </c>
    </row>
    <row r="355" spans="1:13">
      <c r="A355" t="s">
        <v>5907</v>
      </c>
      <c r="B355" s="132">
        <v>0.48952803173047599</v>
      </c>
      <c r="C355" s="132">
        <v>-2.3642177021675499</v>
      </c>
      <c r="D355" s="132">
        <v>2.8107863795752399</v>
      </c>
      <c r="E355" s="132">
        <v>-0.84112322421486396</v>
      </c>
      <c r="F355">
        <v>0.40027890574652603</v>
      </c>
      <c r="H355" t="s">
        <v>5963</v>
      </c>
      <c r="I355" s="132">
        <v>0.470184653765234</v>
      </c>
      <c r="J355" s="132">
        <v>-2.2701494766855501</v>
      </c>
      <c r="K355" s="132">
        <v>3.7894770780649298</v>
      </c>
      <c r="L355" s="132">
        <v>-0.59906668648983896</v>
      </c>
      <c r="M355">
        <v>0.54912841564790804</v>
      </c>
    </row>
    <row r="356" spans="1:13">
      <c r="A356" t="s">
        <v>6431</v>
      </c>
      <c r="B356" s="132">
        <v>0.48952803173047599</v>
      </c>
      <c r="C356" s="132">
        <v>-2.3642177021675499</v>
      </c>
      <c r="D356" s="132">
        <v>2.8107863795752399</v>
      </c>
      <c r="E356" s="132">
        <v>-0.84112322421486296</v>
      </c>
      <c r="F356">
        <v>0.40027890574652603</v>
      </c>
      <c r="H356" t="s">
        <v>5964</v>
      </c>
      <c r="I356" s="132">
        <v>0.47011346629751199</v>
      </c>
      <c r="J356" s="132">
        <v>-2.2699537272547499</v>
      </c>
      <c r="K356" s="132">
        <v>3.7896730462359001</v>
      </c>
      <c r="L356" s="132">
        <v>-0.59898405470872695</v>
      </c>
      <c r="M356">
        <v>0.54918351771967799</v>
      </c>
    </row>
    <row r="357" spans="1:13">
      <c r="A357" t="s">
        <v>6432</v>
      </c>
      <c r="B357" s="132">
        <v>0.48952803173047599</v>
      </c>
      <c r="C357" s="132">
        <v>-2.3642177021675499</v>
      </c>
      <c r="D357" s="132">
        <v>2.8107863795752399</v>
      </c>
      <c r="E357" s="132">
        <v>-0.84112322421486296</v>
      </c>
      <c r="F357">
        <v>0.40027890574652603</v>
      </c>
      <c r="H357" t="s">
        <v>5965</v>
      </c>
      <c r="I357" s="132">
        <v>0.47002233886495098</v>
      </c>
      <c r="J357" s="132">
        <v>-2.26970305726925</v>
      </c>
      <c r="K357" s="132">
        <v>3.78992398406155</v>
      </c>
      <c r="L357" s="132">
        <v>-0.59887825371021697</v>
      </c>
      <c r="M357">
        <v>0.54925407390450998</v>
      </c>
    </row>
    <row r="358" spans="1:13">
      <c r="A358" t="s">
        <v>5911</v>
      </c>
      <c r="B358" s="132">
        <v>0.48904600839356399</v>
      </c>
      <c r="C358" s="132">
        <v>-2.3625201454520299</v>
      </c>
      <c r="D358" s="132">
        <v>2.6077388668468102</v>
      </c>
      <c r="E358" s="132">
        <v>-0.90596500113092704</v>
      </c>
      <c r="F358">
        <v>0.36495437746027098</v>
      </c>
      <c r="H358" t="s">
        <v>5966</v>
      </c>
      <c r="I358" s="132">
        <v>0.46984216304175702</v>
      </c>
      <c r="J358" s="132">
        <v>-2.2691873559973001</v>
      </c>
      <c r="K358" s="132">
        <v>3.7904225742534101</v>
      </c>
      <c r="L358" s="132">
        <v>-0.59866342381212101</v>
      </c>
      <c r="M358">
        <v>0.54939735263978795</v>
      </c>
    </row>
    <row r="359" spans="1:13">
      <c r="A359" t="s">
        <v>5913</v>
      </c>
      <c r="B359" s="132">
        <v>0.48823348536935302</v>
      </c>
      <c r="C359" s="132">
        <v>-2.3606989275042598</v>
      </c>
      <c r="D359" s="132">
        <v>2.60910959726615</v>
      </c>
      <c r="E359" s="132">
        <v>-0.90479101758616398</v>
      </c>
      <c r="F359">
        <v>0.36557611121310302</v>
      </c>
      <c r="H359" t="s">
        <v>5967</v>
      </c>
      <c r="I359" s="132">
        <v>7.3740730143912003</v>
      </c>
      <c r="J359" s="132">
        <v>-2.2683717023390901</v>
      </c>
      <c r="K359" s="132">
        <v>2.9991838764882401</v>
      </c>
      <c r="L359" s="132">
        <v>-0.75632965358400805</v>
      </c>
      <c r="M359">
        <v>0.44945157325725099</v>
      </c>
    </row>
    <row r="360" spans="1:13">
      <c r="A360" t="s">
        <v>5915</v>
      </c>
      <c r="B360" s="132">
        <v>0.48810221664095299</v>
      </c>
      <c r="C360" s="132">
        <v>-2.3604036995532098</v>
      </c>
      <c r="D360" s="132">
        <v>2.6093315378655202</v>
      </c>
      <c r="E360" s="132">
        <v>-0.904600916096717</v>
      </c>
      <c r="F360">
        <v>0.365676849842554</v>
      </c>
      <c r="H360" t="s">
        <v>5968</v>
      </c>
      <c r="I360" s="132">
        <v>0.46918012113892898</v>
      </c>
      <c r="J360" s="132">
        <v>-2.2673471071282898</v>
      </c>
      <c r="K360" s="132">
        <v>3.7922536682455901</v>
      </c>
      <c r="L360" s="132">
        <v>-0.59788909326237905</v>
      </c>
      <c r="M360">
        <v>0.549913937844142</v>
      </c>
    </row>
    <row r="361" spans="1:13">
      <c r="A361" t="s">
        <v>6433</v>
      </c>
      <c r="B361" s="132">
        <v>0.48808948159106402</v>
      </c>
      <c r="C361" s="132">
        <v>-2.3603750430336499</v>
      </c>
      <c r="D361" s="132">
        <v>2.6093530767451698</v>
      </c>
      <c r="E361" s="132">
        <v>-0.90458246684573196</v>
      </c>
      <c r="F361">
        <v>0.36568662739660601</v>
      </c>
      <c r="H361" t="s">
        <v>5969</v>
      </c>
      <c r="I361" s="132">
        <v>0.46896773168164402</v>
      </c>
      <c r="J361" s="132">
        <v>-2.26675543486397</v>
      </c>
      <c r="K361" s="132">
        <v>3.79284212536249</v>
      </c>
      <c r="L361" s="132">
        <v>-0.59764033406672101</v>
      </c>
      <c r="M361">
        <v>0.55007994529334703</v>
      </c>
    </row>
    <row r="362" spans="1:13">
      <c r="A362" t="s">
        <v>6434</v>
      </c>
      <c r="B362" s="132">
        <v>2000.77750583541</v>
      </c>
      <c r="C362" s="132">
        <v>-2.3601596320775999</v>
      </c>
      <c r="D362" s="132">
        <v>4.87490905200271E-2</v>
      </c>
      <c r="E362" s="132">
        <v>-48.4144341340686</v>
      </c>
      <c r="F362">
        <v>0</v>
      </c>
      <c r="H362" t="s">
        <v>5970</v>
      </c>
      <c r="I362" s="132">
        <v>0.46878463372853002</v>
      </c>
      <c r="J362" s="132">
        <v>-2.2662448470231902</v>
      </c>
      <c r="K362" s="132">
        <v>3.7933498278045801</v>
      </c>
      <c r="L362" s="132">
        <v>-0.59742574502673595</v>
      </c>
      <c r="M362">
        <v>0.55022316939335403</v>
      </c>
    </row>
    <row r="363" spans="1:13">
      <c r="A363" t="s">
        <v>5916</v>
      </c>
      <c r="B363" s="132">
        <v>0.487739620364185</v>
      </c>
      <c r="C363" s="132">
        <v>-2.3595867416059702</v>
      </c>
      <c r="D363" s="132">
        <v>2.6099453051733401</v>
      </c>
      <c r="E363" s="132">
        <v>-0.90407516852130299</v>
      </c>
      <c r="F363">
        <v>0.36595554434282301</v>
      </c>
      <c r="H363" t="s">
        <v>5971</v>
      </c>
      <c r="I363" s="132">
        <v>0.468755477609057</v>
      </c>
      <c r="J363" s="132">
        <v>-2.2661634977989902</v>
      </c>
      <c r="K363" s="132">
        <v>3.79343070766609</v>
      </c>
      <c r="L363" s="132">
        <v>-0.59739156252922598</v>
      </c>
      <c r="M363">
        <v>0.55024598566253002</v>
      </c>
    </row>
    <row r="364" spans="1:13">
      <c r="A364" t="s">
        <v>6435</v>
      </c>
      <c r="B364" s="132">
        <v>0.487607234790495</v>
      </c>
      <c r="C364" s="132">
        <v>-2.3592879255386499</v>
      </c>
      <c r="D364" s="132">
        <v>2.6101696564162098</v>
      </c>
      <c r="E364" s="132">
        <v>-0.90388297930716799</v>
      </c>
      <c r="F364">
        <v>0.36605745534870299</v>
      </c>
      <c r="H364" t="s">
        <v>5972</v>
      </c>
      <c r="I364" s="132">
        <v>0.46849562183854998</v>
      </c>
      <c r="J364" s="132">
        <v>-2.26543792600933</v>
      </c>
      <c r="K364" s="132">
        <v>3.7941519735795701</v>
      </c>
      <c r="L364" s="132">
        <v>-0.59708676452198495</v>
      </c>
      <c r="M364">
        <v>0.55044945404447099</v>
      </c>
    </row>
    <row r="365" spans="1:13">
      <c r="A365" t="s">
        <v>5917</v>
      </c>
      <c r="B365" s="132">
        <v>0.48757372913799701</v>
      </c>
      <c r="C365" s="132">
        <v>-2.3592446212307601</v>
      </c>
      <c r="D365" s="132">
        <v>2.61022203514539</v>
      </c>
      <c r="E365" s="132">
        <v>-0.90384825101645105</v>
      </c>
      <c r="F365">
        <v>0.36607587239696099</v>
      </c>
      <c r="H365" t="s">
        <v>5973</v>
      </c>
      <c r="I365" s="132">
        <v>0.46809078927004499</v>
      </c>
      <c r="J365" s="132">
        <v>-2.2643055879166898</v>
      </c>
      <c r="K365" s="132">
        <v>3.7952771503638099</v>
      </c>
      <c r="L365" s="132">
        <v>-0.59661139310989098</v>
      </c>
      <c r="M365">
        <v>0.55076686288115295</v>
      </c>
    </row>
    <row r="366" spans="1:13">
      <c r="A366" t="s">
        <v>6436</v>
      </c>
      <c r="B366" s="132">
        <v>0.48754940429191401</v>
      </c>
      <c r="C366" s="132">
        <v>-2.3591892758140598</v>
      </c>
      <c r="D366" s="132">
        <v>2.6102633600415199</v>
      </c>
      <c r="E366" s="132">
        <v>-0.90381273856463595</v>
      </c>
      <c r="F366">
        <v>0.366094705898035</v>
      </c>
      <c r="H366" t="s">
        <v>954</v>
      </c>
      <c r="I366" s="132">
        <v>0.46800580339182202</v>
      </c>
      <c r="J366" s="132">
        <v>-2.26412947005764</v>
      </c>
      <c r="K366" s="132">
        <v>3.7954995653139201</v>
      </c>
      <c r="L366" s="132">
        <v>-0.59653003013066597</v>
      </c>
      <c r="M366">
        <v>0.55082119853983602</v>
      </c>
    </row>
    <row r="367" spans="1:13">
      <c r="A367" t="s">
        <v>6437</v>
      </c>
      <c r="B367" s="132">
        <v>0.48754758398405101</v>
      </c>
      <c r="C367" s="132">
        <v>-2.3591851337161298</v>
      </c>
      <c r="D367" s="132">
        <v>2.6102664527138599</v>
      </c>
      <c r="E367" s="132">
        <v>-0.90381008086868597</v>
      </c>
      <c r="F367">
        <v>0.36609611539189901</v>
      </c>
      <c r="H367" t="s">
        <v>5974</v>
      </c>
      <c r="I367" s="132">
        <v>0.46791489819306697</v>
      </c>
      <c r="J367" s="132">
        <v>-2.2638769834770001</v>
      </c>
      <c r="K367" s="132">
        <v>3.7957519435065699</v>
      </c>
      <c r="L367" s="132">
        <v>-0.59642384886342104</v>
      </c>
      <c r="M367">
        <v>0.55089211226356105</v>
      </c>
    </row>
    <row r="368" spans="1:13">
      <c r="A368" t="s">
        <v>5919</v>
      </c>
      <c r="B368" s="132">
        <v>0.48754698673675501</v>
      </c>
      <c r="C368" s="132">
        <v>-2.3591837746713198</v>
      </c>
      <c r="D368" s="132">
        <v>2.6102674674328501</v>
      </c>
      <c r="E368" s="132">
        <v>-0.90380920886683402</v>
      </c>
      <c r="F368">
        <v>0.36609657785383698</v>
      </c>
      <c r="H368" t="s">
        <v>5975</v>
      </c>
      <c r="I368" s="132">
        <v>0.46784586840460402</v>
      </c>
      <c r="J368" s="132">
        <v>-2.2636851824246702</v>
      </c>
      <c r="K368" s="132">
        <v>3.7959436495574499</v>
      </c>
      <c r="L368" s="132">
        <v>-0.59634319984928597</v>
      </c>
      <c r="M368">
        <v>0.55094597713737103</v>
      </c>
    </row>
    <row r="369" spans="1:13">
      <c r="A369" t="s">
        <v>6438</v>
      </c>
      <c r="B369" s="132">
        <v>0.48697665179834598</v>
      </c>
      <c r="C369" s="132">
        <v>-2.3578605644799699</v>
      </c>
      <c r="D369" s="132">
        <v>2.6112402298110999</v>
      </c>
      <c r="E369" s="132">
        <v>-0.90296577754952301</v>
      </c>
      <c r="F369">
        <v>0.366544058207044</v>
      </c>
      <c r="H369" t="s">
        <v>5976</v>
      </c>
      <c r="I369" s="132">
        <v>0.46751914620002899</v>
      </c>
      <c r="J369" s="132">
        <v>-2.2626406277390698</v>
      </c>
      <c r="K369" s="132">
        <v>3.79688832282091</v>
      </c>
      <c r="L369" s="132">
        <v>-0.59591972040358399</v>
      </c>
      <c r="M369">
        <v>0.55122885840546099</v>
      </c>
    </row>
    <row r="370" spans="1:13">
      <c r="A370" t="s">
        <v>5926</v>
      </c>
      <c r="B370" s="132">
        <v>0.485564854432462</v>
      </c>
      <c r="C370" s="132">
        <v>-2.35463776358141</v>
      </c>
      <c r="D370" s="132">
        <v>2.6136514270926399</v>
      </c>
      <c r="E370" s="132">
        <v>-0.90089969120352298</v>
      </c>
      <c r="F370">
        <v>0.367641655431382</v>
      </c>
      <c r="H370" t="s">
        <v>5977</v>
      </c>
      <c r="I370" s="132">
        <v>0.46745819889629803</v>
      </c>
      <c r="J370" s="132">
        <v>-2.26260685705443</v>
      </c>
      <c r="K370" s="132">
        <v>3.7970212323313399</v>
      </c>
      <c r="L370" s="132">
        <v>-0.59588996705852204</v>
      </c>
      <c r="M370">
        <v>0.55124873611381597</v>
      </c>
    </row>
    <row r="371" spans="1:13">
      <c r="A371" t="s">
        <v>5927</v>
      </c>
      <c r="B371" s="132">
        <v>0.48556023886414801</v>
      </c>
      <c r="C371" s="132">
        <v>-2.3546270921707699</v>
      </c>
      <c r="D371" s="132">
        <v>2.6136593455747699</v>
      </c>
      <c r="E371" s="132">
        <v>-0.90089287885103697</v>
      </c>
      <c r="F371">
        <v>0.367645277839735</v>
      </c>
      <c r="H371" t="s">
        <v>5978</v>
      </c>
      <c r="I371" s="132">
        <v>0.46745686366688</v>
      </c>
      <c r="J371" s="132">
        <v>-2.2624758059602699</v>
      </c>
      <c r="K371" s="132">
        <v>3.9952713235888</v>
      </c>
      <c r="L371" s="132">
        <v>-0.56628840013998805</v>
      </c>
      <c r="M371">
        <v>0.57119774459679695</v>
      </c>
    </row>
    <row r="372" spans="1:13">
      <c r="A372" t="s">
        <v>5930</v>
      </c>
      <c r="B372" s="132">
        <v>0.48555877369799999</v>
      </c>
      <c r="C372" s="132">
        <v>-2.3546237045521501</v>
      </c>
      <c r="D372" s="132">
        <v>2.6136618592560601</v>
      </c>
      <c r="E372" s="132">
        <v>-0.90089071630037099</v>
      </c>
      <c r="F372">
        <v>0.36764642776162698</v>
      </c>
      <c r="H372" t="s">
        <v>5979</v>
      </c>
      <c r="I372" s="132">
        <v>0.46745686366688</v>
      </c>
      <c r="J372" s="132">
        <v>-2.2624758059602699</v>
      </c>
      <c r="K372" s="132">
        <v>3.9952713235888</v>
      </c>
      <c r="L372" s="132">
        <v>-0.56628840013998805</v>
      </c>
      <c r="M372">
        <v>0.57119774459679695</v>
      </c>
    </row>
    <row r="373" spans="1:13">
      <c r="A373" t="s">
        <v>6439</v>
      </c>
      <c r="B373" s="132">
        <v>0.48555843092010498</v>
      </c>
      <c r="C373" s="132">
        <v>-2.3546229120075499</v>
      </c>
      <c r="D373" s="132">
        <v>2.6136624473383399</v>
      </c>
      <c r="E373" s="132">
        <v>-0.90089021036569294</v>
      </c>
      <c r="F373">
        <v>0.36764669678934098</v>
      </c>
      <c r="H373" t="s">
        <v>5980</v>
      </c>
      <c r="I373" s="132">
        <v>0.46745686366688</v>
      </c>
      <c r="J373" s="132">
        <v>-2.2624758059602699</v>
      </c>
      <c r="K373" s="132">
        <v>3.9952713235888</v>
      </c>
      <c r="L373" s="132">
        <v>-0.56628840013998805</v>
      </c>
      <c r="M373">
        <v>0.57119774459679695</v>
      </c>
    </row>
    <row r="374" spans="1:13">
      <c r="A374" t="s">
        <v>6440</v>
      </c>
      <c r="B374" s="132">
        <v>0.48555821885672801</v>
      </c>
      <c r="C374" s="132">
        <v>-2.3546224216898399</v>
      </c>
      <c r="D374" s="132">
        <v>2.6136628111625302</v>
      </c>
      <c r="E374" s="132">
        <v>-0.90088989736305503</v>
      </c>
      <c r="F374">
        <v>0.36764686322666801</v>
      </c>
      <c r="H374" t="s">
        <v>5981</v>
      </c>
      <c r="I374" s="132">
        <v>0.46745686366688</v>
      </c>
      <c r="J374" s="132">
        <v>-2.2624758059602699</v>
      </c>
      <c r="K374" s="132">
        <v>3.9952713235888</v>
      </c>
      <c r="L374" s="132">
        <v>-0.56628840013998805</v>
      </c>
      <c r="M374">
        <v>0.57119774459679695</v>
      </c>
    </row>
    <row r="375" spans="1:13">
      <c r="A375" t="s">
        <v>5933</v>
      </c>
      <c r="B375" s="132">
        <v>0.48555808476193602</v>
      </c>
      <c r="C375" s="132">
        <v>-2.3546221116450501</v>
      </c>
      <c r="D375" s="132">
        <v>2.61366304122097</v>
      </c>
      <c r="E375" s="132">
        <v>-0.90088969944078601</v>
      </c>
      <c r="F375">
        <v>0.36764696847070399</v>
      </c>
      <c r="H375" t="s">
        <v>5982</v>
      </c>
      <c r="I375" s="132">
        <v>0.46745686366688</v>
      </c>
      <c r="J375" s="132">
        <v>-2.2624758059602699</v>
      </c>
      <c r="K375" s="132">
        <v>3.9952713235888</v>
      </c>
      <c r="L375" s="132">
        <v>-0.56628840013998805</v>
      </c>
      <c r="M375">
        <v>0.57119774459679695</v>
      </c>
    </row>
    <row r="376" spans="1:13">
      <c r="A376" t="s">
        <v>705</v>
      </c>
      <c r="B376" s="132">
        <v>0.48550725827868302</v>
      </c>
      <c r="C376" s="132">
        <v>-2.3545045691942899</v>
      </c>
      <c r="D376" s="132">
        <v>2.6137502522636802</v>
      </c>
      <c r="E376" s="132">
        <v>-0.90081466932624299</v>
      </c>
      <c r="F376">
        <v>0.36768686665747102</v>
      </c>
      <c r="H376" t="s">
        <v>5983</v>
      </c>
      <c r="I376" s="132">
        <v>0.46745686366688</v>
      </c>
      <c r="J376" s="132">
        <v>-2.2624758059602699</v>
      </c>
      <c r="K376" s="132">
        <v>3.9952713235888</v>
      </c>
      <c r="L376" s="132">
        <v>-0.56628840013998805</v>
      </c>
      <c r="M376">
        <v>0.57119774459679695</v>
      </c>
    </row>
    <row r="377" spans="1:13">
      <c r="A377" t="s">
        <v>6441</v>
      </c>
      <c r="B377" s="132">
        <v>0.48533138396234998</v>
      </c>
      <c r="C377" s="132">
        <v>-2.3540974531336198</v>
      </c>
      <c r="D377" s="132">
        <v>2.6140521984221601</v>
      </c>
      <c r="E377" s="132">
        <v>-0.90055487589519301</v>
      </c>
      <c r="F377">
        <v>0.36782503584575599</v>
      </c>
      <c r="H377" t="s">
        <v>5984</v>
      </c>
      <c r="I377" s="132">
        <v>0.46745686366688</v>
      </c>
      <c r="J377" s="132">
        <v>-2.2624758059602699</v>
      </c>
      <c r="K377" s="132">
        <v>3.9952713235888</v>
      </c>
      <c r="L377" s="132">
        <v>-0.56628840013998805</v>
      </c>
      <c r="M377">
        <v>0.57119774459679695</v>
      </c>
    </row>
    <row r="378" spans="1:13">
      <c r="A378" t="s">
        <v>6442</v>
      </c>
      <c r="B378" s="132">
        <v>0.48466099421826803</v>
      </c>
      <c r="C378" s="132">
        <v>-2.3525115806280699</v>
      </c>
      <c r="D378" s="132">
        <v>2.4632879886905101</v>
      </c>
      <c r="E378" s="132">
        <v>-0.95502904712277303</v>
      </c>
      <c r="F378">
        <v>0.33956300791954203</v>
      </c>
      <c r="H378" t="s">
        <v>5985</v>
      </c>
      <c r="I378" s="132">
        <v>0.46745686366688</v>
      </c>
      <c r="J378" s="132">
        <v>-2.2624758059602699</v>
      </c>
      <c r="K378" s="132">
        <v>3.9952713235888</v>
      </c>
      <c r="L378" s="132">
        <v>-0.56628840013998805</v>
      </c>
      <c r="M378">
        <v>0.57119774459679695</v>
      </c>
    </row>
    <row r="379" spans="1:13">
      <c r="A379" t="s">
        <v>6443</v>
      </c>
      <c r="B379" s="132">
        <v>0.48464088602352701</v>
      </c>
      <c r="C379" s="132">
        <v>-2.3524824804612301</v>
      </c>
      <c r="D379" s="132">
        <v>2.46331350844385</v>
      </c>
      <c r="E379" s="132">
        <v>-0.95500733966557405</v>
      </c>
      <c r="F379">
        <v>0.33957398527574101</v>
      </c>
      <c r="H379" t="s">
        <v>5986</v>
      </c>
      <c r="I379" s="132">
        <v>0.46745686366688</v>
      </c>
      <c r="J379" s="132">
        <v>-2.2624758059602699</v>
      </c>
      <c r="K379" s="132">
        <v>3.9952713235888</v>
      </c>
      <c r="L379" s="132">
        <v>-0.56628840013998805</v>
      </c>
      <c r="M379">
        <v>0.57119774459679695</v>
      </c>
    </row>
    <row r="380" spans="1:13">
      <c r="A380" t="s">
        <v>6444</v>
      </c>
      <c r="B380" s="132">
        <v>0.48463303317296702</v>
      </c>
      <c r="C380" s="132">
        <v>-2.3524711305453199</v>
      </c>
      <c r="D380" s="132">
        <v>2.4633234767474401</v>
      </c>
      <c r="E380" s="132">
        <v>-0.95499886748593099</v>
      </c>
      <c r="F380">
        <v>0.33957826967778398</v>
      </c>
      <c r="H380" t="s">
        <v>5987</v>
      </c>
      <c r="I380" s="132">
        <v>56.579602412315801</v>
      </c>
      <c r="J380" s="132">
        <v>-2.2622305761630002</v>
      </c>
      <c r="K380" s="132">
        <v>0.31157938631513199</v>
      </c>
      <c r="L380" s="132">
        <v>-7.2605270936472497</v>
      </c>
      <c r="M380" s="133">
        <v>3.8558480122876701E-13</v>
      </c>
    </row>
    <row r="381" spans="1:13">
      <c r="A381" t="s">
        <v>6445</v>
      </c>
      <c r="B381" s="132">
        <v>0.48462408644016303</v>
      </c>
      <c r="C381" s="132">
        <v>-2.3524582122025999</v>
      </c>
      <c r="D381" s="132">
        <v>2.4633348353012199</v>
      </c>
      <c r="E381" s="132">
        <v>-0.95498921969125505</v>
      </c>
      <c r="F381">
        <v>0.33958314863344902</v>
      </c>
      <c r="H381" t="s">
        <v>5988</v>
      </c>
      <c r="I381" s="132">
        <v>0.466729276701289</v>
      </c>
      <c r="J381" s="132">
        <v>-2.2614662638617999</v>
      </c>
      <c r="K381" s="132">
        <v>3.9954481037691498</v>
      </c>
      <c r="L381" s="132">
        <v>-0.56601067142592199</v>
      </c>
      <c r="M381">
        <v>0.571386526195656</v>
      </c>
    </row>
    <row r="382" spans="1:13">
      <c r="A382" t="s">
        <v>6446</v>
      </c>
      <c r="B382" s="132">
        <v>0.48462302448352002</v>
      </c>
      <c r="C382" s="132">
        <v>-2.35245667992996</v>
      </c>
      <c r="D382" s="132">
        <v>2.4633361836770802</v>
      </c>
      <c r="E382" s="132">
        <v>-0.95498807491976101</v>
      </c>
      <c r="F382">
        <v>0.339583727555197</v>
      </c>
      <c r="H382" t="s">
        <v>5989</v>
      </c>
      <c r="I382" s="132">
        <v>0.46648166966989002</v>
      </c>
      <c r="J382" s="132">
        <v>-2.2598815703323898</v>
      </c>
      <c r="K382" s="132">
        <v>3.7997429630981001</v>
      </c>
      <c r="L382" s="132">
        <v>-0.59474590578353403</v>
      </c>
      <c r="M382">
        <v>0.55201333137386899</v>
      </c>
    </row>
    <row r="383" spans="1:13">
      <c r="A383" t="s">
        <v>5948</v>
      </c>
      <c r="B383" s="132">
        <v>0.48430262534984198</v>
      </c>
      <c r="C383" s="132">
        <v>-2.35171077488594</v>
      </c>
      <c r="D383" s="132">
        <v>2.6158238378058001</v>
      </c>
      <c r="E383" s="132">
        <v>-0.89903254985954795</v>
      </c>
      <c r="F383">
        <v>0.36863532324357601</v>
      </c>
      <c r="H383" t="s">
        <v>5990</v>
      </c>
      <c r="I383" s="132">
        <v>16.024689668841201</v>
      </c>
      <c r="J383" s="132">
        <v>-2.25857496973271</v>
      </c>
      <c r="K383" s="132">
        <v>0.76487387379335403</v>
      </c>
      <c r="L383" s="132">
        <v>-2.9528724239611202</v>
      </c>
      <c r="M383">
        <v>3.1483204637265802E-3</v>
      </c>
    </row>
    <row r="384" spans="1:13">
      <c r="A384" t="s">
        <v>5949</v>
      </c>
      <c r="B384" s="132">
        <v>0.48427277198729701</v>
      </c>
      <c r="C384" s="132">
        <v>-2.3516426638464498</v>
      </c>
      <c r="D384" s="132">
        <v>2.6158750497897199</v>
      </c>
      <c r="E384" s="132">
        <v>-0.898988911582564</v>
      </c>
      <c r="F384">
        <v>0.368658566921506</v>
      </c>
      <c r="H384" t="s">
        <v>5991</v>
      </c>
      <c r="I384" s="132">
        <v>0.465952675981194</v>
      </c>
      <c r="J384" s="132">
        <v>-2.2583997330315202</v>
      </c>
      <c r="K384" s="132">
        <v>3.8012217730569899</v>
      </c>
      <c r="L384" s="132">
        <v>-0.59412469670647206</v>
      </c>
      <c r="M384">
        <v>0.55242871382987802</v>
      </c>
    </row>
    <row r="385" spans="1:13">
      <c r="A385" t="s">
        <v>5950</v>
      </c>
      <c r="B385" s="132">
        <v>0.48425907951333103</v>
      </c>
      <c r="C385" s="132">
        <v>-2.3516114191180799</v>
      </c>
      <c r="D385" s="132">
        <v>2.6158985410045901</v>
      </c>
      <c r="E385" s="132">
        <v>-0.89896889434212601</v>
      </c>
      <c r="F385">
        <v>0.36866922929488599</v>
      </c>
      <c r="H385" t="s">
        <v>5992</v>
      </c>
      <c r="I385" s="132">
        <v>5.8962014891186003</v>
      </c>
      <c r="J385" s="132">
        <v>-2.2540353368345398</v>
      </c>
      <c r="K385" s="132">
        <v>1.0598643402169099</v>
      </c>
      <c r="L385" s="132">
        <v>-2.1267206106521499</v>
      </c>
      <c r="M385">
        <v>3.3443303974063199E-2</v>
      </c>
    </row>
    <row r="386" spans="1:13">
      <c r="A386" t="s">
        <v>6447</v>
      </c>
      <c r="B386" s="132">
        <v>0.48416954560547898</v>
      </c>
      <c r="C386" s="132">
        <v>-2.3514070336908199</v>
      </c>
      <c r="D386" s="132">
        <v>2.6160521859692301</v>
      </c>
      <c r="E386" s="132">
        <v>-0.89883796902149504</v>
      </c>
      <c r="F386">
        <v>0.36873897264285999</v>
      </c>
      <c r="H386" t="s">
        <v>5993</v>
      </c>
      <c r="I386" s="132">
        <v>3.0511628961989801</v>
      </c>
      <c r="J386" s="132">
        <v>-2.2521900410248601</v>
      </c>
      <c r="K386" s="132">
        <v>1.42920506052359</v>
      </c>
      <c r="L386" s="132">
        <v>-1.5758340795405299</v>
      </c>
      <c r="M386">
        <v>0.115064046188154</v>
      </c>
    </row>
    <row r="387" spans="1:13">
      <c r="A387" t="s">
        <v>6448</v>
      </c>
      <c r="B387" s="132">
        <v>0.48399941746305503</v>
      </c>
      <c r="C387" s="132">
        <v>-2.3510182918321698</v>
      </c>
      <c r="D387" s="132">
        <v>2.6163443165709901</v>
      </c>
      <c r="E387" s="132">
        <v>-0.89858902627672599</v>
      </c>
      <c r="F387">
        <v>0.36887160599900598</v>
      </c>
      <c r="H387" t="s">
        <v>5994</v>
      </c>
      <c r="I387" s="132">
        <v>2.0996491509592401</v>
      </c>
      <c r="J387" s="132">
        <v>-2.2514052091910002</v>
      </c>
      <c r="K387" s="132">
        <v>1.7838267738140801</v>
      </c>
      <c r="L387" s="132">
        <v>-1.2621209874416099</v>
      </c>
      <c r="M387">
        <v>0.20690525434443899</v>
      </c>
    </row>
    <row r="388" spans="1:13">
      <c r="A388" t="s">
        <v>6449</v>
      </c>
      <c r="B388" s="132">
        <v>0.48357798299145099</v>
      </c>
      <c r="C388" s="132">
        <v>-2.3499574811325701</v>
      </c>
      <c r="D388" s="132">
        <v>2.8225684023820601</v>
      </c>
      <c r="E388" s="132">
        <v>-0.83255997592453601</v>
      </c>
      <c r="F388">
        <v>0.405092939694216</v>
      </c>
      <c r="H388" t="s">
        <v>5995</v>
      </c>
      <c r="I388" s="132">
        <v>9.2944162341372003</v>
      </c>
      <c r="J388" s="132">
        <v>-2.2397511977529501</v>
      </c>
      <c r="K388" s="132">
        <v>1.0356014308196999</v>
      </c>
      <c r="L388" s="132">
        <v>-2.16275405875031</v>
      </c>
      <c r="M388">
        <v>3.0560100813074899E-2</v>
      </c>
    </row>
    <row r="389" spans="1:13">
      <c r="A389" t="s">
        <v>6450</v>
      </c>
      <c r="B389" s="132">
        <v>0.48357798299145099</v>
      </c>
      <c r="C389" s="132">
        <v>-2.3499574811325599</v>
      </c>
      <c r="D389" s="132">
        <v>2.8225684023820601</v>
      </c>
      <c r="E389" s="132">
        <v>-0.83255997592453601</v>
      </c>
      <c r="F389">
        <v>0.405092939694216</v>
      </c>
      <c r="H389" t="s">
        <v>5996</v>
      </c>
      <c r="I389" s="132">
        <v>0.99413252237972305</v>
      </c>
      <c r="J389" s="132">
        <v>-2.2324182872055198</v>
      </c>
      <c r="K389" s="132">
        <v>2.4882611987129</v>
      </c>
      <c r="L389" s="132">
        <v>-0.89718004217574898</v>
      </c>
      <c r="M389">
        <v>0.36962285303533299</v>
      </c>
    </row>
    <row r="390" spans="1:13">
      <c r="A390" t="s">
        <v>5957</v>
      </c>
      <c r="B390" s="132">
        <v>0.48357798299145099</v>
      </c>
      <c r="C390" s="132">
        <v>-2.3499574811325599</v>
      </c>
      <c r="D390" s="132">
        <v>2.8225684023820601</v>
      </c>
      <c r="E390" s="132">
        <v>-0.83255997592453601</v>
      </c>
      <c r="F390">
        <v>0.405092939694216</v>
      </c>
      <c r="H390" t="s">
        <v>910</v>
      </c>
      <c r="I390" s="132">
        <v>20.8052951429652</v>
      </c>
      <c r="J390" s="132">
        <v>-2.222652826269</v>
      </c>
      <c r="K390" s="132">
        <v>0.70369448606723795</v>
      </c>
      <c r="L390" s="132">
        <v>-3.1585480208759602</v>
      </c>
      <c r="M390">
        <v>1.5855718474891999E-3</v>
      </c>
    </row>
    <row r="391" spans="1:13">
      <c r="A391" t="s">
        <v>6451</v>
      </c>
      <c r="B391" s="132">
        <v>0.48357798299145099</v>
      </c>
      <c r="C391" s="132">
        <v>-2.3499574811325599</v>
      </c>
      <c r="D391" s="132">
        <v>2.8225684023820601</v>
      </c>
      <c r="E391" s="132">
        <v>-0.83255997592453601</v>
      </c>
      <c r="F391">
        <v>0.405092939694216</v>
      </c>
      <c r="H391" t="s">
        <v>5997</v>
      </c>
      <c r="I391" s="132">
        <v>345.168442840279</v>
      </c>
      <c r="J391" s="132">
        <v>-2.2077151362714802</v>
      </c>
      <c r="K391" s="132">
        <v>0.114400262720512</v>
      </c>
      <c r="L391" s="132">
        <v>-19.2981649147528</v>
      </c>
      <c r="M391" s="133">
        <v>5.5650694387816603E-83</v>
      </c>
    </row>
    <row r="392" spans="1:13">
      <c r="A392" t="s">
        <v>5962</v>
      </c>
      <c r="B392" s="132">
        <v>0.48338910681609698</v>
      </c>
      <c r="C392" s="132">
        <v>-2.3496196083768899</v>
      </c>
      <c r="D392" s="132">
        <v>2.6173942630534501</v>
      </c>
      <c r="E392" s="132">
        <v>-0.89769418445802995</v>
      </c>
      <c r="F392">
        <v>0.36934861074142999</v>
      </c>
      <c r="H392" t="s">
        <v>5998</v>
      </c>
      <c r="I392" s="132">
        <v>17.686789690389599</v>
      </c>
      <c r="J392" s="132">
        <v>-2.2013949476105998</v>
      </c>
      <c r="K392" s="132">
        <v>0.70657859919328703</v>
      </c>
      <c r="L392" s="132">
        <v>-3.1155698037330501</v>
      </c>
      <c r="M392">
        <v>1.83589891006654E-3</v>
      </c>
    </row>
    <row r="393" spans="1:13">
      <c r="A393" t="s">
        <v>5963</v>
      </c>
      <c r="B393" s="132">
        <v>0.48335035024405798</v>
      </c>
      <c r="C393" s="132">
        <v>-2.3495305673070899</v>
      </c>
      <c r="D393" s="132">
        <v>2.6174610423866498</v>
      </c>
      <c r="E393" s="132">
        <v>-0.89763726346228301</v>
      </c>
      <c r="F393">
        <v>0.36937896603859499</v>
      </c>
      <c r="H393" t="s">
        <v>29</v>
      </c>
      <c r="I393" s="132">
        <v>145.34656291008699</v>
      </c>
      <c r="J393" s="132">
        <v>-2.1975701981109101</v>
      </c>
      <c r="K393" s="132">
        <v>0.17856987650015799</v>
      </c>
      <c r="L393" s="132">
        <v>-12.306500072586299</v>
      </c>
      <c r="M393" s="133">
        <v>8.3569210169772398E-35</v>
      </c>
    </row>
    <row r="394" spans="1:13">
      <c r="A394" t="s">
        <v>5965</v>
      </c>
      <c r="B394" s="132">
        <v>0.48318362250889302</v>
      </c>
      <c r="C394" s="132">
        <v>-2.3491472159512798</v>
      </c>
      <c r="D394" s="132">
        <v>2.6177484650022498</v>
      </c>
      <c r="E394" s="132">
        <v>-0.89739226184562404</v>
      </c>
      <c r="F394">
        <v>0.369509640222769</v>
      </c>
      <c r="H394" t="s">
        <v>1238</v>
      </c>
      <c r="I394" s="132">
        <v>109.42253330406101</v>
      </c>
      <c r="J394" s="132">
        <v>-2.1885784002641202</v>
      </c>
      <c r="K394" s="132">
        <v>0.20987834254394999</v>
      </c>
      <c r="L394" s="132">
        <v>-10.427842976727399</v>
      </c>
      <c r="M394" s="133">
        <v>1.8504116410457E-25</v>
      </c>
    </row>
    <row r="395" spans="1:13">
      <c r="A395" t="s">
        <v>6452</v>
      </c>
      <c r="B395" s="132">
        <v>0.48301066593791903</v>
      </c>
      <c r="C395" s="132">
        <v>-2.3487199853857099</v>
      </c>
      <c r="D395" s="132">
        <v>2.6180492030832299</v>
      </c>
      <c r="E395" s="132">
        <v>-0.89712599084068601</v>
      </c>
      <c r="F395">
        <v>0.36965169124187802</v>
      </c>
      <c r="H395" t="s">
        <v>5999</v>
      </c>
      <c r="I395" s="132">
        <v>4.8310176392803896</v>
      </c>
      <c r="J395" s="132">
        <v>-2.1794673468104202</v>
      </c>
      <c r="K395" s="132">
        <v>1.19782077844825</v>
      </c>
      <c r="L395" s="132">
        <v>-1.8195270828695</v>
      </c>
      <c r="M395">
        <v>6.8831054808666095E-2</v>
      </c>
    </row>
    <row r="396" spans="1:13">
      <c r="A396" t="s">
        <v>6453</v>
      </c>
      <c r="B396" s="132">
        <v>0.48294221543494198</v>
      </c>
      <c r="C396" s="132">
        <v>-2.3485912781656899</v>
      </c>
      <c r="D396" s="132">
        <v>2.61816504055701</v>
      </c>
      <c r="E396" s="132">
        <v>-0.89703713928822104</v>
      </c>
      <c r="F396">
        <v>0.36969909957452202</v>
      </c>
      <c r="H396" t="s">
        <v>6000</v>
      </c>
      <c r="I396" s="132">
        <v>8.7951693524152699</v>
      </c>
      <c r="J396" s="132">
        <v>-2.1760570420536798</v>
      </c>
      <c r="K396" s="132">
        <v>3.0907491253085899</v>
      </c>
      <c r="L396" s="132">
        <v>-0.70405489214088601</v>
      </c>
      <c r="M396">
        <v>0.48139858982042799</v>
      </c>
    </row>
    <row r="397" spans="1:13">
      <c r="A397" t="s">
        <v>6454</v>
      </c>
      <c r="B397" s="132">
        <v>0.482876605471872</v>
      </c>
      <c r="C397" s="132">
        <v>-2.3484057296650098</v>
      </c>
      <c r="D397" s="132">
        <v>2.6182817235845701</v>
      </c>
      <c r="E397" s="132">
        <v>-0.89692629655219602</v>
      </c>
      <c r="F397">
        <v>0.36975824699326298</v>
      </c>
      <c r="H397" t="s">
        <v>6001</v>
      </c>
      <c r="I397" s="132">
        <v>5.0415960335487702</v>
      </c>
      <c r="J397" s="132">
        <v>-2.1702410596944</v>
      </c>
      <c r="K397" s="132">
        <v>1.1826481606668999</v>
      </c>
      <c r="L397" s="132">
        <v>-1.8350690694606899</v>
      </c>
      <c r="M397">
        <v>6.6495456173813902E-2</v>
      </c>
    </row>
    <row r="398" spans="1:13">
      <c r="A398" t="s">
        <v>6455</v>
      </c>
      <c r="B398" s="132">
        <v>0.482870907412426</v>
      </c>
      <c r="C398" s="132">
        <v>-2.3483923645003402</v>
      </c>
      <c r="D398" s="132">
        <v>2.6182916100800102</v>
      </c>
      <c r="E398" s="132">
        <v>-0.89691780528165699</v>
      </c>
      <c r="F398">
        <v>0.36976277831062199</v>
      </c>
      <c r="H398" t="s">
        <v>6002</v>
      </c>
      <c r="I398" s="132">
        <v>1.9167855672112499</v>
      </c>
      <c r="J398" s="132">
        <v>-2.1628636994352899</v>
      </c>
      <c r="K398" s="132">
        <v>2.0117637320475898</v>
      </c>
      <c r="L398" s="132">
        <v>-1.0751082072813301</v>
      </c>
      <c r="M398">
        <v>0.28232628538864202</v>
      </c>
    </row>
    <row r="399" spans="1:13">
      <c r="A399" t="s">
        <v>5966</v>
      </c>
      <c r="B399" s="132">
        <v>0.48285331183767699</v>
      </c>
      <c r="C399" s="132">
        <v>-2.3483510887440602</v>
      </c>
      <c r="D399" s="132">
        <v>2.61832214133744</v>
      </c>
      <c r="E399" s="132">
        <v>-0.89689158246376699</v>
      </c>
      <c r="F399">
        <v>0.36977677218341198</v>
      </c>
      <c r="H399" t="s">
        <v>6003</v>
      </c>
      <c r="I399" s="132">
        <v>1.9179240751156701</v>
      </c>
      <c r="J399" s="132">
        <v>-2.1612721784711999</v>
      </c>
      <c r="K399" s="132">
        <v>1.8381623734466701</v>
      </c>
      <c r="L399" s="132">
        <v>-1.1757787068716199</v>
      </c>
      <c r="M399">
        <v>0.239683317349249</v>
      </c>
    </row>
    <row r="400" spans="1:13">
      <c r="A400" t="s">
        <v>6456</v>
      </c>
      <c r="B400" s="132">
        <v>0.482658697482031</v>
      </c>
      <c r="C400" s="132">
        <v>-2.34789413655293</v>
      </c>
      <c r="D400" s="132">
        <v>2.6186600130587201</v>
      </c>
      <c r="E400" s="132">
        <v>-0.89660136285140601</v>
      </c>
      <c r="F400">
        <v>0.36993167058818599</v>
      </c>
      <c r="H400" t="s">
        <v>6004</v>
      </c>
      <c r="I400" s="132">
        <v>1.01859566350296</v>
      </c>
      <c r="J400" s="132">
        <v>-2.1519948857976798</v>
      </c>
      <c r="K400" s="132">
        <v>2.4500483407882201</v>
      </c>
      <c r="L400" s="132">
        <v>-0.87834792888427204</v>
      </c>
      <c r="M400">
        <v>0.37975493311549102</v>
      </c>
    </row>
    <row r="401" spans="1:13">
      <c r="A401" t="s">
        <v>5971</v>
      </c>
      <c r="B401" s="132">
        <v>0.48173323128156698</v>
      </c>
      <c r="C401" s="132">
        <v>-2.3457102755102701</v>
      </c>
      <c r="D401" s="132">
        <v>2.6202713680590302</v>
      </c>
      <c r="E401" s="132">
        <v>-0.89521654287580898</v>
      </c>
      <c r="F401">
        <v>0.37067134317225903</v>
      </c>
      <c r="H401" t="s">
        <v>6005</v>
      </c>
      <c r="I401" s="132">
        <v>73.917362535767296</v>
      </c>
      <c r="J401" s="132">
        <v>-2.11257907833172</v>
      </c>
      <c r="K401" s="132">
        <v>0.93623087951371498</v>
      </c>
      <c r="L401" s="132">
        <v>-2.25647233450472</v>
      </c>
      <c r="M401">
        <v>2.4041066011717498E-2</v>
      </c>
    </row>
    <row r="402" spans="1:13">
      <c r="A402" t="s">
        <v>5972</v>
      </c>
      <c r="B402" s="132">
        <v>0.48146537830699698</v>
      </c>
      <c r="C402" s="132">
        <v>-2.3450747778324201</v>
      </c>
      <c r="D402" s="132">
        <v>2.6207391832021201</v>
      </c>
      <c r="E402" s="132">
        <v>-0.89481425426208205</v>
      </c>
      <c r="F402">
        <v>0.37088638921119499</v>
      </c>
      <c r="H402" t="s">
        <v>6006</v>
      </c>
      <c r="I402" s="132">
        <v>1.73315442402533</v>
      </c>
      <c r="J402" s="132">
        <v>-2.1052500581615701</v>
      </c>
      <c r="K402" s="132">
        <v>2.00259454109408</v>
      </c>
      <c r="L402" s="132">
        <v>-1.0512612588124799</v>
      </c>
      <c r="M402">
        <v>0.29313861495940402</v>
      </c>
    </row>
    <row r="403" spans="1:13">
      <c r="A403" t="s">
        <v>6457</v>
      </c>
      <c r="B403" s="132">
        <v>0.481279978341356</v>
      </c>
      <c r="C403" s="132">
        <v>-2.3447342167680301</v>
      </c>
      <c r="D403" s="132">
        <v>2.6210468719214299</v>
      </c>
      <c r="E403" s="132">
        <v>-0.89457927742023102</v>
      </c>
      <c r="F403">
        <v>0.37101203345598799</v>
      </c>
      <c r="H403" t="s">
        <v>6007</v>
      </c>
      <c r="I403" s="132">
        <v>1.8385822284398601</v>
      </c>
      <c r="J403" s="132">
        <v>-2.0895762763828598</v>
      </c>
      <c r="K403" s="132">
        <v>2.46851460247282</v>
      </c>
      <c r="L403" s="132">
        <v>-0.84649135730841796</v>
      </c>
      <c r="M403">
        <v>0.39727869323649201</v>
      </c>
    </row>
    <row r="404" spans="1:13">
      <c r="A404" t="s">
        <v>5974</v>
      </c>
      <c r="B404" s="132">
        <v>0.48111467717269402</v>
      </c>
      <c r="C404" s="132">
        <v>-2.3443477880133199</v>
      </c>
      <c r="D404" s="132">
        <v>2.6213347586256002</v>
      </c>
      <c r="E404" s="132">
        <v>-0.89433361393433497</v>
      </c>
      <c r="F404">
        <v>0.37114342018921598</v>
      </c>
      <c r="H404" t="s">
        <v>6008</v>
      </c>
      <c r="I404" s="132">
        <v>0.960291673704736</v>
      </c>
      <c r="J404" s="132">
        <v>-2.0866530360673901</v>
      </c>
      <c r="K404" s="132">
        <v>3.0301139737765501</v>
      </c>
      <c r="L404" s="132">
        <v>-0.68863846512898796</v>
      </c>
      <c r="M404">
        <v>0.49105080873256002</v>
      </c>
    </row>
    <row r="405" spans="1:13">
      <c r="A405" t="s">
        <v>6458</v>
      </c>
      <c r="B405" s="132">
        <v>0.48093226873526101</v>
      </c>
      <c r="C405" s="132">
        <v>-2.34392074744484</v>
      </c>
      <c r="D405" s="132">
        <v>2.6216527167374402</v>
      </c>
      <c r="E405" s="132">
        <v>-0.89406225793391103</v>
      </c>
      <c r="F405">
        <v>0.37128858145263299</v>
      </c>
      <c r="H405" t="s">
        <v>6009</v>
      </c>
      <c r="I405" s="132">
        <v>63.5568265367123</v>
      </c>
      <c r="J405" s="132">
        <v>-2.08237545361736</v>
      </c>
      <c r="K405" s="132">
        <v>2.08338266838877</v>
      </c>
      <c r="L405" s="132">
        <v>-0.99951654835825499</v>
      </c>
      <c r="M405">
        <v>0.317544526705684</v>
      </c>
    </row>
    <row r="406" spans="1:13">
      <c r="A406" t="s">
        <v>6459</v>
      </c>
      <c r="B406" s="132">
        <v>0.48083166180547698</v>
      </c>
      <c r="C406" s="132">
        <v>-2.34368493409993</v>
      </c>
      <c r="D406" s="132">
        <v>2.6218282107905</v>
      </c>
      <c r="E406" s="132">
        <v>-0.89391247086829295</v>
      </c>
      <c r="F406">
        <v>0.37136872478340999</v>
      </c>
      <c r="H406" t="s">
        <v>6010</v>
      </c>
      <c r="I406" s="132">
        <v>10.4178180442679</v>
      </c>
      <c r="J406" s="132">
        <v>-2.0751722178064398</v>
      </c>
      <c r="K406" s="132">
        <v>0.92282782324426704</v>
      </c>
      <c r="L406" s="132">
        <v>-2.2487100687005901</v>
      </c>
      <c r="M406">
        <v>2.45309481707854E-2</v>
      </c>
    </row>
    <row r="407" spans="1:13">
      <c r="A407" t="s">
        <v>6460</v>
      </c>
      <c r="B407" s="132">
        <v>0.480789065707102</v>
      </c>
      <c r="C407" s="132">
        <v>-2.3435850324562302</v>
      </c>
      <c r="D407" s="132">
        <v>2.6219025402963099</v>
      </c>
      <c r="E407" s="132">
        <v>-0.89384902620803797</v>
      </c>
      <c r="F407">
        <v>0.371402673983249</v>
      </c>
      <c r="H407" t="s">
        <v>6011</v>
      </c>
      <c r="I407" s="132">
        <v>0.97958553446839802</v>
      </c>
      <c r="J407" s="132">
        <v>-2.07514303299333</v>
      </c>
      <c r="K407" s="132">
        <v>2.7283429595362398</v>
      </c>
      <c r="L407" s="132">
        <v>-0.76058731023538795</v>
      </c>
      <c r="M407">
        <v>0.44690360158694098</v>
      </c>
    </row>
    <row r="408" spans="1:13">
      <c r="A408" t="s">
        <v>6461</v>
      </c>
      <c r="B408" s="132">
        <v>0.48074206037463701</v>
      </c>
      <c r="C408" s="132">
        <v>-2.3430864665124398</v>
      </c>
      <c r="D408" s="132">
        <v>2.8282679955560601</v>
      </c>
      <c r="E408" s="132">
        <v>-0.828452773992433</v>
      </c>
      <c r="F408">
        <v>0.40741412975503499</v>
      </c>
      <c r="H408" t="s">
        <v>6012</v>
      </c>
      <c r="I408" s="132">
        <v>39.468935505811103</v>
      </c>
      <c r="J408" s="132">
        <v>-2.0722052320005302</v>
      </c>
      <c r="K408" s="132">
        <v>2.46462659382866</v>
      </c>
      <c r="L408" s="132">
        <v>-0.84077857359376695</v>
      </c>
      <c r="M408">
        <v>0.40047199270513301</v>
      </c>
    </row>
    <row r="409" spans="1:13">
      <c r="A409" t="s">
        <v>6462</v>
      </c>
      <c r="B409" s="132">
        <v>0.48074206037463701</v>
      </c>
      <c r="C409" s="132">
        <v>-2.3430864665124398</v>
      </c>
      <c r="D409" s="132">
        <v>2.8282679955560601</v>
      </c>
      <c r="E409" s="132">
        <v>-0.828452773992433</v>
      </c>
      <c r="F409">
        <v>0.40741412975503499</v>
      </c>
      <c r="H409" t="s">
        <v>6013</v>
      </c>
      <c r="I409" s="132">
        <v>0.95499045719543696</v>
      </c>
      <c r="J409" s="132">
        <v>-2.07165009301273</v>
      </c>
      <c r="K409" s="132">
        <v>3.0351282737186298</v>
      </c>
      <c r="L409" s="132">
        <v>-0.68255767341080298</v>
      </c>
      <c r="M409">
        <v>0.49488638764674098</v>
      </c>
    </row>
    <row r="410" spans="1:13">
      <c r="A410" t="s">
        <v>6463</v>
      </c>
      <c r="B410" s="132">
        <v>0.48074206037463701</v>
      </c>
      <c r="C410" s="132">
        <v>-2.3430864665124398</v>
      </c>
      <c r="D410" s="132">
        <v>2.8282679955560601</v>
      </c>
      <c r="E410" s="132">
        <v>-0.828452773992433</v>
      </c>
      <c r="F410">
        <v>0.40741412975503499</v>
      </c>
      <c r="H410" t="s">
        <v>6014</v>
      </c>
      <c r="I410" s="132">
        <v>8.9105878838160599</v>
      </c>
      <c r="J410" s="132">
        <v>-2.0682086817060998</v>
      </c>
      <c r="K410" s="132">
        <v>2.2722236962301898</v>
      </c>
      <c r="L410" s="132">
        <v>-0.91021349928593098</v>
      </c>
      <c r="M410">
        <v>0.362709926304009</v>
      </c>
    </row>
    <row r="411" spans="1:13">
      <c r="A411" t="s">
        <v>6464</v>
      </c>
      <c r="B411" s="132">
        <v>0.48074206037463602</v>
      </c>
      <c r="C411" s="132">
        <v>-2.3430864665124398</v>
      </c>
      <c r="D411" s="132">
        <v>2.8282679955560601</v>
      </c>
      <c r="E411" s="132">
        <v>-0.828452773992432</v>
      </c>
      <c r="F411">
        <v>0.40741412975503499</v>
      </c>
      <c r="H411" t="s">
        <v>6015</v>
      </c>
      <c r="I411" s="132">
        <v>2.5284658663701398</v>
      </c>
      <c r="J411" s="132">
        <v>-2.06783159181738</v>
      </c>
      <c r="K411" s="132">
        <v>1.7192867485020999</v>
      </c>
      <c r="L411" s="132">
        <v>-1.20272641757923</v>
      </c>
      <c r="M411">
        <v>0.22908220746079899</v>
      </c>
    </row>
    <row r="412" spans="1:13">
      <c r="A412" t="s">
        <v>5981</v>
      </c>
      <c r="B412" s="132">
        <v>0.48074206037463602</v>
      </c>
      <c r="C412" s="132">
        <v>-2.3430864665124398</v>
      </c>
      <c r="D412" s="132">
        <v>2.8282679955560601</v>
      </c>
      <c r="E412" s="132">
        <v>-0.828452773992432</v>
      </c>
      <c r="F412">
        <v>0.40741412975503499</v>
      </c>
      <c r="H412" t="s">
        <v>6016</v>
      </c>
      <c r="I412" s="132">
        <v>0.98397533052755304</v>
      </c>
      <c r="J412" s="132">
        <v>-2.0672023100613401</v>
      </c>
      <c r="K412" s="132">
        <v>2.6898472107170099</v>
      </c>
      <c r="L412" s="132">
        <v>-0.76852034636952704</v>
      </c>
      <c r="M412">
        <v>0.44217810757167603</v>
      </c>
    </row>
    <row r="413" spans="1:13">
      <c r="A413" t="s">
        <v>5986</v>
      </c>
      <c r="B413" s="132">
        <v>0.48074206037463701</v>
      </c>
      <c r="C413" s="132">
        <v>-2.3430864665124398</v>
      </c>
      <c r="D413" s="132">
        <v>2.8282679955560601</v>
      </c>
      <c r="E413" s="132">
        <v>-0.828452773992433</v>
      </c>
      <c r="F413">
        <v>0.40741412975503499</v>
      </c>
      <c r="H413" t="s">
        <v>6017</v>
      </c>
      <c r="I413" s="132">
        <v>0.97338685786034096</v>
      </c>
      <c r="J413" s="132">
        <v>-2.0630139249663602</v>
      </c>
      <c r="K413" s="132">
        <v>2.6992272247787898</v>
      </c>
      <c r="L413" s="132">
        <v>-0.76429798352209</v>
      </c>
      <c r="M413">
        <v>0.44468968678660598</v>
      </c>
    </row>
    <row r="414" spans="1:13">
      <c r="A414" t="s">
        <v>6465</v>
      </c>
      <c r="B414" s="132">
        <v>0.48074206037463701</v>
      </c>
      <c r="C414" s="132">
        <v>-2.3430864665124398</v>
      </c>
      <c r="D414" s="132">
        <v>2.8282679955560601</v>
      </c>
      <c r="E414" s="132">
        <v>-0.828452773992433</v>
      </c>
      <c r="F414">
        <v>0.40741412975503499</v>
      </c>
      <c r="H414" t="s">
        <v>6018</v>
      </c>
      <c r="I414" s="132">
        <v>0.94799691136504105</v>
      </c>
      <c r="J414" s="132">
        <v>-2.0589971116535399</v>
      </c>
      <c r="K414" s="132">
        <v>2.5207891611664399</v>
      </c>
      <c r="L414" s="132">
        <v>-0.81680655541250502</v>
      </c>
      <c r="M414">
        <v>0.41403898538303102</v>
      </c>
    </row>
    <row r="415" spans="1:13">
      <c r="A415" t="s">
        <v>6466</v>
      </c>
      <c r="B415" s="132">
        <v>0.48044343550493401</v>
      </c>
      <c r="C415" s="132">
        <v>-2.3427730803834401</v>
      </c>
      <c r="D415" s="132">
        <v>2.6225062522997602</v>
      </c>
      <c r="E415" s="132">
        <v>-0.89333364918729496</v>
      </c>
      <c r="F415">
        <v>0.37167852325995399</v>
      </c>
      <c r="H415" t="s">
        <v>6019</v>
      </c>
      <c r="I415" s="132">
        <v>0.982626374775602</v>
      </c>
      <c r="J415" s="132">
        <v>-2.0584482773431598</v>
      </c>
      <c r="K415" s="132">
        <v>2.4708201670663499</v>
      </c>
      <c r="L415" s="132">
        <v>-0.83310323623721705</v>
      </c>
      <c r="M415">
        <v>0.40478650857283199</v>
      </c>
    </row>
    <row r="416" spans="1:13">
      <c r="A416" t="s">
        <v>5976</v>
      </c>
      <c r="B416" s="132">
        <v>0.48026451090947497</v>
      </c>
      <c r="C416" s="132">
        <v>-2.3420879952384102</v>
      </c>
      <c r="D416" s="132">
        <v>2.6228699185695401</v>
      </c>
      <c r="E416" s="132">
        <v>-0.89294858988498005</v>
      </c>
      <c r="F416">
        <v>0.371884704475832</v>
      </c>
      <c r="H416" t="s">
        <v>6020</v>
      </c>
      <c r="I416" s="132">
        <v>0.97151074296473705</v>
      </c>
      <c r="J416" s="132">
        <v>-2.0581563880176801</v>
      </c>
      <c r="K416" s="132">
        <v>2.7006419621125199</v>
      </c>
      <c r="L416" s="132">
        <v>-0.76209894421092805</v>
      </c>
      <c r="M416">
        <v>0.44600095294540198</v>
      </c>
    </row>
    <row r="417" spans="1:13">
      <c r="A417" t="s">
        <v>6467</v>
      </c>
      <c r="B417" s="132">
        <v>0.48014917678949398</v>
      </c>
      <c r="C417" s="132">
        <v>-2.34207991266062</v>
      </c>
      <c r="D417" s="132">
        <v>2.62302107009763</v>
      </c>
      <c r="E417" s="132">
        <v>-0.89289405234302899</v>
      </c>
      <c r="F417">
        <v>0.37191391250701999</v>
      </c>
      <c r="H417" t="s">
        <v>6021</v>
      </c>
      <c r="I417" s="132">
        <v>0.94617157116213801</v>
      </c>
      <c r="J417" s="132">
        <v>-2.05703276088901</v>
      </c>
      <c r="K417" s="132">
        <v>2.4978773413064901</v>
      </c>
      <c r="L417" s="132">
        <v>-0.82351231858850904</v>
      </c>
      <c r="M417">
        <v>0.41021671489299</v>
      </c>
    </row>
    <row r="418" spans="1:13">
      <c r="A418" t="s">
        <v>6468</v>
      </c>
      <c r="B418" s="132">
        <v>0.480083580987965</v>
      </c>
      <c r="C418" s="132">
        <v>-2.3419251519878999</v>
      </c>
      <c r="D418" s="132">
        <v>2.6231359380886499</v>
      </c>
      <c r="E418" s="132">
        <v>-0.89279595387433597</v>
      </c>
      <c r="F418">
        <v>0.37196645353261198</v>
      </c>
      <c r="H418" t="s">
        <v>6022</v>
      </c>
      <c r="I418" s="132">
        <v>0.98061730620757204</v>
      </c>
      <c r="J418" s="132">
        <v>-2.0564095224860299</v>
      </c>
      <c r="K418" s="132">
        <v>3.0073180931921502</v>
      </c>
      <c r="L418" s="132">
        <v>-0.68380179906517202</v>
      </c>
      <c r="M418">
        <v>0.4941003304073</v>
      </c>
    </row>
    <row r="419" spans="1:13">
      <c r="A419" t="s">
        <v>6469</v>
      </c>
      <c r="B419" s="132">
        <v>0.47998723434152801</v>
      </c>
      <c r="C419" s="132">
        <v>-2.3416976804285099</v>
      </c>
      <c r="D419" s="132">
        <v>2.6233047253102</v>
      </c>
      <c r="E419" s="132">
        <v>-0.89265179825862895</v>
      </c>
      <c r="F419">
        <v>0.37204367087455997</v>
      </c>
      <c r="H419" t="s">
        <v>6023</v>
      </c>
      <c r="I419" s="132">
        <v>0.98070008864886904</v>
      </c>
      <c r="J419" s="132">
        <v>-2.0561175757705699</v>
      </c>
      <c r="K419" s="132">
        <v>2.49602693931819</v>
      </c>
      <c r="L419" s="132">
        <v>-0.82375616359822301</v>
      </c>
      <c r="M419">
        <v>0.41007812006327998</v>
      </c>
    </row>
    <row r="420" spans="1:13">
      <c r="A420" t="s">
        <v>6470</v>
      </c>
      <c r="B420" s="132">
        <v>2.0577347407089799</v>
      </c>
      <c r="C420" s="132">
        <v>-2.3400458606453198</v>
      </c>
      <c r="D420" s="132">
        <v>1.4655848351135701</v>
      </c>
      <c r="E420" s="132">
        <v>-1.59666353293291</v>
      </c>
      <c r="F420">
        <v>0.110340728599901</v>
      </c>
      <c r="H420" t="s">
        <v>6024</v>
      </c>
      <c r="I420" s="132">
        <v>0.96880244069333699</v>
      </c>
      <c r="J420" s="132">
        <v>-2.0548366400598099</v>
      </c>
      <c r="K420" s="132">
        <v>2.7363700274652598</v>
      </c>
      <c r="L420" s="132">
        <v>-0.75093522419672198</v>
      </c>
      <c r="M420">
        <v>0.452691640304548</v>
      </c>
    </row>
    <row r="421" spans="1:13">
      <c r="A421" t="s">
        <v>6471</v>
      </c>
      <c r="B421" s="132">
        <v>0.478163164665242</v>
      </c>
      <c r="C421" s="132">
        <v>-2.3373539189337</v>
      </c>
      <c r="D421" s="132">
        <v>2.6265162249931402</v>
      </c>
      <c r="E421" s="132">
        <v>-0.88990652206604903</v>
      </c>
      <c r="F421">
        <v>0.37351608158792499</v>
      </c>
      <c r="H421" t="s">
        <v>6025</v>
      </c>
      <c r="I421" s="132">
        <v>13.181884402069601</v>
      </c>
      <c r="J421" s="132">
        <v>-2.05432301681879</v>
      </c>
      <c r="K421" s="132">
        <v>0.85453919558572</v>
      </c>
      <c r="L421" s="132">
        <v>-2.4040126274263098</v>
      </c>
      <c r="M421">
        <v>1.6216213131791599E-2</v>
      </c>
    </row>
    <row r="422" spans="1:13">
      <c r="A422" t="s">
        <v>6472</v>
      </c>
      <c r="B422" s="132">
        <v>3.07667222328298</v>
      </c>
      <c r="C422" s="132">
        <v>-2.3330837012001</v>
      </c>
      <c r="D422" s="132">
        <v>1.3005962025631299</v>
      </c>
      <c r="E422" s="132">
        <v>-1.7938570761641599</v>
      </c>
      <c r="F422">
        <v>7.2835984117770494E-2</v>
      </c>
      <c r="H422" t="s">
        <v>6026</v>
      </c>
      <c r="I422" s="132">
        <v>0.94061818851956602</v>
      </c>
      <c r="J422" s="132">
        <v>-2.0536999357555201</v>
      </c>
      <c r="K422" s="132">
        <v>2.5254329950149499</v>
      </c>
      <c r="L422" s="132">
        <v>-0.81320705788250902</v>
      </c>
      <c r="M422">
        <v>0.41609935353085797</v>
      </c>
    </row>
    <row r="423" spans="1:13">
      <c r="A423" t="s">
        <v>5747</v>
      </c>
      <c r="B423" s="132">
        <v>285.39555034043599</v>
      </c>
      <c r="C423" s="132">
        <v>-2.3312064897256399</v>
      </c>
      <c r="D423" s="132">
        <v>0.12481211350640301</v>
      </c>
      <c r="E423" s="132">
        <v>-18.677726257764601</v>
      </c>
      <c r="F423" s="133">
        <v>7.5152844486640504E-78</v>
      </c>
      <c r="H423" t="s">
        <v>6027</v>
      </c>
      <c r="I423" s="132">
        <v>5.0260879400936798</v>
      </c>
      <c r="J423" s="132">
        <v>-2.05305816833387</v>
      </c>
      <c r="K423" s="132">
        <v>1.2852661625955499</v>
      </c>
      <c r="L423" s="132">
        <v>-1.5973797708855799</v>
      </c>
      <c r="M423">
        <v>0.110181078898304</v>
      </c>
    </row>
    <row r="424" spans="1:13">
      <c r="A424" t="s">
        <v>6473</v>
      </c>
      <c r="B424" s="132">
        <v>32.215615982709402</v>
      </c>
      <c r="C424" s="132">
        <v>-2.32791942999649</v>
      </c>
      <c r="D424" s="132">
        <v>2.28790159015246</v>
      </c>
      <c r="E424" s="132">
        <v>-1.0174910669306201</v>
      </c>
      <c r="F424">
        <v>0.30891987972570201</v>
      </c>
      <c r="H424" t="s">
        <v>6028</v>
      </c>
      <c r="I424" s="132">
        <v>0.96801801438111001</v>
      </c>
      <c r="J424" s="132">
        <v>-2.0523837522234101</v>
      </c>
      <c r="K424" s="132">
        <v>2.4811454620006201</v>
      </c>
      <c r="L424" s="132">
        <v>-0.82719203031671695</v>
      </c>
      <c r="M424">
        <v>0.40812822811107802</v>
      </c>
    </row>
    <row r="425" spans="1:13">
      <c r="A425" t="s">
        <v>6474</v>
      </c>
      <c r="B425" s="132">
        <v>342.01276833643101</v>
      </c>
      <c r="C425" s="132">
        <v>-2.3267690366656701</v>
      </c>
      <c r="D425" s="132">
        <v>0.114048905793195</v>
      </c>
      <c r="E425" s="132">
        <v>-20.401502500030901</v>
      </c>
      <c r="F425" s="133">
        <v>1.62155930127068E-92</v>
      </c>
      <c r="H425" t="s">
        <v>6029</v>
      </c>
      <c r="I425" s="132">
        <v>0.97811728739058701</v>
      </c>
      <c r="J425" s="132">
        <v>-2.0487666142412002</v>
      </c>
      <c r="K425" s="132">
        <v>2.6942231732602999</v>
      </c>
      <c r="L425" s="132">
        <v>-0.76042943827922305</v>
      </c>
      <c r="M425">
        <v>0.44699793226433199</v>
      </c>
    </row>
    <row r="426" spans="1:13">
      <c r="A426" t="s">
        <v>6475</v>
      </c>
      <c r="B426" s="132">
        <v>1.13785456357462</v>
      </c>
      <c r="C426" s="132">
        <v>-2.3202948354967501</v>
      </c>
      <c r="D426" s="132">
        <v>1.8377419488204001</v>
      </c>
      <c r="E426" s="132">
        <v>-1.2625792413271599</v>
      </c>
      <c r="F426">
        <v>0.20674043201331399</v>
      </c>
      <c r="H426" t="s">
        <v>6030</v>
      </c>
      <c r="I426" s="132">
        <v>0.93824419529440095</v>
      </c>
      <c r="J426" s="132">
        <v>-2.0478670853925398</v>
      </c>
      <c r="K426" s="132">
        <v>2.52700822976559</v>
      </c>
      <c r="L426" s="132">
        <v>-0.81039193354051697</v>
      </c>
      <c r="M426">
        <v>0.41771495248277701</v>
      </c>
    </row>
    <row r="427" spans="1:13">
      <c r="A427" t="s">
        <v>6476</v>
      </c>
      <c r="B427" s="132">
        <v>315.93157936872802</v>
      </c>
      <c r="C427" s="132">
        <v>-2.31682030922323</v>
      </c>
      <c r="D427" s="132">
        <v>0.120330260235631</v>
      </c>
      <c r="E427" s="132">
        <v>-19.2538460790031</v>
      </c>
      <c r="F427" s="133">
        <v>1.31062149812188E-82</v>
      </c>
      <c r="H427" t="s">
        <v>6031</v>
      </c>
      <c r="I427" s="132">
        <v>10.154198750481701</v>
      </c>
      <c r="J427" s="132">
        <v>-2.0474260174974499</v>
      </c>
      <c r="K427" s="132">
        <v>1.03554477965799</v>
      </c>
      <c r="L427" s="132">
        <v>-1.9771487025154599</v>
      </c>
      <c r="M427">
        <v>4.8024824044848299E-2</v>
      </c>
    </row>
    <row r="428" spans="1:13">
      <c r="A428" t="s">
        <v>6477</v>
      </c>
      <c r="B428" s="132">
        <v>1585.54955373756</v>
      </c>
      <c r="C428" s="132">
        <v>-2.31516184538614</v>
      </c>
      <c r="D428" s="132">
        <v>5.4258269702730899E-2</v>
      </c>
      <c r="E428" s="132">
        <v>-42.669290009991201</v>
      </c>
      <c r="F428">
        <v>0</v>
      </c>
      <c r="H428" t="s">
        <v>1613</v>
      </c>
      <c r="I428" s="132">
        <v>0.97664539058775701</v>
      </c>
      <c r="J428" s="132">
        <v>-2.04595577565019</v>
      </c>
      <c r="K428" s="132">
        <v>2.7290827332707202</v>
      </c>
      <c r="L428" s="132">
        <v>-0.74968624098771097</v>
      </c>
      <c r="M428">
        <v>0.45344369615297397</v>
      </c>
    </row>
    <row r="429" spans="1:13">
      <c r="A429" t="s">
        <v>6478</v>
      </c>
      <c r="B429" s="132">
        <v>16.246284462646301</v>
      </c>
      <c r="C429" s="132">
        <v>-2.3144166301370599</v>
      </c>
      <c r="D429" s="132">
        <v>0.52517371415101799</v>
      </c>
      <c r="E429" s="132">
        <v>-4.4069544376920904</v>
      </c>
      <c r="F429" s="133">
        <v>1.04834229163277E-5</v>
      </c>
      <c r="H429" t="s">
        <v>6032</v>
      </c>
      <c r="I429" s="132">
        <v>0.96139778591559899</v>
      </c>
      <c r="J429" s="132">
        <v>-2.0454915786850099</v>
      </c>
      <c r="K429" s="132">
        <v>2.7419112619752699</v>
      </c>
      <c r="L429" s="132">
        <v>-0.74600940119828596</v>
      </c>
      <c r="M429">
        <v>0.45566173598590398</v>
      </c>
    </row>
    <row r="430" spans="1:13">
      <c r="A430" t="s">
        <v>6479</v>
      </c>
      <c r="B430" s="132">
        <v>127.869953481869</v>
      </c>
      <c r="C430" s="132">
        <v>-2.3137152880362599</v>
      </c>
      <c r="D430" s="132">
        <v>0.19562207485410699</v>
      </c>
      <c r="E430" s="132">
        <v>-11.827475451131001</v>
      </c>
      <c r="F430" s="133">
        <v>2.8148065692334298E-32</v>
      </c>
      <c r="H430" t="s">
        <v>1527</v>
      </c>
      <c r="I430" s="132">
        <v>0.97599934003676503</v>
      </c>
      <c r="J430" s="132">
        <v>-2.0450296442040798</v>
      </c>
      <c r="K430" s="132">
        <v>2.69578113940078</v>
      </c>
      <c r="L430" s="132">
        <v>-0.758603736154432</v>
      </c>
      <c r="M430">
        <v>0.44808963705703098</v>
      </c>
    </row>
    <row r="431" spans="1:13">
      <c r="A431" t="s">
        <v>6480</v>
      </c>
      <c r="B431" s="132">
        <v>1.04513158324762</v>
      </c>
      <c r="C431" s="132">
        <v>-2.3112737290790402</v>
      </c>
      <c r="D431" s="132">
        <v>3.9567581000666299</v>
      </c>
      <c r="E431" s="132">
        <v>-0.58413318950180904</v>
      </c>
      <c r="F431">
        <v>0.55913070671871201</v>
      </c>
      <c r="H431" t="s">
        <v>6033</v>
      </c>
      <c r="I431" s="132">
        <v>0.97293028723700303</v>
      </c>
      <c r="J431" s="132">
        <v>-2.04492317958311</v>
      </c>
      <c r="K431" s="132">
        <v>2.5007304976388798</v>
      </c>
      <c r="L431" s="132">
        <v>-0.81773033180259602</v>
      </c>
      <c r="M431">
        <v>0.41351118675672899</v>
      </c>
    </row>
    <row r="432" spans="1:13">
      <c r="A432" t="s">
        <v>6481</v>
      </c>
      <c r="B432" s="132">
        <v>134.17965304702099</v>
      </c>
      <c r="C432" s="132">
        <v>-2.3055450493541301</v>
      </c>
      <c r="D432" s="132">
        <v>0.183080997100174</v>
      </c>
      <c r="E432" s="132">
        <v>-12.5930330611682</v>
      </c>
      <c r="F432" s="133">
        <v>2.3063774394517099E-36</v>
      </c>
      <c r="H432" t="s">
        <v>6034</v>
      </c>
      <c r="I432" s="132">
        <v>0.93801309081819395</v>
      </c>
      <c r="J432" s="132">
        <v>-2.0433774633450499</v>
      </c>
      <c r="K432" s="132">
        <v>2.76315151113696</v>
      </c>
      <c r="L432" s="132">
        <v>-0.73950974280967297</v>
      </c>
      <c r="M432">
        <v>0.45959752584083602</v>
      </c>
    </row>
    <row r="433" spans="1:13">
      <c r="A433" t="s">
        <v>6482</v>
      </c>
      <c r="B433" s="132">
        <v>0.46339282751861399</v>
      </c>
      <c r="C433" s="132">
        <v>-2.29477508871414</v>
      </c>
      <c r="D433" s="132">
        <v>2.6545399669207499</v>
      </c>
      <c r="E433" s="132">
        <v>-0.86447185475081401</v>
      </c>
      <c r="F433">
        <v>0.38732873512697003</v>
      </c>
      <c r="H433" t="s">
        <v>6035</v>
      </c>
      <c r="I433" s="132">
        <v>0.97369232679805495</v>
      </c>
      <c r="J433" s="132">
        <v>-2.0418535558444399</v>
      </c>
      <c r="K433" s="132">
        <v>2.69747537252803</v>
      </c>
      <c r="L433" s="132">
        <v>-0.75694984155901501</v>
      </c>
      <c r="M433">
        <v>0.44907991327715702</v>
      </c>
    </row>
    <row r="434" spans="1:13">
      <c r="A434" t="s">
        <v>6483</v>
      </c>
      <c r="B434" s="132">
        <v>18586.972960933399</v>
      </c>
      <c r="C434" s="132">
        <v>-2.2914041273104901</v>
      </c>
      <c r="D434" s="132">
        <v>1.8571045909577699E-2</v>
      </c>
      <c r="E434" s="132">
        <v>-123.38584151196</v>
      </c>
      <c r="F434">
        <v>0</v>
      </c>
      <c r="H434" t="s">
        <v>6036</v>
      </c>
      <c r="I434" s="132">
        <v>0.97390804052353297</v>
      </c>
      <c r="J434" s="132">
        <v>-2.0417041404863898</v>
      </c>
      <c r="K434" s="132">
        <v>2.6973210992575298</v>
      </c>
      <c r="L434" s="132">
        <v>-0.75693774131985703</v>
      </c>
      <c r="M434">
        <v>0.44908716291788803</v>
      </c>
    </row>
    <row r="435" spans="1:13">
      <c r="A435" t="s">
        <v>6484</v>
      </c>
      <c r="B435" s="132">
        <v>1.00781096113542</v>
      </c>
      <c r="C435" s="132">
        <v>-2.2902508538233701</v>
      </c>
      <c r="D435" s="132">
        <v>1.98991825663776</v>
      </c>
      <c r="E435" s="132">
        <v>-1.15092710275098</v>
      </c>
      <c r="F435">
        <v>0.24976222665129799</v>
      </c>
      <c r="H435" t="s">
        <v>6037</v>
      </c>
      <c r="I435" s="132">
        <v>1.74973830563718</v>
      </c>
      <c r="J435" s="132">
        <v>-2.0402146583899401</v>
      </c>
      <c r="K435" s="132">
        <v>1.9175839257246099</v>
      </c>
      <c r="L435" s="132">
        <v>-1.0639506469679001</v>
      </c>
      <c r="M435">
        <v>0.28735105758636798</v>
      </c>
    </row>
    <row r="436" spans="1:13">
      <c r="A436" t="s">
        <v>6485</v>
      </c>
      <c r="B436" s="132">
        <v>401.82013929631501</v>
      </c>
      <c r="C436" s="132">
        <v>-2.2877396036461799</v>
      </c>
      <c r="D436" s="132">
        <v>0.10488854626573201</v>
      </c>
      <c r="E436" s="132">
        <v>-21.8111479765412</v>
      </c>
      <c r="F436" s="133">
        <v>1.8185564997515999E-105</v>
      </c>
      <c r="H436" t="s">
        <v>6038</v>
      </c>
      <c r="I436" s="132">
        <v>7.3965028107080499</v>
      </c>
      <c r="J436" s="132">
        <v>-2.03901115894331</v>
      </c>
      <c r="K436" s="132">
        <v>3.0351396954698902</v>
      </c>
      <c r="L436" s="132">
        <v>-0.67180142053647296</v>
      </c>
      <c r="M436">
        <v>0.50171012428556505</v>
      </c>
    </row>
    <row r="437" spans="1:13">
      <c r="A437" t="s">
        <v>6486</v>
      </c>
      <c r="B437" s="132">
        <v>22528.955603738599</v>
      </c>
      <c r="C437" s="132">
        <v>-2.2875604581682301</v>
      </c>
      <c r="D437" s="132">
        <v>1.7850178349309902E-2</v>
      </c>
      <c r="E437" s="132">
        <v>-128.15336706463</v>
      </c>
      <c r="F437">
        <v>0</v>
      </c>
      <c r="H437" t="s">
        <v>601</v>
      </c>
      <c r="I437" s="132">
        <v>0.957297742988795</v>
      </c>
      <c r="J437" s="132">
        <v>-2.0388562314568199</v>
      </c>
      <c r="K437" s="132">
        <v>2.7450220628720698</v>
      </c>
      <c r="L437" s="132">
        <v>-0.74274675567583404</v>
      </c>
      <c r="M437">
        <v>0.45763501663936501</v>
      </c>
    </row>
    <row r="438" spans="1:13">
      <c r="A438" t="s">
        <v>6487</v>
      </c>
      <c r="B438" s="132">
        <v>1106.9211843713599</v>
      </c>
      <c r="C438" s="132">
        <v>-2.27659155585087</v>
      </c>
      <c r="D438" s="132">
        <v>6.3359884532392705E-2</v>
      </c>
      <c r="E438" s="132">
        <v>-35.931119077197302</v>
      </c>
      <c r="F438" s="133">
        <v>9.9817065845275809E-283</v>
      </c>
      <c r="H438" t="s">
        <v>6039</v>
      </c>
      <c r="I438" s="132">
        <v>0.97024692786661004</v>
      </c>
      <c r="J438" s="132">
        <v>-2.03658379699286</v>
      </c>
      <c r="K438" s="132">
        <v>2.7338156917180898</v>
      </c>
      <c r="L438" s="132">
        <v>-0.74496016800348097</v>
      </c>
      <c r="M438">
        <v>0.45629579988123498</v>
      </c>
    </row>
    <row r="439" spans="1:13">
      <c r="A439" t="s">
        <v>6488</v>
      </c>
      <c r="B439" s="132">
        <v>711.16351726631206</v>
      </c>
      <c r="C439" s="132">
        <v>-2.2737029068782499</v>
      </c>
      <c r="D439" s="132">
        <v>8.2842209802874503E-2</v>
      </c>
      <c r="E439" s="132">
        <v>-27.446188510526198</v>
      </c>
      <c r="F439" s="133">
        <v>7.7148864938276596E-166</v>
      </c>
      <c r="H439" t="s">
        <v>6040</v>
      </c>
      <c r="I439" s="132">
        <v>2.6293019225044301</v>
      </c>
      <c r="J439" s="132">
        <v>-2.0291336607503099</v>
      </c>
      <c r="K439" s="132">
        <v>1.90688704494074</v>
      </c>
      <c r="L439" s="132">
        <v>-1.0641079481524101</v>
      </c>
      <c r="M439">
        <v>0.28727980067509401</v>
      </c>
    </row>
    <row r="440" spans="1:13">
      <c r="A440" t="s">
        <v>6489</v>
      </c>
      <c r="B440" s="132">
        <v>7.02200849741818</v>
      </c>
      <c r="C440" s="132">
        <v>-2.2708570929234702</v>
      </c>
      <c r="D440" s="132">
        <v>0.78858009865388001</v>
      </c>
      <c r="E440" s="132">
        <v>-2.8796784204925601</v>
      </c>
      <c r="F440">
        <v>3.9808098165704997E-3</v>
      </c>
      <c r="H440" t="s">
        <v>317</v>
      </c>
      <c r="I440" s="132">
        <v>3.7560019763693102</v>
      </c>
      <c r="J440" s="132">
        <v>-2.0254605983639999</v>
      </c>
      <c r="K440" s="132">
        <v>1.3861243674675101</v>
      </c>
      <c r="L440" s="132">
        <v>-1.46124016423185</v>
      </c>
      <c r="M440">
        <v>0.14394954424668099</v>
      </c>
    </row>
    <row r="441" spans="1:13">
      <c r="A441" t="s">
        <v>6490</v>
      </c>
      <c r="B441" s="132">
        <v>228.15913318844099</v>
      </c>
      <c r="C441" s="132">
        <v>-2.2698857691505001</v>
      </c>
      <c r="D441" s="132">
        <v>0.14177961535258901</v>
      </c>
      <c r="E441" s="132">
        <v>-16.0099585790635</v>
      </c>
      <c r="F441" s="133">
        <v>1.0888227907120799E-57</v>
      </c>
      <c r="H441" t="s">
        <v>6041</v>
      </c>
      <c r="I441" s="132">
        <v>6.2727403946537503</v>
      </c>
      <c r="J441" s="132">
        <v>-2.0218325128278898</v>
      </c>
      <c r="K441" s="132">
        <v>1.0147483107392199</v>
      </c>
      <c r="L441" s="132">
        <v>-1.99244728119334</v>
      </c>
      <c r="M441">
        <v>4.6322004037042001E-2</v>
      </c>
    </row>
    <row r="442" spans="1:13">
      <c r="A442" t="s">
        <v>6491</v>
      </c>
      <c r="B442" s="132">
        <v>1.9365073377568101</v>
      </c>
      <c r="C442" s="132">
        <v>-2.2698454738330902</v>
      </c>
      <c r="D442" s="132">
        <v>1.51507760753153</v>
      </c>
      <c r="E442" s="132">
        <v>-1.4981710920612701</v>
      </c>
      <c r="F442">
        <v>0.134088804221487</v>
      </c>
      <c r="H442" t="s">
        <v>6042</v>
      </c>
      <c r="I442" s="132">
        <v>11.064065642077299</v>
      </c>
      <c r="J442" s="132">
        <v>-2.0104888106417098</v>
      </c>
      <c r="K442" s="132">
        <v>0.81854900439366696</v>
      </c>
      <c r="L442" s="132">
        <v>-2.45616181786326</v>
      </c>
      <c r="M442">
        <v>1.4042990722331601E-2</v>
      </c>
    </row>
    <row r="443" spans="1:13">
      <c r="A443" t="s">
        <v>592</v>
      </c>
      <c r="B443" s="132">
        <v>717.23032373444698</v>
      </c>
      <c r="C443" s="132">
        <v>-2.26516836887581</v>
      </c>
      <c r="D443" s="132">
        <v>8.2566916154921996E-2</v>
      </c>
      <c r="E443" s="132">
        <v>-27.434334166309799</v>
      </c>
      <c r="F443" s="133">
        <v>1.06852997550211E-165</v>
      </c>
      <c r="H443" t="s">
        <v>6043</v>
      </c>
      <c r="I443" s="132">
        <v>2.80533844715923</v>
      </c>
      <c r="J443" s="132">
        <v>-2.0028041660093199</v>
      </c>
      <c r="K443" s="132">
        <v>1.71304899217502</v>
      </c>
      <c r="L443" s="132">
        <v>-1.16914587683007</v>
      </c>
      <c r="M443">
        <v>0.24234486290033599</v>
      </c>
    </row>
    <row r="444" spans="1:13">
      <c r="A444" t="s">
        <v>6492</v>
      </c>
      <c r="B444" s="132">
        <v>91.462704735021305</v>
      </c>
      <c r="C444" s="132">
        <v>-2.2614650931828799</v>
      </c>
      <c r="D444" s="132">
        <v>0.22439271144936301</v>
      </c>
      <c r="E444" s="132">
        <v>-10.078157523815999</v>
      </c>
      <c r="F444" s="133">
        <v>6.9007955899141198E-24</v>
      </c>
      <c r="H444" t="s">
        <v>6044</v>
      </c>
      <c r="I444" s="132">
        <v>1.73336960329103</v>
      </c>
      <c r="J444" s="132">
        <v>-2.0027336562373801</v>
      </c>
      <c r="K444" s="132">
        <v>1.9051328744567799</v>
      </c>
      <c r="L444" s="132">
        <v>-1.0512304328423401</v>
      </c>
      <c r="M444">
        <v>0.29315276910072802</v>
      </c>
    </row>
    <row r="445" spans="1:13">
      <c r="A445" t="s">
        <v>6493</v>
      </c>
      <c r="B445" s="132">
        <v>4.73812121836845</v>
      </c>
      <c r="C445" s="132">
        <v>-2.25912438775809</v>
      </c>
      <c r="D445" s="132">
        <v>0.96182018569647199</v>
      </c>
      <c r="E445" s="132">
        <v>-2.3488011806720501</v>
      </c>
      <c r="F445">
        <v>1.8833960484713998E-2</v>
      </c>
      <c r="H445" t="s">
        <v>6045</v>
      </c>
      <c r="I445" s="132">
        <v>3.5640236487177601</v>
      </c>
      <c r="J445" s="132">
        <v>-1.9988127889370899</v>
      </c>
      <c r="K445" s="132">
        <v>1.31327730363424</v>
      </c>
      <c r="L445" s="132">
        <v>-1.5220036038129701</v>
      </c>
      <c r="M445">
        <v>0.12800817770227599</v>
      </c>
    </row>
    <row r="446" spans="1:13">
      <c r="A446" t="s">
        <v>6494</v>
      </c>
      <c r="B446" s="132">
        <v>1.10157904427641</v>
      </c>
      <c r="C446" s="132">
        <v>-2.2590586349264901</v>
      </c>
      <c r="D446" s="132">
        <v>1.9683864508960001</v>
      </c>
      <c r="E446" s="132">
        <v>-1.14767028288484</v>
      </c>
      <c r="F446">
        <v>0.25110470344933999</v>
      </c>
      <c r="H446" t="s">
        <v>6046</v>
      </c>
      <c r="I446" s="132">
        <v>8.0897279085297704</v>
      </c>
      <c r="J446" s="132">
        <v>-1.9966138742177799</v>
      </c>
      <c r="K446" s="132">
        <v>1.1103912301954599</v>
      </c>
      <c r="L446" s="132">
        <v>-1.7981174742044099</v>
      </c>
      <c r="M446">
        <v>7.2158393663420306E-2</v>
      </c>
    </row>
    <row r="447" spans="1:13">
      <c r="A447" t="s">
        <v>6495</v>
      </c>
      <c r="B447" s="132">
        <v>246.972631612843</v>
      </c>
      <c r="C447" s="132">
        <v>-2.25598797723559</v>
      </c>
      <c r="D447" s="132">
        <v>0.13377734136957101</v>
      </c>
      <c r="E447" s="132">
        <v>-16.863752516977002</v>
      </c>
      <c r="F447" s="133">
        <v>8.3138904811467403E-64</v>
      </c>
    </row>
    <row r="448" spans="1:13">
      <c r="A448" t="s">
        <v>6496</v>
      </c>
      <c r="B448" s="132">
        <v>51.6436460263049</v>
      </c>
      <c r="C448" s="132">
        <v>-2.2478538401471799</v>
      </c>
      <c r="D448" s="132">
        <v>0.28804315551138598</v>
      </c>
      <c r="E448" s="132">
        <v>-7.8038786797637698</v>
      </c>
      <c r="F448" s="133">
        <v>6.0032906878959199E-15</v>
      </c>
    </row>
    <row r="449" spans="1:6">
      <c r="A449" t="s">
        <v>6497</v>
      </c>
      <c r="B449" s="132">
        <v>1.9605759109255301</v>
      </c>
      <c r="C449" s="132">
        <v>-2.2405725581466198</v>
      </c>
      <c r="D449" s="132">
        <v>1.4937321421382299</v>
      </c>
      <c r="E449" s="132">
        <v>-1.49998282485862</v>
      </c>
      <c r="F449">
        <v>0.13361885156105899</v>
      </c>
    </row>
    <row r="450" spans="1:6">
      <c r="A450" t="s">
        <v>6498</v>
      </c>
      <c r="B450" s="132">
        <v>4.9028512364874501</v>
      </c>
      <c r="C450" s="132">
        <v>-2.2377798572382899</v>
      </c>
      <c r="D450" s="132">
        <v>0.95794224050987598</v>
      </c>
      <c r="E450" s="132">
        <v>-2.3360279593132902</v>
      </c>
      <c r="F450">
        <v>1.94897843912301E-2</v>
      </c>
    </row>
    <row r="451" spans="1:6">
      <c r="A451" t="s">
        <v>45</v>
      </c>
      <c r="B451" s="132">
        <v>35.9534540387966</v>
      </c>
      <c r="C451" s="132">
        <v>-2.2297948491806499</v>
      </c>
      <c r="D451" s="132">
        <v>0.34240023619927601</v>
      </c>
      <c r="E451" s="132">
        <v>-6.5122468194879204</v>
      </c>
      <c r="F451" s="133">
        <v>7.4034934566606797E-11</v>
      </c>
    </row>
    <row r="452" spans="1:6">
      <c r="A452" t="s">
        <v>6499</v>
      </c>
      <c r="B452" s="132">
        <v>1.9549599401103801</v>
      </c>
      <c r="C452" s="132">
        <v>-2.2277935898345</v>
      </c>
      <c r="D452" s="132">
        <v>1.5203480467405099</v>
      </c>
      <c r="E452" s="132">
        <v>-1.46531815172893</v>
      </c>
      <c r="F452">
        <v>0.14283413642519999</v>
      </c>
    </row>
    <row r="453" spans="1:6">
      <c r="A453" t="s">
        <v>393</v>
      </c>
      <c r="B453" s="132">
        <v>147.04389689840701</v>
      </c>
      <c r="C453" s="132">
        <v>-2.2164102099703098</v>
      </c>
      <c r="D453" s="132">
        <v>0.17059569970180999</v>
      </c>
      <c r="E453" s="132">
        <v>-12.992181009512301</v>
      </c>
      <c r="F453" s="133">
        <v>1.3550952823673701E-38</v>
      </c>
    </row>
    <row r="454" spans="1:6">
      <c r="A454" t="s">
        <v>6500</v>
      </c>
      <c r="B454" s="132">
        <v>17.253451183250501</v>
      </c>
      <c r="C454" s="132">
        <v>-2.21247909825478</v>
      </c>
      <c r="D454" s="132">
        <v>0.49869838794920202</v>
      </c>
      <c r="E454" s="132">
        <v>-4.4365074195510497</v>
      </c>
      <c r="F454" s="133">
        <v>9.1430185141819194E-6</v>
      </c>
    </row>
    <row r="455" spans="1:6">
      <c r="A455" t="s">
        <v>6501</v>
      </c>
      <c r="B455" s="132">
        <v>468.315292453334</v>
      </c>
      <c r="C455" s="132">
        <v>-2.2109984827298899</v>
      </c>
      <c r="D455" s="132">
        <v>9.9642716212630905E-2</v>
      </c>
      <c r="E455" s="132">
        <v>-22.1892634682074</v>
      </c>
      <c r="F455" s="133">
        <v>4.3607663019250303E-109</v>
      </c>
    </row>
    <row r="456" spans="1:6">
      <c r="A456" t="s">
        <v>6502</v>
      </c>
      <c r="B456" s="132">
        <v>27.292158750900501</v>
      </c>
      <c r="C456" s="132">
        <v>-2.2100363928106401</v>
      </c>
      <c r="D456" s="132">
        <v>0.40012422264005199</v>
      </c>
      <c r="E456" s="132">
        <v>-5.5233756612599896</v>
      </c>
      <c r="F456" s="133">
        <v>3.3254765548013902E-8</v>
      </c>
    </row>
    <row r="457" spans="1:6">
      <c r="A457" t="s">
        <v>6503</v>
      </c>
      <c r="B457" s="132">
        <v>0.99999643886908196</v>
      </c>
      <c r="C457" s="132">
        <v>-2.2096979893353699</v>
      </c>
      <c r="D457" s="132">
        <v>1.90621577138402</v>
      </c>
      <c r="E457" s="132">
        <v>-1.15920664518005</v>
      </c>
      <c r="F457">
        <v>0.24637196342968201</v>
      </c>
    </row>
    <row r="458" spans="1:6">
      <c r="A458" t="s">
        <v>6504</v>
      </c>
      <c r="B458" s="132">
        <v>9401.4026924794307</v>
      </c>
      <c r="C458" s="132">
        <v>-2.2070949818785501</v>
      </c>
      <c r="D458" s="132">
        <v>2.3461288347358101E-2</v>
      </c>
      <c r="E458" s="132">
        <v>-94.073903751627896</v>
      </c>
      <c r="F458">
        <v>0</v>
      </c>
    </row>
    <row r="459" spans="1:6">
      <c r="A459" t="s">
        <v>6505</v>
      </c>
      <c r="B459" s="132">
        <v>6.1038290544247698</v>
      </c>
      <c r="C459" s="132">
        <v>-2.2040457176578401</v>
      </c>
      <c r="D459" s="132">
        <v>1.49167104362532</v>
      </c>
      <c r="E459" s="132">
        <v>-1.47756821256058</v>
      </c>
      <c r="F459">
        <v>0.13952338786076901</v>
      </c>
    </row>
    <row r="460" spans="1:6">
      <c r="A460" t="s">
        <v>6506</v>
      </c>
      <c r="B460" s="132">
        <v>1.98612722761853</v>
      </c>
      <c r="C460" s="132">
        <v>-2.2019012192230698</v>
      </c>
      <c r="D460" s="132">
        <v>1.4856488273205</v>
      </c>
      <c r="E460" s="132">
        <v>-1.48211419733315</v>
      </c>
      <c r="F460">
        <v>0.13830991175961399</v>
      </c>
    </row>
    <row r="461" spans="1:6">
      <c r="A461" t="s">
        <v>578</v>
      </c>
      <c r="B461" s="132">
        <v>25.082304168333799</v>
      </c>
      <c r="C461" s="132">
        <v>-2.1996295403925199</v>
      </c>
      <c r="D461" s="132">
        <v>0.41833920135320701</v>
      </c>
      <c r="E461" s="132">
        <v>-5.2580048278462703</v>
      </c>
      <c r="F461" s="133">
        <v>1.45626697642233E-7</v>
      </c>
    </row>
    <row r="462" spans="1:6">
      <c r="A462" t="s">
        <v>1624</v>
      </c>
      <c r="B462" s="132">
        <v>8.6572427112428194</v>
      </c>
      <c r="C462" s="132">
        <v>-2.1985219384631298</v>
      </c>
      <c r="D462" s="132">
        <v>0.71281722039412498</v>
      </c>
      <c r="E462" s="132">
        <v>-3.08427164154023</v>
      </c>
      <c r="F462">
        <v>2.0405119166965698E-3</v>
      </c>
    </row>
    <row r="463" spans="1:6">
      <c r="A463" t="s">
        <v>6507</v>
      </c>
      <c r="B463" s="132">
        <v>2.7494519266485402</v>
      </c>
      <c r="C463" s="132">
        <v>-2.1985192343448698</v>
      </c>
      <c r="D463" s="132">
        <v>1.27219755289841</v>
      </c>
      <c r="E463" s="132">
        <v>-1.72812723097608</v>
      </c>
      <c r="F463">
        <v>8.3965416388787101E-2</v>
      </c>
    </row>
    <row r="464" spans="1:6">
      <c r="A464" t="s">
        <v>6508</v>
      </c>
      <c r="B464" s="132">
        <v>0.98666848970407095</v>
      </c>
      <c r="C464" s="132">
        <v>-2.1973072729069498</v>
      </c>
      <c r="D464" s="132">
        <v>1.91184276624597</v>
      </c>
      <c r="E464" s="132">
        <v>-1.1493137990743401</v>
      </c>
      <c r="F464">
        <v>0.25042661011288903</v>
      </c>
    </row>
    <row r="465" spans="1:6">
      <c r="A465" t="s">
        <v>1003</v>
      </c>
      <c r="B465" s="132">
        <v>14935.9101473828</v>
      </c>
      <c r="C465" s="132">
        <v>-2.1943910110114202</v>
      </c>
      <c r="D465" s="132">
        <v>1.9175217441050899E-2</v>
      </c>
      <c r="E465" s="132">
        <v>-114.43891146254199</v>
      </c>
      <c r="F465">
        <v>0</v>
      </c>
    </row>
    <row r="466" spans="1:6">
      <c r="A466" t="s">
        <v>6509</v>
      </c>
      <c r="B466" s="132">
        <v>5.6946927270371397</v>
      </c>
      <c r="C466" s="132">
        <v>-2.1907115454638899</v>
      </c>
      <c r="D466" s="132">
        <v>0.86673882412260395</v>
      </c>
      <c r="E466" s="132">
        <v>-2.5275336519989602</v>
      </c>
      <c r="F466">
        <v>1.1486681518736899E-2</v>
      </c>
    </row>
    <row r="467" spans="1:6">
      <c r="A467" t="s">
        <v>6510</v>
      </c>
      <c r="B467" s="132">
        <v>191.01386392737501</v>
      </c>
      <c r="C467" s="132">
        <v>-2.18969726655755</v>
      </c>
      <c r="D467" s="132">
        <v>0.154682156763089</v>
      </c>
      <c r="E467" s="132">
        <v>-14.1561076751165</v>
      </c>
      <c r="F467" s="133">
        <v>1.71218451105152E-45</v>
      </c>
    </row>
    <row r="468" spans="1:6">
      <c r="A468" t="s">
        <v>6511</v>
      </c>
      <c r="B468" s="132">
        <v>1.6066280139125499</v>
      </c>
      <c r="C468" s="132">
        <v>-2.1825274148989502</v>
      </c>
      <c r="D468" s="132">
        <v>1.6067334618172999</v>
      </c>
      <c r="E468" s="132">
        <v>-1.35836308060106</v>
      </c>
      <c r="F468">
        <v>0.17434850313928801</v>
      </c>
    </row>
    <row r="469" spans="1:6">
      <c r="A469" t="s">
        <v>6512</v>
      </c>
      <c r="B469" s="132">
        <v>3.7385062762814698</v>
      </c>
      <c r="C469" s="132">
        <v>-2.1818556437753802</v>
      </c>
      <c r="D469" s="132">
        <v>1.0643018342948301</v>
      </c>
      <c r="E469" s="132">
        <v>-2.0500346550854198</v>
      </c>
      <c r="F469">
        <v>4.03610491483892E-2</v>
      </c>
    </row>
    <row r="470" spans="1:6">
      <c r="A470" t="s">
        <v>4388</v>
      </c>
      <c r="B470" s="132">
        <v>29.452508595031901</v>
      </c>
      <c r="C470" s="132">
        <v>-2.1803634449867202</v>
      </c>
      <c r="D470" s="132">
        <v>0.38443471234044102</v>
      </c>
      <c r="E470" s="132">
        <v>-5.6716091835533202</v>
      </c>
      <c r="F470" s="133">
        <v>1.4146239816083999E-8</v>
      </c>
    </row>
    <row r="471" spans="1:6">
      <c r="A471" t="s">
        <v>6513</v>
      </c>
      <c r="B471" s="132">
        <v>38.848756351004504</v>
      </c>
      <c r="C471" s="132">
        <v>-2.1779748106944599</v>
      </c>
      <c r="D471" s="132">
        <v>0.33247071151046897</v>
      </c>
      <c r="E471" s="132">
        <v>-6.5508772210327004</v>
      </c>
      <c r="F471" s="133">
        <v>5.7200073734018301E-11</v>
      </c>
    </row>
    <row r="472" spans="1:6">
      <c r="A472" t="s">
        <v>6514</v>
      </c>
      <c r="B472" s="132">
        <v>3.8658952181858499</v>
      </c>
      <c r="C472" s="132">
        <v>-2.1771951235437998</v>
      </c>
      <c r="D472" s="132">
        <v>1.0474838784646101</v>
      </c>
      <c r="E472" s="132">
        <v>-2.0784998874971801</v>
      </c>
      <c r="F472">
        <v>3.7663341251436402E-2</v>
      </c>
    </row>
    <row r="473" spans="1:6">
      <c r="A473" t="s">
        <v>6515</v>
      </c>
      <c r="B473" s="132">
        <v>7122.7314659241702</v>
      </c>
      <c r="C473" s="132">
        <v>-2.1743134163244102</v>
      </c>
      <c r="D473" s="132">
        <v>2.70769138436509E-2</v>
      </c>
      <c r="E473" s="132">
        <v>-80.301375144872694</v>
      </c>
      <c r="F473">
        <v>0</v>
      </c>
    </row>
    <row r="474" spans="1:6">
      <c r="A474" t="s">
        <v>6516</v>
      </c>
      <c r="B474" s="132">
        <v>3044.4095471999699</v>
      </c>
      <c r="C474" s="132">
        <v>-2.17357613779898</v>
      </c>
      <c r="D474" s="132">
        <v>3.8898021981855102E-2</v>
      </c>
      <c r="E474" s="132">
        <v>-55.878834631048598</v>
      </c>
      <c r="F474">
        <v>0</v>
      </c>
    </row>
    <row r="475" spans="1:6">
      <c r="A475" t="s">
        <v>6517</v>
      </c>
      <c r="B475" s="132">
        <v>28.304789024932699</v>
      </c>
      <c r="C475" s="132">
        <v>-2.1669265346273399</v>
      </c>
      <c r="D475" s="132">
        <v>0.38273553986388098</v>
      </c>
      <c r="E475" s="132">
        <v>-5.6616810014507601</v>
      </c>
      <c r="F475" s="133">
        <v>1.4989728377999699E-8</v>
      </c>
    </row>
    <row r="476" spans="1:6">
      <c r="A476" t="s">
        <v>6518</v>
      </c>
      <c r="B476" s="132">
        <v>713.620642345786</v>
      </c>
      <c r="C476" s="132">
        <v>-2.1663689303154601</v>
      </c>
      <c r="D476" s="132">
        <v>7.8547276760790902E-2</v>
      </c>
      <c r="E476" s="132">
        <v>-27.5804460657872</v>
      </c>
      <c r="F476" s="133">
        <v>1.9098013261932001E-167</v>
      </c>
    </row>
    <row r="477" spans="1:6">
      <c r="A477" t="s">
        <v>6519</v>
      </c>
      <c r="B477" s="132">
        <v>146.560892650771</v>
      </c>
      <c r="C477" s="132">
        <v>-2.1624949625695198</v>
      </c>
      <c r="D477" s="132">
        <v>0.17017374793222401</v>
      </c>
      <c r="E477" s="132">
        <v>-12.7075708729809</v>
      </c>
      <c r="F477" s="133">
        <v>5.3675997420009803E-37</v>
      </c>
    </row>
    <row r="478" spans="1:6">
      <c r="A478" t="s">
        <v>6520</v>
      </c>
      <c r="B478" s="132">
        <v>2.7591090553230999</v>
      </c>
      <c r="C478" s="132">
        <v>-2.1595558395804999</v>
      </c>
      <c r="D478" s="132">
        <v>1.23573005338335</v>
      </c>
      <c r="E478" s="132">
        <v>-1.7475951431850201</v>
      </c>
      <c r="F478">
        <v>8.0534156947756397E-2</v>
      </c>
    </row>
    <row r="479" spans="1:6">
      <c r="A479" t="s">
        <v>6521</v>
      </c>
      <c r="B479" s="132">
        <v>4.6314034221059304</v>
      </c>
      <c r="C479" s="132">
        <v>-2.1525345416644801</v>
      </c>
      <c r="D479" s="132">
        <v>0.98839600472086298</v>
      </c>
      <c r="E479" s="132">
        <v>-2.17780578976783</v>
      </c>
      <c r="F479">
        <v>2.9420498678369399E-2</v>
      </c>
    </row>
    <row r="480" spans="1:6">
      <c r="A480" t="s">
        <v>305</v>
      </c>
      <c r="B480" s="132">
        <v>17.8927071042928</v>
      </c>
      <c r="C480" s="132">
        <v>-2.1510985272912699</v>
      </c>
      <c r="D480" s="132">
        <v>0.49439572648024899</v>
      </c>
      <c r="E480" s="132">
        <v>-4.3509650510241702</v>
      </c>
      <c r="F480" s="133">
        <v>1.3553965705524599E-5</v>
      </c>
    </row>
    <row r="481" spans="1:6">
      <c r="A481" t="s">
        <v>6522</v>
      </c>
      <c r="B481" s="132">
        <v>26.1633953610209</v>
      </c>
      <c r="C481" s="132">
        <v>-2.1510426068622999</v>
      </c>
      <c r="D481" s="132">
        <v>0.404522558629685</v>
      </c>
      <c r="E481" s="132">
        <v>-5.3174849238295403</v>
      </c>
      <c r="F481" s="133">
        <v>1.05211398984022E-7</v>
      </c>
    </row>
    <row r="482" spans="1:6">
      <c r="A482" t="s">
        <v>6523</v>
      </c>
      <c r="B482" s="132">
        <v>299.57216210364697</v>
      </c>
      <c r="C482" s="132">
        <v>-2.14507028762198</v>
      </c>
      <c r="D482" s="132">
        <v>0.11795912810012101</v>
      </c>
      <c r="E482" s="132">
        <v>-18.184860486602499</v>
      </c>
      <c r="F482" s="133">
        <v>6.8028334094668496E-74</v>
      </c>
    </row>
    <row r="483" spans="1:6">
      <c r="A483" t="s">
        <v>6524</v>
      </c>
      <c r="B483" s="132">
        <v>5.5095724673240101</v>
      </c>
      <c r="C483" s="132">
        <v>-2.1449319414571701</v>
      </c>
      <c r="D483" s="132">
        <v>0.89384880673660205</v>
      </c>
      <c r="E483" s="132">
        <v>-2.3996585611477301</v>
      </c>
      <c r="F483">
        <v>1.6410370841885499E-2</v>
      </c>
    </row>
    <row r="484" spans="1:6">
      <c r="A484" t="s">
        <v>6525</v>
      </c>
      <c r="B484" s="132">
        <v>14.8725071648423</v>
      </c>
      <c r="C484" s="132">
        <v>-2.1443347364549901</v>
      </c>
      <c r="D484" s="132">
        <v>0.52703105160619401</v>
      </c>
      <c r="E484" s="132">
        <v>-4.0687066348744603</v>
      </c>
      <c r="F484" s="133">
        <v>4.7274824839750398E-5</v>
      </c>
    </row>
    <row r="485" spans="1:6">
      <c r="A485" t="s">
        <v>6526</v>
      </c>
      <c r="B485" s="132">
        <v>190.01347143887901</v>
      </c>
      <c r="C485" s="132">
        <v>-2.1443222053582498</v>
      </c>
      <c r="D485" s="132">
        <v>0.15141337564190399</v>
      </c>
      <c r="E485" s="132">
        <v>-14.1620394913434</v>
      </c>
      <c r="F485" s="133">
        <v>1.5736002743883901E-45</v>
      </c>
    </row>
    <row r="486" spans="1:6">
      <c r="A486" t="s">
        <v>6527</v>
      </c>
      <c r="B486" s="132">
        <v>0.988284778296037</v>
      </c>
      <c r="C486" s="132">
        <v>-2.1415566588776498</v>
      </c>
      <c r="D486" s="132">
        <v>2.0252774500155399</v>
      </c>
      <c r="E486" s="132">
        <v>-1.0574139651143699</v>
      </c>
      <c r="F486">
        <v>0.29032270079190797</v>
      </c>
    </row>
    <row r="487" spans="1:6">
      <c r="A487" t="s">
        <v>6528</v>
      </c>
      <c r="B487" s="132">
        <v>14.8398208617823</v>
      </c>
      <c r="C487" s="132">
        <v>-2.1398079533285301</v>
      </c>
      <c r="D487" s="132">
        <v>0.54871794497437398</v>
      </c>
      <c r="E487" s="132">
        <v>-3.8996500350074501</v>
      </c>
      <c r="F487" s="133">
        <v>9.6331827885349396E-5</v>
      </c>
    </row>
    <row r="488" spans="1:6">
      <c r="A488" t="s">
        <v>6529</v>
      </c>
      <c r="B488" s="132">
        <v>0.98162661815237096</v>
      </c>
      <c r="C488" s="132">
        <v>-2.1381410208946598</v>
      </c>
      <c r="D488" s="132">
        <v>1.91417311564241</v>
      </c>
      <c r="E488" s="132">
        <v>-1.11700504171854</v>
      </c>
      <c r="F488">
        <v>0.26399216950358101</v>
      </c>
    </row>
    <row r="489" spans="1:6">
      <c r="A489" t="s">
        <v>6530</v>
      </c>
      <c r="B489" s="132">
        <v>0.98300923813142704</v>
      </c>
      <c r="C489" s="132">
        <v>-2.1348240444640698</v>
      </c>
      <c r="D489" s="132">
        <v>2.0279917928167799</v>
      </c>
      <c r="E489" s="132">
        <v>-1.05267883826044</v>
      </c>
      <c r="F489">
        <v>0.29248821060918001</v>
      </c>
    </row>
    <row r="490" spans="1:6">
      <c r="A490" t="s">
        <v>6531</v>
      </c>
      <c r="B490" s="132">
        <v>0.99602589240972195</v>
      </c>
      <c r="C490" s="132">
        <v>-2.1321489768924198</v>
      </c>
      <c r="D490" s="132">
        <v>1.9249597118806401</v>
      </c>
      <c r="E490" s="132">
        <v>-1.1076330396595</v>
      </c>
      <c r="F490">
        <v>0.268020328439463</v>
      </c>
    </row>
    <row r="491" spans="1:6">
      <c r="A491" t="s">
        <v>6532</v>
      </c>
      <c r="B491" s="132">
        <v>0.97103547465642404</v>
      </c>
      <c r="C491" s="132">
        <v>-2.1314565566104999</v>
      </c>
      <c r="D491" s="132">
        <v>2.0072107424323899</v>
      </c>
      <c r="E491" s="132">
        <v>-1.06189973556416</v>
      </c>
      <c r="F491">
        <v>0.28828120515500699</v>
      </c>
    </row>
    <row r="492" spans="1:6">
      <c r="A492" t="s">
        <v>5783</v>
      </c>
      <c r="B492" s="132">
        <v>0.99500016778098599</v>
      </c>
      <c r="C492" s="132">
        <v>-2.1308793783550102</v>
      </c>
      <c r="D492" s="132">
        <v>1.9085776901131299</v>
      </c>
      <c r="E492" s="132">
        <v>-1.1164750533307899</v>
      </c>
      <c r="F492">
        <v>0.264218842759607</v>
      </c>
    </row>
    <row r="493" spans="1:6">
      <c r="A493" t="s">
        <v>6533</v>
      </c>
      <c r="B493" s="132">
        <v>0.969932707321841</v>
      </c>
      <c r="C493" s="132">
        <v>-2.13076222127432</v>
      </c>
      <c r="D493" s="132">
        <v>2.00769062786578</v>
      </c>
      <c r="E493" s="132">
        <v>-1.06130007865772</v>
      </c>
      <c r="F493">
        <v>0.288553550016655</v>
      </c>
    </row>
    <row r="494" spans="1:6">
      <c r="A494" t="s">
        <v>6534</v>
      </c>
      <c r="B494" s="132">
        <v>538.35708853765698</v>
      </c>
      <c r="C494" s="132">
        <v>-2.1300820092189299</v>
      </c>
      <c r="D494" s="132">
        <v>8.7972958002572099E-2</v>
      </c>
      <c r="E494" s="132">
        <v>-24.212917896390898</v>
      </c>
      <c r="F494" s="133">
        <v>1.6264574852723699E-129</v>
      </c>
    </row>
    <row r="495" spans="1:6">
      <c r="A495" t="s">
        <v>6535</v>
      </c>
      <c r="B495" s="132">
        <v>67.437669770130896</v>
      </c>
      <c r="C495" s="132">
        <v>-2.12995602559706</v>
      </c>
      <c r="D495" s="132">
        <v>0.25356643362241599</v>
      </c>
      <c r="E495" s="132">
        <v>-8.3999920461426694</v>
      </c>
      <c r="F495" s="133">
        <v>4.4650888233055803E-17</v>
      </c>
    </row>
    <row r="496" spans="1:6">
      <c r="A496" t="s">
        <v>6536</v>
      </c>
      <c r="B496" s="132">
        <v>0.99575882847793695</v>
      </c>
      <c r="C496" s="132">
        <v>-2.1297388829481201</v>
      </c>
      <c r="D496" s="132">
        <v>1.9083196053167899</v>
      </c>
      <c r="E496" s="132">
        <v>-1.1160284037403601</v>
      </c>
      <c r="F496">
        <v>0.264409976627551</v>
      </c>
    </row>
    <row r="497" spans="1:6">
      <c r="A497" t="s">
        <v>6537</v>
      </c>
      <c r="B497" s="132">
        <v>797.184908301885</v>
      </c>
      <c r="C497" s="132">
        <v>-2.1292282097108002</v>
      </c>
      <c r="D497" s="132">
        <v>7.5398648029120802E-2</v>
      </c>
      <c r="E497" s="132">
        <v>-28.2396072790117</v>
      </c>
      <c r="F497" s="133">
        <v>1.9096399734290101E-175</v>
      </c>
    </row>
    <row r="498" spans="1:6">
      <c r="A498" t="s">
        <v>6030</v>
      </c>
      <c r="B498" s="132">
        <v>0.97578937428131796</v>
      </c>
      <c r="C498" s="132">
        <v>-2.1283322831373201</v>
      </c>
      <c r="D498" s="132">
        <v>1.9332818027982399</v>
      </c>
      <c r="E498" s="132">
        <v>-1.1008908686032</v>
      </c>
      <c r="F498">
        <v>0.27094415674011302</v>
      </c>
    </row>
    <row r="499" spans="1:6">
      <c r="A499" t="s">
        <v>6538</v>
      </c>
      <c r="B499" s="132">
        <v>0.96716462117146296</v>
      </c>
      <c r="C499" s="132">
        <v>-2.12780637890038</v>
      </c>
      <c r="D499" s="132">
        <v>1.9206320595753399</v>
      </c>
      <c r="E499" s="132">
        <v>-1.1078677814900399</v>
      </c>
      <c r="F499">
        <v>0.267918921707548</v>
      </c>
    </row>
    <row r="500" spans="1:6">
      <c r="A500" t="s">
        <v>6539</v>
      </c>
      <c r="B500" s="132">
        <v>0.96505888244747395</v>
      </c>
      <c r="C500" s="132">
        <v>-2.12527748263419</v>
      </c>
      <c r="D500" s="132">
        <v>1.9214483244488001</v>
      </c>
      <c r="E500" s="132">
        <v>-1.10608099920869</v>
      </c>
      <c r="F500">
        <v>0.26869146202625499</v>
      </c>
    </row>
    <row r="501" spans="1:6">
      <c r="A501" t="s">
        <v>6540</v>
      </c>
      <c r="B501" s="132">
        <v>518.85542347770195</v>
      </c>
      <c r="C501" s="132">
        <v>-2.12262162194118</v>
      </c>
      <c r="D501" s="132">
        <v>9.4099457244321505E-2</v>
      </c>
      <c r="E501" s="132">
        <v>-22.557214293276701</v>
      </c>
      <c r="F501" s="133">
        <v>1.1408459514708999E-112</v>
      </c>
    </row>
    <row r="502" spans="1:6">
      <c r="A502" t="s">
        <v>5821</v>
      </c>
      <c r="B502" s="132">
        <v>2.7881239157683999</v>
      </c>
      <c r="C502" s="132">
        <v>-2.1222028591728601</v>
      </c>
      <c r="D502" s="132">
        <v>1.23490972732477</v>
      </c>
      <c r="E502" s="132">
        <v>-1.7185084967872599</v>
      </c>
      <c r="F502">
        <v>8.5703905981010395E-2</v>
      </c>
    </row>
    <row r="503" spans="1:6">
      <c r="A503" t="s">
        <v>6541</v>
      </c>
      <c r="B503" s="132">
        <v>219.669515459134</v>
      </c>
      <c r="C503" s="132">
        <v>-2.1218904094940698</v>
      </c>
      <c r="D503" s="132">
        <v>0.144175858541011</v>
      </c>
      <c r="E503" s="132">
        <v>-14.7173766188497</v>
      </c>
      <c r="F503" s="133">
        <v>4.9863161281742398E-49</v>
      </c>
    </row>
    <row r="504" spans="1:6">
      <c r="A504" t="s">
        <v>6542</v>
      </c>
      <c r="B504" s="132">
        <v>6.3310083034941398</v>
      </c>
      <c r="C504" s="132">
        <v>-2.1187736866725899</v>
      </c>
      <c r="D504" s="132">
        <v>0.81147803041371003</v>
      </c>
      <c r="E504" s="132">
        <v>-2.6110056061436402</v>
      </c>
      <c r="F504">
        <v>9.0276413844385707E-3</v>
      </c>
    </row>
    <row r="505" spans="1:6">
      <c r="A505" t="s">
        <v>6035</v>
      </c>
      <c r="B505" s="132">
        <v>0.98582181189666795</v>
      </c>
      <c r="C505" s="132">
        <v>-2.1179759295170699</v>
      </c>
      <c r="D505" s="132">
        <v>1.9987655201697101</v>
      </c>
      <c r="E505" s="132">
        <v>-1.0596420181078801</v>
      </c>
      <c r="F505">
        <v>0.28930749024660102</v>
      </c>
    </row>
    <row r="506" spans="1:6">
      <c r="A506" t="s">
        <v>6543</v>
      </c>
      <c r="B506" s="132">
        <v>2.7899276640387898</v>
      </c>
      <c r="C506" s="132">
        <v>-2.11753506281896</v>
      </c>
      <c r="D506" s="132">
        <v>1.2288529108464299</v>
      </c>
      <c r="E506" s="132">
        <v>-1.72318024730918</v>
      </c>
      <c r="F506">
        <v>8.4855934606243202E-2</v>
      </c>
    </row>
    <row r="507" spans="1:6">
      <c r="A507" t="s">
        <v>1306</v>
      </c>
      <c r="B507" s="132">
        <v>7.3994123431287102</v>
      </c>
      <c r="C507" s="132">
        <v>-2.1161496177391501</v>
      </c>
      <c r="D507" s="132">
        <v>0.76427149282199702</v>
      </c>
      <c r="E507" s="132">
        <v>-2.7688454137226599</v>
      </c>
      <c r="F507">
        <v>5.6255319637311301E-3</v>
      </c>
    </row>
    <row r="508" spans="1:6">
      <c r="A508" t="s">
        <v>1209</v>
      </c>
      <c r="B508" s="132">
        <v>68.425547036889895</v>
      </c>
      <c r="C508" s="132">
        <v>-2.11241915675213</v>
      </c>
      <c r="D508" s="132">
        <v>0.24922378228827699</v>
      </c>
      <c r="E508" s="132">
        <v>-8.4759934921005993</v>
      </c>
      <c r="F508" s="133">
        <v>2.3308178736200199E-17</v>
      </c>
    </row>
    <row r="509" spans="1:6">
      <c r="A509" t="s">
        <v>243</v>
      </c>
      <c r="B509" s="132">
        <v>19.957243492686299</v>
      </c>
      <c r="C509" s="132">
        <v>-2.1076776299526401</v>
      </c>
      <c r="D509" s="132">
        <v>0.46305741550303098</v>
      </c>
      <c r="E509" s="132">
        <v>-4.5516550634720296</v>
      </c>
      <c r="F509" s="133">
        <v>5.3225547686199501E-6</v>
      </c>
    </row>
    <row r="510" spans="1:6">
      <c r="A510" t="s">
        <v>5811</v>
      </c>
      <c r="B510" s="132">
        <v>4.5903737828240798</v>
      </c>
      <c r="C510" s="132">
        <v>-2.1072831637022702</v>
      </c>
      <c r="D510" s="132">
        <v>0.99017368247118698</v>
      </c>
      <c r="E510" s="132">
        <v>-2.1281954883340299</v>
      </c>
      <c r="F510">
        <v>3.3320878749905802E-2</v>
      </c>
    </row>
    <row r="511" spans="1:6">
      <c r="A511" t="s">
        <v>6544</v>
      </c>
      <c r="B511" s="132">
        <v>261.30466149640102</v>
      </c>
      <c r="C511" s="132">
        <v>-2.1070747613224601</v>
      </c>
      <c r="D511" s="132">
        <v>0.128134859092189</v>
      </c>
      <c r="E511" s="132">
        <v>-16.444196187131901</v>
      </c>
      <c r="F511" s="133">
        <v>9.2300836845546101E-61</v>
      </c>
    </row>
    <row r="512" spans="1:6">
      <c r="A512" t="s">
        <v>6545</v>
      </c>
      <c r="B512" s="132">
        <v>4.5813518832185096</v>
      </c>
      <c r="C512" s="132">
        <v>-2.1041965569946202</v>
      </c>
      <c r="D512" s="132">
        <v>0.95745087377649396</v>
      </c>
      <c r="E512" s="132">
        <v>-2.1977070726302501</v>
      </c>
      <c r="F512">
        <v>2.7969987222576001E-2</v>
      </c>
    </row>
    <row r="513" spans="1:6">
      <c r="A513" t="s">
        <v>6546</v>
      </c>
      <c r="B513" s="132">
        <v>70.579794585979201</v>
      </c>
      <c r="C513" s="132">
        <v>-2.1028741926268699</v>
      </c>
      <c r="D513" s="132">
        <v>0.246674296619355</v>
      </c>
      <c r="E513" s="132">
        <v>-8.52490195146612</v>
      </c>
      <c r="F513" s="133">
        <v>1.52939312895566E-17</v>
      </c>
    </row>
    <row r="514" spans="1:6">
      <c r="A514" t="s">
        <v>6547</v>
      </c>
      <c r="B514" s="132">
        <v>1085.6602491706899</v>
      </c>
      <c r="C514" s="132">
        <v>-2.0979014832440601</v>
      </c>
      <c r="D514" s="132">
        <v>6.3281510627365894E-2</v>
      </c>
      <c r="E514" s="132">
        <v>-33.151886901018898</v>
      </c>
      <c r="F514" s="133">
        <v>5.3196422593894201E-241</v>
      </c>
    </row>
    <row r="515" spans="1:6">
      <c r="A515" t="s">
        <v>6548</v>
      </c>
      <c r="B515" s="132">
        <v>254.32694969500901</v>
      </c>
      <c r="C515" s="132">
        <v>-2.0928232501239799</v>
      </c>
      <c r="D515" s="132">
        <v>0.12748601141427601</v>
      </c>
      <c r="E515" s="132">
        <v>-16.416101083617601</v>
      </c>
      <c r="F515" s="133">
        <v>1.4669527371825701E-60</v>
      </c>
    </row>
    <row r="516" spans="1:6">
      <c r="A516" t="s">
        <v>6549</v>
      </c>
      <c r="B516" s="132">
        <v>86.874560137951804</v>
      </c>
      <c r="C516" s="132">
        <v>-2.0903470348878499</v>
      </c>
      <c r="D516" s="132">
        <v>0.21969413706073501</v>
      </c>
      <c r="E516" s="132">
        <v>-9.5148057333453906</v>
      </c>
      <c r="F516" s="133">
        <v>1.82052727371856E-21</v>
      </c>
    </row>
    <row r="517" spans="1:6">
      <c r="A517" t="s">
        <v>6550</v>
      </c>
      <c r="B517" s="132">
        <v>33042.289524276901</v>
      </c>
      <c r="C517" s="132">
        <v>-2.0874132448642899</v>
      </c>
      <c r="D517" s="132">
        <v>1.4158060991084701E-2</v>
      </c>
      <c r="E517" s="132">
        <v>-147.43637890659801</v>
      </c>
      <c r="F517">
        <v>0</v>
      </c>
    </row>
    <row r="518" spans="1:6">
      <c r="A518" t="s">
        <v>6551</v>
      </c>
      <c r="B518" s="132">
        <v>15.4239249947522</v>
      </c>
      <c r="C518" s="132">
        <v>-2.0833569459841699</v>
      </c>
      <c r="D518" s="132">
        <v>0.52630105169750896</v>
      </c>
      <c r="E518" s="132">
        <v>-3.9584890420883498</v>
      </c>
      <c r="F518" s="133">
        <v>7.5425400801959794E-5</v>
      </c>
    </row>
    <row r="519" spans="1:6">
      <c r="A519" t="s">
        <v>6552</v>
      </c>
      <c r="B519" s="132">
        <v>1.79691261226349</v>
      </c>
      <c r="C519" s="132">
        <v>-2.08162733865497</v>
      </c>
      <c r="D519" s="132">
        <v>1.5232509523694999</v>
      </c>
      <c r="E519" s="132">
        <v>-1.36656887390543</v>
      </c>
      <c r="F519">
        <v>0.17176047904758099</v>
      </c>
    </row>
    <row r="520" spans="1:6">
      <c r="A520" t="s">
        <v>6553</v>
      </c>
      <c r="B520" s="132">
        <v>1.76410372467609</v>
      </c>
      <c r="C520" s="132">
        <v>-2.0810856739477002</v>
      </c>
      <c r="D520" s="132">
        <v>1.5182009154337099</v>
      </c>
      <c r="E520" s="132">
        <v>-1.3707577520154399</v>
      </c>
      <c r="F520">
        <v>0.170450484994493</v>
      </c>
    </row>
    <row r="521" spans="1:6">
      <c r="A521" t="s">
        <v>6554</v>
      </c>
      <c r="B521" s="132">
        <v>877.55517942538199</v>
      </c>
      <c r="C521" s="132">
        <v>-2.0807117451838599</v>
      </c>
      <c r="D521" s="132">
        <v>6.8472148834572394E-2</v>
      </c>
      <c r="E521" s="132">
        <v>-30.387709172247899</v>
      </c>
      <c r="F521" s="133">
        <v>7.9839231272614897E-203</v>
      </c>
    </row>
    <row r="522" spans="1:6">
      <c r="A522" t="s">
        <v>5715</v>
      </c>
      <c r="B522" s="132">
        <v>1.8030925874952299</v>
      </c>
      <c r="C522" s="132">
        <v>-2.08049156756777</v>
      </c>
      <c r="D522" s="132">
        <v>2.56065401300686</v>
      </c>
      <c r="E522" s="132">
        <v>-0.81248445006623304</v>
      </c>
      <c r="F522">
        <v>0.41651370565993301</v>
      </c>
    </row>
    <row r="523" spans="1:6">
      <c r="A523" t="s">
        <v>6555</v>
      </c>
      <c r="B523" s="132">
        <v>5.39972570785205</v>
      </c>
      <c r="C523" s="132">
        <v>-2.0794752514484598</v>
      </c>
      <c r="D523" s="132">
        <v>1.5893451912515599</v>
      </c>
      <c r="E523" s="132">
        <v>-1.3083849014643201</v>
      </c>
      <c r="F523">
        <v>0.19074279113902301</v>
      </c>
    </row>
    <row r="524" spans="1:6">
      <c r="A524" t="s">
        <v>6556</v>
      </c>
      <c r="B524" s="132">
        <v>2593.8384126881601</v>
      </c>
      <c r="C524" s="132">
        <v>-2.0763340163894801</v>
      </c>
      <c r="D524" s="132">
        <v>4.1482297564900697E-2</v>
      </c>
      <c r="E524" s="132">
        <v>-50.053496027816998</v>
      </c>
      <c r="F524">
        <v>0</v>
      </c>
    </row>
    <row r="525" spans="1:6">
      <c r="A525" t="s">
        <v>6557</v>
      </c>
      <c r="B525" s="132">
        <v>1.49022267665221</v>
      </c>
      <c r="C525" s="132">
        <v>-2.0760788557537699</v>
      </c>
      <c r="D525" s="132">
        <v>1.69772256449953</v>
      </c>
      <c r="E525" s="132">
        <v>-1.22286108411699</v>
      </c>
      <c r="F525">
        <v>0.22138216923946999</v>
      </c>
    </row>
    <row r="526" spans="1:6">
      <c r="A526" t="s">
        <v>6558</v>
      </c>
      <c r="B526" s="132">
        <v>2201.8509666846799</v>
      </c>
      <c r="C526" s="132">
        <v>-2.0738578817591402</v>
      </c>
      <c r="D526" s="132">
        <v>4.3916223513847302E-2</v>
      </c>
      <c r="E526" s="132">
        <v>-47.223046879366301</v>
      </c>
      <c r="F526">
        <v>0</v>
      </c>
    </row>
    <row r="527" spans="1:6">
      <c r="A527" t="s">
        <v>6559</v>
      </c>
      <c r="B527" s="132">
        <v>147738.04909605501</v>
      </c>
      <c r="C527" s="132">
        <v>-2.0716521261026601</v>
      </c>
      <c r="D527" s="132">
        <v>1.2151208819874399E-2</v>
      </c>
      <c r="E527" s="132">
        <v>-170.489385608638</v>
      </c>
      <c r="F527">
        <v>0</v>
      </c>
    </row>
    <row r="528" spans="1:6">
      <c r="A528" t="s">
        <v>6560</v>
      </c>
      <c r="B528" s="132">
        <v>1.80965849273378</v>
      </c>
      <c r="C528" s="132">
        <v>-2.06711824099018</v>
      </c>
      <c r="D528" s="132">
        <v>1.4988040977202799</v>
      </c>
      <c r="E528" s="132">
        <v>-1.3791784023904901</v>
      </c>
      <c r="F528">
        <v>0.16783975535218101</v>
      </c>
    </row>
    <row r="529" spans="1:6">
      <c r="A529" t="s">
        <v>89</v>
      </c>
      <c r="B529" s="132">
        <v>2.61070678350936</v>
      </c>
      <c r="C529" s="132">
        <v>-2.0640808368793802</v>
      </c>
      <c r="D529" s="132">
        <v>1.2939485729565601</v>
      </c>
      <c r="E529" s="132">
        <v>-1.5951799631133201</v>
      </c>
      <c r="F529">
        <v>0.11067199807854899</v>
      </c>
    </row>
    <row r="530" spans="1:6">
      <c r="A530" t="s">
        <v>6561</v>
      </c>
      <c r="B530" s="132">
        <v>63.006120918366499</v>
      </c>
      <c r="C530" s="132">
        <v>-2.06344120419238</v>
      </c>
      <c r="D530" s="132">
        <v>0.254309095083809</v>
      </c>
      <c r="E530" s="132">
        <v>-8.1139103715986405</v>
      </c>
      <c r="F530" s="133">
        <v>4.9016299671088204E-16</v>
      </c>
    </row>
    <row r="531" spans="1:6">
      <c r="A531" t="s">
        <v>6562</v>
      </c>
      <c r="B531" s="132">
        <v>1466.9386429608601</v>
      </c>
      <c r="C531" s="132">
        <v>-2.0630214597490699</v>
      </c>
      <c r="D531" s="132">
        <v>5.5307068500581598E-2</v>
      </c>
      <c r="E531" s="132">
        <v>-37.3012259676604</v>
      </c>
      <c r="F531" s="133">
        <v>1.56769118639192E-304</v>
      </c>
    </row>
    <row r="532" spans="1:6">
      <c r="A532" t="s">
        <v>6563</v>
      </c>
      <c r="B532" s="132">
        <v>118.018546837843</v>
      </c>
      <c r="C532" s="132">
        <v>-2.0587338322986199</v>
      </c>
      <c r="D532" s="132">
        <v>0.18672256611872601</v>
      </c>
      <c r="E532" s="132">
        <v>-11.0256294945604</v>
      </c>
      <c r="F532" s="133">
        <v>2.8749993704696302E-28</v>
      </c>
    </row>
    <row r="533" spans="1:6">
      <c r="A533" t="s">
        <v>6564</v>
      </c>
      <c r="B533" s="132">
        <v>1.81079631289947</v>
      </c>
      <c r="C533" s="132">
        <v>-2.0560048621404698</v>
      </c>
      <c r="D533" s="132">
        <v>1.54060156968604</v>
      </c>
      <c r="E533" s="132">
        <v>-1.33454677873622</v>
      </c>
      <c r="F533">
        <v>0.18202472682888399</v>
      </c>
    </row>
    <row r="534" spans="1:6">
      <c r="A534" t="s">
        <v>6565</v>
      </c>
      <c r="B534" s="132">
        <v>8.7837628435757207</v>
      </c>
      <c r="C534" s="132">
        <v>-2.05380049365812</v>
      </c>
      <c r="D534" s="132">
        <v>0.698303703707155</v>
      </c>
      <c r="E534" s="132">
        <v>-2.9411278828322098</v>
      </c>
      <c r="F534">
        <v>3.27019494682057E-3</v>
      </c>
    </row>
    <row r="535" spans="1:6">
      <c r="A535" t="s">
        <v>6566</v>
      </c>
      <c r="B535" s="132">
        <v>137.84571814219001</v>
      </c>
      <c r="C535" s="132">
        <v>-2.0526299990057</v>
      </c>
      <c r="D535" s="132">
        <v>0.172845198326392</v>
      </c>
      <c r="E535" s="132">
        <v>-11.875539609319199</v>
      </c>
      <c r="F535" s="133">
        <v>1.58607287155272E-32</v>
      </c>
    </row>
    <row r="536" spans="1:6">
      <c r="A536" t="s">
        <v>6567</v>
      </c>
      <c r="B536" s="132">
        <v>42.252349502897097</v>
      </c>
      <c r="C536" s="132">
        <v>-2.0517624138415398</v>
      </c>
      <c r="D536" s="132">
        <v>0.31495591900766901</v>
      </c>
      <c r="E536" s="132">
        <v>-6.5144431014537698</v>
      </c>
      <c r="F536" s="133">
        <v>7.2959830526968196E-11</v>
      </c>
    </row>
    <row r="537" spans="1:6">
      <c r="A537" t="s">
        <v>569</v>
      </c>
      <c r="B537" s="132">
        <v>26.496988279561702</v>
      </c>
      <c r="C537" s="132">
        <v>-2.0514113589880001</v>
      </c>
      <c r="D537" s="132">
        <v>0.41073430810275602</v>
      </c>
      <c r="E537" s="132">
        <v>-4.9944972175900801</v>
      </c>
      <c r="F537" s="133">
        <v>5.8989242003169596E-7</v>
      </c>
    </row>
    <row r="538" spans="1:6">
      <c r="A538" t="s">
        <v>6568</v>
      </c>
      <c r="B538" s="132">
        <v>2738.45438182315</v>
      </c>
      <c r="C538" s="132">
        <v>-2.04953169245191</v>
      </c>
      <c r="D538" s="132">
        <v>4.0145454253574797E-2</v>
      </c>
      <c r="E538" s="132">
        <v>-51.052646695843798</v>
      </c>
      <c r="F538">
        <v>0</v>
      </c>
    </row>
    <row r="539" spans="1:6">
      <c r="A539" t="s">
        <v>6569</v>
      </c>
      <c r="B539" s="132">
        <v>1888.6527199407301</v>
      </c>
      <c r="C539" s="132">
        <v>-2.0493692474621001</v>
      </c>
      <c r="D539" s="132">
        <v>4.9404933480073E-2</v>
      </c>
      <c r="E539" s="132">
        <v>-41.481064806790798</v>
      </c>
      <c r="F539">
        <v>0</v>
      </c>
    </row>
    <row r="540" spans="1:6">
      <c r="A540" t="s">
        <v>6570</v>
      </c>
      <c r="B540" s="132">
        <v>1738.9582897412299</v>
      </c>
      <c r="C540" s="132">
        <v>-2.04834858802016</v>
      </c>
      <c r="D540" s="132">
        <v>5.15318146091358E-2</v>
      </c>
      <c r="E540" s="132">
        <v>-39.749203546521798</v>
      </c>
      <c r="F540">
        <v>0</v>
      </c>
    </row>
    <row r="541" spans="1:6">
      <c r="A541" t="s">
        <v>1063</v>
      </c>
      <c r="B541" s="132">
        <v>115.578969944524</v>
      </c>
      <c r="C541" s="132">
        <v>-2.0395718041125499</v>
      </c>
      <c r="D541" s="132">
        <v>0.194670538069632</v>
      </c>
      <c r="E541" s="132">
        <v>-10.477044057807101</v>
      </c>
      <c r="F541" s="133">
        <v>1.1013227186491199E-25</v>
      </c>
    </row>
    <row r="542" spans="1:6">
      <c r="A542" t="s">
        <v>5867</v>
      </c>
      <c r="B542" s="132">
        <v>2.6326739244919999</v>
      </c>
      <c r="C542" s="132">
        <v>-2.037656123723</v>
      </c>
      <c r="D542" s="132">
        <v>1.31662438752709</v>
      </c>
      <c r="E542" s="132">
        <v>-1.5476366251654901</v>
      </c>
      <c r="F542">
        <v>0.121709808237245</v>
      </c>
    </row>
    <row r="543" spans="1:6">
      <c r="A543" t="s">
        <v>6571</v>
      </c>
      <c r="B543" s="132">
        <v>696.28951214213305</v>
      </c>
      <c r="C543" s="132">
        <v>-2.03687611828214</v>
      </c>
      <c r="D543" s="132">
        <v>7.6901511481332896E-2</v>
      </c>
      <c r="E543" s="132">
        <v>-26.4868151359622</v>
      </c>
      <c r="F543" s="133">
        <v>1.37514270304615E-154</v>
      </c>
    </row>
    <row r="544" spans="1:6">
      <c r="A544" t="s">
        <v>6572</v>
      </c>
      <c r="B544" s="132">
        <v>20.9269495511702</v>
      </c>
      <c r="C544" s="132">
        <v>-2.0364230624923798</v>
      </c>
      <c r="D544" s="132">
        <v>0.44739720447092601</v>
      </c>
      <c r="E544" s="132">
        <v>-4.5517116382087703</v>
      </c>
      <c r="F544" s="133">
        <v>5.3211234218416203E-6</v>
      </c>
    </row>
    <row r="545" spans="1:6">
      <c r="A545" t="s">
        <v>6573</v>
      </c>
      <c r="B545" s="132">
        <v>474.742145897596</v>
      </c>
      <c r="C545" s="132">
        <v>-2.0359430554080999</v>
      </c>
      <c r="D545" s="132">
        <v>9.2512482727702697E-2</v>
      </c>
      <c r="E545" s="132">
        <v>-22.007225353584001</v>
      </c>
      <c r="F545" s="133">
        <v>2.45568239332807E-107</v>
      </c>
    </row>
    <row r="546" spans="1:6">
      <c r="A546" t="s">
        <v>6574</v>
      </c>
      <c r="B546" s="132">
        <v>6.0130171081583601</v>
      </c>
      <c r="C546" s="132">
        <v>-2.02898284400777</v>
      </c>
      <c r="D546" s="132">
        <v>0.82030032701729805</v>
      </c>
      <c r="E546" s="132">
        <v>-2.4734634099017998</v>
      </c>
      <c r="F546">
        <v>1.3381050575567001E-2</v>
      </c>
    </row>
    <row r="547" spans="1:6">
      <c r="A547" t="s">
        <v>6575</v>
      </c>
      <c r="B547" s="132">
        <v>240.87965518169099</v>
      </c>
      <c r="C547" s="132">
        <v>-2.0236874057743801</v>
      </c>
      <c r="D547" s="132">
        <v>0.13319806304193299</v>
      </c>
      <c r="E547" s="132">
        <v>-15.1930693251694</v>
      </c>
      <c r="F547" s="133">
        <v>3.9307494498647501E-52</v>
      </c>
    </row>
    <row r="548" spans="1:6">
      <c r="A548" t="s">
        <v>6576</v>
      </c>
      <c r="B548" s="132">
        <v>5239.5916495728998</v>
      </c>
      <c r="C548" s="132">
        <v>-2.02248040940772</v>
      </c>
      <c r="D548" s="132">
        <v>2.9655768524407801E-2</v>
      </c>
      <c r="E548" s="132">
        <v>-68.198549895718898</v>
      </c>
      <c r="F548">
        <v>0</v>
      </c>
    </row>
    <row r="549" spans="1:6">
      <c r="A549" t="s">
        <v>6577</v>
      </c>
      <c r="B549" s="132">
        <v>13.8929524728507</v>
      </c>
      <c r="C549" s="132">
        <v>-2.0194154787188201</v>
      </c>
      <c r="D549" s="132">
        <v>0.54467373847896605</v>
      </c>
      <c r="E549" s="132">
        <v>-3.70756901986528</v>
      </c>
      <c r="F549">
        <v>2.0925839380950099E-4</v>
      </c>
    </row>
    <row r="550" spans="1:6">
      <c r="A550" t="s">
        <v>6578</v>
      </c>
      <c r="B550" s="132">
        <v>2.6389248233183999</v>
      </c>
      <c r="C550" s="132">
        <v>-2.0188877532399299</v>
      </c>
      <c r="D550" s="132">
        <v>1.2461956558463201</v>
      </c>
      <c r="E550" s="132">
        <v>-1.6200407566569901</v>
      </c>
      <c r="F550">
        <v>0.10522352217240399</v>
      </c>
    </row>
    <row r="551" spans="1:6">
      <c r="A551" t="s">
        <v>6579</v>
      </c>
      <c r="B551" s="132">
        <v>86569.819661744797</v>
      </c>
      <c r="C551" s="132">
        <v>-2.0160472500095499</v>
      </c>
      <c r="D551" s="132">
        <v>1.18797430231162E-2</v>
      </c>
      <c r="E551" s="132">
        <v>-169.70461785971401</v>
      </c>
      <c r="F551">
        <v>0</v>
      </c>
    </row>
    <row r="552" spans="1:6">
      <c r="A552" t="s">
        <v>6580</v>
      </c>
      <c r="B552" s="132">
        <v>17.396645513800301</v>
      </c>
      <c r="C552" s="132">
        <v>-2.01345556675337</v>
      </c>
      <c r="D552" s="132">
        <v>0.483941730764258</v>
      </c>
      <c r="E552" s="132">
        <v>-4.1605330533774296</v>
      </c>
      <c r="F552" s="133">
        <v>3.17505659120462E-5</v>
      </c>
    </row>
    <row r="553" spans="1:6">
      <c r="A553" t="s">
        <v>6581</v>
      </c>
      <c r="B553" s="132">
        <v>19823.590520347901</v>
      </c>
      <c r="C553" s="132">
        <v>-2.0133902880685999</v>
      </c>
      <c r="D553" s="132">
        <v>1.8071425232066899E-2</v>
      </c>
      <c r="E553" s="132">
        <v>-111.412921903688</v>
      </c>
      <c r="F553">
        <v>0</v>
      </c>
    </row>
    <row r="554" spans="1:6">
      <c r="A554" t="s">
        <v>6582</v>
      </c>
      <c r="B554" s="132">
        <v>363.41820093668002</v>
      </c>
      <c r="C554" s="132">
        <v>-2.0101223413102201</v>
      </c>
      <c r="D554" s="132">
        <v>0.106205892258778</v>
      </c>
      <c r="E554" s="132">
        <v>-18.926655560808399</v>
      </c>
      <c r="F554" s="133">
        <v>6.8793700003733794E-80</v>
      </c>
    </row>
    <row r="555" spans="1:6">
      <c r="A555" t="s">
        <v>6583</v>
      </c>
      <c r="B555" s="132">
        <v>16.3171346230958</v>
      </c>
      <c r="C555" s="132">
        <v>-2.0092657483013499</v>
      </c>
      <c r="D555" s="132">
        <v>0.51064095261657605</v>
      </c>
      <c r="E555" s="132">
        <v>-3.9347916339370501</v>
      </c>
      <c r="F555" s="133">
        <v>8.3268904647231396E-5</v>
      </c>
    </row>
    <row r="556" spans="1:6">
      <c r="A556" t="s">
        <v>6584</v>
      </c>
      <c r="B556" s="132">
        <v>2017.89883408282</v>
      </c>
      <c r="C556" s="132">
        <v>-2.00889505674014</v>
      </c>
      <c r="D556" s="132">
        <v>4.7515172395811503E-2</v>
      </c>
      <c r="E556" s="132">
        <v>-42.279022793090597</v>
      </c>
      <c r="F556">
        <v>0</v>
      </c>
    </row>
    <row r="557" spans="1:6">
      <c r="A557" t="s">
        <v>6585</v>
      </c>
      <c r="B557" s="132">
        <v>3862.7613356806701</v>
      </c>
      <c r="C557" s="132">
        <v>-2.00882843621218</v>
      </c>
      <c r="D557" s="132">
        <v>3.3298549056001402E-2</v>
      </c>
      <c r="E557" s="132">
        <v>-60.3278068613062</v>
      </c>
      <c r="F557">
        <v>0</v>
      </c>
    </row>
    <row r="558" spans="1:6">
      <c r="A558" t="s">
        <v>6586</v>
      </c>
      <c r="B558" s="132">
        <v>2539.3119669330199</v>
      </c>
      <c r="C558" s="132">
        <v>-2.0077365405175498</v>
      </c>
      <c r="D558" s="132">
        <v>4.1264610276693897E-2</v>
      </c>
      <c r="E558" s="132">
        <v>-48.655167880054201</v>
      </c>
      <c r="F558">
        <v>0</v>
      </c>
    </row>
    <row r="559" spans="1:6">
      <c r="A559" t="s">
        <v>6587</v>
      </c>
      <c r="B559" s="132">
        <v>16.576147371646499</v>
      </c>
      <c r="C559" s="132">
        <v>-2.00274582988642</v>
      </c>
      <c r="D559" s="132">
        <v>0.50219736203499898</v>
      </c>
      <c r="E559" s="132">
        <v>-3.98796565113547</v>
      </c>
      <c r="F559" s="133">
        <v>6.6642309569728498E-5</v>
      </c>
    </row>
    <row r="560" spans="1:6">
      <c r="A560" t="s">
        <v>262</v>
      </c>
      <c r="B560" s="132">
        <v>134.75803169296299</v>
      </c>
      <c r="C560" s="132">
        <v>-2.0025961506899601</v>
      </c>
      <c r="D560" s="132">
        <v>0.17519847649922701</v>
      </c>
      <c r="E560" s="132">
        <v>-11.4304427224788</v>
      </c>
      <c r="F560" s="133">
        <v>2.9460293194444199E-30</v>
      </c>
    </row>
    <row r="561" spans="1:6">
      <c r="A561" t="s">
        <v>6588</v>
      </c>
      <c r="B561" s="132">
        <v>652.03186509154</v>
      </c>
      <c r="C561" s="132">
        <v>-2.0025701682423001</v>
      </c>
      <c r="D561" s="132">
        <v>7.9843592916402195E-2</v>
      </c>
      <c r="E561" s="132">
        <v>-25.081162997499799</v>
      </c>
      <c r="F561" s="133">
        <v>7.9842227710968095E-139</v>
      </c>
    </row>
    <row r="562" spans="1:6">
      <c r="A562" t="s">
        <v>6589</v>
      </c>
      <c r="B562" s="132">
        <v>1661.8372529885601</v>
      </c>
      <c r="C562" s="132">
        <v>-2.00226087665592</v>
      </c>
      <c r="D562" s="132">
        <v>5.0185102604580201E-2</v>
      </c>
      <c r="E562" s="132">
        <v>-39.897514854800498</v>
      </c>
      <c r="F562">
        <v>0</v>
      </c>
    </row>
    <row r="563" spans="1:6">
      <c r="A563" t="s">
        <v>6590</v>
      </c>
      <c r="B563" s="132">
        <v>621.00758298214203</v>
      </c>
      <c r="C563" s="132">
        <v>-2.0001388083457798</v>
      </c>
      <c r="D563" s="132">
        <v>8.32445374768567E-2</v>
      </c>
      <c r="E563" s="132">
        <v>-24.0272679621993</v>
      </c>
      <c r="F563" s="133">
        <v>1.44310711582025E-127</v>
      </c>
    </row>
    <row r="564" spans="1:6">
      <c r="A564" t="s">
        <v>6591</v>
      </c>
      <c r="B564" s="132">
        <v>1897.06332968725</v>
      </c>
      <c r="C564" s="132">
        <v>-1.99925426869536</v>
      </c>
      <c r="D564" s="132">
        <v>4.7741628564221303E-2</v>
      </c>
      <c r="E564" s="132">
        <v>-41.876541056951801</v>
      </c>
      <c r="F564">
        <v>0</v>
      </c>
    </row>
    <row r="565" spans="1:6">
      <c r="A565" t="s">
        <v>6592</v>
      </c>
      <c r="B565" s="132">
        <v>7.63025286913867</v>
      </c>
      <c r="C565" s="132">
        <v>-1.99643457699866</v>
      </c>
      <c r="D565" s="132">
        <v>0.74303427733118399</v>
      </c>
      <c r="E565" s="132">
        <v>-2.68686740020852</v>
      </c>
      <c r="F565">
        <v>7.2125578961202697E-3</v>
      </c>
    </row>
  </sheetData>
  <conditionalFormatting sqref="J3:J446">
    <cfRule type="colorScale" priority="2">
      <colorScale>
        <cfvo type="min"/>
        <cfvo type="percentile" val="50"/>
        <cfvo type="max"/>
        <color rgb="FF63BE7B"/>
        <color rgb="FFFCFCFF"/>
        <color rgb="FFF8696B"/>
      </colorScale>
    </cfRule>
  </conditionalFormatting>
  <conditionalFormatting sqref="C3:C565">
    <cfRule type="colorScale" priority="1">
      <colorScale>
        <cfvo type="min"/>
        <cfvo type="percentile" val="50"/>
        <cfvo type="max"/>
        <color rgb="FF63BE7B"/>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S1. Arabidopsis lines</vt:lpstr>
      <vt:lpstr>S2. RNAseq summary</vt:lpstr>
      <vt:lpstr>S3. ZFP3-repressed, short E.</vt:lpstr>
      <vt:lpstr>S4. ZFP3-repressed, long E</vt:lpstr>
      <vt:lpstr>S5. ZFP3-induced, short E</vt:lpstr>
      <vt:lpstr>S6. ZFP3-induced, long E</vt:lpstr>
      <vt:lpstr>S7. GO term analysis, TAIR</vt:lpstr>
      <vt:lpstr>S8. Bruex et al., 2012</vt:lpstr>
      <vt:lpstr>S9. Yi et al., 2010</vt:lpstr>
      <vt:lpstr>S10. Grierson et al., 2014</vt:lpstr>
      <vt:lpstr>S11. ZnF binding sites</vt:lpstr>
      <vt:lpstr>S12. Oligonucleotides</vt:lpstr>
      <vt:lpstr> S13. ZFP7-selected genes</vt:lpstr>
      <vt:lpstr>S14. ZFP7-induced genes</vt:lpstr>
      <vt:lpstr>S15. ZFP7-repressed genes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2021-01-13T10:51:25Z</dcterms:created>
  <dcterms:modified xsi:type="dcterms:W3CDTF">2023-10-24T15:27:24Z</dcterms:modified>
</cp:coreProperties>
</file>