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fhe/Desktop/Work/psyllid/ACP paper draft20171211/"/>
    </mc:Choice>
  </mc:AlternateContent>
  <xr:revisionPtr revIDLastSave="0" documentId="13_ncr:1_{7AB7DC51-7C8E-4747-B0B6-41267719312C}" xr6:coauthVersionLast="47" xr6:coauthVersionMax="47" xr10:uidLastSave="{00000000-0000-0000-0000-000000000000}"/>
  <bookViews>
    <workbookView xWindow="1240" yWindow="560" windowWidth="27560" windowHeight="15920" tabRatio="888" activeTab="7" xr2:uid="{00000000-000D-0000-FFFF-FFFF00000000}"/>
  </bookViews>
  <sheets>
    <sheet name="1-rawData" sheetId="53" r:id="rId1"/>
    <sheet name="2-up genes-top50" sheetId="63" r:id="rId2"/>
    <sheet name="3-down genes-top50" sheetId="60" r:id="rId3"/>
    <sheet name="4-up-interStage-top50" sheetId="61" r:id="rId4"/>
    <sheet name="5-down-interStage-top50" sheetId="62" r:id="rId5"/>
    <sheet name="6-ATP synthase and ATPase" sheetId="65" r:id="rId6"/>
    <sheet name="7-ubiquitin-proteasome" sheetId="66" r:id="rId7"/>
    <sheet name="8-KEGG" sheetId="6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3" l="1"/>
  <c r="D10" i="53"/>
  <c r="E10" i="53"/>
  <c r="B10" i="53"/>
  <c r="L49" i="67" l="1"/>
  <c r="K49" i="67"/>
  <c r="J49" i="67"/>
  <c r="I49" i="67"/>
  <c r="H49" i="67"/>
  <c r="G49" i="67"/>
  <c r="F49" i="67"/>
  <c r="E49" i="67"/>
  <c r="D49" i="67"/>
  <c r="C49" i="67"/>
  <c r="M47" i="67"/>
  <c r="M46" i="67"/>
  <c r="M45" i="67"/>
  <c r="M44" i="67"/>
  <c r="M43" i="67"/>
  <c r="M42" i="67"/>
  <c r="M41" i="67"/>
  <c r="M40" i="67"/>
  <c r="M39" i="67"/>
  <c r="M38" i="67"/>
  <c r="M37" i="67"/>
  <c r="M36" i="67"/>
  <c r="M35" i="67"/>
  <c r="M34" i="67"/>
  <c r="M33" i="67"/>
  <c r="M32" i="67"/>
  <c r="M31" i="67"/>
  <c r="M30" i="67"/>
  <c r="M29" i="67"/>
  <c r="M28" i="67"/>
  <c r="M27" i="67"/>
  <c r="M26" i="67"/>
  <c r="M25" i="67"/>
  <c r="M24" i="67"/>
  <c r="M23" i="67"/>
  <c r="M22" i="67"/>
  <c r="M21" i="67"/>
  <c r="M20" i="67"/>
  <c r="M19" i="67"/>
  <c r="M18" i="67"/>
  <c r="M17" i="67"/>
  <c r="M16" i="67"/>
  <c r="M15" i="67"/>
  <c r="M14" i="67"/>
  <c r="M13" i="67"/>
  <c r="M12" i="67"/>
  <c r="M11" i="67"/>
  <c r="M10" i="67"/>
  <c r="M9" i="67"/>
  <c r="M8" i="67"/>
  <c r="M7" i="67"/>
  <c r="M6" i="67"/>
  <c r="M5" i="67"/>
  <c r="M4" i="67"/>
  <c r="M49" i="67" l="1"/>
</calcChain>
</file>

<file path=xl/sharedStrings.xml><?xml version="1.0" encoding="utf-8"?>
<sst xmlns="http://schemas.openxmlformats.org/spreadsheetml/2006/main" count="2006" uniqueCount="1037">
  <si>
    <t>KEGG</t>
  </si>
  <si>
    <t>K09542</t>
  </si>
  <si>
    <t xml:space="preserve">Uninfected </t>
  </si>
  <si>
    <t>Infected</t>
  </si>
  <si>
    <t>Total Bases</t>
  </si>
  <si>
    <t>Read Counts</t>
  </si>
  <si>
    <t>ACP teneral adults (TA)</t>
  </si>
  <si>
    <t>Additional file 1: The RNA-Seq data result of ACP 5 developmental stages</t>
  </si>
  <si>
    <t>TA</t>
  </si>
  <si>
    <t>PTA</t>
  </si>
  <si>
    <t>K06820</t>
  </si>
  <si>
    <t>K03283</t>
  </si>
  <si>
    <t>Oxidative phosphorylation</t>
  </si>
  <si>
    <t>K13348</t>
  </si>
  <si>
    <t>Ribosome</t>
  </si>
  <si>
    <t>K07374</t>
  </si>
  <si>
    <t>Fatty acid metabolism</t>
  </si>
  <si>
    <t>K00799</t>
  </si>
  <si>
    <t>Glycolysis / Gluconeogenesis</t>
  </si>
  <si>
    <t>K02128</t>
  </si>
  <si>
    <t>Starch and sucrose metabolism</t>
  </si>
  <si>
    <t>Toll and Imd signaling pathway</t>
  </si>
  <si>
    <t>K03233</t>
  </si>
  <si>
    <t>Endocytosis</t>
  </si>
  <si>
    <t>ACP instar3 (I3)</t>
  </si>
  <si>
    <t>Stringtie transcript</t>
  </si>
  <si>
    <t>MSTRG.10193</t>
  </si>
  <si>
    <t>instar12up</t>
  </si>
  <si>
    <t>K04703</t>
  </si>
  <si>
    <t>MSTRG.10549</t>
  </si>
  <si>
    <t>K08683</t>
  </si>
  <si>
    <t>3-hydroxyacyl-CoA dehydrogenase; Valine, leucine and isoleucine degradation</t>
  </si>
  <si>
    <t>MSTRG.13654</t>
  </si>
  <si>
    <t>instar3up</t>
  </si>
  <si>
    <t>K12624</t>
  </si>
  <si>
    <t>U6 snRNA-associated Sm-like protein  LSm5; RNA degradation, Spliceosome</t>
  </si>
  <si>
    <t>MSTRG.21368</t>
  </si>
  <si>
    <t>K02957</t>
  </si>
  <si>
    <t>small subunit ribosomal protein S15Ae; Ribosome</t>
  </si>
  <si>
    <t>MSTRG.19867</t>
  </si>
  <si>
    <t>instar45up</t>
  </si>
  <si>
    <t>K22647</t>
  </si>
  <si>
    <t>MSTRG.18384</t>
  </si>
  <si>
    <t>K01135</t>
  </si>
  <si>
    <t>MSTRG.20999</t>
  </si>
  <si>
    <t>tubulin alpha; Phagosome</t>
  </si>
  <si>
    <t>MSTRG.10318</t>
  </si>
  <si>
    <t>K06569</t>
  </si>
  <si>
    <t>MSTRG.4623</t>
  </si>
  <si>
    <t>postTen-up</t>
  </si>
  <si>
    <t>K01950</t>
  </si>
  <si>
    <t xml:space="preserve"> NAD+ synthase (glutamine-hydrolysing); </t>
  </si>
  <si>
    <t>MSTRG.16314</t>
  </si>
  <si>
    <t>Teneral-up</t>
  </si>
  <si>
    <t>K02183</t>
  </si>
  <si>
    <t>MSTRG.3988</t>
  </si>
  <si>
    <t>K19720</t>
  </si>
  <si>
    <t>MSTRG.12781</t>
  </si>
  <si>
    <t>K12044</t>
  </si>
  <si>
    <t>troponin I, cardiac muscle; cAMP signaling pathway</t>
  </si>
  <si>
    <t>MSTRG.22235</t>
  </si>
  <si>
    <t>K05360</t>
  </si>
  <si>
    <t>protein-disulfide reductase (glutathione);Glutathione metabolism</t>
  </si>
  <si>
    <t>MSTRG.20872</t>
  </si>
  <si>
    <t>K01195</t>
  </si>
  <si>
    <t>MSTRG.23611</t>
  </si>
  <si>
    <t>K22552</t>
  </si>
  <si>
    <t>multicopper oxidase; Porphyrin and chlorophyll metabolism</t>
  </si>
  <si>
    <t>MSTRG.17608</t>
  </si>
  <si>
    <t>K19867</t>
  </si>
  <si>
    <t>MSTRG.16761</t>
  </si>
  <si>
    <t>K01183</t>
  </si>
  <si>
    <t>MSTRG.17597</t>
  </si>
  <si>
    <t>K01016</t>
  </si>
  <si>
    <t>estrone sulfotransferase; Steroid hormone biosynthesis</t>
  </si>
  <si>
    <t>MSTRG.17973</t>
  </si>
  <si>
    <t>K17845</t>
  </si>
  <si>
    <t>krueppel-like factor; Apelin signaling pathway</t>
  </si>
  <si>
    <t>MSTRG.6609</t>
  </si>
  <si>
    <t>K00591</t>
  </si>
  <si>
    <t>MSTRG.17478</t>
  </si>
  <si>
    <t>K19511</t>
  </si>
  <si>
    <t>MSTRG.11583</t>
  </si>
  <si>
    <t>K19197</t>
  </si>
  <si>
    <t>MSTRG.14581</t>
  </si>
  <si>
    <t>K22540</t>
  </si>
  <si>
    <t>3-hydroxyacyl-thioester dehydratase;Fatty acid biosynthesis</t>
  </si>
  <si>
    <t>MSTRG.17769</t>
  </si>
  <si>
    <t>K06236</t>
  </si>
  <si>
    <t>MSTRG.10162</t>
  </si>
  <si>
    <t>K01495</t>
  </si>
  <si>
    <t>GTP cyclohydrolase IA; Folate biosynthesis</t>
  </si>
  <si>
    <t>MSTRG.4782</t>
  </si>
  <si>
    <t>K03098</t>
  </si>
  <si>
    <t>MSTRG.10944</t>
  </si>
  <si>
    <t>K00698</t>
  </si>
  <si>
    <t>MSTRG.22206</t>
  </si>
  <si>
    <t>crystallin, alpha B; Protein processing in endoplasmic reticulum</t>
  </si>
  <si>
    <t>MSTRG.11089</t>
  </si>
  <si>
    <t>K06237</t>
  </si>
  <si>
    <t>MSTRG.23862</t>
  </si>
  <si>
    <t>protein Mpv17; Peroxisome</t>
  </si>
  <si>
    <t>MSTRG.14743</t>
  </si>
  <si>
    <t>K20045</t>
  </si>
  <si>
    <t>MSTRG.9066</t>
  </si>
  <si>
    <t>K14165</t>
  </si>
  <si>
    <t>MSTRG.14468</t>
  </si>
  <si>
    <t>K09855</t>
  </si>
  <si>
    <t>MSTRG.9981</t>
  </si>
  <si>
    <t>K23497</t>
  </si>
  <si>
    <t>MSTRG.22225</t>
  </si>
  <si>
    <t>K00108</t>
  </si>
  <si>
    <t>choline dehydrogenase; Glycine, serine and threonine metabolism</t>
  </si>
  <si>
    <t>MSTRG.4740</t>
  </si>
  <si>
    <t>K18405</t>
  </si>
  <si>
    <t>MSTRG.19181</t>
  </si>
  <si>
    <t>MSTRG.4200</t>
  </si>
  <si>
    <t>K15734</t>
  </si>
  <si>
    <t>all-trans-retinol dehydrogenase (NAD+); Retinol metabolism</t>
  </si>
  <si>
    <t>MSTRG.3208</t>
  </si>
  <si>
    <t>K20056</t>
  </si>
  <si>
    <t>MSTRG.19172</t>
  </si>
  <si>
    <t>K01488</t>
  </si>
  <si>
    <t>adenosine deaminase; Purine metabolism</t>
  </si>
  <si>
    <t>MSTRG.9480</t>
  </si>
  <si>
    <t>K23624</t>
  </si>
  <si>
    <t>MSTRG.22133</t>
  </si>
  <si>
    <t>K00419</t>
  </si>
  <si>
    <t>MSTRG.20859</t>
  </si>
  <si>
    <t>K15001</t>
  </si>
  <si>
    <t>MSTRG.15478</t>
  </si>
  <si>
    <t>K22830</t>
  </si>
  <si>
    <t>MSTRG.19021</t>
  </si>
  <si>
    <t>K01900</t>
  </si>
  <si>
    <t>succinyl-CoA synthetase beta subunit; 	Citrate cycle (TCA cycle); Exosome</t>
  </si>
  <si>
    <t>MSTRG.20907</t>
  </si>
  <si>
    <t>MSTRG.3968</t>
  </si>
  <si>
    <t>K07427</t>
  </si>
  <si>
    <t>docosahexaenoic acid omega-hydroxylase; Cytochrome P450</t>
  </si>
  <si>
    <t>MSTRG.13495</t>
  </si>
  <si>
    <t>K00501</t>
  </si>
  <si>
    <t xml:space="preserve">tyrosine 3-monooxygenase; Oxidoreductases; </t>
  </si>
  <si>
    <t>MSTRG.4285</t>
  </si>
  <si>
    <t>K00029</t>
  </si>
  <si>
    <t>MSTRG.4446</t>
  </si>
  <si>
    <t>K16500</t>
  </si>
  <si>
    <t>I12</t>
  </si>
  <si>
    <t>I12, I3, I45, TA, PTA</t>
  </si>
  <si>
    <t>I12, I3, I45</t>
  </si>
  <si>
    <t>I12, I45</t>
  </si>
  <si>
    <t>I12, I3, I45, PTA</t>
  </si>
  <si>
    <t>I45</t>
  </si>
  <si>
    <t>TA, PTA</t>
  </si>
  <si>
    <t>I45,TA, PTA</t>
  </si>
  <si>
    <t>I45, TA</t>
  </si>
  <si>
    <t>P-value</t>
  </si>
  <si>
    <t>Log2FoldChange</t>
  </si>
  <si>
    <t>BaseMean</t>
  </si>
  <si>
    <t>KEGG definition</t>
  </si>
  <si>
    <t>KEGG pathway</t>
  </si>
  <si>
    <t>I45, TA, PTA</t>
  </si>
  <si>
    <t>I45, PTA</t>
  </si>
  <si>
    <t>Dominant Stages</t>
  </si>
  <si>
    <t>MSTRG.2530</t>
  </si>
  <si>
    <t>Teneral-down</t>
  </si>
  <si>
    <t>K07253</t>
  </si>
  <si>
    <t>phenylpyruvate tautomerase; Phenylalanine metabolism, signaling and cellular processes</t>
  </si>
  <si>
    <t>MSTRG.15374</t>
  </si>
  <si>
    <t>K04224</t>
  </si>
  <si>
    <t>MSTRG.14933</t>
  </si>
  <si>
    <t>instar3down</t>
  </si>
  <si>
    <t>K01052</t>
  </si>
  <si>
    <t>lysosomal acid lipase/cholesteryl ester hydrolase; Lipid metabolism</t>
  </si>
  <si>
    <t>MSTRG.19362</t>
  </si>
  <si>
    <t>postTen-down</t>
  </si>
  <si>
    <t>K07378</t>
  </si>
  <si>
    <t>MSTRG.7935</t>
  </si>
  <si>
    <t>K15189</t>
  </si>
  <si>
    <t>protein HEXIM1/2; transcription-related factors</t>
  </si>
  <si>
    <t>MSTRG.11886</t>
  </si>
  <si>
    <t>instar45down</t>
  </si>
  <si>
    <t>K06240</t>
  </si>
  <si>
    <t>MSTRG.19026</t>
  </si>
  <si>
    <t>K17623</t>
  </si>
  <si>
    <t>pseudouridine 5'-phosphatase; Protein phosphatases</t>
  </si>
  <si>
    <t>MSTRG.21760</t>
  </si>
  <si>
    <t>K16599</t>
  </si>
  <si>
    <t>MSTRG.6650</t>
  </si>
  <si>
    <t>K04661</t>
  </si>
  <si>
    <t>MSTRG.9206</t>
  </si>
  <si>
    <t>K09640</t>
  </si>
  <si>
    <t>MSTRG.13857</t>
  </si>
  <si>
    <t>K23209</t>
  </si>
  <si>
    <t>MSTRG.16337</t>
  </si>
  <si>
    <t>instar12down</t>
  </si>
  <si>
    <t>plexin A; Development and regeneration</t>
  </si>
  <si>
    <t>MSTRG.12467</t>
  </si>
  <si>
    <t>K03845</t>
  </si>
  <si>
    <t>MSTRG.22873</t>
  </si>
  <si>
    <t>K04082</t>
  </si>
  <si>
    <t>MSTRG.14309</t>
  </si>
  <si>
    <t>K01128</t>
  </si>
  <si>
    <t>sphingomyelin phosphodiesterase acid-like 3; Phosphoric-diester hydrolases</t>
  </si>
  <si>
    <t>MSTRG.18845</t>
  </si>
  <si>
    <t>K01092</t>
  </si>
  <si>
    <t>myo-inositol-1(or 4)-monophosphatase; Phosphatidylinositol signaling system</t>
  </si>
  <si>
    <t>MSTRG.5380</t>
  </si>
  <si>
    <t>K10411</t>
  </si>
  <si>
    <t>MSTRG.21816</t>
  </si>
  <si>
    <t>K01446</t>
  </si>
  <si>
    <t>peptidoglycan recognition protein; Toll and Imd signaling pathway</t>
  </si>
  <si>
    <t>MSTRG.5179</t>
  </si>
  <si>
    <t>K06890</t>
  </si>
  <si>
    <t>uncharacterized protein</t>
  </si>
  <si>
    <t>MSTRG.11276</t>
  </si>
  <si>
    <t>K09228</t>
  </si>
  <si>
    <t>MSTRG.21012</t>
  </si>
  <si>
    <t>K14843</t>
  </si>
  <si>
    <t>pescadillo; Ribosome biogenesis</t>
  </si>
  <si>
    <t>MSTRG.3032</t>
  </si>
  <si>
    <t>K19760</t>
  </si>
  <si>
    <t>MSTRG.17033</t>
  </si>
  <si>
    <t>K01283</t>
  </si>
  <si>
    <t>MSTRG.7808</t>
  </si>
  <si>
    <t>K14840</t>
  </si>
  <si>
    <t>nucleolar protein 53; Ribosome biogenesis</t>
  </si>
  <si>
    <t>MSTRG.9224</t>
  </si>
  <si>
    <t>K10413</t>
  </si>
  <si>
    <t>MSTRG.3409</t>
  </si>
  <si>
    <t>K23413</t>
  </si>
  <si>
    <t>anosmin-1; Peptidase inhibitors</t>
  </si>
  <si>
    <t>MSTRG.17346</t>
  </si>
  <si>
    <t>K15378</t>
  </si>
  <si>
    <t>MSTRG.20687</t>
  </si>
  <si>
    <t>MSTRG.15083</t>
  </si>
  <si>
    <t>MSTRG.21346</t>
  </si>
  <si>
    <t>K18758</t>
  </si>
  <si>
    <t>DIS3-like exonuclease 2 ; mRNA surveillance and transport factors</t>
  </si>
  <si>
    <t>MSTRG.10977</t>
  </si>
  <si>
    <t>K19625</t>
  </si>
  <si>
    <t>retinaldehyde-binding protein 1; Amino acid metabolism</t>
  </si>
  <si>
    <t>MSTRG.21105</t>
  </si>
  <si>
    <t>K06775</t>
  </si>
  <si>
    <t>MSTRG.6987</t>
  </si>
  <si>
    <t>K21396</t>
  </si>
  <si>
    <t>MSTRG.24935</t>
  </si>
  <si>
    <t>K06259</t>
  </si>
  <si>
    <t>MSTRG.15385</t>
  </si>
  <si>
    <t>K08202</t>
  </si>
  <si>
    <t>MFS transporter; Transporters</t>
  </si>
  <si>
    <t>MSTRG.7309</t>
  </si>
  <si>
    <t>K16781</t>
  </si>
  <si>
    <t>tetratricopeptide repeat protein 8; Centrosome formation and ciliogenesis proteins</t>
  </si>
  <si>
    <t>MSTRG.4833</t>
  </si>
  <si>
    <t>K19465</t>
  </si>
  <si>
    <t>MSTRG.16067</t>
  </si>
  <si>
    <t>K00683</t>
  </si>
  <si>
    <t>MSTRG.21340</t>
  </si>
  <si>
    <t>K11982</t>
  </si>
  <si>
    <t>MSTRG.21929</t>
  </si>
  <si>
    <t>K15984</t>
  </si>
  <si>
    <t>16S rRNA; Ribosome biogenesis</t>
  </si>
  <si>
    <t>MSTRG.21743</t>
  </si>
  <si>
    <t>K00008</t>
  </si>
  <si>
    <t>L-iditol 2-dehydrogenase; Fructose and mannose metabolism</t>
  </si>
  <si>
    <t>MSTRG.12883</t>
  </si>
  <si>
    <t>K01768</t>
  </si>
  <si>
    <t>MSTRG.7898</t>
  </si>
  <si>
    <t>K05312</t>
  </si>
  <si>
    <t>nicotinic acetylcholine receptor; signaling and cellular processes</t>
  </si>
  <si>
    <t>MSTRG.19721</t>
  </si>
  <si>
    <t>K03032</t>
  </si>
  <si>
    <t>26S proteasome regulatory subunit N2; Proteasome</t>
  </si>
  <si>
    <t>MSTRG.21126</t>
  </si>
  <si>
    <t>K08802</t>
  </si>
  <si>
    <t>SNF related kinase; Protein kinases</t>
  </si>
  <si>
    <t>MSTRG.23000</t>
  </si>
  <si>
    <t>K20791</t>
  </si>
  <si>
    <t xml:space="preserve">   </t>
  </si>
  <si>
    <t>Additional file 3: Top 50 down-regulated genes in response to CLas infection</t>
  </si>
  <si>
    <t>Additional file 2: Top 50 up-regulated genes in response to CLas infection</t>
  </si>
  <si>
    <t>MSTRG.5176</t>
  </si>
  <si>
    <t>MSTRG.21122</t>
  </si>
  <si>
    <t>K14085</t>
  </si>
  <si>
    <t>I3, TA</t>
  </si>
  <si>
    <t>I12, I3</t>
  </si>
  <si>
    <t>I3</t>
  </si>
  <si>
    <t>I12, I3, PTA</t>
  </si>
  <si>
    <t>I3, I45</t>
  </si>
  <si>
    <t>I12, I3, I45, TA</t>
  </si>
  <si>
    <t>I3, PTA</t>
  </si>
  <si>
    <t>MSTRG.18581</t>
  </si>
  <si>
    <t>K10345</t>
  </si>
  <si>
    <t>SPRY domain-containing SOCS box protein 3 (AHRD V3.11 *** tr|A0A0A9YWF3|A0A0A9YWF3_LYGHE)</t>
  </si>
  <si>
    <t>instar45-3up</t>
  </si>
  <si>
    <t>MSTRG.15367</t>
  </si>
  <si>
    <t>K12163</t>
  </si>
  <si>
    <t>MSTRG.10226</t>
  </si>
  <si>
    <t>K10419</t>
  </si>
  <si>
    <t>MSTRG.6586</t>
  </si>
  <si>
    <t>K02738</t>
  </si>
  <si>
    <t>MSTRG.16443</t>
  </si>
  <si>
    <t>MSTRG.9021</t>
  </si>
  <si>
    <t>K09554</t>
  </si>
  <si>
    <t>MSTRG.17164</t>
  </si>
  <si>
    <t>K08811</t>
  </si>
  <si>
    <t>Testis-specific serine/threonine-protein kinase 1 (AHRD V3.11 *** tr|A0A0A9XXL5|A0A0A9XXL5_LYGHE) | IPR000719,PF00069,GO:0004672,GO:0005524,GO:0006468</t>
  </si>
  <si>
    <t>MSTRG.5641</t>
  </si>
  <si>
    <t>K15409</t>
  </si>
  <si>
    <t>MSTRG.8429</t>
  </si>
  <si>
    <t>K13577</t>
  </si>
  <si>
    <t>MSTRG.8986</t>
  </si>
  <si>
    <t>K04739</t>
  </si>
  <si>
    <t>MSTRG.9444</t>
  </si>
  <si>
    <t>K16608</t>
  </si>
  <si>
    <t>MSTRG.12680</t>
  </si>
  <si>
    <t>K07953</t>
  </si>
  <si>
    <t>MSTRG.4071</t>
  </si>
  <si>
    <t>K02150</t>
  </si>
  <si>
    <t>MSTRG.20422</t>
  </si>
  <si>
    <t>K07767</t>
  </si>
  <si>
    <t>MSTRG.13350</t>
  </si>
  <si>
    <t>K10418</t>
  </si>
  <si>
    <t>MSTRG.22822</t>
  </si>
  <si>
    <t>K03679</t>
  </si>
  <si>
    <t>MSTRG.3824</t>
  </si>
  <si>
    <t>K20028</t>
  </si>
  <si>
    <t>MSTRG.6426</t>
  </si>
  <si>
    <t>MSTRG.10473</t>
  </si>
  <si>
    <t>K01099</t>
  </si>
  <si>
    <t>MSTRG.13537</t>
  </si>
  <si>
    <t>K19347</t>
  </si>
  <si>
    <t>MSTRG.8015</t>
  </si>
  <si>
    <t>K00164</t>
  </si>
  <si>
    <t>MSTRG.5536</t>
  </si>
  <si>
    <t>K11251</t>
  </si>
  <si>
    <t>MSTRG.6540</t>
  </si>
  <si>
    <t>K02264</t>
  </si>
  <si>
    <t>MSTRG.11677</t>
  </si>
  <si>
    <t>K03671</t>
  </si>
  <si>
    <t>MSTRG.23019</t>
  </si>
  <si>
    <t>K08957</t>
  </si>
  <si>
    <t>MSTRG.17394</t>
  </si>
  <si>
    <t>K02727</t>
  </si>
  <si>
    <t>MSTRG.8746</t>
  </si>
  <si>
    <t>K14688</t>
  </si>
  <si>
    <t>MSTRG.11673</t>
  </si>
  <si>
    <t>K20196</t>
  </si>
  <si>
    <t>teneral-45up</t>
  </si>
  <si>
    <t>MSTRG.14501</t>
  </si>
  <si>
    <t>K02737</t>
  </si>
  <si>
    <t>Proteasome subunit beta (AHRD V3.11 *** tr|W7TGK8|W7TGK8_9STRA) | IPR001353,PF00227,GO:0004298,GO:0005839,GO:0051603</t>
  </si>
  <si>
    <t>MSTRG.24355</t>
  </si>
  <si>
    <t>K22182</t>
  </si>
  <si>
    <t>MSTRG.15178</t>
  </si>
  <si>
    <t>K04348</t>
  </si>
  <si>
    <t>MSTRG.21113</t>
  </si>
  <si>
    <t>K10576</t>
  </si>
  <si>
    <t>MSTRG.12812</t>
  </si>
  <si>
    <t>K14327</t>
  </si>
  <si>
    <t>MSTRG.8056</t>
  </si>
  <si>
    <t>K01312</t>
  </si>
  <si>
    <t>MSTRG.11895</t>
  </si>
  <si>
    <t>K04874</t>
  </si>
  <si>
    <t>instar3-12up</t>
  </si>
  <si>
    <t>MSTRG.6706</t>
  </si>
  <si>
    <t>K22656</t>
  </si>
  <si>
    <t>MSTRG.21155</t>
  </si>
  <si>
    <t>MSTRG.4484</t>
  </si>
  <si>
    <t>K22860</t>
  </si>
  <si>
    <t>MSTRG.6489</t>
  </si>
  <si>
    <t>K16507</t>
  </si>
  <si>
    <t>MSTRG.8304</t>
  </si>
  <si>
    <t>K18411</t>
  </si>
  <si>
    <t>MSTRG.19546</t>
  </si>
  <si>
    <t>K06676</t>
  </si>
  <si>
    <t>MSTRG.15690</t>
  </si>
  <si>
    <t>K10802</t>
  </si>
  <si>
    <t>MSTRG.7873</t>
  </si>
  <si>
    <t>K02324</t>
  </si>
  <si>
    <t>MSTRG.5424</t>
  </si>
  <si>
    <t>K14427</t>
  </si>
  <si>
    <t>MSTRG.20724</t>
  </si>
  <si>
    <t>K09198</t>
  </si>
  <si>
    <t>MSTRG.15634</t>
  </si>
  <si>
    <t>K12948</t>
  </si>
  <si>
    <t>MSTRG.6183</t>
  </si>
  <si>
    <t>K07523</t>
  </si>
  <si>
    <t>MSTRG.12840</t>
  </si>
  <si>
    <t>K11374</t>
  </si>
  <si>
    <t>MSTRG.14637</t>
  </si>
  <si>
    <t>K05402</t>
  </si>
  <si>
    <t>MSTRG.13428</t>
  </si>
  <si>
    <t>K06846</t>
  </si>
  <si>
    <t>MSTRG.6512</t>
  </si>
  <si>
    <t>K02916</t>
  </si>
  <si>
    <t>MSTRG.2574</t>
  </si>
  <si>
    <t>K09090</t>
  </si>
  <si>
    <t>MSTRG.4066</t>
  </si>
  <si>
    <t>K04986</t>
  </si>
  <si>
    <t>MSTRG.18679</t>
  </si>
  <si>
    <t>K01008</t>
  </si>
  <si>
    <t>MSTRG.3500</t>
  </si>
  <si>
    <t>K02923</t>
  </si>
  <si>
    <t>MSTRG.6745</t>
  </si>
  <si>
    <t>K10268</t>
  </si>
  <si>
    <t>MSTRG.8392</t>
  </si>
  <si>
    <t>K04814</t>
  </si>
  <si>
    <t>MSTRG.4331</t>
  </si>
  <si>
    <t>K02921</t>
  </si>
  <si>
    <t>Additional file 4: Top 50 interStage up-regulated genes in response to CLas infection</t>
  </si>
  <si>
    <t>I45/I3; TA/I45</t>
  </si>
  <si>
    <t>MSTRG.18408</t>
  </si>
  <si>
    <t>K09067</t>
  </si>
  <si>
    <t>teneral-45down</t>
  </si>
  <si>
    <t>MSTRG.13822</t>
  </si>
  <si>
    <t>K07418</t>
  </si>
  <si>
    <t>MSTRG.3334</t>
  </si>
  <si>
    <t>K09381</t>
  </si>
  <si>
    <t>instar45-3down</t>
  </si>
  <si>
    <t>MSTRG.12605</t>
  </si>
  <si>
    <t>K07579</t>
  </si>
  <si>
    <t>MSTRG.18660</t>
  </si>
  <si>
    <t>K09250</t>
  </si>
  <si>
    <t>MSTRG.679</t>
  </si>
  <si>
    <t>K07831</t>
  </si>
  <si>
    <t>MSTRG.22431</t>
  </si>
  <si>
    <t>K03958</t>
  </si>
  <si>
    <t>MSTRG.7199</t>
  </si>
  <si>
    <t>K07583</t>
  </si>
  <si>
    <t>MSTRG.7728</t>
  </si>
  <si>
    <t>K00522</t>
  </si>
  <si>
    <t>MSTRG.3725</t>
  </si>
  <si>
    <t>K01265</t>
  </si>
  <si>
    <t>MSTRG.13949</t>
  </si>
  <si>
    <t>K07890</t>
  </si>
  <si>
    <t>MSTRG.17226</t>
  </si>
  <si>
    <t>K03239</t>
  </si>
  <si>
    <t>MSTRG.15805</t>
  </si>
  <si>
    <t>MSTRG.18096</t>
  </si>
  <si>
    <t>K06508</t>
  </si>
  <si>
    <t>MSTRG.5048</t>
  </si>
  <si>
    <t>K09364</t>
  </si>
  <si>
    <t>instar3-12down</t>
  </si>
  <si>
    <t>MSTRG.1317</t>
  </si>
  <si>
    <t>K02911</t>
  </si>
  <si>
    <t>MSTRG.10877</t>
  </si>
  <si>
    <t>K08017</t>
  </si>
  <si>
    <t>postTen-Ten-down</t>
  </si>
  <si>
    <t>MSTRG.4604</t>
  </si>
  <si>
    <t>K03934</t>
  </si>
  <si>
    <t>MSTRG.18093</t>
  </si>
  <si>
    <t>K06268</t>
  </si>
  <si>
    <t>MSTRG.12765</t>
  </si>
  <si>
    <t>K03138</t>
  </si>
  <si>
    <t>MSTRG.3125</t>
  </si>
  <si>
    <t>K08705</t>
  </si>
  <si>
    <t>MSTRG.8690</t>
  </si>
  <si>
    <t>K01834</t>
  </si>
  <si>
    <t>MSTRG.20008</t>
  </si>
  <si>
    <t>K09353</t>
  </si>
  <si>
    <t>MSTRG.5785</t>
  </si>
  <si>
    <t>K02127</t>
  </si>
  <si>
    <t>ATP synthase subunit b, mitochondrial (AHRD V3.11 *** tr|A0A0A9YXA2|A0A0A9YXA2_LYGHE) | IPR008688,PF05405,GO:0000276,GO:0015078,GO:0015986</t>
  </si>
  <si>
    <t>MSTRG.11216</t>
  </si>
  <si>
    <t>K01759</t>
  </si>
  <si>
    <t>MSTRG.15772</t>
  </si>
  <si>
    <t>K03102</t>
  </si>
  <si>
    <t>MSTRG.8233</t>
  </si>
  <si>
    <t>K01885</t>
  </si>
  <si>
    <t>MSTRG.3319</t>
  </si>
  <si>
    <t>K05687</t>
  </si>
  <si>
    <t>MSTRG.4664</t>
  </si>
  <si>
    <t>K00254</t>
  </si>
  <si>
    <t>MSTRG.12121</t>
  </si>
  <si>
    <t>K03122</t>
  </si>
  <si>
    <t>MSTRG.20126</t>
  </si>
  <si>
    <t>K01836</t>
  </si>
  <si>
    <t>MSTRG.3807</t>
  </si>
  <si>
    <t>K01307</t>
  </si>
  <si>
    <t>MSTRG.11700</t>
  </si>
  <si>
    <t>MSTRG.8811</t>
  </si>
  <si>
    <t>K01262</t>
  </si>
  <si>
    <t>MSTRG.18818</t>
  </si>
  <si>
    <t>K00261</t>
  </si>
  <si>
    <t>MSTRG.2706</t>
  </si>
  <si>
    <t>K08597</t>
  </si>
  <si>
    <t>MSTRG.10304</t>
  </si>
  <si>
    <t>K03264</t>
  </si>
  <si>
    <t>MSTRG.8099</t>
  </si>
  <si>
    <t>K01899</t>
  </si>
  <si>
    <t>MSTRG.9456</t>
  </si>
  <si>
    <t>K02988</t>
  </si>
  <si>
    <t>Ubiquitin system</t>
  </si>
  <si>
    <t>AN1-type zinc finger and ubiquitin domain-containing protein 1</t>
  </si>
  <si>
    <t xml:space="preserve">dynein light chain roadblock-type; </t>
  </si>
  <si>
    <t>bacterial  infection; Membrane trafficking; Cytoskeleton proteins-Tubulin-binding proteins</t>
  </si>
  <si>
    <t>Ubiquitin system; Membrane trafficking</t>
  </si>
  <si>
    <t>cell division cycle protein 37</t>
  </si>
  <si>
    <t>Hsp90 is an ATP-dependent molecular chaperone, which facilitates the activation and stabilization of hundreds of client proteins in cooperation with a defined set of cofactors. Many client proteins are protein kinases, which are activated and stabilized by Hsp90 in cooperation with the kinase-specific co-chaperone Cdc37.</t>
  </si>
  <si>
    <t xml:space="preserve">Troponins; </t>
  </si>
  <si>
    <t>Protein kinases</t>
  </si>
  <si>
    <t>serine/threonine-protein kinase SRPK1</t>
  </si>
  <si>
    <t xml:space="preserve">solute carrier family 25 (mitochondrial dicarboxylate transporter); </t>
  </si>
  <si>
    <t xml:space="preserve">cAMP-dependent protein kinase regulator; </t>
  </si>
  <si>
    <t xml:space="preserve">	Insulin signaling pathway</t>
  </si>
  <si>
    <t xml:space="preserve">tubulin monoglycylase TTLL3/8 </t>
  </si>
  <si>
    <t>Cytoskeleton proteins</t>
  </si>
  <si>
    <t>GTP-binding protein SAR1</t>
  </si>
  <si>
    <t>Membrane trafficking</t>
  </si>
  <si>
    <t>V-type H+-transporting ATPase subunit E</t>
  </si>
  <si>
    <t>Phagosome</t>
  </si>
  <si>
    <t>katanin p60 ATPase-containing subunit A1</t>
  </si>
  <si>
    <t>mRNA degradation</t>
  </si>
  <si>
    <t>palmitoyltransferase</t>
  </si>
  <si>
    <t>Ion channels</t>
  </si>
  <si>
    <t>inositol polyphosphate 5-phosphatase INPP5B/F</t>
  </si>
  <si>
    <t>Exocytosis; Endocytosis; Membrane trafficking</t>
  </si>
  <si>
    <t>SUN domain-containing protein</t>
  </si>
  <si>
    <t>Chromosome and associated proteins</t>
  </si>
  <si>
    <t>Citrate cycle (TCA cycle)</t>
  </si>
  <si>
    <t>Necroptosis</t>
  </si>
  <si>
    <t xml:space="preserve">	Calcium signaling pathway</t>
  </si>
  <si>
    <t>immunoglobulin superfamily member 9B</t>
  </si>
  <si>
    <t>Cell adhesion molecules</t>
  </si>
  <si>
    <t>KRAB domain-containing zinc finger protein</t>
  </si>
  <si>
    <t>Transcription factors</t>
  </si>
  <si>
    <t>high mobility group protein B1</t>
  </si>
  <si>
    <t>Autophagy</t>
  </si>
  <si>
    <t>dihydroorotate dehydrogenase</t>
  </si>
  <si>
    <t>Oxidoreductases</t>
  </si>
  <si>
    <t>glutamate dehydrogenase</t>
  </si>
  <si>
    <t>water dikinase</t>
  </si>
  <si>
    <t>transcription initiation factor TFIIA large subunit</t>
  </si>
  <si>
    <t>transcription factor</t>
  </si>
  <si>
    <t>transcription initiation factor TFIIF subunit alpha</t>
  </si>
  <si>
    <t>Cytoskeleton proteins/Actin-binding proteins</t>
  </si>
  <si>
    <t>achaete-scute complex protein</t>
  </si>
  <si>
    <t>paired box protein 3/7</t>
  </si>
  <si>
    <t>nicotinic acetylcholine receptor beta-3</t>
  </si>
  <si>
    <t>Acetylcholine/Ion channels</t>
  </si>
  <si>
    <t>toll-interacting protein</t>
  </si>
  <si>
    <t xml:space="preserve"> Toll-like receptor signaling pathway/Immune system</t>
  </si>
  <si>
    <t>lymphocyte antigen 6 complex locus protein</t>
  </si>
  <si>
    <t>Glycosylphosphatidylinositol (GPI)-anchored proteins</t>
  </si>
  <si>
    <t>putative methylase</t>
  </si>
  <si>
    <t>Ras-related protein M-Ras</t>
  </si>
  <si>
    <t>Ras signaling pathway/Autophagy</t>
  </si>
  <si>
    <t xml:space="preserve">	Oxidative phosphorylation</t>
  </si>
  <si>
    <t>Transcription factors (bHLH)</t>
  </si>
  <si>
    <t>hairy and enhancer of split</t>
  </si>
  <si>
    <t>tRNA pseudouridine synthase</t>
  </si>
  <si>
    <t>tRNA modification factors</t>
  </si>
  <si>
    <t>Additional file 5: Top 50 interStage down-regulated genes in response to CLas infection</t>
  </si>
  <si>
    <t>Shared stages</t>
  </si>
  <si>
    <t>Shared stages (&gt;2x)</t>
  </si>
  <si>
    <t>sprouty-related, EVH1 domain-containing protein; Protein phosphatase</t>
  </si>
  <si>
    <t>melanoma-associated antigen p97</t>
  </si>
  <si>
    <t>Ras association domain-containing protein 7/8; Signaling proteins</t>
  </si>
  <si>
    <t>atypical dual specificity phosphatase; Protein phosphatase</t>
  </si>
  <si>
    <t>cytochrome P450 family 4; Drug metabolism</t>
  </si>
  <si>
    <t>inhibitor of growth protein 1; Histone modification proteins</t>
  </si>
  <si>
    <t>peroxidase</t>
  </si>
  <si>
    <t>ferritin heavy chain</t>
  </si>
  <si>
    <t>Necroptosis, Exosome</t>
  </si>
  <si>
    <t>large subunit ribosomal protein L38e</t>
  </si>
  <si>
    <t xml:space="preserve">calmodulin; Ras signaling pathway, cAMP signaling pathway, Cellular senescence, Salivary secretion, Plant-pathogen interaction etc 40 paythways, </t>
  </si>
  <si>
    <t>KEGG definition/pathway</t>
  </si>
  <si>
    <t>transcription factor Sp8</t>
  </si>
  <si>
    <t>cytochrome c oxidase subunit 5a</t>
  </si>
  <si>
    <t>thioredoxin 1</t>
  </si>
  <si>
    <t>Immune system/NOD-like receptor signaling pathway</t>
  </si>
  <si>
    <t>20S proteasome subunit alpha 7</t>
  </si>
  <si>
    <t>Proteasome</t>
  </si>
  <si>
    <t>Transporters</t>
  </si>
  <si>
    <t>kinesin family member 3B</t>
  </si>
  <si>
    <t>cytoskeleton proteins</t>
  </si>
  <si>
    <t>Ubiquitin mediated proteolysis</t>
  </si>
  <si>
    <t>regulator of nonsense transcripts 2</t>
  </si>
  <si>
    <t>RNA transport</t>
  </si>
  <si>
    <t>protocadherin-16/23</t>
  </si>
  <si>
    <t xml:space="preserve">	Hippo signaling pathway - fly</t>
  </si>
  <si>
    <t>Protein export</t>
  </si>
  <si>
    <t xml:space="preserve">Signal peptidase complex subunit 3 </t>
  </si>
  <si>
    <t>ATPase subunit b</t>
  </si>
  <si>
    <t>Energy metabolism/Oxidative phosphorylation</t>
  </si>
  <si>
    <t>OGS ID</t>
  </si>
  <si>
    <t>Annotation</t>
  </si>
  <si>
    <t>baseMean</t>
  </si>
  <si>
    <t>log2FoldChange</t>
  </si>
  <si>
    <t>pvalue</t>
  </si>
  <si>
    <t xml:space="preserve">note </t>
  </si>
  <si>
    <t>MSTRG.12937</t>
  </si>
  <si>
    <t>Dcitr05g09170.1.1</t>
  </si>
  <si>
    <t>K02137</t>
  </si>
  <si>
    <t>ATP synthase delta subunit (AHRD V3.11 *** tr|A0A1T3CFI7|A0A1T3CFI7_9HYPO)</t>
  </si>
  <si>
    <t>MSTRG.23373</t>
  </si>
  <si>
    <t>Dcitr12g05170.1.1</t>
  </si>
  <si>
    <t>K02136</t>
  </si>
  <si>
    <t>ATP synthase gamma chain (AHRD V3.11 *** tr|D1MBQ8|D1MBQ8_BURXY) | IPR000131,PF00231,GO:0015986,GO:0045261,GO:0046933</t>
  </si>
  <si>
    <t>MSTRG.23375</t>
  </si>
  <si>
    <t>Dcitr12g05200.1.1</t>
  </si>
  <si>
    <t>MSTRG.11595</t>
  </si>
  <si>
    <t>Dcitr04g15310.1.1</t>
  </si>
  <si>
    <t>K07556</t>
  </si>
  <si>
    <t>ATP synthase mitochondrial F1 complex assembly factor 2 (AHRD V3.11 *-* tr|A0A0A9WGC8|A0A0A9WGC8_LYGHE)</t>
  </si>
  <si>
    <t>MSTRG.11588</t>
  </si>
  <si>
    <t>Dcitr04g15350.1.1</t>
  </si>
  <si>
    <t>ATP synthase mitochondrial F1 complex assembly factor 2 (AHRD V3.11 *** tr|A0A0A9WGC8|A0A0A9WGC8_LYGHE)</t>
  </si>
  <si>
    <t>MSTRG.17370</t>
  </si>
  <si>
    <t>Dcitr07g12160.1.1</t>
  </si>
  <si>
    <t>ATP synthase subunit 9, mitochondrial (AHRD V3.11 --* sp|Q0H8W9|ATP9_USTMA)</t>
  </si>
  <si>
    <t>MSTRG.24675</t>
  </si>
  <si>
    <t>Dcitr13g05350.1.1</t>
  </si>
  <si>
    <t>K02132</t>
  </si>
  <si>
    <t>ATP synthase subunit alpha (AHRD V3.11 *** tr|A0A146KQL2|A0A146KQL2_LYGHE)</t>
  </si>
  <si>
    <t>Dcitr02g07330.1.1</t>
  </si>
  <si>
    <t>MSTRG.23355</t>
  </si>
  <si>
    <t>Dcitr12g04920.1.1</t>
  </si>
  <si>
    <t>K02138</t>
  </si>
  <si>
    <t>ATP synthase subunit d, mitochondrial (AHRD V3.11 *** tr|A0A0A9WLZ3|A0A0A9WLZ3_LYGHE) | IPR008689,PF05873,GO:0000276,GO:0015078,GO:0015986</t>
  </si>
  <si>
    <t>MSTRG.7488</t>
  </si>
  <si>
    <t>Dcitr03g01480.1.1</t>
  </si>
  <si>
    <t>K02129</t>
  </si>
  <si>
    <t>ATP synthase subunit e, mitochondrial (AHRD V3.11 -** tr|A0A0A9X632|A0A0A9X632_LYGHE) | IPR008386,PF05680,GO:0000276,GO:0015078,GO:0015986</t>
  </si>
  <si>
    <t>MSTRG.16322</t>
  </si>
  <si>
    <t>Dcitr07g04350.1.1</t>
  </si>
  <si>
    <t>K02130</t>
  </si>
  <si>
    <t>ATP synthase subunit f, mitochondrial (AHRD V3.11 *** sp|P56134|ATPK_HUMAN) | IPR019344,PF10206</t>
  </si>
  <si>
    <t>MSTRG.5317</t>
  </si>
  <si>
    <t>Dcitr02g03430.1.1</t>
  </si>
  <si>
    <t>K02140</t>
  </si>
  <si>
    <t>ATP synthase subunit g, mitochondrial (AHRD V3.11 *** tr|A0A0A9VU16|A0A0A9VU16_LYGHE) | IPR006808,PF04718,GO:0000276,GO:0015078,GO:0015986</t>
  </si>
  <si>
    <t>MSTRG.5309</t>
  </si>
  <si>
    <t>MSTRG.3805</t>
  </si>
  <si>
    <t>Dcitr01g13450.1.2</t>
  </si>
  <si>
    <t>K07554</t>
  </si>
  <si>
    <t>ATP synthase subunit s, mitochondrial (AHRD V3.11 *** tr|A0A0A9YBW0|A0A0A9YBW0_LYGHE)</t>
  </si>
  <si>
    <t>MSTRG.7849</t>
  </si>
  <si>
    <t>Dcitr03g04320.1.1</t>
  </si>
  <si>
    <t>K02131</t>
  </si>
  <si>
    <t>ATP synthase-coupling factor 6, mitochondrial (AHRD V3.11 *** tr|A0A0A9XJP8|A0A0A9XJP8_LYGHE) | IPR008387,PF05511,GO:0000276,GO:0015078,GO:0015986</t>
  </si>
  <si>
    <t>MSTRG.19849</t>
  </si>
  <si>
    <t>Dcitr09g08160.1.1</t>
  </si>
  <si>
    <t>K10590</t>
  </si>
  <si>
    <t>E3</t>
  </si>
  <si>
    <t>MSTRG.19846</t>
  </si>
  <si>
    <t>MSTRG.19665</t>
  </si>
  <si>
    <t>Dcitr09g06800.1.4</t>
  </si>
  <si>
    <t>K15692</t>
  </si>
  <si>
    <t>MSTRG.19367</t>
  </si>
  <si>
    <t>Dcitr09g04740.1.1</t>
  </si>
  <si>
    <t>K19526</t>
  </si>
  <si>
    <t>MSTRG.6091</t>
  </si>
  <si>
    <t>Dcitr02g09710.1.1</t>
  </si>
  <si>
    <t>E3 ubiquitin ligase PARAQUAT TOLERANCE 3-like (AHRD V3.11 *-* gi|1494739020|ref|XP_026676184.1|)</t>
  </si>
  <si>
    <t>MSTRG.16118</t>
  </si>
  <si>
    <t>Dcitr07g02800.1.1</t>
  </si>
  <si>
    <t>K04678</t>
  </si>
  <si>
    <t>E3 Ubiquitin Ligase Smurf | IPR001202,PF00397,GO:0005515</t>
  </si>
  <si>
    <t>MSTRG.20864</t>
  </si>
  <si>
    <t>Dcitr10g06680.1.1</t>
  </si>
  <si>
    <t>K10696</t>
  </si>
  <si>
    <t>E3 ubiquitin protein ligase (AHRD V3.11 *-* tr|A0A146LA68|A0A146LA68_LYGHE)</t>
  </si>
  <si>
    <t>MSTRG.24097</t>
  </si>
  <si>
    <t>Dcitr13g01260.1.1</t>
  </si>
  <si>
    <t>E3 ubiquitin protein ligase (AHRD V3.11 *-* tr|A0A1Y1IH82|A0A1Y1IH82_KLENI)</t>
  </si>
  <si>
    <t>MSTRG.4998</t>
  </si>
  <si>
    <t>Dcitr02g01320.1.1</t>
  </si>
  <si>
    <t>K10591</t>
  </si>
  <si>
    <t>E3 ubiquitin-protein ligase (AHRD V3.11 *-* tr|A0A0A9Z0S7|A0A0A9Z0S7_LYGHE)</t>
  </si>
  <si>
    <t>MSTRG.4994</t>
  </si>
  <si>
    <t>Dcitr02g01290.1.1</t>
  </si>
  <si>
    <t>E3 ubiquitin-protein ligase (AHRD V3.11 *-* tr|A0A0K8S862|A0A0K8S862_LYGHE)</t>
  </si>
  <si>
    <t>MSTRG.7072</t>
  </si>
  <si>
    <t>Dcitr02g17650.1.1</t>
  </si>
  <si>
    <t>K20407</t>
  </si>
  <si>
    <t>E3 ubiquitin-protein ligase (AHRD V3.11 *-* tr|A0A1I7SST2|A0A1I7SST2_BURXY)</t>
  </si>
  <si>
    <t>MSTRG.20516</t>
  </si>
  <si>
    <t>Dcitr10g04070.1.2</t>
  </si>
  <si>
    <t>K10666</t>
  </si>
  <si>
    <t>E3 ubiquitin-protein ligase (AHRD V3.11 *-* tr|A0A2G3D341|A0A2G3D341_CAPCH)</t>
  </si>
  <si>
    <t>MSTRG.20517</t>
  </si>
  <si>
    <t>MSTRG.7404</t>
  </si>
  <si>
    <t>Dcitr03g01130.1.1</t>
  </si>
  <si>
    <t>E3 ubiquitin-protein ligase (AHRD V3.11 *-* tr|A0A2K1KX96|A0A2K1KX96_PHYPA)</t>
  </si>
  <si>
    <t>MSTRG.4212</t>
  </si>
  <si>
    <t>Dcitr01g17230.1.3</t>
  </si>
  <si>
    <t>K16687</t>
  </si>
  <si>
    <t>E3 ubiquitin-protein ligase (AHRD V3.11 *-* tr|A8PR54|A8PR54_MALGO)</t>
  </si>
  <si>
    <t>MSTRG.4217</t>
  </si>
  <si>
    <t>Dcitr01g17230.1.1</t>
  </si>
  <si>
    <t>MSTRG.15525</t>
  </si>
  <si>
    <t>Dcitr06g13410.1.1</t>
  </si>
  <si>
    <t>K16685</t>
  </si>
  <si>
    <t>E3 ubiquitin-protein ligase (AHRD V3.11 *-* tr|F8NYY5|F8NYY5_SERL9)</t>
  </si>
  <si>
    <t>MSTRG.11619</t>
  </si>
  <si>
    <t>Dcitr04g15450.1.1</t>
  </si>
  <si>
    <t>K05633</t>
  </si>
  <si>
    <t>E3 ubiquitin-protein ligase (AHRD V3.11 *** tr|A0A0A9WSH2|A0A0A9WSH2_LYGHE)</t>
  </si>
  <si>
    <t>MSTRG.10087</t>
  </si>
  <si>
    <t>Dcitr04g02550.1.1</t>
  </si>
  <si>
    <t>E3 ubiquitin-protein ligase (AHRD V3.11 *** tr|A0A0A9X9R2|A0A0A9X9R2_LYGHE)</t>
  </si>
  <si>
    <t>MSTRG.4958</t>
  </si>
  <si>
    <t>Dcitr02g01030.1.1</t>
  </si>
  <si>
    <t>K12231</t>
  </si>
  <si>
    <t>E3 ubiquitin-protein ligase HECTD1 (AHRD V3.11 *-* tr|A0A0A9WTZ3|A0A0A9WTZ3_LYGHE)</t>
  </si>
  <si>
    <t>MSTRG.4956</t>
  </si>
  <si>
    <t>Dcitr02g01020.1.1</t>
  </si>
  <si>
    <t>E3 ubiquitin-protein ligase HECTD1 (AHRD V3.11 *-* tr|A0A0A9WUW8|A0A0A9WUW8_LYGHE)</t>
  </si>
  <si>
    <t>MSTRG.7078</t>
  </si>
  <si>
    <t>Dcitr02g17730.1.1</t>
  </si>
  <si>
    <t>K12168</t>
  </si>
  <si>
    <t>E3 ubiquitin-protein ligase HECW2 (AHRD V3.11 *-* tr|A0A146M7C1|A0A146M7C1_LYGHE)</t>
  </si>
  <si>
    <t>MSTRG.14917</t>
  </si>
  <si>
    <t>Dcitr06g08710.1.1</t>
  </si>
  <si>
    <t>K05750</t>
  </si>
  <si>
    <t>E3 ubiquitin-protein ligase listerin (AHRD V3.11 *-* tr|A0A146M5V2|A0A146M5V2_LYGHE)</t>
  </si>
  <si>
    <t>MSTRG.17911</t>
  </si>
  <si>
    <t>Dcitr08g04710.1.1</t>
  </si>
  <si>
    <t>K10656</t>
  </si>
  <si>
    <t>E3 ubiquitin-protein ligase MARCH8 (AHRD V3.11 *** tr|A0A0A9Y3F9|A0A0A9Y3F9_LYGHE)</t>
  </si>
  <si>
    <t>MSTRG.17912</t>
  </si>
  <si>
    <t>MSTRG.17917</t>
  </si>
  <si>
    <t>MSTRG.13824</t>
  </si>
  <si>
    <t>Dcitr05g16310.1.1</t>
  </si>
  <si>
    <t>K11981</t>
  </si>
  <si>
    <t>E3 ubiquitin-protein ligase NRDP1 (AHRD V3.11 *** tr|A0A0A9W4D3|A0A0A9W4D3_LYGHE) | IPR015036,PF08941,GO:0016567,GO:0061630</t>
  </si>
  <si>
    <t>MSTRG.6628</t>
  </si>
  <si>
    <t>Dcitr02g14200.1.2</t>
  </si>
  <si>
    <t>E3 ubiquitin-protein ligase RBBP6-like isoform X1 (AHRD V3.11 *** gi|1494765034|ref|XP_026684741.1|)</t>
  </si>
  <si>
    <t>MSTRG.6612</t>
  </si>
  <si>
    <t>Dcitr02g14220.1.1</t>
  </si>
  <si>
    <t>E3 ubiquitin-protein ligase RBBP6-like isoform X2 (AHRD V3.11 *-* gi|1494765036|ref|XP_026684742.1|)</t>
  </si>
  <si>
    <t>MSTRG.6508</t>
  </si>
  <si>
    <t>Dcitr02g13360.1.2</t>
  </si>
  <si>
    <t>E3 ubiquitin-protein ligase RKP (AHRD V3.11 *-* tr|A0A1U8EU57|A0A1U8EU57_CAPAN)</t>
  </si>
  <si>
    <t>MSTRG.13160</t>
  </si>
  <si>
    <t>Dcitr05g10920.1.1</t>
  </si>
  <si>
    <t>K03237</t>
  </si>
  <si>
    <t>E3 ubiquitin-protein ligase rkp-like protein (AHRD V3.11 *-* tr|A0A2K3PGT1|A0A2K3PGT1_TRIPR)</t>
  </si>
  <si>
    <t>MSTRG.6511</t>
  </si>
  <si>
    <t>Dcitr02g13370.1.1</t>
  </si>
  <si>
    <t>MSTRG.9822</t>
  </si>
  <si>
    <t>Dcitr03g21000.1.1</t>
  </si>
  <si>
    <t>E3 ubiquitin-protein ligase RNF103 (AHRD V3.11 *-* gi|662221496|ref|XP_008484944.1|)</t>
  </si>
  <si>
    <t>MSTRG.23040</t>
  </si>
  <si>
    <t>Dcitr12g02570.1.3</t>
  </si>
  <si>
    <t>K10608</t>
  </si>
  <si>
    <t>E3 ubiquitin-protein ligase TRIM37 (AHRD V3.11 *-* tr|A0A0A9XXN8|A0A0A9XXN8_LYGHE)</t>
  </si>
  <si>
    <t>Dcitr01g21230.1.1</t>
  </si>
  <si>
    <t>E3 ubiquitin-protein ligase TRIM56 (AHRD V3.11 *-* tr|A0A0A9W1N9|A0A0A9W1N9_LYGHE)</t>
  </si>
  <si>
    <t>MSTRG.5298</t>
  </si>
  <si>
    <t>Dcitr02g03080.1.1</t>
  </si>
  <si>
    <t>K10649</t>
  </si>
  <si>
    <t>E3 ubiquitin-protein ligase TRIM9 (AHRD V3.11 *-* tr|A0A0A9YR67|A0A0A9YR67_LYGHE)</t>
  </si>
  <si>
    <t>MSTRG.5467</t>
  </si>
  <si>
    <t>Dcitr02g04840.1.1</t>
  </si>
  <si>
    <t>K11978</t>
  </si>
  <si>
    <t>E3 ubiquitin-protein ligase UBR3 (AHRD V3.11 *** tr|A0A0A9Y5B1|A0A0A9Y5B1_LYGHE)</t>
  </si>
  <si>
    <t>MSTRG.2018</t>
  </si>
  <si>
    <t>Dcitr02g18010.1.1</t>
  </si>
  <si>
    <t>K03039</t>
  </si>
  <si>
    <t>26S proteasome non-ATPase regulatory subunit 13 (AHRD V3.11 *** tr|A0A0A9XLW8|A0A0A9XLW8_LYGHE)</t>
  </si>
  <si>
    <t>MSTRG.7124</t>
  </si>
  <si>
    <t>MSTRG.4126</t>
  </si>
  <si>
    <t>Dcitr01g16470.1.1</t>
  </si>
  <si>
    <t>26S proteasome non-ATPase regulatory subunit 14 (AHRD V3.11 *** tr|A0A0A9Z932|A0A0A9Z932_LYGHE)</t>
  </si>
  <si>
    <t>MSTRG.7771</t>
  </si>
  <si>
    <t>Dcitr03g03620.1.1</t>
  </si>
  <si>
    <t>K15174</t>
  </si>
  <si>
    <t>26S proteasome non-ATPase regulatory subunit 4 (AHRD V3.11 *** tr|A0A146L4F4|A0A146L4F4_LYGHE)</t>
  </si>
  <si>
    <t>MSTRG.14543</t>
  </si>
  <si>
    <t>Dcitr06g05360.1.1</t>
  </si>
  <si>
    <t>K02974</t>
  </si>
  <si>
    <t>26S proteasome non-ATPase regulatory subunit 6 (AHRD V3.11 *** tr|A0A0A9XID1|A0A0A9XID1_LYGHE)</t>
  </si>
  <si>
    <t>MSTRG.14541</t>
  </si>
  <si>
    <t>K03037</t>
  </si>
  <si>
    <t>MSTRG.10212</t>
  </si>
  <si>
    <t>Dcitr04g03690.1.1</t>
  </si>
  <si>
    <t>K03038</t>
  </si>
  <si>
    <t>26S proteasome non-ATPase regulatory subunit 7 (AHRD V3.11 *** tr|A0A0A9XNE7|A0A0A9XNE7_LYGHE)</t>
  </si>
  <si>
    <t>MSTRG.9326</t>
  </si>
  <si>
    <t>Dcitr03g16910.1.3</t>
  </si>
  <si>
    <t>K03062</t>
  </si>
  <si>
    <t>26S proteasome regulatory subunit (AHRD V3.11 *** tr|A8IHB3|A8IHB3_CHLRE)</t>
  </si>
  <si>
    <t>MSTRG.9324</t>
  </si>
  <si>
    <t>Dcitr03g16910.1.4</t>
  </si>
  <si>
    <t>MSTRG.2767</t>
  </si>
  <si>
    <t>Dcitr01g04810.1.1</t>
  </si>
  <si>
    <t>K18189</t>
  </si>
  <si>
    <t>26S proteasome regulatory subunit (AHRD V3.11 *** tr|A8IV67|A8IV67_CHLRE)</t>
  </si>
  <si>
    <t>MSTRG.19568</t>
  </si>
  <si>
    <t>Dcitr09g06200.1.1</t>
  </si>
  <si>
    <t>MSTRG.11215</t>
  </si>
  <si>
    <t>Dcitr04g12230.1.1</t>
  </si>
  <si>
    <t>K06698</t>
  </si>
  <si>
    <t>Proteasome activator complex subunit 3 (AHRD V3.11 *-* tr|A0A0A9ZB09|A0A0A9ZB09_LYGHE)</t>
  </si>
  <si>
    <t>MSTRG.5793</t>
  </si>
  <si>
    <t>Dcitr02g07380.1.1</t>
  </si>
  <si>
    <t>Proteasome activator complex subunit 3 (AHRD V3.11 *** tr|A0A0A9ZB09|A0A0A9ZB09_LYGHE) | IPR003186,PF02252,GO:0008537</t>
  </si>
  <si>
    <t>MSTRG.5776</t>
  </si>
  <si>
    <t>Dcitr02g07280.1.1</t>
  </si>
  <si>
    <t>MSTRG.8410</t>
  </si>
  <si>
    <t>Dcitr03g09080.1.1</t>
  </si>
  <si>
    <t>K06699</t>
  </si>
  <si>
    <t>Proteasome activator subunit 4 (AHRD V3.11 *** tr|A0A161VX70|A0A161VX70_9PEZI)</t>
  </si>
  <si>
    <t>MSTRG.21774</t>
  </si>
  <si>
    <t>Dcitr11g02550.1.1</t>
  </si>
  <si>
    <t>K18180</t>
  </si>
  <si>
    <t>Proteasome endopeptidase complex (AHRD V3.11 *** tr|A0A183C3W4|A0A183C3W4_GLOPA)</t>
  </si>
  <si>
    <t>MSTRG.15460</t>
  </si>
  <si>
    <t>Dcitr06g12960.1.1</t>
  </si>
  <si>
    <t>K18083</t>
  </si>
  <si>
    <t>Proteasome inhibitor PI31 subunit (AHRD V3.11 *** sp|Q92530|PSMF1_HUMAN)</t>
  </si>
  <si>
    <t>MSTRG.15454</t>
  </si>
  <si>
    <t>Dcitr06g12920.1.1</t>
  </si>
  <si>
    <t>K06700</t>
  </si>
  <si>
    <t>proteasome inhibitor PI31 subunit-like (AHRD V3.11 *-* gi|662214460|ref|XP_008481063.1|)</t>
  </si>
  <si>
    <t>MSTRG.8386</t>
  </si>
  <si>
    <t>Dcitr03g08730.1.1</t>
  </si>
  <si>
    <t>Proteasome subunit alpha type (AHRD V3.11 *** tr|A0A0A9YLA3|A0A0A9YLA3_LYGHE) | IPR001353,PF00227,GO:0004298,GO:0005839,GO:0051603</t>
  </si>
  <si>
    <t>MSTRG.14653</t>
  </si>
  <si>
    <t>Dcitr06g06390.1.1</t>
  </si>
  <si>
    <t>K12813</t>
  </si>
  <si>
    <t>Proteasome subunit alpha type (AHRD V3.11 *** tr|A0A146LTV6|A0A146LTV6_LYGHE) | IPR001353,PF00227,GO:0004298,GO:0005839,GO:0051603</t>
  </si>
  <si>
    <t>MSTRG.12344</t>
  </si>
  <si>
    <t>Dcitr05g04530.1.1</t>
  </si>
  <si>
    <t>K02729</t>
  </si>
  <si>
    <t>Proteasome subunit alpha type (AHRD V3.11 *** tr|U9U0E9|U9U0E9_RHIID) | IPR001353,PF00227,GO:0004298,GO:0005839,GO:0051603</t>
  </si>
  <si>
    <t>MSTRG.3667</t>
  </si>
  <si>
    <t>Dcitr01g12420.1.1</t>
  </si>
  <si>
    <t>Proteasome subunit beta (AHRD V3.11 *** tr|A0A0A9XFE5|A0A0A9XFE5_LYGHE) | IPR001353,PF00227,GO:0004298,GO:0005839,GO:0051603</t>
  </si>
  <si>
    <t>MSTRG.14358</t>
  </si>
  <si>
    <t>Dcitr06g03790.1.1</t>
  </si>
  <si>
    <t>Proteasome subunit beta (AHRD V3.11 *** tr|A0A0A9YVV6|A0A0A9YVV6_LYGHE) | IPR001353,PF00227,GO:0004298,GO:0005839,GO:0051603</t>
  </si>
  <si>
    <t>MSTRG.5611</t>
  </si>
  <si>
    <t>Dcitr02g05910.1.1</t>
  </si>
  <si>
    <t>K10436</t>
  </si>
  <si>
    <t>Proteasome subunit beta (AHRD V3.11 *** tr|A0A0K8S7L4|A0A0K8S7L4_LYGHE) | IPR001353,PF00227,GO:0004298,GO:0005839,GO:0051603</t>
  </si>
  <si>
    <t>MSTRG.11418</t>
  </si>
  <si>
    <t>Dcitr04g14330.1.1</t>
  </si>
  <si>
    <t>K02739</t>
  </si>
  <si>
    <t>Proteasome subunit beta (AHRD V3.11 *** tr|A0A1J3ERE0|A0A1J3ERE0_NOCCA) | IPR001353,PF00227,GO:0004298,GO:0005839,GO:0051603</t>
  </si>
  <si>
    <t>MSTRG.13592</t>
  </si>
  <si>
    <t>Dcitr05g14640.1.1</t>
  </si>
  <si>
    <t>K02732</t>
  </si>
  <si>
    <t>Proteasome subunit beta (AHRD V3.11 *** tr|A0A1Z5KNH6|A0A1Z5KNH6_FISSO) | IPR001353,PF00227,GO:0004298,GO:0005839,GO:0051603</t>
  </si>
  <si>
    <t>MSTRG.13598</t>
  </si>
  <si>
    <t>Dcitr05g14710.1.1</t>
  </si>
  <si>
    <t>MSTRG.12343</t>
  </si>
  <si>
    <t>Dcitr05g04520.1.1</t>
  </si>
  <si>
    <t>Proteasome subunit beta (AHRD V3.11 *** tr|R7Q3I5|R7Q3I5_CHOCR) | IPR001353,PF00227,GO:0004298,GO:0005839,GO:0051603</t>
  </si>
  <si>
    <t>Dcitr06g04970.1.1</t>
  </si>
  <si>
    <t>MSTRG.4106</t>
  </si>
  <si>
    <t>Dcitr01g16230.1.1</t>
  </si>
  <si>
    <t>Proteasome-associated protein ECM29 (AHRD V3.11 *** tr|A0A146MF04|A0A146MF04_LYGHE)</t>
  </si>
  <si>
    <t>20S proteasome subunit beta 5</t>
  </si>
  <si>
    <t>E3 ubiquitin-protein ligase RNF115/126</t>
  </si>
  <si>
    <t>I1-2Up</t>
  </si>
  <si>
    <t>I1-2Down</t>
  </si>
  <si>
    <t>I3Up</t>
  </si>
  <si>
    <t>I3Down</t>
  </si>
  <si>
    <t>I4-5Up</t>
  </si>
  <si>
    <t>I4-5Down</t>
  </si>
  <si>
    <t>TA-Up</t>
  </si>
  <si>
    <t>TA-Down</t>
  </si>
  <si>
    <t>PTA-Up</t>
  </si>
  <si>
    <t>PTA-Down</t>
  </si>
  <si>
    <t>Total</t>
  </si>
  <si>
    <t>Metabolic</t>
  </si>
  <si>
    <t>Biosynthesis of secondary metabolites</t>
  </si>
  <si>
    <t>Biosynthesis of amino acids</t>
  </si>
  <si>
    <t>Cutin, suberine and wax biosynthesis</t>
  </si>
  <si>
    <t>Purine metabolism</t>
  </si>
  <si>
    <t>Pyrimidine metabolism</t>
  </si>
  <si>
    <t>Terpenoid backbone biosynthesis</t>
  </si>
  <si>
    <t>Insect hormone biosynthesis</t>
  </si>
  <si>
    <t>Phenylpropanoid biosynthesis</t>
  </si>
  <si>
    <t>Metabolism of xenobiotics by cytochrome P450</t>
  </si>
  <si>
    <t>Genetic</t>
  </si>
  <si>
    <t>mRNA surveillance pathway</t>
  </si>
  <si>
    <t>RNA degradation</t>
  </si>
  <si>
    <t>Environmental</t>
  </si>
  <si>
    <t>ABC transporters</t>
  </si>
  <si>
    <t>Ras signaling pathway</t>
  </si>
  <si>
    <t>Rap1 signaling pathway</t>
  </si>
  <si>
    <t>MAPK signaling pathway</t>
  </si>
  <si>
    <t>Wnt signaling pathway</t>
  </si>
  <si>
    <t>Hippo signaling pathway</t>
  </si>
  <si>
    <t>JAK-STAT signaling pathway</t>
  </si>
  <si>
    <t>Calcium signaling pathway</t>
  </si>
  <si>
    <t>cAMP signaling pathway</t>
  </si>
  <si>
    <t>AMPK signaling pathway</t>
  </si>
  <si>
    <t>Cellular</t>
  </si>
  <si>
    <t>Lysosome</t>
  </si>
  <si>
    <t>Peroxisome</t>
  </si>
  <si>
    <t>Cell cycle</t>
  </si>
  <si>
    <t>Apoptosis</t>
  </si>
  <si>
    <t>Focal adhesion</t>
  </si>
  <si>
    <t>Biofilm formation</t>
  </si>
  <si>
    <t>Regulation of actin cytoskeleton</t>
  </si>
  <si>
    <t>Antigen processing and presentation</t>
  </si>
  <si>
    <t>Salivary secretion</t>
  </si>
  <si>
    <t>Plant-pathogen interaction</t>
  </si>
  <si>
    <t>Additional file 6: ATP synthase and ATase genes in response to CLas infection</t>
  </si>
  <si>
    <t>Additional file 7: Ubiquitin-proteasome genes in response to CLas infection</t>
  </si>
  <si>
    <r>
      <t xml:space="preserve">20S </t>
    </r>
    <r>
      <rPr>
        <sz val="11"/>
        <rFont val="Calibri (Body)"/>
      </rPr>
      <t>proteasome</t>
    </r>
    <r>
      <rPr>
        <sz val="11"/>
        <rFont val="Calibri"/>
        <family val="2"/>
        <scheme val="minor"/>
      </rPr>
      <t xml:space="preserve"> subunit beta 1 </t>
    </r>
  </si>
  <si>
    <r>
      <t xml:space="preserve">Actin-binding proteins; </t>
    </r>
    <r>
      <rPr>
        <sz val="11"/>
        <rFont val="Calibri (Body)"/>
      </rPr>
      <t>Cytoskeleton proteins</t>
    </r>
  </si>
  <si>
    <r>
      <rPr>
        <sz val="11"/>
        <rFont val="Calibri (Body)"/>
      </rPr>
      <t>ubiquitin</t>
    </r>
    <r>
      <rPr>
        <sz val="11"/>
        <rFont val="Calibri"/>
        <family val="2"/>
        <scheme val="minor"/>
      </rPr>
      <t xml:space="preserve">-conjugating enzyme E2 H </t>
    </r>
  </si>
  <si>
    <t>tachykinin receptor 3; Calcium signaling pathway</t>
  </si>
  <si>
    <r>
      <t xml:space="preserve">neuroligin; </t>
    </r>
    <r>
      <rPr>
        <sz val="11"/>
        <rFont val="Calibri (Body)"/>
      </rPr>
      <t>Cell adhesion molecule</t>
    </r>
    <r>
      <rPr>
        <sz val="11"/>
        <rFont val="Calibri"/>
        <family val="2"/>
        <scheme val="minor"/>
      </rPr>
      <t>s, Calcium ion-dependent exocytosis/Membrane trafficking</t>
    </r>
  </si>
  <si>
    <t>laminin, alpha 3/5; Focal adhesion</t>
  </si>
  <si>
    <t>tubulin polyglutamylase TTLL1; Cytoskeleton proteins</t>
  </si>
  <si>
    <t>follistatin; TGF-beta signaling pathway</t>
  </si>
  <si>
    <t>transmembrane protease serine 9; Peptidases and inhibitors</t>
  </si>
  <si>
    <t>DNA transposase THAP9; Gene silencing</t>
  </si>
  <si>
    <t>alpha-1,3-mannosyltransferase; N-Glycan biosynthesis</t>
  </si>
  <si>
    <t>molecular chaperone HscB; Heat shock proteins</t>
  </si>
  <si>
    <t>dynein light chain 1, axonemal; cytoskeleton proteins</t>
  </si>
  <si>
    <t>crystallin, alpha B; Heat shock proteins</t>
  </si>
  <si>
    <r>
      <t xml:space="preserve">KRAB domain-containing zinc finger protein; </t>
    </r>
    <r>
      <rPr>
        <sz val="11"/>
        <rFont val="Calibri (Body)"/>
      </rPr>
      <t>Transcription factors</t>
    </r>
  </si>
  <si>
    <t>dynein assembly factor with WDR repeat domains 1; cytoskeleton proteins</t>
  </si>
  <si>
    <t>peptidyl-dipeptidase A ; Peptidases and inhibitors</t>
  </si>
  <si>
    <t>dynein heavy chain 1, cytosolic; cytoskeleton proteins</t>
  </si>
  <si>
    <t>solute carrier family 45, member 1/2/4; H+/sugar cotransporter</t>
  </si>
  <si>
    <t>papilin;  Peptidase inhibitors</t>
  </si>
  <si>
    <t>glutathione S-transferase; Metabolism of xenobiotics by cytochrome P450</t>
  </si>
  <si>
    <r>
      <t xml:space="preserve">neuronal growth regulator 1; </t>
    </r>
    <r>
      <rPr>
        <sz val="11"/>
        <rFont val="Calibri (Body)"/>
      </rPr>
      <t>Cell adhesion molecules</t>
    </r>
    <r>
      <rPr>
        <sz val="11"/>
        <rFont val="Calibri"/>
        <family val="2"/>
        <scheme val="minor"/>
      </rPr>
      <t xml:space="preserve"> (CAMs)</t>
    </r>
  </si>
  <si>
    <t>heat shock 70kDa protein 1/2/6/8; MAPK signaling pathway, Endocytosis</t>
  </si>
  <si>
    <r>
      <rPr>
        <sz val="11"/>
        <rFont val="Calibri (Body)"/>
      </rPr>
      <t>ATP-binding cassette, s</t>
    </r>
    <r>
      <rPr>
        <sz val="11"/>
        <rFont val="Calibri"/>
        <family val="2"/>
        <scheme val="minor"/>
      </rPr>
      <t>ubfamily G; ABC transporters</t>
    </r>
  </si>
  <si>
    <t xml:space="preserve">CD36 antigen; 	AMPK signaling pathway, </t>
  </si>
  <si>
    <r>
      <t xml:space="preserve">mitochondrial genome maintenance exonuclease 1 ; </t>
    </r>
    <r>
      <rPr>
        <sz val="11"/>
        <rFont val="Calibri (Body)"/>
      </rPr>
      <t xml:space="preserve">Mitochondrial </t>
    </r>
    <r>
      <rPr>
        <sz val="11"/>
        <rFont val="Calibri"/>
        <family val="2"/>
        <scheme val="minor"/>
      </rPr>
      <t>DNA replication factors</t>
    </r>
  </si>
  <si>
    <t>glutaminyl-peptide cyclotransferase; Peptidases and inhibitors</t>
  </si>
  <si>
    <r>
      <t xml:space="preserve">E3 </t>
    </r>
    <r>
      <rPr>
        <sz val="11"/>
        <rFont val="Calibri (Body)"/>
      </rPr>
      <t>ubiquitin</t>
    </r>
    <r>
      <rPr>
        <sz val="11"/>
        <rFont val="Calibri"/>
        <family val="2"/>
        <scheme val="minor"/>
      </rPr>
      <t>-protein ligase RNF115/126; Lysosome transport/</t>
    </r>
    <r>
      <rPr>
        <sz val="11"/>
        <rFont val="Calibri (Body)"/>
      </rPr>
      <t>Membrane trafficking</t>
    </r>
  </si>
  <si>
    <t>adenylate cyclase; Biofilm formation; Longevity regulating pathway</t>
  </si>
  <si>
    <t>N-alpha-acetyltransferase; chromatid cohesion factors</t>
  </si>
  <si>
    <r>
      <rPr>
        <sz val="11"/>
        <rFont val="Calibri (Body)"/>
      </rPr>
      <t>collagen</t>
    </r>
    <r>
      <rPr>
        <sz val="11"/>
        <rFont val="Calibri"/>
        <family val="2"/>
        <scheme val="minor"/>
      </rPr>
      <t>, type III, alpha;Protein digestion and absorption</t>
    </r>
  </si>
  <si>
    <t>beta-glucuronidase; Glycosaminoglycan degradation</t>
  </si>
  <si>
    <r>
      <t xml:space="preserve">LIM domain-binding protein 3; </t>
    </r>
    <r>
      <rPr>
        <sz val="11"/>
        <rFont val="Calibri (Body)"/>
      </rPr>
      <t>Signaling proteins</t>
    </r>
  </si>
  <si>
    <t>chitinase; Amino sugar and nucleotide sugar metabolism</t>
  </si>
  <si>
    <r>
      <t xml:space="preserve">polyprenyldihydroxybenzoate methyltransferase; </t>
    </r>
    <r>
      <rPr>
        <sz val="11"/>
        <rFont val="Calibri (Body)"/>
      </rPr>
      <t>Ubiquinone</t>
    </r>
    <r>
      <rPr>
        <sz val="11"/>
        <rFont val="Calibri"/>
        <family val="2"/>
        <scheme val="minor"/>
      </rPr>
      <t xml:space="preserve"> and other terpenoid-quinone biosynthesis</t>
    </r>
  </si>
  <si>
    <r>
      <rPr>
        <sz val="11"/>
        <rFont val="Calibri (Body)"/>
      </rPr>
      <t>collagen</t>
    </r>
    <r>
      <rPr>
        <sz val="11"/>
        <rFont val="Calibri"/>
        <family val="2"/>
        <scheme val="minor"/>
      </rPr>
      <t>, type I, alpha; Focal adhesion, Relaxin signaling pathway, Protein digestion and absorption</t>
    </r>
  </si>
  <si>
    <t>apolipoprotein D and lipocalin family protein; Exosome</t>
  </si>
  <si>
    <r>
      <t xml:space="preserve">chitin synthase;Amino sugar and nucleotide </t>
    </r>
    <r>
      <rPr>
        <sz val="11"/>
        <rFont val="Calibri (Body)"/>
      </rPr>
      <t>sugar metabolism</t>
    </r>
  </si>
  <si>
    <t>collagen, type IV, alpha; Focal adhesion, PI3K-Akt signaling pathway</t>
  </si>
  <si>
    <r>
      <rPr>
        <sz val="11"/>
        <rFont val="Calibri (Body)"/>
      </rPr>
      <t xml:space="preserve">ubiquitin </t>
    </r>
    <r>
      <rPr>
        <sz val="11"/>
        <rFont val="Calibri"/>
        <family val="2"/>
        <scheme val="minor"/>
      </rPr>
      <t>carboxyl-terminal hydrolase MINDY-3/4; Ubiquitin-specific proteases (UBPs)</t>
    </r>
  </si>
  <si>
    <t>intersectin; Clathrin-mediated endocytosis/Membrane trafficking (endocytosis, exocytosis,  autophage)</t>
  </si>
  <si>
    <t>arylsulfatase B;  arylsulfatase B,Lysosome, glycan degradation</t>
  </si>
  <si>
    <r>
      <t xml:space="preserve">mitochondrial mRNA pseudouridine synthase TRUB2; </t>
    </r>
    <r>
      <rPr>
        <sz val="11"/>
        <rFont val="Calibri (Body)"/>
      </rPr>
      <t>Mitochondrial biogenesis</t>
    </r>
  </si>
  <si>
    <r>
      <t>E3</t>
    </r>
    <r>
      <rPr>
        <sz val="11"/>
        <rFont val="Calibri (Body)"/>
      </rPr>
      <t xml:space="preserve"> ubiquitin-protein ligase</t>
    </r>
    <r>
      <rPr>
        <sz val="11"/>
        <rFont val="Calibri"/>
        <family val="2"/>
        <scheme val="minor"/>
      </rPr>
      <t>, tudor domain-containing protein 1/4/6/7; Gene silencing</t>
    </r>
  </si>
  <si>
    <t>PDZ domain-containing protein GIPC; Endocytosis/Membrane trafficking</t>
  </si>
  <si>
    <r>
      <rPr>
        <sz val="11"/>
        <rFont val="Calibri (Body)"/>
      </rPr>
      <t>ubiquinol-</t>
    </r>
    <r>
      <rPr>
        <sz val="11"/>
        <rFont val="Calibri"/>
        <family val="2"/>
        <scheme val="minor"/>
      </rPr>
      <t xml:space="preserve">cytochrome c reductase subunit 9; </t>
    </r>
    <r>
      <rPr>
        <sz val="11"/>
        <rFont val="Calibri (Body)"/>
      </rPr>
      <t>Oxidative phosphorylation</t>
    </r>
  </si>
  <si>
    <r>
      <t>essential MCU regulator,</t>
    </r>
    <r>
      <rPr>
        <sz val="11"/>
        <rFont val="Calibri (Body)"/>
      </rPr>
      <t xml:space="preserve"> mitochondrial</t>
    </r>
  </si>
  <si>
    <t>heat shock 70kDa protein; Endocytosis; Antigen processing and presentation; MAPK signaling pathway</t>
  </si>
  <si>
    <r>
      <t xml:space="preserve">malate dehydrogenase (oxaloacetate-decarboxylating)(NADP+); </t>
    </r>
    <r>
      <rPr>
        <sz val="11"/>
        <rFont val="Calibri (Body)"/>
      </rPr>
      <t>Energy</t>
    </r>
    <r>
      <rPr>
        <sz val="11"/>
        <rFont val="Calibri"/>
        <family val="2"/>
        <scheme val="minor"/>
      </rPr>
      <t xml:space="preserve"> metabolism (Carbon fixation)</t>
    </r>
  </si>
  <si>
    <r>
      <t xml:space="preserve">protocadherin-15; </t>
    </r>
    <r>
      <rPr>
        <sz val="11"/>
        <rFont val="Calibri (Body)"/>
      </rPr>
      <t>Cell adhesion molecules</t>
    </r>
  </si>
  <si>
    <t>aldehyde dehydrogenase family 7 member A1; Glycolysis / Gluconeogenesis</t>
  </si>
  <si>
    <t>Additional file 8: KEGG pathway differentially expressed  genes in response to CLas infection</t>
  </si>
  <si>
    <t>papilin; Peptidases and inhibitors</t>
  </si>
  <si>
    <t>immunological processing of endogenous antigens</t>
  </si>
  <si>
    <t>Bax inhibitor 1-like protein</t>
  </si>
  <si>
    <t>Pyrazinamidase/nicotinamidase</t>
  </si>
  <si>
    <t>Acetylcholine receptor subunit alpha-like</t>
  </si>
  <si>
    <t>2-oxoglutarate dehydrogenase E1 component</t>
  </si>
  <si>
    <t xml:space="preserve">Histone H2A </t>
  </si>
  <si>
    <t>Energy metabolism</t>
  </si>
  <si>
    <t>Casenin Kinase 1-like</t>
  </si>
  <si>
    <t>thioredoxin reductase (NADPH)</t>
  </si>
  <si>
    <t>Glutathione reductase (</t>
  </si>
  <si>
    <t>Serine/threonine-protein phosphatase</t>
  </si>
  <si>
    <t>Cation efflux protein/zinc transporter</t>
  </si>
  <si>
    <t xml:space="preserve">Transmembrane protease serine 11B </t>
  </si>
  <si>
    <t>trypsin; Peptidases and inhibitors</t>
  </si>
  <si>
    <t>Potassium voltage-gated channel protein Shaker</t>
  </si>
  <si>
    <t xml:space="preserve">REM2-and Rab-like small GTPase 1 </t>
  </si>
  <si>
    <t>Protein maelstrom</t>
  </si>
  <si>
    <t>Gene silencing</t>
  </si>
  <si>
    <t>condensin complex subunit 2</t>
  </si>
  <si>
    <t>Cell growth and death</t>
  </si>
  <si>
    <t xml:space="preserve">DNA polymerase epsilon catalytic subunit </t>
  </si>
  <si>
    <t>DNA repair and recombination</t>
  </si>
  <si>
    <t>Cation-chloride cotransporter 1</t>
  </si>
  <si>
    <t xml:space="preserve">	Cell adhesion molecules</t>
  </si>
  <si>
    <t xml:space="preserve">Leucine-rich repeat neuronal protein 3 </t>
  </si>
  <si>
    <t>Elongator complex protein 2</t>
  </si>
  <si>
    <t>Histone modification proteins</t>
  </si>
  <si>
    <t>POU domain protein</t>
  </si>
  <si>
    <t>Polycystin-2</t>
  </si>
  <si>
    <t>39S ribosomal protein L35, mitochondrial</t>
  </si>
  <si>
    <t>S-adenosyl-L-methionine-dependent methyltransferase</t>
  </si>
  <si>
    <t>Zinc knuckle domain protein</t>
  </si>
  <si>
    <t>NADH dehydrogenase</t>
  </si>
  <si>
    <t xml:space="preserve">Methionine aminopeptidase 2 </t>
  </si>
  <si>
    <t>Peptidases and inhibitors</t>
  </si>
  <si>
    <t xml:space="preserve">Ras-related protein Rab-21 </t>
  </si>
  <si>
    <t>Membrane trafficking/exosome</t>
  </si>
  <si>
    <t xml:space="preserve">Translation initiation factor eIF-2B subunit alpha </t>
  </si>
  <si>
    <t>Translation factors</t>
  </si>
  <si>
    <t xml:space="preserve">Lipase </t>
  </si>
  <si>
    <t>Lipid metabolism/lysosome</t>
  </si>
  <si>
    <t>Tetraspanin</t>
  </si>
  <si>
    <t>exosome</t>
  </si>
  <si>
    <t>large subunit ribosomal protein L32</t>
  </si>
  <si>
    <t>large subunit ribosomal protein L37Ae</t>
  </si>
  <si>
    <t>NADH dehydrogenase (ubiquinone) Fe-S protein 1</t>
  </si>
  <si>
    <t>Calcium signaling pathway/Immune system</t>
  </si>
  <si>
    <t>serine/threonine-protein phosphatase 2B regulatory subunit</t>
  </si>
  <si>
    <t xml:space="preserve">Nucleoside diphosphate kinase </t>
  </si>
  <si>
    <t>2,3-bisphosphoglycerate-dependent phosphoglycerate mutase</t>
  </si>
  <si>
    <t>Energy metabolism, Membrane trafficking, Exosome</t>
  </si>
  <si>
    <t xml:space="preserve">Lactoylglutathione lyase </t>
  </si>
  <si>
    <t>Carbohydrate metabolism</t>
  </si>
  <si>
    <t>squid</t>
  </si>
  <si>
    <t>Spliceosome</t>
  </si>
  <si>
    <t>glutamyl-tRNA synthetase</t>
  </si>
  <si>
    <t>Prokaryotic defense system/Toxin-antitoxin system (TA system)</t>
  </si>
  <si>
    <t>Protein DJ-1 B-like</t>
  </si>
  <si>
    <t>Peptidases and inhibitors/exosome</t>
  </si>
  <si>
    <t xml:space="preserve">F-box/LRR-repeat protein 20 </t>
  </si>
  <si>
    <t>phosphoacetylglucosamine mutase</t>
  </si>
  <si>
    <t>Amino sugar and nucleotide sugar metabolism</t>
  </si>
  <si>
    <t>Gamma-glutamyl hydrolase</t>
  </si>
  <si>
    <t>elongation factor 1-gamma</t>
  </si>
  <si>
    <t>Elongation factors/Trans-acting binding proteins</t>
  </si>
  <si>
    <t xml:space="preserve">Xaa-Pro aminopeptidase </t>
  </si>
  <si>
    <t>sentrin-specific protease 8</t>
  </si>
  <si>
    <t>Peptidases and inhibitors/Deubiquitinating enzyme/Ubiquitin system</t>
  </si>
  <si>
    <t xml:space="preserve">Eukaryotic translation initiation factor 6 </t>
  </si>
  <si>
    <t xml:space="preserve">Succinate--CoA ligase [ADP-forming] subunit alpha, mitochondrial </t>
  </si>
  <si>
    <t xml:space="preserve">30S ribosomal S5 </t>
  </si>
  <si>
    <t>Villin</t>
  </si>
  <si>
    <t>Cytochrome P450</t>
  </si>
  <si>
    <t>homeobox protein LBX</t>
  </si>
  <si>
    <t>ACP post-teneral adults (PTA) or mature  adults(MA)</t>
  </si>
  <si>
    <t>ACP instar1-2 (I12)</t>
  </si>
  <si>
    <t>ACP instar4-5(I45)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</si>
</sst>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ourier"/>
      <family val="3"/>
    </font>
    <font>
      <b/>
      <sz val="11"/>
      <name val="Calibri"/>
      <family val="2"/>
      <scheme val="minor"/>
    </font>
    <font>
      <sz val="11"/>
      <name val="Calibri (Body)"/>
    </font>
    <font>
      <b/>
      <sz val="12"/>
      <name val="Arial"/>
      <family val="2"/>
    </font>
    <font>
      <sz val="1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11" fontId="1" fillId="0" borderId="0" xfId="0" applyNumberFormat="1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7" fillId="0" borderId="1" xfId="0" applyFont="1" applyBorder="1"/>
    <xf numFmtId="3" fontId="7" fillId="0" borderId="1" xfId="0" applyNumberFormat="1" applyFont="1" applyBorder="1" applyAlignment="1">
      <alignment horizontal="left"/>
    </xf>
    <xf numFmtId="3" fontId="1" fillId="0" borderId="0" xfId="0" applyNumberFormat="1" applyFont="1"/>
    <xf numFmtId="11" fontId="1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workbookViewId="0">
      <selection activeCell="C18" sqref="C18"/>
    </sheetView>
  </sheetViews>
  <sheetFormatPr baseColWidth="10" defaultColWidth="8.83203125" defaultRowHeight="15" x14ac:dyDescent="0.2"/>
  <cols>
    <col min="1" max="1" width="43.33203125" style="4" customWidth="1"/>
    <col min="2" max="2" width="15.5" style="4" customWidth="1"/>
    <col min="3" max="3" width="17" style="4" customWidth="1"/>
    <col min="4" max="4" width="14.83203125" style="4" customWidth="1"/>
    <col min="5" max="5" width="16" style="4" customWidth="1"/>
    <col min="6" max="16384" width="8.83203125" style="4"/>
  </cols>
  <sheetData>
    <row r="1" spans="1:5" ht="16" x14ac:dyDescent="0.2">
      <c r="A1" s="8" t="s">
        <v>7</v>
      </c>
    </row>
    <row r="2" spans="1:5" x14ac:dyDescent="0.2">
      <c r="A2" s="9"/>
      <c r="B2" s="9"/>
      <c r="C2" s="9"/>
      <c r="D2" s="9"/>
      <c r="E2" s="9"/>
    </row>
    <row r="3" spans="1:5" x14ac:dyDescent="0.2">
      <c r="A3" s="10"/>
      <c r="B3" s="18" t="s">
        <v>2</v>
      </c>
      <c r="C3" s="18"/>
      <c r="D3" s="18" t="s">
        <v>3</v>
      </c>
      <c r="E3" s="18"/>
    </row>
    <row r="4" spans="1:5" x14ac:dyDescent="0.2">
      <c r="A4" s="11"/>
      <c r="B4" s="11" t="s">
        <v>4</v>
      </c>
      <c r="C4" s="11" t="s">
        <v>5</v>
      </c>
      <c r="D4" s="11" t="s">
        <v>4</v>
      </c>
      <c r="E4" s="11" t="s">
        <v>5</v>
      </c>
    </row>
    <row r="5" spans="1:5" x14ac:dyDescent="0.2">
      <c r="A5" s="12" t="s">
        <v>1035</v>
      </c>
      <c r="B5" s="13">
        <v>23067078006</v>
      </c>
      <c r="C5" s="13">
        <v>152762106</v>
      </c>
      <c r="D5" s="13">
        <v>28754363146</v>
      </c>
      <c r="E5" s="13">
        <v>190426246</v>
      </c>
    </row>
    <row r="6" spans="1:5" x14ac:dyDescent="0.2">
      <c r="A6" s="12" t="s">
        <v>24</v>
      </c>
      <c r="B6" s="13">
        <v>33169777400</v>
      </c>
      <c r="C6" s="13">
        <v>219667400</v>
      </c>
      <c r="D6" s="13">
        <v>28386510234</v>
      </c>
      <c r="E6" s="13">
        <v>187990134</v>
      </c>
    </row>
    <row r="7" spans="1:5" x14ac:dyDescent="0.2">
      <c r="A7" s="12" t="s">
        <v>1036</v>
      </c>
      <c r="B7" s="13">
        <v>30452646254</v>
      </c>
      <c r="C7" s="13">
        <v>201673154</v>
      </c>
      <c r="D7" s="13">
        <v>33033637612</v>
      </c>
      <c r="E7" s="13">
        <v>218765812</v>
      </c>
    </row>
    <row r="8" spans="1:5" x14ac:dyDescent="0.2">
      <c r="A8" s="9" t="s">
        <v>6</v>
      </c>
      <c r="B8" s="13">
        <v>28160062480</v>
      </c>
      <c r="C8" s="13">
        <v>186490480</v>
      </c>
      <c r="D8" s="13">
        <v>28675761002</v>
      </c>
      <c r="E8" s="13">
        <v>189905702</v>
      </c>
    </row>
    <row r="9" spans="1:5" x14ac:dyDescent="0.2">
      <c r="A9" s="14" t="s">
        <v>1034</v>
      </c>
      <c r="B9" s="15">
        <v>31451174826</v>
      </c>
      <c r="C9" s="15">
        <v>208285926</v>
      </c>
      <c r="D9" s="15">
        <v>30822583872</v>
      </c>
      <c r="E9" s="15">
        <v>204123072</v>
      </c>
    </row>
    <row r="10" spans="1:5" x14ac:dyDescent="0.2">
      <c r="B10" s="16">
        <f>SUM(B5:B9)</f>
        <v>146300738966</v>
      </c>
      <c r="C10" s="16">
        <f t="shared" ref="C10:E10" si="0">SUM(C5:C9)</f>
        <v>968879066</v>
      </c>
      <c r="D10" s="16">
        <f t="shared" si="0"/>
        <v>149672855866</v>
      </c>
      <c r="E10" s="16">
        <f t="shared" si="0"/>
        <v>991210966</v>
      </c>
    </row>
  </sheetData>
  <mergeCells count="2">
    <mergeCell ref="B3:C3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4496-AC5E-7C40-AEC1-F36902541239}">
  <dimension ref="A1:J53"/>
  <sheetViews>
    <sheetView workbookViewId="0">
      <selection activeCell="I11" sqref="I11"/>
    </sheetView>
  </sheetViews>
  <sheetFormatPr baseColWidth="10" defaultColWidth="10.83203125" defaultRowHeight="15" x14ac:dyDescent="0.2"/>
  <cols>
    <col min="1" max="1" width="17.83203125" style="4" customWidth="1"/>
    <col min="2" max="5" width="10.83203125" style="4"/>
    <col min="6" max="6" width="18" style="4" customWidth="1"/>
    <col min="7" max="7" width="10.83203125" style="4"/>
    <col min="8" max="8" width="55.33203125" style="4" customWidth="1"/>
    <col min="9" max="9" width="19.33203125" style="4" customWidth="1"/>
    <col min="10" max="16384" width="10.83203125" style="4"/>
  </cols>
  <sheetData>
    <row r="1" spans="1:10" ht="16" x14ac:dyDescent="0.2">
      <c r="A1" s="1" t="s">
        <v>280</v>
      </c>
    </row>
    <row r="3" spans="1:10" x14ac:dyDescent="0.2">
      <c r="A3" s="5" t="s">
        <v>25</v>
      </c>
      <c r="B3" s="5" t="s">
        <v>157</v>
      </c>
      <c r="C3" s="5" t="s">
        <v>156</v>
      </c>
      <c r="D3" s="5" t="s">
        <v>155</v>
      </c>
      <c r="E3" s="5" t="s">
        <v>162</v>
      </c>
      <c r="F3" s="5" t="s">
        <v>555</v>
      </c>
      <c r="G3" s="5" t="s">
        <v>0</v>
      </c>
      <c r="H3" s="7" t="s">
        <v>567</v>
      </c>
      <c r="I3" s="5"/>
      <c r="J3" s="5"/>
    </row>
    <row r="4" spans="1:10" x14ac:dyDescent="0.2">
      <c r="A4" s="4" t="s">
        <v>52</v>
      </c>
      <c r="B4" s="4">
        <v>1428.7521237814899</v>
      </c>
      <c r="C4" s="4">
        <v>6.0170904540306402</v>
      </c>
      <c r="D4" s="6">
        <v>1.1798236097037301E-50</v>
      </c>
      <c r="E4" s="4" t="s">
        <v>53</v>
      </c>
      <c r="F4" s="4" t="s">
        <v>153</v>
      </c>
      <c r="G4" s="4" t="s">
        <v>54</v>
      </c>
      <c r="H4" s="4" t="s">
        <v>566</v>
      </c>
    </row>
    <row r="5" spans="1:10" x14ac:dyDescent="0.2">
      <c r="A5" s="4" t="s">
        <v>55</v>
      </c>
      <c r="B5" s="4">
        <v>326.602310465627</v>
      </c>
      <c r="C5" s="4">
        <v>6.0033649170194803</v>
      </c>
      <c r="D5" s="6">
        <v>1.2596625086313899E-6</v>
      </c>
      <c r="E5" s="4" t="s">
        <v>53</v>
      </c>
      <c r="F5" s="4" t="s">
        <v>8</v>
      </c>
      <c r="G5" s="4" t="s">
        <v>56</v>
      </c>
      <c r="H5" s="4" t="s">
        <v>937</v>
      </c>
    </row>
    <row r="6" spans="1:10" x14ac:dyDescent="0.2">
      <c r="A6" s="4" t="s">
        <v>57</v>
      </c>
      <c r="B6" s="4">
        <v>543.56589926876097</v>
      </c>
      <c r="C6" s="4">
        <v>5.8224968971261699</v>
      </c>
      <c r="D6" s="6">
        <v>3.21699070788196E-18</v>
      </c>
      <c r="E6" s="4" t="s">
        <v>53</v>
      </c>
      <c r="F6" s="4" t="s">
        <v>154</v>
      </c>
      <c r="G6" s="4" t="s">
        <v>58</v>
      </c>
      <c r="H6" s="4" t="s">
        <v>59</v>
      </c>
    </row>
    <row r="7" spans="1:10" x14ac:dyDescent="0.2">
      <c r="A7" s="4" t="s">
        <v>60</v>
      </c>
      <c r="B7" s="4">
        <v>179.89711162176201</v>
      </c>
      <c r="C7" s="4">
        <v>5.3190899086334396</v>
      </c>
      <c r="D7" s="6">
        <v>2.1979316744593299E-29</v>
      </c>
      <c r="E7" s="4" t="s">
        <v>53</v>
      </c>
      <c r="F7" s="4" t="s">
        <v>8</v>
      </c>
      <c r="G7" s="4" t="s">
        <v>61</v>
      </c>
      <c r="H7" s="4" t="s">
        <v>62</v>
      </c>
    </row>
    <row r="8" spans="1:10" x14ac:dyDescent="0.2">
      <c r="A8" s="4" t="s">
        <v>63</v>
      </c>
      <c r="B8" s="4">
        <v>3587.0863196901901</v>
      </c>
      <c r="C8" s="4">
        <v>5.27507436666128</v>
      </c>
      <c r="D8" s="6">
        <v>3.9603745513894201E-14</v>
      </c>
      <c r="E8" s="4" t="s">
        <v>53</v>
      </c>
      <c r="F8" s="4" t="s">
        <v>8</v>
      </c>
      <c r="G8" s="4" t="s">
        <v>64</v>
      </c>
      <c r="H8" s="4" t="s">
        <v>938</v>
      </c>
    </row>
    <row r="9" spans="1:10" x14ac:dyDescent="0.2">
      <c r="A9" s="4" t="s">
        <v>65</v>
      </c>
      <c r="B9" s="4">
        <v>37.427910971310602</v>
      </c>
      <c r="C9" s="4">
        <v>5.2300822187170297</v>
      </c>
      <c r="D9" s="6">
        <v>1.07362199079827E-15</v>
      </c>
      <c r="E9" s="4" t="s">
        <v>53</v>
      </c>
      <c r="F9" s="4" t="s">
        <v>8</v>
      </c>
      <c r="G9" s="4" t="s">
        <v>66</v>
      </c>
      <c r="H9" s="4" t="s">
        <v>67</v>
      </c>
    </row>
    <row r="10" spans="1:10" x14ac:dyDescent="0.2">
      <c r="A10" s="4" t="s">
        <v>68</v>
      </c>
      <c r="B10" s="4">
        <v>950.48669694953196</v>
      </c>
      <c r="C10" s="4">
        <v>4.8589914146120998</v>
      </c>
      <c r="D10" s="6">
        <v>5.92483470229191E-46</v>
      </c>
      <c r="E10" s="4" t="s">
        <v>53</v>
      </c>
      <c r="F10" s="4" t="s">
        <v>160</v>
      </c>
      <c r="G10" s="4" t="s">
        <v>69</v>
      </c>
      <c r="H10" s="4" t="s">
        <v>939</v>
      </c>
    </row>
    <row r="11" spans="1:10" x14ac:dyDescent="0.2">
      <c r="A11" s="4" t="s">
        <v>70</v>
      </c>
      <c r="B11" s="4">
        <v>897.85809369901006</v>
      </c>
      <c r="C11" s="4">
        <v>4.6024406938908902</v>
      </c>
      <c r="D11" s="6">
        <v>1.6579341091240999E-14</v>
      </c>
      <c r="E11" s="4" t="s">
        <v>53</v>
      </c>
      <c r="F11" s="4" t="s">
        <v>8</v>
      </c>
      <c r="G11" s="4" t="s">
        <v>71</v>
      </c>
      <c r="H11" s="4" t="s">
        <v>940</v>
      </c>
    </row>
    <row r="12" spans="1:10" x14ac:dyDescent="0.2">
      <c r="A12" s="4" t="s">
        <v>72</v>
      </c>
      <c r="B12" s="4">
        <v>399.333412123801</v>
      </c>
      <c r="C12" s="4">
        <v>4.4172249376625903</v>
      </c>
      <c r="D12" s="6">
        <v>5.3658195312360902E-16</v>
      </c>
      <c r="E12" s="4" t="s">
        <v>53</v>
      </c>
      <c r="F12" s="4" t="s">
        <v>8</v>
      </c>
      <c r="G12" s="4" t="s">
        <v>73</v>
      </c>
      <c r="H12" s="4" t="s">
        <v>74</v>
      </c>
    </row>
    <row r="13" spans="1:10" x14ac:dyDescent="0.2">
      <c r="A13" s="4" t="s">
        <v>75</v>
      </c>
      <c r="B13" s="4">
        <v>30.248292285593099</v>
      </c>
      <c r="C13" s="4">
        <v>4.3853183518557399</v>
      </c>
      <c r="D13" s="6">
        <v>3.35988132380149E-14</v>
      </c>
      <c r="E13" s="4" t="s">
        <v>53</v>
      </c>
      <c r="F13" s="4" t="s">
        <v>8</v>
      </c>
      <c r="G13" s="4" t="s">
        <v>76</v>
      </c>
      <c r="H13" s="4" t="s">
        <v>77</v>
      </c>
    </row>
    <row r="14" spans="1:10" x14ac:dyDescent="0.2">
      <c r="A14" s="4" t="s">
        <v>78</v>
      </c>
      <c r="B14" s="4">
        <v>341.364844496035</v>
      </c>
      <c r="C14" s="4">
        <v>4.3759465955166998</v>
      </c>
      <c r="D14" s="6">
        <v>2.53983101075176E-21</v>
      </c>
      <c r="E14" s="4" t="s">
        <v>53</v>
      </c>
      <c r="F14" s="4" t="s">
        <v>8</v>
      </c>
      <c r="G14" s="4" t="s">
        <v>79</v>
      </c>
      <c r="H14" s="4" t="s">
        <v>941</v>
      </c>
    </row>
    <row r="15" spans="1:10" x14ac:dyDescent="0.2">
      <c r="A15" s="4" t="s">
        <v>80</v>
      </c>
      <c r="B15" s="4">
        <v>106.09989869171601</v>
      </c>
      <c r="C15" s="4">
        <v>3.8220760583910902</v>
      </c>
      <c r="D15" s="6">
        <v>6.0740216534770501E-6</v>
      </c>
      <c r="E15" s="4" t="s">
        <v>53</v>
      </c>
      <c r="F15" s="4" t="s">
        <v>8</v>
      </c>
      <c r="G15" s="4" t="s">
        <v>81</v>
      </c>
      <c r="H15" s="4" t="s">
        <v>562</v>
      </c>
    </row>
    <row r="16" spans="1:10" x14ac:dyDescent="0.2">
      <c r="A16" s="4" t="s">
        <v>82</v>
      </c>
      <c r="B16" s="4">
        <v>3580.0251890966701</v>
      </c>
      <c r="C16" s="4">
        <v>3.72254532177827</v>
      </c>
      <c r="D16" s="6">
        <v>1.1666174869055E-18</v>
      </c>
      <c r="E16" s="4" t="s">
        <v>53</v>
      </c>
      <c r="F16" s="4" t="s">
        <v>152</v>
      </c>
      <c r="G16" s="4" t="s">
        <v>83</v>
      </c>
      <c r="H16" s="4" t="s">
        <v>561</v>
      </c>
    </row>
    <row r="17" spans="1:8" x14ac:dyDescent="0.2">
      <c r="A17" s="4" t="s">
        <v>84</v>
      </c>
      <c r="B17" s="4">
        <v>121.805745371263</v>
      </c>
      <c r="C17" s="4">
        <v>3.5521111703910599</v>
      </c>
      <c r="D17" s="4">
        <v>1.57541410572483E-4</v>
      </c>
      <c r="E17" s="4" t="s">
        <v>53</v>
      </c>
      <c r="F17" s="4" t="s">
        <v>8</v>
      </c>
      <c r="G17" s="4" t="s">
        <v>85</v>
      </c>
      <c r="H17" s="4" t="s">
        <v>86</v>
      </c>
    </row>
    <row r="18" spans="1:8" x14ac:dyDescent="0.2">
      <c r="A18" s="4" t="s">
        <v>87</v>
      </c>
      <c r="B18" s="4">
        <v>248.64746536865599</v>
      </c>
      <c r="C18" s="4">
        <v>3.4948308882377401</v>
      </c>
      <c r="D18" s="6">
        <v>1.5936579094961701E-16</v>
      </c>
      <c r="E18" s="4" t="s">
        <v>53</v>
      </c>
      <c r="F18" s="4" t="s">
        <v>8</v>
      </c>
      <c r="G18" s="4" t="s">
        <v>88</v>
      </c>
      <c r="H18" s="4" t="s">
        <v>942</v>
      </c>
    </row>
    <row r="19" spans="1:8" x14ac:dyDescent="0.2">
      <c r="A19" s="4" t="s">
        <v>89</v>
      </c>
      <c r="B19" s="4">
        <v>3329.8869804140299</v>
      </c>
      <c r="C19" s="4">
        <v>3.4377785742393798</v>
      </c>
      <c r="D19" s="6">
        <v>3.1368428060926002E-23</v>
      </c>
      <c r="E19" s="4" t="s">
        <v>53</v>
      </c>
      <c r="F19" s="4" t="s">
        <v>8</v>
      </c>
      <c r="G19" s="4" t="s">
        <v>90</v>
      </c>
      <c r="H19" s="4" t="s">
        <v>91</v>
      </c>
    </row>
    <row r="20" spans="1:8" x14ac:dyDescent="0.2">
      <c r="A20" s="4" t="s">
        <v>48</v>
      </c>
      <c r="B20" s="4">
        <v>30.650417369069199</v>
      </c>
      <c r="C20" s="4">
        <v>3.4221832548889801</v>
      </c>
      <c r="D20" s="6">
        <v>3.2737194824891902E-6</v>
      </c>
      <c r="E20" s="4" t="s">
        <v>49</v>
      </c>
      <c r="F20" s="4" t="s">
        <v>152</v>
      </c>
      <c r="G20" s="4" t="s">
        <v>50</v>
      </c>
      <c r="H20" s="4" t="s">
        <v>51</v>
      </c>
    </row>
    <row r="21" spans="1:8" x14ac:dyDescent="0.2">
      <c r="A21" s="4" t="s">
        <v>92</v>
      </c>
      <c r="B21" s="4">
        <v>211.410681885418</v>
      </c>
      <c r="C21" s="4">
        <v>3.3788354361567401</v>
      </c>
      <c r="D21" s="6">
        <v>1.7748051197865098E-74</v>
      </c>
      <c r="E21" s="4" t="s">
        <v>53</v>
      </c>
      <c r="F21" s="4" t="s">
        <v>8</v>
      </c>
      <c r="G21" s="4" t="s">
        <v>93</v>
      </c>
      <c r="H21" s="4" t="s">
        <v>943</v>
      </c>
    </row>
    <row r="22" spans="1:8" x14ac:dyDescent="0.2">
      <c r="A22" s="4" t="s">
        <v>94</v>
      </c>
      <c r="B22" s="4">
        <v>637.12418850945903</v>
      </c>
      <c r="C22" s="4">
        <v>3.2764086916494</v>
      </c>
      <c r="D22" s="6">
        <v>1.9293300214822701E-10</v>
      </c>
      <c r="E22" s="4" t="s">
        <v>53</v>
      </c>
      <c r="F22" s="4" t="s">
        <v>152</v>
      </c>
      <c r="G22" s="4" t="s">
        <v>95</v>
      </c>
      <c r="H22" s="4" t="s">
        <v>944</v>
      </c>
    </row>
    <row r="23" spans="1:8" x14ac:dyDescent="0.2">
      <c r="A23" s="4" t="s">
        <v>32</v>
      </c>
      <c r="B23" s="4">
        <v>18.837699191038901</v>
      </c>
      <c r="C23" s="4">
        <v>3.2233150720534698</v>
      </c>
      <c r="D23" s="6">
        <v>3.84477803329715E-19</v>
      </c>
      <c r="E23" s="4" t="s">
        <v>33</v>
      </c>
      <c r="F23" s="4" t="s">
        <v>147</v>
      </c>
      <c r="G23" s="4" t="s">
        <v>34</v>
      </c>
      <c r="H23" s="4" t="s">
        <v>35</v>
      </c>
    </row>
    <row r="24" spans="1:8" x14ac:dyDescent="0.2">
      <c r="A24" s="4" t="s">
        <v>96</v>
      </c>
      <c r="B24" s="4">
        <v>2037.04385954898</v>
      </c>
      <c r="C24" s="4">
        <v>3.1160446448963399</v>
      </c>
      <c r="D24" s="4">
        <v>1.02243054421762E-2</v>
      </c>
      <c r="E24" s="4" t="s">
        <v>53</v>
      </c>
      <c r="F24" s="4" t="s">
        <v>8</v>
      </c>
      <c r="G24" s="4" t="s">
        <v>1</v>
      </c>
      <c r="H24" s="4" t="s">
        <v>97</v>
      </c>
    </row>
    <row r="25" spans="1:8" x14ac:dyDescent="0.2">
      <c r="A25" s="4" t="s">
        <v>98</v>
      </c>
      <c r="B25" s="4">
        <v>1244.0130748996301</v>
      </c>
      <c r="C25" s="4">
        <v>3.1084285766403799</v>
      </c>
      <c r="D25" s="6">
        <v>1.33252325740767E-42</v>
      </c>
      <c r="E25" s="4" t="s">
        <v>53</v>
      </c>
      <c r="F25" s="4" t="s">
        <v>152</v>
      </c>
      <c r="G25" s="4" t="s">
        <v>99</v>
      </c>
      <c r="H25" s="4" t="s">
        <v>945</v>
      </c>
    </row>
    <row r="26" spans="1:8" x14ac:dyDescent="0.2">
      <c r="A26" s="4" t="s">
        <v>100</v>
      </c>
      <c r="B26" s="4">
        <v>68.083753763005305</v>
      </c>
      <c r="C26" s="4">
        <v>3.1083331774481402</v>
      </c>
      <c r="D26" s="6">
        <v>6.1676379201052398E-21</v>
      </c>
      <c r="E26" s="4" t="s">
        <v>53</v>
      </c>
      <c r="F26" s="4" t="s">
        <v>152</v>
      </c>
      <c r="G26" s="4" t="s">
        <v>13</v>
      </c>
      <c r="H26" s="4" t="s">
        <v>101</v>
      </c>
    </row>
    <row r="27" spans="1:8" x14ac:dyDescent="0.2">
      <c r="A27" s="4" t="s">
        <v>39</v>
      </c>
      <c r="B27" s="4">
        <v>11.602165011414201</v>
      </c>
      <c r="C27" s="4">
        <v>3.0699923293991001</v>
      </c>
      <c r="D27" s="6">
        <v>5.2588748293758101E-8</v>
      </c>
      <c r="E27" s="4" t="s">
        <v>40</v>
      </c>
      <c r="F27" s="4" t="s">
        <v>149</v>
      </c>
      <c r="G27" s="4" t="s">
        <v>41</v>
      </c>
      <c r="H27" s="4" t="s">
        <v>946</v>
      </c>
    </row>
    <row r="28" spans="1:8" x14ac:dyDescent="0.2">
      <c r="A28" s="4" t="s">
        <v>102</v>
      </c>
      <c r="B28" s="4">
        <v>1910.4082180763601</v>
      </c>
      <c r="C28" s="4">
        <v>2.89481677942962</v>
      </c>
      <c r="D28" s="6">
        <v>9.8524417909164202E-26</v>
      </c>
      <c r="E28" s="4" t="s">
        <v>53</v>
      </c>
      <c r="F28" s="4" t="s">
        <v>161</v>
      </c>
      <c r="G28" s="4" t="s">
        <v>103</v>
      </c>
      <c r="H28" s="4" t="s">
        <v>947</v>
      </c>
    </row>
    <row r="29" spans="1:8" x14ac:dyDescent="0.2">
      <c r="A29" s="4" t="s">
        <v>42</v>
      </c>
      <c r="B29" s="4">
        <v>31.7230490592741</v>
      </c>
      <c r="C29" s="4">
        <v>2.87001429905271</v>
      </c>
      <c r="D29" s="6">
        <v>9.8976709203203798E-18</v>
      </c>
      <c r="E29" s="4" t="s">
        <v>40</v>
      </c>
      <c r="F29" s="4" t="s">
        <v>150</v>
      </c>
      <c r="G29" s="4" t="s">
        <v>43</v>
      </c>
      <c r="H29" s="4" t="s">
        <v>948</v>
      </c>
    </row>
    <row r="30" spans="1:8" x14ac:dyDescent="0.2">
      <c r="A30" s="4" t="s">
        <v>26</v>
      </c>
      <c r="B30" s="4">
        <v>59.456469831563901</v>
      </c>
      <c r="C30" s="4">
        <v>2.8692068027952402</v>
      </c>
      <c r="D30" s="4">
        <v>3.40514028833911E-3</v>
      </c>
      <c r="E30" s="4" t="s">
        <v>27</v>
      </c>
      <c r="F30" s="4" t="s">
        <v>146</v>
      </c>
      <c r="G30" s="4" t="s">
        <v>28</v>
      </c>
      <c r="H30" s="4" t="s">
        <v>556</v>
      </c>
    </row>
    <row r="31" spans="1:8" x14ac:dyDescent="0.2">
      <c r="A31" s="4" t="s">
        <v>104</v>
      </c>
      <c r="B31" s="4">
        <v>307.93942344316002</v>
      </c>
      <c r="C31" s="4">
        <v>2.7254169772513599</v>
      </c>
      <c r="D31" s="6">
        <v>1.40656702284132E-15</v>
      </c>
      <c r="E31" s="4" t="s">
        <v>53</v>
      </c>
      <c r="F31" s="4" t="s">
        <v>8</v>
      </c>
      <c r="G31" s="4" t="s">
        <v>105</v>
      </c>
      <c r="H31" s="4" t="s">
        <v>559</v>
      </c>
    </row>
    <row r="32" spans="1:8" x14ac:dyDescent="0.2">
      <c r="A32" s="4" t="s">
        <v>106</v>
      </c>
      <c r="B32" s="4">
        <v>215.04781301098001</v>
      </c>
      <c r="C32" s="4">
        <v>2.6369980957088202</v>
      </c>
      <c r="D32" s="6">
        <v>3.9306933420122101E-6</v>
      </c>
      <c r="E32" s="4" t="s">
        <v>53</v>
      </c>
      <c r="F32" s="4" t="s">
        <v>8</v>
      </c>
      <c r="G32" s="4" t="s">
        <v>107</v>
      </c>
      <c r="H32" s="4" t="s">
        <v>558</v>
      </c>
    </row>
    <row r="33" spans="1:8" x14ac:dyDescent="0.2">
      <c r="A33" s="4" t="s">
        <v>108</v>
      </c>
      <c r="B33" s="4">
        <v>49.4423255317867</v>
      </c>
      <c r="C33" s="4">
        <v>2.6357532618321899</v>
      </c>
      <c r="D33" s="6">
        <v>2.0464004658982898E-9</v>
      </c>
      <c r="E33" s="4" t="s">
        <v>53</v>
      </c>
      <c r="F33" s="4" t="s">
        <v>154</v>
      </c>
      <c r="G33" s="4" t="s">
        <v>109</v>
      </c>
      <c r="H33" s="4" t="s">
        <v>949</v>
      </c>
    </row>
    <row r="34" spans="1:8" x14ac:dyDescent="0.2">
      <c r="A34" s="4" t="s">
        <v>110</v>
      </c>
      <c r="B34" s="4">
        <v>46.9308171085993</v>
      </c>
      <c r="C34" s="4">
        <v>2.6268260641528598</v>
      </c>
      <c r="D34" s="6">
        <v>1.1824119345567199E-7</v>
      </c>
      <c r="E34" s="4" t="s">
        <v>53</v>
      </c>
      <c r="F34" s="4" t="s">
        <v>8</v>
      </c>
      <c r="G34" s="4" t="s">
        <v>111</v>
      </c>
      <c r="H34" s="4" t="s">
        <v>112</v>
      </c>
    </row>
    <row r="35" spans="1:8" x14ac:dyDescent="0.2">
      <c r="A35" s="4" t="s">
        <v>36</v>
      </c>
      <c r="B35" s="4">
        <v>417.586149824573</v>
      </c>
      <c r="C35" s="4">
        <v>2.6001271460992301</v>
      </c>
      <c r="D35" s="6">
        <v>1.09357122922108E-60</v>
      </c>
      <c r="E35" s="4" t="s">
        <v>33</v>
      </c>
      <c r="F35" s="4" t="s">
        <v>148</v>
      </c>
      <c r="G35" s="4" t="s">
        <v>37</v>
      </c>
      <c r="H35" s="4" t="s">
        <v>38</v>
      </c>
    </row>
    <row r="36" spans="1:8" x14ac:dyDescent="0.2">
      <c r="A36" s="4" t="s">
        <v>113</v>
      </c>
      <c r="B36" s="4">
        <v>39.615874868160901</v>
      </c>
      <c r="C36" s="4">
        <v>2.5021260883329202</v>
      </c>
      <c r="D36" s="6">
        <v>1.3451463929858301E-5</v>
      </c>
      <c r="E36" s="4" t="s">
        <v>53</v>
      </c>
      <c r="F36" s="4" t="s">
        <v>8</v>
      </c>
      <c r="G36" s="4" t="s">
        <v>114</v>
      </c>
      <c r="H36" s="4" t="s">
        <v>950</v>
      </c>
    </row>
    <row r="37" spans="1:8" x14ac:dyDescent="0.2">
      <c r="A37" s="4" t="s">
        <v>115</v>
      </c>
      <c r="B37" s="4">
        <v>193.98940872910799</v>
      </c>
      <c r="C37" s="4">
        <v>2.5011787779935299</v>
      </c>
      <c r="D37" s="6">
        <v>1.0044088589518899E-11</v>
      </c>
      <c r="E37" s="4" t="s">
        <v>53</v>
      </c>
      <c r="F37" s="4" t="s">
        <v>8</v>
      </c>
      <c r="G37" s="4" t="s">
        <v>73</v>
      </c>
      <c r="H37" s="4" t="s">
        <v>74</v>
      </c>
    </row>
    <row r="38" spans="1:8" x14ac:dyDescent="0.2">
      <c r="A38" s="4" t="s">
        <v>116</v>
      </c>
      <c r="B38" s="4">
        <v>92.249963293785598</v>
      </c>
      <c r="C38" s="4">
        <v>2.4916123241268999</v>
      </c>
      <c r="D38" s="6">
        <v>1.42195912909705E-11</v>
      </c>
      <c r="E38" s="4" t="s">
        <v>53</v>
      </c>
      <c r="F38" s="4" t="s">
        <v>152</v>
      </c>
      <c r="G38" s="4" t="s">
        <v>117</v>
      </c>
      <c r="H38" s="4" t="s">
        <v>118</v>
      </c>
    </row>
    <row r="39" spans="1:8" x14ac:dyDescent="0.2">
      <c r="A39" s="4" t="s">
        <v>44</v>
      </c>
      <c r="B39" s="4">
        <v>24.7840735271215</v>
      </c>
      <c r="C39" s="4">
        <v>2.4688145306371001</v>
      </c>
      <c r="D39" s="6">
        <v>4.1803859547067502E-13</v>
      </c>
      <c r="E39" s="4" t="s">
        <v>40</v>
      </c>
      <c r="F39" s="4" t="s">
        <v>151</v>
      </c>
      <c r="G39" s="4" t="s">
        <v>15</v>
      </c>
      <c r="H39" s="4" t="s">
        <v>45</v>
      </c>
    </row>
    <row r="40" spans="1:8" x14ac:dyDescent="0.2">
      <c r="A40" s="4" t="s">
        <v>119</v>
      </c>
      <c r="B40" s="4">
        <v>1180.1243679655799</v>
      </c>
      <c r="C40" s="4">
        <v>2.4628304239731702</v>
      </c>
      <c r="D40" s="6">
        <v>2.2792818158599101E-6</v>
      </c>
      <c r="E40" s="4" t="s">
        <v>53</v>
      </c>
      <c r="F40" s="4" t="s">
        <v>8</v>
      </c>
      <c r="G40" s="4" t="s">
        <v>120</v>
      </c>
      <c r="H40" s="4" t="s">
        <v>951</v>
      </c>
    </row>
    <row r="41" spans="1:8" x14ac:dyDescent="0.2">
      <c r="A41" s="4" t="s">
        <v>121</v>
      </c>
      <c r="B41" s="4">
        <v>120.15701661850601</v>
      </c>
      <c r="C41" s="4">
        <v>2.4512515533304402</v>
      </c>
      <c r="D41" s="6">
        <v>4.7116257557909302E-11</v>
      </c>
      <c r="E41" s="4" t="s">
        <v>53</v>
      </c>
      <c r="F41" s="4" t="s">
        <v>8</v>
      </c>
      <c r="G41" s="4" t="s">
        <v>122</v>
      </c>
      <c r="H41" s="4" t="s">
        <v>123</v>
      </c>
    </row>
    <row r="42" spans="1:8" x14ac:dyDescent="0.2">
      <c r="A42" s="4" t="s">
        <v>124</v>
      </c>
      <c r="B42" s="4">
        <v>260.06762243566402</v>
      </c>
      <c r="C42" s="4">
        <v>2.4470234678917002</v>
      </c>
      <c r="D42" s="6">
        <v>4.8927997111914702E-39</v>
      </c>
      <c r="E42" s="4" t="s">
        <v>53</v>
      </c>
      <c r="F42" s="4" t="s">
        <v>8</v>
      </c>
      <c r="G42" s="4" t="s">
        <v>125</v>
      </c>
      <c r="H42" s="4" t="s">
        <v>959</v>
      </c>
    </row>
    <row r="43" spans="1:8" x14ac:dyDescent="0.2">
      <c r="A43" s="4" t="s">
        <v>29</v>
      </c>
      <c r="B43" s="4">
        <v>18.284119994216201</v>
      </c>
      <c r="C43" s="4">
        <v>2.4251567982350899</v>
      </c>
      <c r="D43" s="4">
        <v>5.1018651157627402E-3</v>
      </c>
      <c r="E43" s="4" t="s">
        <v>27</v>
      </c>
      <c r="F43" s="4" t="s">
        <v>146</v>
      </c>
      <c r="G43" s="4" t="s">
        <v>30</v>
      </c>
      <c r="H43" s="4" t="s">
        <v>31</v>
      </c>
    </row>
    <row r="44" spans="1:8" x14ac:dyDescent="0.2">
      <c r="A44" s="4" t="s">
        <v>126</v>
      </c>
      <c r="B44" s="4">
        <v>1394.9628262475901</v>
      </c>
      <c r="C44" s="4">
        <v>2.39879842109608</v>
      </c>
      <c r="D44" s="6">
        <v>1.05402193467251E-65</v>
      </c>
      <c r="E44" s="4" t="s">
        <v>53</v>
      </c>
      <c r="F44" s="4" t="s">
        <v>8</v>
      </c>
      <c r="G44" s="4" t="s">
        <v>127</v>
      </c>
      <c r="H44" s="4" t="s">
        <v>952</v>
      </c>
    </row>
    <row r="45" spans="1:8" x14ac:dyDescent="0.2">
      <c r="A45" s="4" t="s">
        <v>46</v>
      </c>
      <c r="B45" s="4">
        <v>87.541252572999596</v>
      </c>
      <c r="C45" s="4">
        <v>2.3952033645683302</v>
      </c>
      <c r="D45" s="6">
        <v>5.5697843847721098E-25</v>
      </c>
      <c r="E45" s="4" t="s">
        <v>40</v>
      </c>
      <c r="F45" s="4" t="s">
        <v>151</v>
      </c>
      <c r="G45" s="4" t="s">
        <v>47</v>
      </c>
      <c r="H45" s="4" t="s">
        <v>557</v>
      </c>
    </row>
    <row r="46" spans="1:8" x14ac:dyDescent="0.2">
      <c r="A46" s="4" t="s">
        <v>128</v>
      </c>
      <c r="B46" s="4">
        <v>12.2353690334463</v>
      </c>
      <c r="C46" s="4">
        <v>2.35849306575787</v>
      </c>
      <c r="D46" s="6">
        <v>2.6378763638416899E-5</v>
      </c>
      <c r="E46" s="4" t="s">
        <v>53</v>
      </c>
      <c r="F46" s="4" t="s">
        <v>8</v>
      </c>
      <c r="G46" s="4" t="s">
        <v>129</v>
      </c>
      <c r="H46" s="4" t="s">
        <v>560</v>
      </c>
    </row>
    <row r="47" spans="1:8" x14ac:dyDescent="0.2">
      <c r="A47" s="4" t="s">
        <v>130</v>
      </c>
      <c r="B47" s="4">
        <v>50.933608657426397</v>
      </c>
      <c r="C47" s="4">
        <v>2.2566999822770599</v>
      </c>
      <c r="D47" s="6">
        <v>9.9047707762032205E-6</v>
      </c>
      <c r="E47" s="4" t="s">
        <v>53</v>
      </c>
      <c r="F47" s="4" t="s">
        <v>8</v>
      </c>
      <c r="G47" s="4" t="s">
        <v>131</v>
      </c>
      <c r="H47" s="4" t="s">
        <v>953</v>
      </c>
    </row>
    <row r="48" spans="1:8" x14ac:dyDescent="0.2">
      <c r="A48" s="4" t="s">
        <v>132</v>
      </c>
      <c r="B48" s="4">
        <v>590.60990050934697</v>
      </c>
      <c r="C48" s="4">
        <v>2.2534938873439998</v>
      </c>
      <c r="D48" s="6">
        <v>1.41382579480495E-11</v>
      </c>
      <c r="E48" s="4" t="s">
        <v>53</v>
      </c>
      <c r="F48" s="4" t="s">
        <v>8</v>
      </c>
      <c r="G48" s="4" t="s">
        <v>133</v>
      </c>
      <c r="H48" s="4" t="s">
        <v>134</v>
      </c>
    </row>
    <row r="49" spans="1:8" x14ac:dyDescent="0.2">
      <c r="A49" s="4" t="s">
        <v>135</v>
      </c>
      <c r="B49" s="4">
        <v>18516.956333456099</v>
      </c>
      <c r="C49" s="4">
        <v>2.2371887924842402</v>
      </c>
      <c r="D49" s="4">
        <v>8.2500702151181594E-3</v>
      </c>
      <c r="E49" s="4" t="s">
        <v>53</v>
      </c>
      <c r="F49" s="4" t="s">
        <v>8</v>
      </c>
      <c r="G49" s="4" t="s">
        <v>11</v>
      </c>
      <c r="H49" s="4" t="s">
        <v>954</v>
      </c>
    </row>
    <row r="50" spans="1:8" x14ac:dyDescent="0.2">
      <c r="A50" s="4" t="s">
        <v>136</v>
      </c>
      <c r="B50" s="4">
        <v>528.30383243541803</v>
      </c>
      <c r="C50" s="4">
        <v>2.2097518633739202</v>
      </c>
      <c r="D50" s="6">
        <v>6.3381491559046898E-14</v>
      </c>
      <c r="E50" s="4" t="s">
        <v>53</v>
      </c>
      <c r="F50" s="4" t="s">
        <v>8</v>
      </c>
      <c r="G50" s="4" t="s">
        <v>137</v>
      </c>
      <c r="H50" s="4" t="s">
        <v>138</v>
      </c>
    </row>
    <row r="51" spans="1:8" x14ac:dyDescent="0.2">
      <c r="A51" s="4" t="s">
        <v>139</v>
      </c>
      <c r="B51" s="4">
        <v>2730.5042497506402</v>
      </c>
      <c r="C51" s="4">
        <v>2.18472318777888</v>
      </c>
      <c r="D51" s="6">
        <v>1.6423451782938701E-8</v>
      </c>
      <c r="E51" s="4" t="s">
        <v>53</v>
      </c>
      <c r="F51" s="4" t="s">
        <v>8</v>
      </c>
      <c r="G51" s="4" t="s">
        <v>140</v>
      </c>
      <c r="H51" s="4" t="s">
        <v>141</v>
      </c>
    </row>
    <row r="52" spans="1:8" x14ac:dyDescent="0.2">
      <c r="A52" s="4" t="s">
        <v>142</v>
      </c>
      <c r="B52" s="4">
        <v>46.116815295333701</v>
      </c>
      <c r="C52" s="4">
        <v>2.1835870144395599</v>
      </c>
      <c r="D52" s="6">
        <v>1.9845286951407398E-18</v>
      </c>
      <c r="E52" s="4" t="s">
        <v>53</v>
      </c>
      <c r="F52" s="4" t="s">
        <v>8</v>
      </c>
      <c r="G52" s="4" t="s">
        <v>143</v>
      </c>
      <c r="H52" s="4" t="s">
        <v>955</v>
      </c>
    </row>
    <row r="53" spans="1:8" x14ac:dyDescent="0.2">
      <c r="A53" s="4" t="s">
        <v>144</v>
      </c>
      <c r="B53" s="4">
        <v>41.042436278722697</v>
      </c>
      <c r="C53" s="4">
        <v>2.1823565406198102</v>
      </c>
      <c r="D53" s="6">
        <v>2.2624450874001101E-5</v>
      </c>
      <c r="E53" s="4" t="s">
        <v>53</v>
      </c>
      <c r="F53" s="4" t="s">
        <v>8</v>
      </c>
      <c r="G53" s="4" t="s">
        <v>145</v>
      </c>
      <c r="H53" s="4" t="s">
        <v>956</v>
      </c>
    </row>
  </sheetData>
  <sortState xmlns:xlrd2="http://schemas.microsoft.com/office/spreadsheetml/2017/richdata2" ref="A4:I53">
    <sortCondition descending="1" ref="C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F6B7-4524-4291-81EB-F479A1E2F94F}">
  <dimension ref="A1:H57"/>
  <sheetViews>
    <sheetView workbookViewId="0">
      <selection activeCell="I15" sqref="I15"/>
    </sheetView>
  </sheetViews>
  <sheetFormatPr baseColWidth="10" defaultColWidth="8.83203125" defaultRowHeight="15" x14ac:dyDescent="0.2"/>
  <cols>
    <col min="1" max="1" width="17.6640625" style="4" bestFit="1" customWidth="1"/>
    <col min="2" max="4" width="8.83203125" style="4"/>
    <col min="5" max="5" width="14" style="4" bestFit="1" customWidth="1"/>
    <col min="6" max="6" width="14.1640625" style="4" bestFit="1" customWidth="1"/>
    <col min="7" max="7" width="8.83203125" style="4"/>
    <col min="8" max="8" width="72.5" style="4" customWidth="1"/>
    <col min="9" max="16384" width="8.83203125" style="4"/>
  </cols>
  <sheetData>
    <row r="1" spans="1:8" ht="16" x14ac:dyDescent="0.2">
      <c r="A1" s="1" t="s">
        <v>279</v>
      </c>
    </row>
    <row r="3" spans="1:8" s="5" customFormat="1" x14ac:dyDescent="0.2">
      <c r="A3" s="5" t="s">
        <v>25</v>
      </c>
      <c r="B3" s="5" t="s">
        <v>157</v>
      </c>
      <c r="C3" s="5" t="s">
        <v>156</v>
      </c>
      <c r="D3" s="5" t="s">
        <v>155</v>
      </c>
      <c r="E3" s="5" t="s">
        <v>162</v>
      </c>
      <c r="F3" s="5" t="s">
        <v>554</v>
      </c>
      <c r="G3" s="5" t="s">
        <v>0</v>
      </c>
      <c r="H3" s="7" t="s">
        <v>567</v>
      </c>
    </row>
    <row r="4" spans="1:8" x14ac:dyDescent="0.2">
      <c r="A4" s="4" t="s">
        <v>163</v>
      </c>
      <c r="B4" s="4">
        <v>125.764386878767</v>
      </c>
      <c r="C4" s="4">
        <v>-2.4661014897159501</v>
      </c>
      <c r="D4" s="4">
        <v>1.1198395960064601E-2</v>
      </c>
      <c r="E4" s="4" t="s">
        <v>164</v>
      </c>
      <c r="F4" s="4" t="s">
        <v>284</v>
      </c>
      <c r="G4" s="4" t="s">
        <v>165</v>
      </c>
      <c r="H4" s="4" t="s">
        <v>166</v>
      </c>
    </row>
    <row r="5" spans="1:8" x14ac:dyDescent="0.2">
      <c r="A5" s="4" t="s">
        <v>167</v>
      </c>
      <c r="B5" s="4">
        <v>17.6444089688428</v>
      </c>
      <c r="C5" s="4">
        <v>-2.2658990741210898</v>
      </c>
      <c r="D5" s="6">
        <v>9.04430271822302E-7</v>
      </c>
      <c r="E5" s="4" t="s">
        <v>164</v>
      </c>
      <c r="F5" s="4" t="s">
        <v>8</v>
      </c>
      <c r="G5" s="4" t="s">
        <v>168</v>
      </c>
      <c r="H5" s="4" t="s">
        <v>910</v>
      </c>
    </row>
    <row r="6" spans="1:8" x14ac:dyDescent="0.2">
      <c r="A6" s="4" t="s">
        <v>169</v>
      </c>
      <c r="B6" s="4">
        <v>34.2932891769101</v>
      </c>
      <c r="C6" s="4">
        <v>-1.8568912126745201</v>
      </c>
      <c r="D6" s="6">
        <v>4.4324625195301298E-15</v>
      </c>
      <c r="E6" s="4" t="s">
        <v>170</v>
      </c>
      <c r="F6" s="4" t="s">
        <v>285</v>
      </c>
      <c r="G6" s="4" t="s">
        <v>171</v>
      </c>
      <c r="H6" s="4" t="s">
        <v>172</v>
      </c>
    </row>
    <row r="7" spans="1:8" x14ac:dyDescent="0.2">
      <c r="A7" s="4" t="s">
        <v>173</v>
      </c>
      <c r="B7" s="4">
        <v>37.644257191144703</v>
      </c>
      <c r="C7" s="4">
        <v>-1.8230845027349201</v>
      </c>
      <c r="D7" s="4">
        <v>4.99291930394073E-4</v>
      </c>
      <c r="E7" s="4" t="s">
        <v>174</v>
      </c>
      <c r="F7" s="4" t="s">
        <v>9</v>
      </c>
      <c r="G7" s="4" t="s">
        <v>175</v>
      </c>
      <c r="H7" s="4" t="s">
        <v>911</v>
      </c>
    </row>
    <row r="8" spans="1:8" x14ac:dyDescent="0.2">
      <c r="A8" s="4" t="s">
        <v>176</v>
      </c>
      <c r="B8" s="4">
        <v>25.4738712484275</v>
      </c>
      <c r="C8" s="4">
        <v>-1.8064967883604199</v>
      </c>
      <c r="D8" s="4">
        <v>9.66245197017298E-4</v>
      </c>
      <c r="E8" s="4" t="s">
        <v>164</v>
      </c>
      <c r="F8" s="4" t="s">
        <v>8</v>
      </c>
      <c r="G8" s="4" t="s">
        <v>177</v>
      </c>
      <c r="H8" s="4" t="s">
        <v>178</v>
      </c>
    </row>
    <row r="9" spans="1:8" x14ac:dyDescent="0.2">
      <c r="A9" s="4" t="s">
        <v>179</v>
      </c>
      <c r="B9" s="4">
        <v>93.132521541951704</v>
      </c>
      <c r="C9" s="4">
        <v>-1.7647284199593301</v>
      </c>
      <c r="D9" s="4">
        <v>2.4525451844006601E-3</v>
      </c>
      <c r="E9" s="4" t="s">
        <v>180</v>
      </c>
      <c r="F9" s="4" t="s">
        <v>151</v>
      </c>
      <c r="G9" s="4" t="s">
        <v>181</v>
      </c>
      <c r="H9" s="4" t="s">
        <v>912</v>
      </c>
    </row>
    <row r="10" spans="1:8" x14ac:dyDescent="0.2">
      <c r="A10" s="4" t="s">
        <v>182</v>
      </c>
      <c r="B10" s="4">
        <v>47.8757450223167</v>
      </c>
      <c r="C10" s="4">
        <v>-1.76461124385131</v>
      </c>
      <c r="D10" s="6">
        <v>5.9892210629777501E-15</v>
      </c>
      <c r="E10" s="4" t="s">
        <v>170</v>
      </c>
      <c r="F10" s="4" t="s">
        <v>286</v>
      </c>
      <c r="G10" s="4" t="s">
        <v>183</v>
      </c>
      <c r="H10" s="4" t="s">
        <v>184</v>
      </c>
    </row>
    <row r="11" spans="1:8" x14ac:dyDescent="0.2">
      <c r="A11" s="4" t="s">
        <v>185</v>
      </c>
      <c r="B11" s="4">
        <v>15.456873156380301</v>
      </c>
      <c r="C11" s="4">
        <v>-1.7487311019928899</v>
      </c>
      <c r="D11" s="6">
        <v>2.4785188660005201E-7</v>
      </c>
      <c r="E11" s="4" t="s">
        <v>180</v>
      </c>
      <c r="F11" s="4" t="s">
        <v>151</v>
      </c>
      <c r="G11" s="4" t="s">
        <v>186</v>
      </c>
      <c r="H11" s="4" t="s">
        <v>913</v>
      </c>
    </row>
    <row r="12" spans="1:8" x14ac:dyDescent="0.2">
      <c r="A12" s="4" t="s">
        <v>187</v>
      </c>
      <c r="B12" s="4">
        <v>88.757862900173905</v>
      </c>
      <c r="C12" s="4">
        <v>-1.7240547357664</v>
      </c>
      <c r="D12" s="6">
        <v>1.7382738106513199E-32</v>
      </c>
      <c r="E12" s="4" t="s">
        <v>170</v>
      </c>
      <c r="F12" s="4" t="s">
        <v>286</v>
      </c>
      <c r="G12" s="4" t="s">
        <v>188</v>
      </c>
      <c r="H12" s="4" t="s">
        <v>914</v>
      </c>
    </row>
    <row r="13" spans="1:8" x14ac:dyDescent="0.2">
      <c r="A13" s="4" t="s">
        <v>189</v>
      </c>
      <c r="B13" s="4">
        <v>1732.35171803411</v>
      </c>
      <c r="C13" s="4">
        <v>-1.6916413483378101</v>
      </c>
      <c r="D13" s="6">
        <v>4.20434844499726E-7</v>
      </c>
      <c r="E13" s="4" t="s">
        <v>164</v>
      </c>
      <c r="F13" s="4" t="s">
        <v>8</v>
      </c>
      <c r="G13" s="4" t="s">
        <v>190</v>
      </c>
      <c r="H13" s="4" t="s">
        <v>915</v>
      </c>
    </row>
    <row r="14" spans="1:8" x14ac:dyDescent="0.2">
      <c r="A14" s="4" t="s">
        <v>191</v>
      </c>
      <c r="B14" s="4">
        <v>45.502736682607598</v>
      </c>
      <c r="C14" s="4">
        <v>-1.58591278027274</v>
      </c>
      <c r="D14" s="6">
        <v>1.56207934229903E-17</v>
      </c>
      <c r="E14" s="4" t="s">
        <v>170</v>
      </c>
      <c r="F14" s="4" t="s">
        <v>148</v>
      </c>
      <c r="G14" s="4" t="s">
        <v>192</v>
      </c>
      <c r="H14" s="4" t="s">
        <v>916</v>
      </c>
    </row>
    <row r="15" spans="1:8" x14ac:dyDescent="0.2">
      <c r="A15" s="4" t="s">
        <v>193</v>
      </c>
      <c r="B15" s="4">
        <v>63.814549836192803</v>
      </c>
      <c r="C15" s="4">
        <v>-1.5783595346041599</v>
      </c>
      <c r="D15" s="4">
        <v>1.3460612453246E-2</v>
      </c>
      <c r="E15" s="4" t="s">
        <v>194</v>
      </c>
      <c r="F15" s="4" t="s">
        <v>146</v>
      </c>
      <c r="G15" s="4" t="s">
        <v>10</v>
      </c>
      <c r="H15" s="4" t="s">
        <v>195</v>
      </c>
    </row>
    <row r="16" spans="1:8" x14ac:dyDescent="0.2">
      <c r="A16" s="4" t="s">
        <v>196</v>
      </c>
      <c r="B16" s="4">
        <v>43.744237733945099</v>
      </c>
      <c r="C16" s="4">
        <v>-1.57396041113368</v>
      </c>
      <c r="D16" s="6">
        <v>1.19136733312811E-6</v>
      </c>
      <c r="E16" s="4" t="s">
        <v>170</v>
      </c>
      <c r="F16" s="4" t="s">
        <v>285</v>
      </c>
      <c r="G16" s="4" t="s">
        <v>197</v>
      </c>
      <c r="H16" s="4" t="s">
        <v>917</v>
      </c>
    </row>
    <row r="17" spans="1:8" x14ac:dyDescent="0.2">
      <c r="A17" s="4" t="s">
        <v>198</v>
      </c>
      <c r="B17" s="4">
        <v>11.9126990482136</v>
      </c>
      <c r="C17" s="4">
        <v>-1.5598192447738399</v>
      </c>
      <c r="D17" s="6">
        <v>1.4707147059311301E-5</v>
      </c>
      <c r="E17" s="4" t="s">
        <v>194</v>
      </c>
      <c r="F17" s="4" t="s">
        <v>146</v>
      </c>
      <c r="G17" s="4" t="s">
        <v>199</v>
      </c>
      <c r="H17" s="4" t="s">
        <v>918</v>
      </c>
    </row>
    <row r="18" spans="1:8" x14ac:dyDescent="0.2">
      <c r="A18" s="4" t="s">
        <v>200</v>
      </c>
      <c r="B18" s="4">
        <v>426.59217551402799</v>
      </c>
      <c r="C18" s="4">
        <v>-1.5514745516762201</v>
      </c>
      <c r="D18" s="6">
        <v>2.69803358789682E-40</v>
      </c>
      <c r="E18" s="4" t="s">
        <v>164</v>
      </c>
      <c r="F18" s="4" t="s">
        <v>8</v>
      </c>
      <c r="G18" s="4" t="s">
        <v>201</v>
      </c>
      <c r="H18" s="4" t="s">
        <v>202</v>
      </c>
    </row>
    <row r="19" spans="1:8" x14ac:dyDescent="0.2">
      <c r="A19" s="4" t="s">
        <v>203</v>
      </c>
      <c r="B19" s="4">
        <v>518.03340555017201</v>
      </c>
      <c r="C19" s="4">
        <v>-1.5246795968664699</v>
      </c>
      <c r="D19" s="4">
        <v>1.95961851411807E-4</v>
      </c>
      <c r="E19" s="4" t="s">
        <v>174</v>
      </c>
      <c r="F19" s="4" t="s">
        <v>9</v>
      </c>
      <c r="G19" s="4" t="s">
        <v>204</v>
      </c>
      <c r="H19" s="4" t="s">
        <v>205</v>
      </c>
    </row>
    <row r="20" spans="1:8" x14ac:dyDescent="0.2">
      <c r="A20" s="4" t="s">
        <v>206</v>
      </c>
      <c r="B20" s="4">
        <v>23.8500999777341</v>
      </c>
      <c r="C20" s="4">
        <v>-1.5239187410866999</v>
      </c>
      <c r="D20" s="6">
        <v>1.83421716174863E-5</v>
      </c>
      <c r="E20" s="4" t="s">
        <v>194</v>
      </c>
      <c r="F20" s="4" t="s">
        <v>146</v>
      </c>
      <c r="G20" s="4" t="s">
        <v>207</v>
      </c>
      <c r="H20" s="4" t="s">
        <v>919</v>
      </c>
    </row>
    <row r="21" spans="1:8" x14ac:dyDescent="0.2">
      <c r="A21" s="4" t="s">
        <v>96</v>
      </c>
      <c r="B21" s="4">
        <v>39.315070120186697</v>
      </c>
      <c r="C21" s="4">
        <v>-1.5238140834862699</v>
      </c>
      <c r="D21" s="4">
        <v>6.3061889789031603E-4</v>
      </c>
      <c r="E21" s="4" t="s">
        <v>174</v>
      </c>
      <c r="F21" s="4" t="s">
        <v>287</v>
      </c>
      <c r="G21" s="4" t="s">
        <v>1</v>
      </c>
      <c r="H21" s="4" t="s">
        <v>920</v>
      </c>
    </row>
    <row r="22" spans="1:8" x14ac:dyDescent="0.2">
      <c r="A22" s="4" t="s">
        <v>208</v>
      </c>
      <c r="B22" s="4">
        <v>22.720159829389601</v>
      </c>
      <c r="C22" s="4">
        <v>-1.5199498316138</v>
      </c>
      <c r="D22" s="6">
        <v>2.1890180427415701E-8</v>
      </c>
      <c r="E22" s="4" t="s">
        <v>180</v>
      </c>
      <c r="F22" s="4" t="s">
        <v>288</v>
      </c>
      <c r="G22" s="4" t="s">
        <v>209</v>
      </c>
      <c r="H22" s="4" t="s">
        <v>210</v>
      </c>
    </row>
    <row r="23" spans="1:8" x14ac:dyDescent="0.2">
      <c r="A23" s="4" t="s">
        <v>211</v>
      </c>
      <c r="B23" s="4">
        <v>33.604954451846197</v>
      </c>
      <c r="C23" s="4">
        <v>-1.5039428936625701</v>
      </c>
      <c r="D23" s="6">
        <v>6.2277710231545505E-5</v>
      </c>
      <c r="E23" s="4" t="s">
        <v>174</v>
      </c>
      <c r="F23" s="4" t="s">
        <v>152</v>
      </c>
      <c r="G23" s="4" t="s">
        <v>212</v>
      </c>
      <c r="H23" s="4" t="s">
        <v>213</v>
      </c>
    </row>
    <row r="24" spans="1:8" x14ac:dyDescent="0.2">
      <c r="A24" s="4" t="s">
        <v>214</v>
      </c>
      <c r="B24" s="4">
        <v>21.780679186193201</v>
      </c>
      <c r="C24" s="4">
        <v>-1.4902606523314701</v>
      </c>
      <c r="D24" s="4">
        <v>2.2257764100281799E-3</v>
      </c>
      <c r="E24" s="4" t="s">
        <v>174</v>
      </c>
      <c r="F24" s="4" t="s">
        <v>9</v>
      </c>
      <c r="G24" s="4" t="s">
        <v>215</v>
      </c>
      <c r="H24" s="4" t="s">
        <v>921</v>
      </c>
    </row>
    <row r="25" spans="1:8" x14ac:dyDescent="0.2">
      <c r="A25" s="4" t="s">
        <v>216</v>
      </c>
      <c r="B25" s="4">
        <v>1840.57241793906</v>
      </c>
      <c r="C25" s="4">
        <v>-1.4776551194241001</v>
      </c>
      <c r="D25" s="6">
        <v>1.3821013831127801E-10</v>
      </c>
      <c r="E25" s="4" t="s">
        <v>164</v>
      </c>
      <c r="F25" s="4" t="s">
        <v>8</v>
      </c>
      <c r="G25" s="4" t="s">
        <v>217</v>
      </c>
      <c r="H25" s="4" t="s">
        <v>218</v>
      </c>
    </row>
    <row r="26" spans="1:8" x14ac:dyDescent="0.2">
      <c r="A26" s="4" t="s">
        <v>219</v>
      </c>
      <c r="B26" s="4">
        <v>23.465407542937999</v>
      </c>
      <c r="C26" s="4">
        <v>-1.47444494136811</v>
      </c>
      <c r="D26" s="6">
        <v>1.18938763370078E-9</v>
      </c>
      <c r="E26" s="4" t="s">
        <v>194</v>
      </c>
      <c r="F26" s="4" t="s">
        <v>149</v>
      </c>
      <c r="G26" s="4" t="s">
        <v>220</v>
      </c>
      <c r="H26" s="4" t="s">
        <v>922</v>
      </c>
    </row>
    <row r="27" spans="1:8" x14ac:dyDescent="0.2">
      <c r="A27" s="4" t="s">
        <v>221</v>
      </c>
      <c r="B27" s="4">
        <v>26.5350843640955</v>
      </c>
      <c r="C27" s="4">
        <v>-1.4657723595991901</v>
      </c>
      <c r="D27" s="4">
        <v>9.6430313283772003E-3</v>
      </c>
      <c r="E27" s="4" t="s">
        <v>164</v>
      </c>
      <c r="F27" s="4" t="s">
        <v>8</v>
      </c>
      <c r="G27" s="4" t="s">
        <v>222</v>
      </c>
      <c r="H27" s="4" t="s">
        <v>923</v>
      </c>
    </row>
    <row r="28" spans="1:8" x14ac:dyDescent="0.2">
      <c r="A28" s="4" t="s">
        <v>223</v>
      </c>
      <c r="B28" s="4">
        <v>100.52409787577901</v>
      </c>
      <c r="C28" s="4">
        <v>-1.4475947457234699</v>
      </c>
      <c r="D28" s="4">
        <v>3.9559534835612601E-4</v>
      </c>
      <c r="E28" s="4" t="s">
        <v>164</v>
      </c>
      <c r="F28" s="4" t="s">
        <v>8</v>
      </c>
      <c r="G28" s="4" t="s">
        <v>224</v>
      </c>
      <c r="H28" s="4" t="s">
        <v>225</v>
      </c>
    </row>
    <row r="29" spans="1:8" x14ac:dyDescent="0.2">
      <c r="A29" s="4" t="s">
        <v>226</v>
      </c>
      <c r="B29" s="4">
        <v>13.0781696635682</v>
      </c>
      <c r="C29" s="4">
        <v>-1.4387001914909801</v>
      </c>
      <c r="D29" s="6">
        <v>4.3475068079834101E-5</v>
      </c>
      <c r="E29" s="4" t="s">
        <v>194</v>
      </c>
      <c r="F29" s="4" t="s">
        <v>146</v>
      </c>
      <c r="G29" s="4" t="s">
        <v>227</v>
      </c>
      <c r="H29" s="4" t="s">
        <v>924</v>
      </c>
    </row>
    <row r="30" spans="1:8" x14ac:dyDescent="0.2">
      <c r="A30" s="4" t="s">
        <v>228</v>
      </c>
      <c r="B30" s="4">
        <v>52.150749547480402</v>
      </c>
      <c r="C30" s="4">
        <v>-1.40717866899908</v>
      </c>
      <c r="D30" s="6">
        <v>7.5041992294709105E-16</v>
      </c>
      <c r="E30" s="4" t="s">
        <v>170</v>
      </c>
      <c r="F30" s="4" t="s">
        <v>286</v>
      </c>
      <c r="G30" s="4" t="s">
        <v>229</v>
      </c>
      <c r="H30" s="4" t="s">
        <v>230</v>
      </c>
    </row>
    <row r="31" spans="1:8" x14ac:dyDescent="0.2">
      <c r="A31" s="4" t="s">
        <v>231</v>
      </c>
      <c r="B31" s="4">
        <v>152.86346994515401</v>
      </c>
      <c r="C31" s="4">
        <v>-1.3939321780798299</v>
      </c>
      <c r="D31" s="6">
        <v>2.5694298094421198E-13</v>
      </c>
      <c r="E31" s="4" t="s">
        <v>164</v>
      </c>
      <c r="F31" s="4" t="s">
        <v>289</v>
      </c>
      <c r="G31" s="4" t="s">
        <v>232</v>
      </c>
      <c r="H31" s="4" t="s">
        <v>925</v>
      </c>
    </row>
    <row r="32" spans="1:8" x14ac:dyDescent="0.2">
      <c r="A32" s="4" t="s">
        <v>233</v>
      </c>
      <c r="B32" s="4">
        <v>63.2666043797445</v>
      </c>
      <c r="C32" s="4">
        <v>-1.38423749462558</v>
      </c>
      <c r="D32" s="6">
        <v>3.6283689649816501E-12</v>
      </c>
      <c r="E32" s="4" t="s">
        <v>164</v>
      </c>
      <c r="F32" s="4" t="s">
        <v>8</v>
      </c>
      <c r="G32" s="4" t="s">
        <v>125</v>
      </c>
      <c r="H32" s="4" t="s">
        <v>926</v>
      </c>
    </row>
    <row r="33" spans="1:8" x14ac:dyDescent="0.2">
      <c r="A33" s="4" t="s">
        <v>234</v>
      </c>
      <c r="B33" s="4">
        <v>890.17456218515304</v>
      </c>
      <c r="C33" s="4">
        <v>-1.3838568535690601</v>
      </c>
      <c r="D33" s="6">
        <v>1.6283738145243801E-132</v>
      </c>
      <c r="E33" s="4" t="s">
        <v>170</v>
      </c>
      <c r="F33" s="4" t="s">
        <v>285</v>
      </c>
      <c r="G33" s="4" t="s">
        <v>17</v>
      </c>
      <c r="H33" s="4" t="s">
        <v>927</v>
      </c>
    </row>
    <row r="34" spans="1:8" x14ac:dyDescent="0.2">
      <c r="A34" s="4" t="s">
        <v>235</v>
      </c>
      <c r="B34" s="4">
        <v>4091.2723759383698</v>
      </c>
      <c r="C34" s="4">
        <v>-1.3544146206574801</v>
      </c>
      <c r="D34" s="4">
        <v>9.3729468339417597E-4</v>
      </c>
      <c r="E34" s="4" t="s">
        <v>164</v>
      </c>
      <c r="F34" s="4" t="s">
        <v>154</v>
      </c>
      <c r="G34" s="4" t="s">
        <v>236</v>
      </c>
      <c r="H34" s="4" t="s">
        <v>237</v>
      </c>
    </row>
    <row r="35" spans="1:8" x14ac:dyDescent="0.2">
      <c r="A35" s="4" t="s">
        <v>238</v>
      </c>
      <c r="B35" s="4">
        <v>105.005182266058</v>
      </c>
      <c r="C35" s="4">
        <v>-1.34871399707438</v>
      </c>
      <c r="D35" s="6">
        <v>1.05222032526437E-13</v>
      </c>
      <c r="E35" s="4" t="s">
        <v>180</v>
      </c>
      <c r="F35" s="4" t="s">
        <v>151</v>
      </c>
      <c r="G35" s="4" t="s">
        <v>239</v>
      </c>
      <c r="H35" s="4" t="s">
        <v>240</v>
      </c>
    </row>
    <row r="36" spans="1:8" x14ac:dyDescent="0.2">
      <c r="A36" s="4" t="s">
        <v>241</v>
      </c>
      <c r="B36" s="4">
        <v>51.579440110228198</v>
      </c>
      <c r="C36" s="4">
        <v>-1.3480731292043999</v>
      </c>
      <c r="D36" s="6">
        <v>9.6156990169116695E-9</v>
      </c>
      <c r="E36" s="4" t="s">
        <v>194</v>
      </c>
      <c r="F36" s="4" t="s">
        <v>146</v>
      </c>
      <c r="G36" s="4" t="s">
        <v>242</v>
      </c>
      <c r="H36" s="4" t="s">
        <v>928</v>
      </c>
    </row>
    <row r="37" spans="1:8" x14ac:dyDescent="0.2">
      <c r="A37" s="4" t="s">
        <v>135</v>
      </c>
      <c r="B37" s="4">
        <v>672.65245384223203</v>
      </c>
      <c r="C37" s="4">
        <v>-1.3395881140000101</v>
      </c>
      <c r="D37" s="6">
        <v>1.3216745199176501E-84</v>
      </c>
      <c r="E37" s="4" t="s">
        <v>170</v>
      </c>
      <c r="F37" s="4" t="s">
        <v>290</v>
      </c>
      <c r="G37" s="4" t="s">
        <v>11</v>
      </c>
      <c r="H37" s="4" t="s">
        <v>929</v>
      </c>
    </row>
    <row r="38" spans="1:8" x14ac:dyDescent="0.2">
      <c r="A38" s="4" t="s">
        <v>243</v>
      </c>
      <c r="B38" s="4">
        <v>11.247690374563801</v>
      </c>
      <c r="C38" s="4">
        <v>-1.3392383724801</v>
      </c>
      <c r="D38" s="4">
        <v>5.15865664447862E-3</v>
      </c>
      <c r="E38" s="4" t="s">
        <v>164</v>
      </c>
      <c r="F38" s="4" t="s">
        <v>8</v>
      </c>
      <c r="G38" s="4" t="s">
        <v>244</v>
      </c>
      <c r="H38" s="4" t="s">
        <v>930</v>
      </c>
    </row>
    <row r="39" spans="1:8" x14ac:dyDescent="0.2">
      <c r="A39" s="4" t="s">
        <v>245</v>
      </c>
      <c r="B39" s="4">
        <v>264.12718581291</v>
      </c>
      <c r="C39" s="4">
        <v>-1.3268288964672299</v>
      </c>
      <c r="D39" s="6">
        <v>1.7122469975962199E-41</v>
      </c>
      <c r="E39" s="4" t="s">
        <v>180</v>
      </c>
      <c r="F39" s="4" t="s">
        <v>151</v>
      </c>
      <c r="G39" s="4" t="s">
        <v>246</v>
      </c>
      <c r="H39" s="4" t="s">
        <v>931</v>
      </c>
    </row>
    <row r="40" spans="1:8" x14ac:dyDescent="0.2">
      <c r="A40" s="4" t="s">
        <v>247</v>
      </c>
      <c r="B40" s="4">
        <v>58.771039929237297</v>
      </c>
      <c r="C40" s="4">
        <v>-1.32459131286059</v>
      </c>
      <c r="D40" s="6">
        <v>2.4544865011554801E-13</v>
      </c>
      <c r="E40" s="4" t="s">
        <v>164</v>
      </c>
      <c r="F40" s="4" t="s">
        <v>8</v>
      </c>
      <c r="G40" s="4" t="s">
        <v>248</v>
      </c>
      <c r="H40" s="4" t="s">
        <v>249</v>
      </c>
    </row>
    <row r="41" spans="1:8" x14ac:dyDescent="0.2">
      <c r="A41" s="4" t="s">
        <v>250</v>
      </c>
      <c r="B41" s="4">
        <v>22.9419020546921</v>
      </c>
      <c r="C41" s="4">
        <v>-1.32315011859987</v>
      </c>
      <c r="D41" s="6">
        <v>4.2494817948398403E-6</v>
      </c>
      <c r="E41" s="4" t="s">
        <v>194</v>
      </c>
      <c r="F41" s="4" t="s">
        <v>285</v>
      </c>
      <c r="G41" s="4" t="s">
        <v>251</v>
      </c>
      <c r="H41" s="4" t="s">
        <v>252</v>
      </c>
    </row>
    <row r="42" spans="1:8" x14ac:dyDescent="0.2">
      <c r="A42" s="4" t="s">
        <v>253</v>
      </c>
      <c r="B42" s="4">
        <v>1408.4513988868</v>
      </c>
      <c r="C42" s="4">
        <v>-1.31766642961035</v>
      </c>
      <c r="D42" s="6">
        <v>8.8544586419965807E-12</v>
      </c>
      <c r="E42" s="4" t="s">
        <v>164</v>
      </c>
      <c r="F42" s="4" t="s">
        <v>154</v>
      </c>
      <c r="G42" s="4" t="s">
        <v>254</v>
      </c>
      <c r="H42" s="4" t="s">
        <v>932</v>
      </c>
    </row>
    <row r="43" spans="1:8" x14ac:dyDescent="0.2">
      <c r="A43" s="4" t="s">
        <v>255</v>
      </c>
      <c r="B43" s="4">
        <v>14.576580517046301</v>
      </c>
      <c r="C43" s="4">
        <v>-1.31340466533192</v>
      </c>
      <c r="D43" s="4">
        <v>1.3963789407783899E-2</v>
      </c>
      <c r="E43" s="4" t="s">
        <v>170</v>
      </c>
      <c r="F43" s="4" t="s">
        <v>288</v>
      </c>
      <c r="G43" s="4" t="s">
        <v>256</v>
      </c>
      <c r="H43" s="4" t="s">
        <v>933</v>
      </c>
    </row>
    <row r="44" spans="1:8" x14ac:dyDescent="0.2">
      <c r="A44" s="4" t="s">
        <v>257</v>
      </c>
      <c r="B44" s="4">
        <v>12.595821332766601</v>
      </c>
      <c r="C44" s="4">
        <v>-1.30568551967847</v>
      </c>
      <c r="D44" s="4">
        <v>6.9219786310061103E-4</v>
      </c>
      <c r="E44" s="4" t="s">
        <v>164</v>
      </c>
      <c r="F44" s="4" t="s">
        <v>8</v>
      </c>
      <c r="G44" s="4" t="s">
        <v>258</v>
      </c>
      <c r="H44" s="4" t="s">
        <v>934</v>
      </c>
    </row>
    <row r="45" spans="1:8" x14ac:dyDescent="0.2">
      <c r="A45" s="4" t="s">
        <v>259</v>
      </c>
      <c r="B45" s="4">
        <v>33.730866424314499</v>
      </c>
      <c r="C45" s="4">
        <v>-1.28818417873769</v>
      </c>
      <c r="D45" s="6">
        <v>2.2433280830719899E-7</v>
      </c>
      <c r="E45" s="4" t="s">
        <v>180</v>
      </c>
      <c r="F45" s="4" t="s">
        <v>148</v>
      </c>
      <c r="G45" s="4" t="s">
        <v>260</v>
      </c>
      <c r="H45" s="4" t="s">
        <v>261</v>
      </c>
    </row>
    <row r="46" spans="1:8" x14ac:dyDescent="0.2">
      <c r="A46" s="4" t="s">
        <v>262</v>
      </c>
      <c r="B46" s="4">
        <v>2952.9871883638102</v>
      </c>
      <c r="C46" s="4">
        <v>-1.28607000152442</v>
      </c>
      <c r="D46" s="6">
        <v>1.7163028340694802E-108</v>
      </c>
      <c r="E46" s="4" t="s">
        <v>170</v>
      </c>
      <c r="F46" s="4" t="s">
        <v>148</v>
      </c>
      <c r="G46" s="4" t="s">
        <v>263</v>
      </c>
      <c r="H46" s="4" t="s">
        <v>264</v>
      </c>
    </row>
    <row r="47" spans="1:8" x14ac:dyDescent="0.2">
      <c r="A47" s="4" t="s">
        <v>265</v>
      </c>
      <c r="B47" s="4">
        <v>230.993597301558</v>
      </c>
      <c r="C47" s="4">
        <v>-1.2859632938516701</v>
      </c>
      <c r="D47" s="6">
        <v>6.3313949295559695E-11</v>
      </c>
      <c r="E47" s="4" t="s">
        <v>164</v>
      </c>
      <c r="F47" s="4" t="s">
        <v>8</v>
      </c>
      <c r="G47" s="4" t="s">
        <v>266</v>
      </c>
      <c r="H47" s="4" t="s">
        <v>935</v>
      </c>
    </row>
    <row r="48" spans="1:8" x14ac:dyDescent="0.2">
      <c r="A48" s="4" t="s">
        <v>267</v>
      </c>
      <c r="B48" s="4">
        <v>10.8434217752005</v>
      </c>
      <c r="C48" s="4">
        <v>-1.2804439187143799</v>
      </c>
      <c r="D48" s="4">
        <v>1.84746811340273E-3</v>
      </c>
      <c r="E48" s="4" t="s">
        <v>164</v>
      </c>
      <c r="F48" s="4" t="s">
        <v>8</v>
      </c>
      <c r="G48" s="4" t="s">
        <v>268</v>
      </c>
      <c r="H48" s="4" t="s">
        <v>269</v>
      </c>
    </row>
    <row r="49" spans="1:8" x14ac:dyDescent="0.2">
      <c r="A49" s="4" t="s">
        <v>36</v>
      </c>
      <c r="B49" s="4">
        <v>703.24672522952005</v>
      </c>
      <c r="C49" s="4">
        <v>-1.27384163159365</v>
      </c>
      <c r="D49" s="6">
        <v>1.44714680310593E-5</v>
      </c>
      <c r="E49" s="4" t="s">
        <v>164</v>
      </c>
      <c r="F49" s="4" t="s">
        <v>8</v>
      </c>
      <c r="G49" s="4" t="s">
        <v>37</v>
      </c>
      <c r="H49" s="4" t="s">
        <v>38</v>
      </c>
    </row>
    <row r="50" spans="1:8" x14ac:dyDescent="0.2">
      <c r="A50" s="4" t="s">
        <v>270</v>
      </c>
      <c r="B50" s="4">
        <v>405.57554059887798</v>
      </c>
      <c r="C50" s="4">
        <v>-1.26796207196944</v>
      </c>
      <c r="D50" s="6">
        <v>1.2532782612708301E-10</v>
      </c>
      <c r="E50" s="4" t="s">
        <v>164</v>
      </c>
      <c r="F50" s="4" t="s">
        <v>8</v>
      </c>
      <c r="G50" s="4" t="s">
        <v>271</v>
      </c>
      <c r="H50" s="4" t="s">
        <v>272</v>
      </c>
    </row>
    <row r="51" spans="1:8" x14ac:dyDescent="0.2">
      <c r="A51" s="4" t="s">
        <v>273</v>
      </c>
      <c r="B51" s="4">
        <v>18.7959498444731</v>
      </c>
      <c r="C51" s="4">
        <v>-1.26203055135654</v>
      </c>
      <c r="D51" s="6">
        <v>5.3738983514591599E-5</v>
      </c>
      <c r="E51" s="4" t="s">
        <v>170</v>
      </c>
      <c r="F51" s="4" t="s">
        <v>286</v>
      </c>
      <c r="G51" s="4" t="s">
        <v>274</v>
      </c>
      <c r="H51" s="4" t="s">
        <v>275</v>
      </c>
    </row>
    <row r="52" spans="1:8" x14ac:dyDescent="0.2">
      <c r="A52" s="4" t="s">
        <v>276</v>
      </c>
      <c r="B52" s="4">
        <v>559.65064968548199</v>
      </c>
      <c r="C52" s="4">
        <v>-1.2581608122015699</v>
      </c>
      <c r="D52" s="6">
        <v>1.8450594509733398E-70</v>
      </c>
      <c r="E52" s="4" t="s">
        <v>180</v>
      </c>
      <c r="F52" s="4" t="s">
        <v>151</v>
      </c>
      <c r="G52" s="4" t="s">
        <v>277</v>
      </c>
      <c r="H52" s="4" t="s">
        <v>936</v>
      </c>
    </row>
    <row r="53" spans="1:8" x14ac:dyDescent="0.2">
      <c r="A53" s="4" t="s">
        <v>282</v>
      </c>
      <c r="B53" s="4">
        <v>1089.70897032836</v>
      </c>
      <c r="C53" s="4">
        <v>-1.24884264212011</v>
      </c>
      <c r="D53" s="6">
        <v>3.1144492261543698E-54</v>
      </c>
      <c r="E53" s="4" t="s">
        <v>180</v>
      </c>
      <c r="F53" s="4" t="s">
        <v>151</v>
      </c>
      <c r="G53" s="4" t="s">
        <v>283</v>
      </c>
      <c r="H53" s="4" t="s">
        <v>957</v>
      </c>
    </row>
    <row r="57" spans="1:8" x14ac:dyDescent="0.2">
      <c r="F57" s="4" t="s">
        <v>278</v>
      </c>
    </row>
  </sheetData>
  <sortState xmlns:xlrd2="http://schemas.microsoft.com/office/spreadsheetml/2017/richdata2" ref="A4:I53">
    <sortCondition ref="C4:C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FA52-2929-384C-A8FE-642DFDCF72AF}">
  <dimension ref="A1:I53"/>
  <sheetViews>
    <sheetView workbookViewId="0">
      <selection activeCell="H28" sqref="H28"/>
    </sheetView>
  </sheetViews>
  <sheetFormatPr baseColWidth="10" defaultColWidth="10.83203125" defaultRowHeight="15" x14ac:dyDescent="0.2"/>
  <cols>
    <col min="1" max="1" width="13.83203125" style="4" customWidth="1"/>
    <col min="2" max="5" width="10.83203125" style="4"/>
    <col min="6" max="6" width="11.6640625" style="4" bestFit="1" customWidth="1"/>
    <col min="7" max="7" width="10.83203125" style="4"/>
    <col min="8" max="8" width="37.6640625" style="4" customWidth="1"/>
    <col min="9" max="9" width="47" style="4" customWidth="1"/>
    <col min="10" max="16384" width="10.83203125" style="4"/>
  </cols>
  <sheetData>
    <row r="1" spans="1:9" ht="16" x14ac:dyDescent="0.2">
      <c r="A1" s="1" t="s">
        <v>410</v>
      </c>
    </row>
    <row r="3" spans="1:9" s="5" customFormat="1" x14ac:dyDescent="0.2">
      <c r="A3" s="5" t="s">
        <v>25</v>
      </c>
      <c r="B3" s="5" t="s">
        <v>157</v>
      </c>
      <c r="C3" s="5" t="s">
        <v>156</v>
      </c>
      <c r="D3" s="5" t="s">
        <v>155</v>
      </c>
      <c r="E3" s="5" t="s">
        <v>162</v>
      </c>
      <c r="F3" s="5" t="s">
        <v>554</v>
      </c>
      <c r="G3" s="5" t="s">
        <v>0</v>
      </c>
      <c r="H3" s="7" t="s">
        <v>158</v>
      </c>
      <c r="I3" s="5" t="s">
        <v>159</v>
      </c>
    </row>
    <row r="4" spans="1:9" x14ac:dyDescent="0.2">
      <c r="A4" s="4" t="s">
        <v>291</v>
      </c>
      <c r="B4" s="4">
        <v>1015.5032909863201</v>
      </c>
      <c r="C4" s="4">
        <v>11.116036621068901</v>
      </c>
      <c r="D4" s="6">
        <v>6.5412749977603796E-79</v>
      </c>
      <c r="E4" s="4" t="s">
        <v>294</v>
      </c>
      <c r="G4" s="4" t="s">
        <v>292</v>
      </c>
      <c r="H4" s="4" t="s">
        <v>293</v>
      </c>
      <c r="I4" s="4" t="s">
        <v>493</v>
      </c>
    </row>
    <row r="5" spans="1:9" x14ac:dyDescent="0.2">
      <c r="A5" s="4" t="s">
        <v>295</v>
      </c>
      <c r="B5" s="4">
        <v>977.24190472887597</v>
      </c>
      <c r="C5" s="4">
        <v>10.8373912924931</v>
      </c>
      <c r="D5" s="6">
        <v>4.8258045639137903E-86</v>
      </c>
      <c r="E5" s="4" t="s">
        <v>294</v>
      </c>
      <c r="G5" s="4" t="s">
        <v>296</v>
      </c>
      <c r="H5" s="4" t="s">
        <v>494</v>
      </c>
      <c r="I5" s="4" t="s">
        <v>493</v>
      </c>
    </row>
    <row r="6" spans="1:9" x14ac:dyDescent="0.2">
      <c r="A6" s="4" t="s">
        <v>297</v>
      </c>
      <c r="B6" s="4">
        <v>799.60473086016498</v>
      </c>
      <c r="C6" s="4">
        <v>10.7611718267197</v>
      </c>
      <c r="D6" s="6">
        <v>1.9508324664998298E-65</v>
      </c>
      <c r="E6" s="4" t="s">
        <v>294</v>
      </c>
      <c r="G6" s="4" t="s">
        <v>298</v>
      </c>
      <c r="H6" s="4" t="s">
        <v>495</v>
      </c>
      <c r="I6" s="4" t="s">
        <v>496</v>
      </c>
    </row>
    <row r="7" spans="1:9" x14ac:dyDescent="0.2">
      <c r="A7" s="4" t="s">
        <v>299</v>
      </c>
      <c r="B7" s="4">
        <v>795.435100322003</v>
      </c>
      <c r="C7" s="4">
        <v>10.749340100753001</v>
      </c>
      <c r="D7" s="6">
        <v>1.7903789744052901E-61</v>
      </c>
      <c r="E7" s="4" t="s">
        <v>294</v>
      </c>
      <c r="G7" s="4" t="s">
        <v>300</v>
      </c>
      <c r="H7" s="4" t="s">
        <v>907</v>
      </c>
      <c r="I7" s="4" t="s">
        <v>960</v>
      </c>
    </row>
    <row r="8" spans="1:9" x14ac:dyDescent="0.2">
      <c r="A8" s="4" t="s">
        <v>301</v>
      </c>
      <c r="B8" s="4">
        <v>781.25209628488597</v>
      </c>
      <c r="C8" s="4">
        <v>10.7312267226202</v>
      </c>
      <c r="D8" s="6">
        <v>1.5732952592609499E-67</v>
      </c>
      <c r="E8" s="4" t="s">
        <v>294</v>
      </c>
      <c r="G8" s="4" t="s">
        <v>258</v>
      </c>
      <c r="H8" s="4" t="s">
        <v>858</v>
      </c>
      <c r="I8" s="4" t="s">
        <v>497</v>
      </c>
    </row>
    <row r="9" spans="1:9" x14ac:dyDescent="0.2">
      <c r="A9" s="4" t="s">
        <v>302</v>
      </c>
      <c r="B9" s="4">
        <v>784.02300019392499</v>
      </c>
      <c r="C9" s="4">
        <v>10.7308007904285</v>
      </c>
      <c r="D9" s="6">
        <v>3.9028488997386298E-63</v>
      </c>
      <c r="E9" s="4" t="s">
        <v>294</v>
      </c>
      <c r="G9" s="4" t="s">
        <v>303</v>
      </c>
      <c r="H9" s="4" t="s">
        <v>498</v>
      </c>
      <c r="I9" s="4" t="s">
        <v>499</v>
      </c>
    </row>
    <row r="10" spans="1:9" x14ac:dyDescent="0.2">
      <c r="A10" s="4" t="s">
        <v>57</v>
      </c>
      <c r="B10" s="4">
        <v>749.41019574997097</v>
      </c>
      <c r="C10" s="4">
        <v>10.6714516651101</v>
      </c>
      <c r="D10" s="6">
        <v>1.7661726812412898E-67</v>
      </c>
      <c r="E10" s="4" t="s">
        <v>294</v>
      </c>
      <c r="G10" s="4" t="s">
        <v>58</v>
      </c>
      <c r="H10" s="4" t="s">
        <v>500</v>
      </c>
      <c r="I10" s="4" t="s">
        <v>908</v>
      </c>
    </row>
    <row r="11" spans="1:9" x14ac:dyDescent="0.2">
      <c r="A11" s="4" t="s">
        <v>281</v>
      </c>
      <c r="B11" s="4">
        <v>747.53898597076102</v>
      </c>
      <c r="C11" s="4">
        <v>10.667390794152899</v>
      </c>
      <c r="D11" s="6">
        <v>3.1210286568468899E-67</v>
      </c>
      <c r="E11" s="4" t="s">
        <v>294</v>
      </c>
      <c r="G11" s="4" t="s">
        <v>212</v>
      </c>
      <c r="H11" s="4" t="s">
        <v>961</v>
      </c>
      <c r="I11" s="4" t="s">
        <v>213</v>
      </c>
    </row>
    <row r="12" spans="1:9" x14ac:dyDescent="0.2">
      <c r="A12" s="4" t="s">
        <v>304</v>
      </c>
      <c r="B12" s="4">
        <v>851.19918210176502</v>
      </c>
      <c r="C12" s="4">
        <v>10.6395141166653</v>
      </c>
      <c r="D12" s="6">
        <v>1.3538946553864E-83</v>
      </c>
      <c r="E12" s="4" t="s">
        <v>294</v>
      </c>
      <c r="G12" s="4" t="s">
        <v>305</v>
      </c>
      <c r="H12" s="4" t="s">
        <v>306</v>
      </c>
      <c r="I12" s="4" t="s">
        <v>501</v>
      </c>
    </row>
    <row r="13" spans="1:9" x14ac:dyDescent="0.2">
      <c r="A13" s="4" t="s">
        <v>307</v>
      </c>
      <c r="B13" s="4">
        <v>712.70390131512897</v>
      </c>
      <c r="C13" s="4">
        <v>10.600792792593101</v>
      </c>
      <c r="D13" s="6">
        <v>1.4286005687928899E-67</v>
      </c>
      <c r="E13" s="4" t="s">
        <v>294</v>
      </c>
      <c r="G13" s="4" t="s">
        <v>308</v>
      </c>
      <c r="H13" s="4" t="s">
        <v>502</v>
      </c>
      <c r="I13" s="4" t="s">
        <v>501</v>
      </c>
    </row>
    <row r="14" spans="1:9" x14ac:dyDescent="0.2">
      <c r="A14" s="4" t="s">
        <v>309</v>
      </c>
      <c r="B14" s="4">
        <v>710.38297581234303</v>
      </c>
      <c r="C14" s="4">
        <v>10.589891505991201</v>
      </c>
      <c r="D14" s="6">
        <v>1.3066046959852201E-62</v>
      </c>
      <c r="E14" s="4" t="s">
        <v>294</v>
      </c>
      <c r="G14" s="4" t="s">
        <v>310</v>
      </c>
      <c r="H14" s="4" t="s">
        <v>503</v>
      </c>
    </row>
    <row r="15" spans="1:9" x14ac:dyDescent="0.2">
      <c r="A15" s="4" t="s">
        <v>311</v>
      </c>
      <c r="B15" s="4">
        <v>718.67553440059396</v>
      </c>
      <c r="C15" s="4">
        <v>10.5805928680278</v>
      </c>
      <c r="D15" s="6">
        <v>4.0384432318528502E-44</v>
      </c>
      <c r="E15" s="4" t="s">
        <v>294</v>
      </c>
      <c r="G15" s="4" t="s">
        <v>312</v>
      </c>
      <c r="H15" s="4" t="s">
        <v>504</v>
      </c>
      <c r="I15" s="4" t="s">
        <v>505</v>
      </c>
    </row>
    <row r="16" spans="1:9" x14ac:dyDescent="0.2">
      <c r="A16" s="4" t="s">
        <v>313</v>
      </c>
      <c r="B16" s="4">
        <v>701.99452508172305</v>
      </c>
      <c r="C16" s="4">
        <v>10.5726352059978</v>
      </c>
      <c r="D16" s="6">
        <v>1.9547749372161599E-62</v>
      </c>
      <c r="E16" s="4" t="s">
        <v>294</v>
      </c>
      <c r="F16" s="4" t="s">
        <v>411</v>
      </c>
      <c r="G16" s="4" t="s">
        <v>314</v>
      </c>
      <c r="H16" s="4" t="s">
        <v>506</v>
      </c>
      <c r="I16" s="4" t="s">
        <v>507</v>
      </c>
    </row>
    <row r="17" spans="1:9" x14ac:dyDescent="0.2">
      <c r="A17" s="4" t="s">
        <v>315</v>
      </c>
      <c r="B17" s="4">
        <v>688.41008440899202</v>
      </c>
      <c r="C17" s="4">
        <v>10.5453744686455</v>
      </c>
      <c r="D17" s="6">
        <v>6.6386993320223295E-63</v>
      </c>
      <c r="E17" s="4" t="s">
        <v>294</v>
      </c>
      <c r="G17" s="4" t="s">
        <v>316</v>
      </c>
      <c r="H17" s="4" t="s">
        <v>508</v>
      </c>
      <c r="I17" s="4" t="s">
        <v>509</v>
      </c>
    </row>
    <row r="18" spans="1:9" x14ac:dyDescent="0.2">
      <c r="A18" s="4" t="s">
        <v>317</v>
      </c>
      <c r="B18" s="4">
        <v>679.91399871516398</v>
      </c>
      <c r="C18" s="4">
        <v>10.5281936021353</v>
      </c>
      <c r="D18" s="6">
        <v>3.6314337406532002E-63</v>
      </c>
      <c r="E18" s="4" t="s">
        <v>294</v>
      </c>
      <c r="G18" s="4" t="s">
        <v>318</v>
      </c>
      <c r="H18" s="4" t="s">
        <v>510</v>
      </c>
      <c r="I18" s="4" t="s">
        <v>511</v>
      </c>
    </row>
    <row r="19" spans="1:9" x14ac:dyDescent="0.2">
      <c r="A19" s="4" t="s">
        <v>319</v>
      </c>
      <c r="B19" s="4">
        <v>677.60363924836804</v>
      </c>
      <c r="C19" s="4">
        <v>10.5215400299805</v>
      </c>
      <c r="D19" s="6">
        <v>6.0128965547357796E-62</v>
      </c>
      <c r="E19" s="4" t="s">
        <v>294</v>
      </c>
      <c r="G19" s="4" t="s">
        <v>320</v>
      </c>
      <c r="H19" s="4" t="s">
        <v>512</v>
      </c>
      <c r="I19" s="4" t="s">
        <v>507</v>
      </c>
    </row>
    <row r="20" spans="1:9" x14ac:dyDescent="0.2">
      <c r="A20" s="4" t="s">
        <v>321</v>
      </c>
      <c r="B20" s="4">
        <v>680.71888792586105</v>
      </c>
      <c r="C20" s="4">
        <v>10.511287675670999</v>
      </c>
      <c r="D20" s="6">
        <v>1.9984377453279401E-49</v>
      </c>
      <c r="E20" s="4" t="s">
        <v>294</v>
      </c>
      <c r="G20" s="4" t="s">
        <v>322</v>
      </c>
      <c r="H20" s="4" t="s">
        <v>495</v>
      </c>
      <c r="I20" s="4" t="s">
        <v>496</v>
      </c>
    </row>
    <row r="21" spans="1:9" x14ac:dyDescent="0.2">
      <c r="A21" s="4" t="s">
        <v>323</v>
      </c>
      <c r="B21" s="4">
        <v>664.05771504134395</v>
      </c>
      <c r="C21" s="4">
        <v>10.484065910643</v>
      </c>
      <c r="D21" s="6">
        <v>5.6539854632216802E-55</v>
      </c>
      <c r="E21" s="4" t="s">
        <v>294</v>
      </c>
      <c r="G21" s="4" t="s">
        <v>324</v>
      </c>
      <c r="H21" s="4" t="s">
        <v>962</v>
      </c>
      <c r="I21" s="4" t="s">
        <v>513</v>
      </c>
    </row>
    <row r="22" spans="1:9" x14ac:dyDescent="0.2">
      <c r="A22" s="4" t="s">
        <v>325</v>
      </c>
      <c r="B22" s="4">
        <v>655.40205985515604</v>
      </c>
      <c r="C22" s="4">
        <v>10.4728537702662</v>
      </c>
      <c r="D22" s="6">
        <v>6.73393517259612E-61</v>
      </c>
      <c r="E22" s="4" t="s">
        <v>294</v>
      </c>
      <c r="G22" s="4" t="s">
        <v>326</v>
      </c>
      <c r="H22" s="4" t="s">
        <v>514</v>
      </c>
      <c r="I22" s="4" t="s">
        <v>509</v>
      </c>
    </row>
    <row r="23" spans="1:9" x14ac:dyDescent="0.2">
      <c r="A23" s="4" t="s">
        <v>327</v>
      </c>
      <c r="B23" s="4">
        <v>628.214023055746</v>
      </c>
      <c r="C23" s="4">
        <v>10.412386014948099</v>
      </c>
      <c r="D23" s="6">
        <v>2.2596986959933301E-60</v>
      </c>
      <c r="E23" s="4" t="s">
        <v>294</v>
      </c>
      <c r="F23" s="4" t="s">
        <v>411</v>
      </c>
      <c r="G23" s="4" t="s">
        <v>268</v>
      </c>
      <c r="H23" s="4" t="s">
        <v>963</v>
      </c>
      <c r="I23" s="4" t="s">
        <v>515</v>
      </c>
    </row>
    <row r="24" spans="1:9" x14ac:dyDescent="0.2">
      <c r="A24" s="4" t="s">
        <v>328</v>
      </c>
      <c r="B24" s="4">
        <v>623.47372579877594</v>
      </c>
      <c r="C24" s="4">
        <v>10.3955552941708</v>
      </c>
      <c r="D24" s="6">
        <v>3.7910571288880698E-56</v>
      </c>
      <c r="E24" s="4" t="s">
        <v>294</v>
      </c>
      <c r="G24" s="4" t="s">
        <v>329</v>
      </c>
      <c r="H24" s="4" t="s">
        <v>516</v>
      </c>
      <c r="I24" s="4" t="s">
        <v>517</v>
      </c>
    </row>
    <row r="25" spans="1:9" x14ac:dyDescent="0.2">
      <c r="A25" s="4" t="s">
        <v>330</v>
      </c>
      <c r="B25" s="4">
        <v>620.82022506513295</v>
      </c>
      <c r="C25" s="4">
        <v>10.366827979239799</v>
      </c>
      <c r="D25" s="6">
        <v>4.75660943836932E-41</v>
      </c>
      <c r="E25" s="4" t="s">
        <v>294</v>
      </c>
      <c r="G25" s="4" t="s">
        <v>331</v>
      </c>
      <c r="H25" s="4" t="s">
        <v>518</v>
      </c>
      <c r="I25" s="4" t="s">
        <v>519</v>
      </c>
    </row>
    <row r="26" spans="1:9" x14ac:dyDescent="0.2">
      <c r="A26" s="4" t="s">
        <v>332</v>
      </c>
      <c r="B26" s="4">
        <v>584.35252436306496</v>
      </c>
      <c r="C26" s="4">
        <v>10.2790784621185</v>
      </c>
      <c r="D26" s="6">
        <v>4.02341345986614E-40</v>
      </c>
      <c r="E26" s="4" t="s">
        <v>294</v>
      </c>
      <c r="G26" s="4" t="s">
        <v>333</v>
      </c>
      <c r="H26" s="4" t="s">
        <v>964</v>
      </c>
      <c r="I26" s="4" t="s">
        <v>520</v>
      </c>
    </row>
    <row r="27" spans="1:9" x14ac:dyDescent="0.2">
      <c r="A27" s="4" t="s">
        <v>334</v>
      </c>
      <c r="B27" s="4">
        <v>580.68776630477601</v>
      </c>
      <c r="C27" s="4">
        <v>10.2577360422927</v>
      </c>
      <c r="D27" s="6">
        <v>1.7712478385154001E-33</v>
      </c>
      <c r="E27" s="4" t="s">
        <v>294</v>
      </c>
      <c r="G27" s="4" t="s">
        <v>335</v>
      </c>
      <c r="H27" s="4" t="s">
        <v>965</v>
      </c>
      <c r="I27" s="4" t="s">
        <v>521</v>
      </c>
    </row>
    <row r="28" spans="1:9" x14ac:dyDescent="0.2">
      <c r="A28" s="4" t="s">
        <v>336</v>
      </c>
      <c r="B28" s="4">
        <v>539.75336454539797</v>
      </c>
      <c r="C28" s="4">
        <v>10.1901049818341</v>
      </c>
      <c r="D28" s="6">
        <v>7.1227344769045998E-56</v>
      </c>
      <c r="E28" s="4" t="s">
        <v>294</v>
      </c>
      <c r="G28" s="4" t="s">
        <v>337</v>
      </c>
      <c r="H28" s="4" t="s">
        <v>569</v>
      </c>
      <c r="I28" s="4" t="s">
        <v>966</v>
      </c>
    </row>
    <row r="29" spans="1:9" x14ac:dyDescent="0.2">
      <c r="A29" s="4" t="s">
        <v>338</v>
      </c>
      <c r="B29" s="4">
        <v>553.19401222877195</v>
      </c>
      <c r="C29" s="4">
        <v>10.176394183676599</v>
      </c>
      <c r="D29" s="6">
        <v>8.6675385040689098E-28</v>
      </c>
      <c r="E29" s="4" t="s">
        <v>294</v>
      </c>
      <c r="G29" s="4" t="s">
        <v>339</v>
      </c>
      <c r="H29" s="4" t="s">
        <v>570</v>
      </c>
      <c r="I29" s="4" t="s">
        <v>571</v>
      </c>
    </row>
    <row r="30" spans="1:9" x14ac:dyDescent="0.2">
      <c r="A30" s="4" t="s">
        <v>340</v>
      </c>
      <c r="B30" s="4">
        <v>542.13369731243699</v>
      </c>
      <c r="C30" s="4">
        <v>10.148589503720199</v>
      </c>
      <c r="D30" s="6">
        <v>3.6464624085757102E-28</v>
      </c>
      <c r="E30" s="4" t="s">
        <v>294</v>
      </c>
      <c r="G30" s="4" t="s">
        <v>341</v>
      </c>
      <c r="H30" s="4" t="s">
        <v>967</v>
      </c>
      <c r="I30" s="4" t="s">
        <v>888</v>
      </c>
    </row>
    <row r="31" spans="1:9" x14ac:dyDescent="0.2">
      <c r="A31" s="4" t="s">
        <v>342</v>
      </c>
      <c r="B31" s="4">
        <v>520.25448683127399</v>
      </c>
      <c r="C31" s="4">
        <v>10.085555746871799</v>
      </c>
      <c r="D31" s="6">
        <v>2.2102025751646499E-26</v>
      </c>
      <c r="E31" s="4" t="s">
        <v>294</v>
      </c>
      <c r="G31" s="4" t="s">
        <v>343</v>
      </c>
      <c r="H31" s="4" t="s">
        <v>572</v>
      </c>
      <c r="I31" s="4" t="s">
        <v>573</v>
      </c>
    </row>
    <row r="32" spans="1:9" x14ac:dyDescent="0.2">
      <c r="A32" s="4" t="s">
        <v>344</v>
      </c>
      <c r="B32" s="4">
        <v>580.66122481954005</v>
      </c>
      <c r="C32" s="4">
        <v>10.039028211078699</v>
      </c>
      <c r="D32" s="6">
        <v>2.69140640652761E-39</v>
      </c>
      <c r="E32" s="4" t="s">
        <v>294</v>
      </c>
      <c r="G32" s="4" t="s">
        <v>345</v>
      </c>
      <c r="H32" s="4" t="s">
        <v>971</v>
      </c>
      <c r="I32" s="4" t="s">
        <v>574</v>
      </c>
    </row>
    <row r="33" spans="1:9" x14ac:dyDescent="0.2">
      <c r="A33" s="4" t="s">
        <v>346</v>
      </c>
      <c r="B33" s="4">
        <v>493.062811703379</v>
      </c>
      <c r="C33" s="4">
        <v>10.0283907400832</v>
      </c>
      <c r="D33" s="6">
        <v>2.02184800779728E-35</v>
      </c>
      <c r="E33" s="4" t="s">
        <v>294</v>
      </c>
      <c r="G33" s="4" t="s">
        <v>347</v>
      </c>
      <c r="H33" s="4" t="s">
        <v>575</v>
      </c>
      <c r="I33" s="4" t="s">
        <v>576</v>
      </c>
    </row>
    <row r="34" spans="1:9" x14ac:dyDescent="0.2">
      <c r="A34" s="4" t="s">
        <v>349</v>
      </c>
      <c r="B34" s="4">
        <v>480.47266017945498</v>
      </c>
      <c r="C34" s="4">
        <v>10.0123940934534</v>
      </c>
      <c r="D34" s="6">
        <v>1.94849062989081E-47</v>
      </c>
      <c r="E34" s="4" t="s">
        <v>294</v>
      </c>
      <c r="G34" s="4" t="s">
        <v>350</v>
      </c>
      <c r="H34" s="4" t="s">
        <v>857</v>
      </c>
      <c r="I34" s="4" t="s">
        <v>573</v>
      </c>
    </row>
    <row r="35" spans="1:9" x14ac:dyDescent="0.2">
      <c r="A35" s="4" t="s">
        <v>352</v>
      </c>
      <c r="B35" s="4">
        <v>488.19123542033799</v>
      </c>
      <c r="C35" s="4">
        <v>10.0062374990371</v>
      </c>
      <c r="D35" s="6">
        <v>1.2191307661439599E-31</v>
      </c>
      <c r="E35" s="4" t="s">
        <v>294</v>
      </c>
      <c r="G35" s="4" t="s">
        <v>353</v>
      </c>
      <c r="H35" s="4" t="s">
        <v>969</v>
      </c>
      <c r="I35" s="4" t="s">
        <v>968</v>
      </c>
    </row>
    <row r="36" spans="1:9" x14ac:dyDescent="0.2">
      <c r="A36" s="4" t="s">
        <v>354</v>
      </c>
      <c r="B36" s="4">
        <v>507.16427422792401</v>
      </c>
      <c r="C36" s="4">
        <v>9.9951115604179606</v>
      </c>
      <c r="D36" s="6">
        <v>1.9245319713720301E-59</v>
      </c>
      <c r="E36" s="4" t="s">
        <v>348</v>
      </c>
      <c r="G36" s="4" t="s">
        <v>355</v>
      </c>
      <c r="H36" s="4" t="s">
        <v>970</v>
      </c>
      <c r="I36" s="4" t="s">
        <v>522</v>
      </c>
    </row>
    <row r="37" spans="1:9" x14ac:dyDescent="0.2">
      <c r="A37" s="4" t="s">
        <v>356</v>
      </c>
      <c r="B37" s="4">
        <v>456.46732764721901</v>
      </c>
      <c r="C37" s="4">
        <v>9.9486021785270005</v>
      </c>
      <c r="D37" s="6">
        <v>2.24558445481754E-53</v>
      </c>
      <c r="E37" s="4" t="s">
        <v>294</v>
      </c>
      <c r="G37" s="4" t="s">
        <v>357</v>
      </c>
      <c r="H37" s="4" t="s">
        <v>909</v>
      </c>
      <c r="I37" s="4" t="s">
        <v>577</v>
      </c>
    </row>
    <row r="38" spans="1:9" x14ac:dyDescent="0.2">
      <c r="A38" s="4" t="s">
        <v>358</v>
      </c>
      <c r="B38" s="4">
        <v>457.06975420782999</v>
      </c>
      <c r="C38" s="4">
        <v>9.6948666551599203</v>
      </c>
      <c r="D38" s="6">
        <v>5.8890920304580896E-38</v>
      </c>
      <c r="E38" s="4" t="s">
        <v>294</v>
      </c>
      <c r="G38" s="4" t="s">
        <v>359</v>
      </c>
      <c r="H38" s="4" t="s">
        <v>578</v>
      </c>
      <c r="I38" s="4" t="s">
        <v>579</v>
      </c>
    </row>
    <row r="39" spans="1:9" x14ac:dyDescent="0.2">
      <c r="A39" s="4" t="s">
        <v>360</v>
      </c>
      <c r="B39" s="4">
        <v>975.949085041236</v>
      </c>
      <c r="C39" s="4">
        <v>4.1520758780035703</v>
      </c>
      <c r="D39" s="4">
        <v>3.6320956883456402E-3</v>
      </c>
      <c r="E39" s="4" t="s">
        <v>294</v>
      </c>
      <c r="G39" s="4" t="s">
        <v>361</v>
      </c>
      <c r="H39" s="4" t="s">
        <v>972</v>
      </c>
      <c r="I39" s="4" t="s">
        <v>973</v>
      </c>
    </row>
    <row r="40" spans="1:9" x14ac:dyDescent="0.2">
      <c r="A40" s="4" t="s">
        <v>362</v>
      </c>
      <c r="B40" s="4">
        <v>977.17402823435202</v>
      </c>
      <c r="C40" s="4">
        <v>3.7247526186149802</v>
      </c>
      <c r="D40" s="6">
        <v>2.8349264522026702E-7</v>
      </c>
      <c r="E40" s="4" t="s">
        <v>364</v>
      </c>
      <c r="G40" s="4" t="s">
        <v>363</v>
      </c>
      <c r="H40" s="4" t="s">
        <v>974</v>
      </c>
      <c r="I40" s="4" t="s">
        <v>515</v>
      </c>
    </row>
    <row r="41" spans="1:9" x14ac:dyDescent="0.2">
      <c r="A41" s="4" t="s">
        <v>365</v>
      </c>
      <c r="B41" s="4">
        <v>930.02574538969498</v>
      </c>
      <c r="C41" s="4">
        <v>3.6014822949992298</v>
      </c>
      <c r="D41" s="6">
        <v>4.5907080954496201E-11</v>
      </c>
      <c r="E41" s="4" t="s">
        <v>364</v>
      </c>
      <c r="G41" s="4" t="s">
        <v>366</v>
      </c>
      <c r="H41" s="4" t="s">
        <v>523</v>
      </c>
      <c r="I41" s="4" t="s">
        <v>524</v>
      </c>
    </row>
    <row r="42" spans="1:9" x14ac:dyDescent="0.2">
      <c r="A42" s="4" t="s">
        <v>367</v>
      </c>
      <c r="B42" s="4">
        <v>680.50871286653205</v>
      </c>
      <c r="C42" s="4">
        <v>3.58400964906525</v>
      </c>
      <c r="D42" s="6">
        <v>3.1990867380187102E-7</v>
      </c>
      <c r="E42" s="4" t="s">
        <v>348</v>
      </c>
      <c r="G42" s="4" t="s">
        <v>215</v>
      </c>
      <c r="H42" s="4" t="s">
        <v>525</v>
      </c>
      <c r="I42" s="4" t="s">
        <v>526</v>
      </c>
    </row>
    <row r="43" spans="1:9" x14ac:dyDescent="0.2">
      <c r="A43" s="4" t="s">
        <v>368</v>
      </c>
      <c r="B43" s="4">
        <v>737.10438399303598</v>
      </c>
      <c r="C43" s="4">
        <v>3.3657548227656</v>
      </c>
      <c r="D43" s="6">
        <v>1.1907052458349299E-8</v>
      </c>
      <c r="E43" s="4" t="s">
        <v>348</v>
      </c>
      <c r="G43" s="4" t="s">
        <v>369</v>
      </c>
      <c r="H43" s="4" t="s">
        <v>975</v>
      </c>
      <c r="I43" s="4" t="s">
        <v>519</v>
      </c>
    </row>
    <row r="44" spans="1:9" x14ac:dyDescent="0.2">
      <c r="A44" s="4" t="s">
        <v>370</v>
      </c>
      <c r="B44" s="4">
        <v>686.87236919501197</v>
      </c>
      <c r="C44" s="4">
        <v>3.2615595409368501</v>
      </c>
      <c r="D44" s="6">
        <v>3.9990605173576897E-8</v>
      </c>
      <c r="E44" s="4" t="s">
        <v>348</v>
      </c>
      <c r="G44" s="4" t="s">
        <v>371</v>
      </c>
      <c r="H44" s="4" t="s">
        <v>580</v>
      </c>
      <c r="I44" s="4" t="s">
        <v>581</v>
      </c>
    </row>
    <row r="45" spans="1:9" x14ac:dyDescent="0.2">
      <c r="A45" s="4" t="s">
        <v>372</v>
      </c>
      <c r="B45" s="4">
        <v>943.34998876010695</v>
      </c>
      <c r="C45" s="4">
        <v>3.2559410206179802</v>
      </c>
      <c r="D45" s="6">
        <v>3.3175737757977898E-5</v>
      </c>
      <c r="E45" s="4" t="s">
        <v>364</v>
      </c>
      <c r="G45" s="4" t="s">
        <v>373</v>
      </c>
      <c r="H45" s="4" t="s">
        <v>976</v>
      </c>
      <c r="I45" s="4" t="s">
        <v>977</v>
      </c>
    </row>
    <row r="46" spans="1:9" x14ac:dyDescent="0.2">
      <c r="A46" s="4" t="s">
        <v>374</v>
      </c>
      <c r="B46" s="4">
        <v>779.60270413199896</v>
      </c>
      <c r="C46" s="4">
        <v>3.2487801438310702</v>
      </c>
      <c r="D46" s="4">
        <v>1.51221134475929E-4</v>
      </c>
      <c r="E46" s="4" t="s">
        <v>364</v>
      </c>
      <c r="G46" s="4" t="s">
        <v>375</v>
      </c>
      <c r="H46" s="4" t="s">
        <v>978</v>
      </c>
      <c r="I46" s="4" t="s">
        <v>979</v>
      </c>
    </row>
    <row r="47" spans="1:9" x14ac:dyDescent="0.2">
      <c r="A47" s="4" t="s">
        <v>376</v>
      </c>
      <c r="B47" s="4">
        <v>991.28823047218202</v>
      </c>
      <c r="C47" s="4">
        <v>3.1963238236375902</v>
      </c>
      <c r="D47" s="6">
        <v>2.2375999916001098E-5</v>
      </c>
      <c r="E47" s="4" t="s">
        <v>364</v>
      </c>
      <c r="G47" s="4" t="s">
        <v>377</v>
      </c>
      <c r="H47" s="4" t="s">
        <v>527</v>
      </c>
      <c r="I47" s="4" t="s">
        <v>528</v>
      </c>
    </row>
    <row r="48" spans="1:9" x14ac:dyDescent="0.2">
      <c r="A48" s="4" t="s">
        <v>378</v>
      </c>
      <c r="B48" s="4">
        <v>1008.80779936388</v>
      </c>
      <c r="C48" s="4">
        <v>3.1584506606179499</v>
      </c>
      <c r="D48" s="6">
        <v>9.7654585541822902E-8</v>
      </c>
      <c r="E48" s="4" t="s">
        <v>364</v>
      </c>
      <c r="G48" s="4" t="s">
        <v>379</v>
      </c>
      <c r="H48" s="4" t="s">
        <v>980</v>
      </c>
      <c r="I48" s="4" t="s">
        <v>981</v>
      </c>
    </row>
    <row r="49" spans="1:9" x14ac:dyDescent="0.2">
      <c r="A49" s="4" t="s">
        <v>380</v>
      </c>
      <c r="B49" s="4">
        <v>1125.3526600262101</v>
      </c>
      <c r="C49" s="4">
        <v>3.10563728571762</v>
      </c>
      <c r="D49" s="4">
        <v>3.5600392441690102E-4</v>
      </c>
      <c r="E49" s="4" t="s">
        <v>294</v>
      </c>
      <c r="G49" s="4" t="s">
        <v>381</v>
      </c>
      <c r="H49" s="4" t="s">
        <v>982</v>
      </c>
      <c r="I49" s="4" t="s">
        <v>574</v>
      </c>
    </row>
    <row r="50" spans="1:9" x14ac:dyDescent="0.2">
      <c r="A50" s="4" t="s">
        <v>382</v>
      </c>
      <c r="B50" s="4">
        <v>798.01810812194196</v>
      </c>
      <c r="C50" s="4">
        <v>3.0979621041095502</v>
      </c>
      <c r="D50" s="6">
        <v>7.7483597607667497E-5</v>
      </c>
      <c r="E50" s="4" t="s">
        <v>364</v>
      </c>
      <c r="G50" s="4" t="s">
        <v>383</v>
      </c>
      <c r="H50" s="4" t="s">
        <v>568</v>
      </c>
      <c r="I50" s="4" t="s">
        <v>526</v>
      </c>
    </row>
    <row r="51" spans="1:9" x14ac:dyDescent="0.2">
      <c r="A51" s="4" t="s">
        <v>384</v>
      </c>
      <c r="B51" s="4">
        <v>878.31025660066598</v>
      </c>
      <c r="C51" s="4">
        <v>3.0959070763485901</v>
      </c>
      <c r="D51" s="6">
        <v>1.36668279188372E-6</v>
      </c>
      <c r="E51" s="4" t="s">
        <v>348</v>
      </c>
      <c r="G51" s="4" t="s">
        <v>385</v>
      </c>
      <c r="H51" s="4" t="s">
        <v>583</v>
      </c>
      <c r="I51" s="4" t="s">
        <v>582</v>
      </c>
    </row>
    <row r="52" spans="1:9" x14ac:dyDescent="0.2">
      <c r="A52" s="4" t="s">
        <v>386</v>
      </c>
      <c r="B52" s="4">
        <v>1058.57800469121</v>
      </c>
      <c r="C52" s="4">
        <v>3.06784345014119</v>
      </c>
      <c r="D52" s="6">
        <v>2.8788229539196501E-5</v>
      </c>
      <c r="E52" s="4" t="s">
        <v>364</v>
      </c>
      <c r="G52" s="4" t="s">
        <v>387</v>
      </c>
      <c r="H52" s="4" t="s">
        <v>984</v>
      </c>
      <c r="I52" s="4" t="s">
        <v>983</v>
      </c>
    </row>
    <row r="53" spans="1:9" x14ac:dyDescent="0.2">
      <c r="A53" s="4" t="s">
        <v>388</v>
      </c>
      <c r="B53" s="4">
        <v>863.83106403755698</v>
      </c>
      <c r="C53" s="4">
        <v>3.0653272664870901</v>
      </c>
      <c r="D53" s="6">
        <v>7.8720864476133499E-7</v>
      </c>
      <c r="E53" s="4" t="s">
        <v>364</v>
      </c>
      <c r="G53" s="4" t="s">
        <v>389</v>
      </c>
      <c r="H53" s="4" t="s">
        <v>985</v>
      </c>
      <c r="I53" s="4" t="s">
        <v>986</v>
      </c>
    </row>
  </sheetData>
  <sortState xmlns:xlrd2="http://schemas.microsoft.com/office/spreadsheetml/2017/richdata2" ref="A4:I53">
    <sortCondition descending="1" ref="C4:C5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2957-37D5-C24D-BB4A-B90D6C9A45F6}">
  <dimension ref="A1:I53"/>
  <sheetViews>
    <sheetView workbookViewId="0">
      <selection activeCell="I43" sqref="I43"/>
    </sheetView>
  </sheetViews>
  <sheetFormatPr baseColWidth="10" defaultColWidth="10.83203125" defaultRowHeight="15" x14ac:dyDescent="0.2"/>
  <cols>
    <col min="1" max="1" width="15.6640625" style="4" bestFit="1" customWidth="1"/>
    <col min="2" max="4" width="10.83203125" style="4"/>
    <col min="5" max="5" width="15.1640625" style="4" bestFit="1" customWidth="1"/>
    <col min="6" max="6" width="11.5" style="4" bestFit="1" customWidth="1"/>
    <col min="7" max="7" width="10.83203125" style="4"/>
    <col min="8" max="8" width="35.6640625" style="4" customWidth="1"/>
    <col min="9" max="9" width="63.83203125" style="4" customWidth="1"/>
    <col min="10" max="16384" width="10.83203125" style="4"/>
  </cols>
  <sheetData>
    <row r="1" spans="1:9" ht="16" x14ac:dyDescent="0.2">
      <c r="A1" s="1" t="s">
        <v>553</v>
      </c>
    </row>
    <row r="3" spans="1:9" s="5" customFormat="1" x14ac:dyDescent="0.2">
      <c r="A3" s="5" t="s">
        <v>25</v>
      </c>
      <c r="B3" s="5" t="s">
        <v>157</v>
      </c>
      <c r="C3" s="5" t="s">
        <v>156</v>
      </c>
      <c r="D3" s="5" t="s">
        <v>155</v>
      </c>
      <c r="E3" s="5" t="s">
        <v>162</v>
      </c>
      <c r="F3" s="5" t="s">
        <v>554</v>
      </c>
      <c r="G3" s="5" t="s">
        <v>0</v>
      </c>
      <c r="H3" s="7" t="s">
        <v>158</v>
      </c>
      <c r="I3" s="5" t="s">
        <v>159</v>
      </c>
    </row>
    <row r="4" spans="1:9" x14ac:dyDescent="0.2">
      <c r="A4" s="4" t="s">
        <v>441</v>
      </c>
      <c r="B4" s="4">
        <v>1073.28716317714</v>
      </c>
      <c r="C4" s="4">
        <v>-2.5304572610503602</v>
      </c>
      <c r="D4" s="4">
        <v>9.7944935465820891E-4</v>
      </c>
      <c r="E4" s="4" t="s">
        <v>443</v>
      </c>
      <c r="G4" s="4" t="s">
        <v>442</v>
      </c>
      <c r="H4" s="4" t="s">
        <v>987</v>
      </c>
      <c r="I4" s="4" t="s">
        <v>526</v>
      </c>
    </row>
    <row r="5" spans="1:9" x14ac:dyDescent="0.2">
      <c r="A5" s="4" t="s">
        <v>406</v>
      </c>
      <c r="B5" s="4">
        <v>1144.23368361703</v>
      </c>
      <c r="C5" s="4">
        <v>-3.79656135202297</v>
      </c>
      <c r="D5" s="6">
        <v>8.6176238897622295E-14</v>
      </c>
      <c r="E5" s="4" t="s">
        <v>419</v>
      </c>
      <c r="G5" s="4" t="s">
        <v>407</v>
      </c>
      <c r="H5" s="4" t="s">
        <v>539</v>
      </c>
      <c r="I5" s="4" t="s">
        <v>540</v>
      </c>
    </row>
    <row r="6" spans="1:9" x14ac:dyDescent="0.2">
      <c r="A6" s="4" t="s">
        <v>367</v>
      </c>
      <c r="B6" s="4">
        <v>859.581245975549</v>
      </c>
      <c r="C6" s="4">
        <v>-3.75881706113779</v>
      </c>
      <c r="D6" s="6">
        <v>6.9053861013745098E-7</v>
      </c>
      <c r="E6" s="4" t="s">
        <v>419</v>
      </c>
      <c r="G6" s="4" t="s">
        <v>215</v>
      </c>
      <c r="H6" s="4" t="s">
        <v>525</v>
      </c>
      <c r="I6" s="4" t="s">
        <v>526</v>
      </c>
    </row>
    <row r="7" spans="1:9" x14ac:dyDescent="0.2">
      <c r="A7" s="4" t="s">
        <v>390</v>
      </c>
      <c r="B7" s="4">
        <v>830.49135663825098</v>
      </c>
      <c r="C7" s="4">
        <v>-3.54070676130002</v>
      </c>
      <c r="D7" s="6">
        <v>1.1317063360208201E-6</v>
      </c>
      <c r="E7" s="4" t="s">
        <v>419</v>
      </c>
      <c r="G7" s="4" t="s">
        <v>391</v>
      </c>
      <c r="H7" s="4" t="s">
        <v>541</v>
      </c>
      <c r="I7" s="4" t="s">
        <v>542</v>
      </c>
    </row>
    <row r="8" spans="1:9" x14ac:dyDescent="0.2">
      <c r="A8" s="4" t="s">
        <v>398</v>
      </c>
      <c r="B8" s="4">
        <v>771.42081965719206</v>
      </c>
      <c r="C8" s="4">
        <v>-3.4502400488939799</v>
      </c>
      <c r="D8" s="4">
        <v>3.9152901511879001E-4</v>
      </c>
      <c r="E8" s="4" t="s">
        <v>419</v>
      </c>
      <c r="G8" s="4" t="s">
        <v>399</v>
      </c>
      <c r="H8" s="4" t="s">
        <v>988</v>
      </c>
      <c r="I8" s="4" t="s">
        <v>515</v>
      </c>
    </row>
    <row r="9" spans="1:9" x14ac:dyDescent="0.2">
      <c r="A9" s="4" t="s">
        <v>394</v>
      </c>
      <c r="B9" s="4">
        <v>1041.6455122734301</v>
      </c>
      <c r="C9" s="4">
        <v>-3.3803993195789399</v>
      </c>
      <c r="D9" s="6">
        <v>8.8615587179792605E-9</v>
      </c>
      <c r="E9" s="4" t="s">
        <v>419</v>
      </c>
      <c r="G9" s="4" t="s">
        <v>395</v>
      </c>
      <c r="H9" s="4" t="s">
        <v>989</v>
      </c>
      <c r="I9" s="4" t="s">
        <v>14</v>
      </c>
    </row>
    <row r="10" spans="1:9" x14ac:dyDescent="0.2">
      <c r="A10" s="4" t="s">
        <v>392</v>
      </c>
      <c r="B10" s="4">
        <v>1064.76933963082</v>
      </c>
      <c r="C10" s="4">
        <v>-3.3404054694852698</v>
      </c>
      <c r="D10" s="6">
        <v>2.01110868892018E-6</v>
      </c>
      <c r="E10" s="4" t="s">
        <v>419</v>
      </c>
      <c r="G10" s="4" t="s">
        <v>393</v>
      </c>
      <c r="H10" s="4" t="s">
        <v>543</v>
      </c>
      <c r="I10" s="4" t="s">
        <v>544</v>
      </c>
    </row>
    <row r="11" spans="1:9" x14ac:dyDescent="0.2">
      <c r="A11" s="4" t="s">
        <v>420</v>
      </c>
      <c r="B11" s="4">
        <v>894.61460070413705</v>
      </c>
      <c r="C11" s="4">
        <v>-3.2556523740094301</v>
      </c>
      <c r="D11" s="4">
        <v>4.8961735602784395E-4</v>
      </c>
      <c r="E11" s="4" t="s">
        <v>419</v>
      </c>
      <c r="G11" s="4" t="s">
        <v>421</v>
      </c>
      <c r="H11" s="4" t="s">
        <v>990</v>
      </c>
      <c r="I11" s="4" t="s">
        <v>545</v>
      </c>
    </row>
    <row r="12" spans="1:9" x14ac:dyDescent="0.2">
      <c r="A12" s="4" t="s">
        <v>422</v>
      </c>
      <c r="B12" s="4">
        <v>912.36342657617797</v>
      </c>
      <c r="C12" s="4">
        <v>-3.0661139736459599</v>
      </c>
      <c r="D12" s="6">
        <v>7.3922470753335498E-5</v>
      </c>
      <c r="E12" s="4" t="s">
        <v>419</v>
      </c>
      <c r="G12" s="4" t="s">
        <v>423</v>
      </c>
      <c r="H12" s="4" t="s">
        <v>991</v>
      </c>
      <c r="I12" s="4" t="s">
        <v>526</v>
      </c>
    </row>
    <row r="13" spans="1:9" x14ac:dyDescent="0.2">
      <c r="A13" s="4" t="s">
        <v>424</v>
      </c>
      <c r="B13" s="4">
        <v>955.07119303400304</v>
      </c>
      <c r="C13" s="4">
        <v>-2.9385253649359599</v>
      </c>
      <c r="D13" s="4">
        <v>2.22452271081496E-4</v>
      </c>
      <c r="E13" s="4" t="s">
        <v>419</v>
      </c>
      <c r="G13" s="4" t="s">
        <v>425</v>
      </c>
      <c r="H13" s="4" t="s">
        <v>546</v>
      </c>
      <c r="I13" s="4" t="s">
        <v>547</v>
      </c>
    </row>
    <row r="14" spans="1:9" x14ac:dyDescent="0.2">
      <c r="A14" s="4" t="s">
        <v>426</v>
      </c>
      <c r="B14" s="4">
        <v>1103.30861153045</v>
      </c>
      <c r="C14" s="4">
        <v>-2.9166256322234201</v>
      </c>
      <c r="D14" s="6">
        <v>1.28809151250668E-5</v>
      </c>
      <c r="E14" s="4" t="s">
        <v>419</v>
      </c>
      <c r="G14" s="4" t="s">
        <v>427</v>
      </c>
      <c r="H14" s="4" t="s">
        <v>992</v>
      </c>
      <c r="I14" s="4" t="s">
        <v>548</v>
      </c>
    </row>
    <row r="15" spans="1:9" x14ac:dyDescent="0.2">
      <c r="A15" s="4" t="s">
        <v>396</v>
      </c>
      <c r="B15" s="4">
        <v>916.09805508134002</v>
      </c>
      <c r="C15" s="4">
        <v>-2.7481677440405701</v>
      </c>
      <c r="D15" s="6">
        <v>4.5162658725872396E-6</v>
      </c>
      <c r="E15" s="4" t="s">
        <v>419</v>
      </c>
      <c r="G15" s="4" t="s">
        <v>397</v>
      </c>
      <c r="H15" s="4" t="s">
        <v>550</v>
      </c>
      <c r="I15" s="4" t="s">
        <v>549</v>
      </c>
    </row>
    <row r="16" spans="1:9" x14ac:dyDescent="0.2">
      <c r="A16" s="4" t="s">
        <v>428</v>
      </c>
      <c r="B16" s="4">
        <v>1127.77583777772</v>
      </c>
      <c r="C16" s="4">
        <v>-2.7476265731723499</v>
      </c>
      <c r="D16" s="6">
        <v>2.84953200918622E-9</v>
      </c>
      <c r="E16" s="4" t="s">
        <v>419</v>
      </c>
      <c r="G16" s="4" t="s">
        <v>429</v>
      </c>
      <c r="H16" s="4" t="s">
        <v>551</v>
      </c>
      <c r="I16" s="4" t="s">
        <v>552</v>
      </c>
    </row>
    <row r="17" spans="1:9" x14ac:dyDescent="0.2">
      <c r="A17" s="4" t="s">
        <v>430</v>
      </c>
      <c r="B17" s="4">
        <v>1112.6263060725701</v>
      </c>
      <c r="C17" s="4">
        <v>-2.7246783166222901</v>
      </c>
      <c r="D17" s="6">
        <v>6.1449841156223502E-7</v>
      </c>
      <c r="E17" s="4" t="s">
        <v>419</v>
      </c>
      <c r="G17" s="4" t="s">
        <v>431</v>
      </c>
      <c r="H17" s="4" t="s">
        <v>563</v>
      </c>
      <c r="I17" s="4" t="s">
        <v>564</v>
      </c>
    </row>
    <row r="18" spans="1:9" x14ac:dyDescent="0.2">
      <c r="A18" s="4" t="s">
        <v>432</v>
      </c>
      <c r="B18" s="4">
        <v>1025.8636306379899</v>
      </c>
      <c r="C18" s="4">
        <v>-2.6948206601367399</v>
      </c>
      <c r="D18" s="6">
        <v>4.9576715474365498E-5</v>
      </c>
      <c r="E18" s="4" t="s">
        <v>419</v>
      </c>
      <c r="G18" s="4" t="s">
        <v>433</v>
      </c>
      <c r="H18" s="4" t="s">
        <v>993</v>
      </c>
      <c r="I18" s="4" t="s">
        <v>994</v>
      </c>
    </row>
    <row r="19" spans="1:9" x14ac:dyDescent="0.2">
      <c r="A19" s="4" t="s">
        <v>402</v>
      </c>
      <c r="B19" s="4">
        <v>981.63467793988798</v>
      </c>
      <c r="C19" s="4">
        <v>-2.67878584715434</v>
      </c>
      <c r="D19" s="6">
        <v>3.82974044585569E-5</v>
      </c>
      <c r="E19" s="4" t="s">
        <v>419</v>
      </c>
      <c r="G19" s="4" t="s">
        <v>403</v>
      </c>
      <c r="H19" s="4" t="s">
        <v>565</v>
      </c>
      <c r="I19" s="4" t="s">
        <v>14</v>
      </c>
    </row>
    <row r="20" spans="1:9" x14ac:dyDescent="0.2">
      <c r="A20" s="4" t="s">
        <v>434</v>
      </c>
      <c r="B20" s="4">
        <v>943.14692375296897</v>
      </c>
      <c r="C20" s="4">
        <v>-2.6527590284226799</v>
      </c>
      <c r="D20" s="4">
        <v>4.1696081508791298E-4</v>
      </c>
      <c r="E20" s="4" t="s">
        <v>419</v>
      </c>
      <c r="G20" s="4" t="s">
        <v>435</v>
      </c>
      <c r="H20" s="4" t="s">
        <v>995</v>
      </c>
      <c r="I20" s="4" t="s">
        <v>996</v>
      </c>
    </row>
    <row r="21" spans="1:9" x14ac:dyDescent="0.2">
      <c r="A21" s="4" t="s">
        <v>436</v>
      </c>
      <c r="B21" s="4">
        <v>762.56062416202803</v>
      </c>
      <c r="C21" s="4">
        <v>-2.6060270014439602</v>
      </c>
      <c r="D21" s="4">
        <v>1.3326554562424599E-3</v>
      </c>
      <c r="E21" s="4" t="s">
        <v>419</v>
      </c>
      <c r="G21" s="4" t="s">
        <v>437</v>
      </c>
      <c r="H21" s="4" t="s">
        <v>997</v>
      </c>
      <c r="I21" s="4" t="s">
        <v>998</v>
      </c>
    </row>
    <row r="22" spans="1:9" x14ac:dyDescent="0.2">
      <c r="A22" s="4" t="s">
        <v>438</v>
      </c>
      <c r="B22" s="4">
        <v>978.37737930011303</v>
      </c>
      <c r="C22" s="4">
        <v>-2.57002406675038</v>
      </c>
      <c r="D22" s="6">
        <v>5.57495314157406E-5</v>
      </c>
      <c r="E22" s="4" t="s">
        <v>419</v>
      </c>
      <c r="G22" s="4" t="s">
        <v>171</v>
      </c>
      <c r="H22" s="4" t="s">
        <v>999</v>
      </c>
      <c r="I22" s="4" t="s">
        <v>1000</v>
      </c>
    </row>
    <row r="23" spans="1:9" x14ac:dyDescent="0.2">
      <c r="A23" s="4" t="s">
        <v>439</v>
      </c>
      <c r="B23" s="4">
        <v>970.633851397802</v>
      </c>
      <c r="C23" s="4">
        <v>-2.5417247758066499</v>
      </c>
      <c r="D23" s="4">
        <v>4.9040404785052102E-4</v>
      </c>
      <c r="E23" s="4" t="s">
        <v>419</v>
      </c>
      <c r="G23" s="4" t="s">
        <v>440</v>
      </c>
      <c r="H23" s="4" t="s">
        <v>1001</v>
      </c>
      <c r="I23" s="4" t="s">
        <v>1002</v>
      </c>
    </row>
    <row r="24" spans="1:9" x14ac:dyDescent="0.2">
      <c r="A24" s="4" t="s">
        <v>444</v>
      </c>
      <c r="B24" s="4">
        <v>988.87402467996003</v>
      </c>
      <c r="C24" s="4">
        <v>-2.5240677730863901</v>
      </c>
      <c r="D24" s="4">
        <v>4.4618410997373999E-4</v>
      </c>
      <c r="E24" s="4" t="s">
        <v>419</v>
      </c>
      <c r="G24" s="4" t="s">
        <v>445</v>
      </c>
      <c r="H24" s="4" t="s">
        <v>1003</v>
      </c>
      <c r="I24" s="4" t="s">
        <v>14</v>
      </c>
    </row>
    <row r="25" spans="1:9" x14ac:dyDescent="0.2">
      <c r="A25" s="4" t="s">
        <v>408</v>
      </c>
      <c r="B25" s="4">
        <v>1047.6365385988399</v>
      </c>
      <c r="C25" s="4">
        <v>-2.4143582079577799</v>
      </c>
      <c r="D25" s="6">
        <v>4.1092438009451401E-5</v>
      </c>
      <c r="E25" s="4" t="s">
        <v>419</v>
      </c>
      <c r="G25" s="4" t="s">
        <v>409</v>
      </c>
      <c r="H25" s="4" t="s">
        <v>1004</v>
      </c>
      <c r="I25" s="4" t="s">
        <v>14</v>
      </c>
    </row>
    <row r="26" spans="1:9" x14ac:dyDescent="0.2">
      <c r="A26" s="4" t="s">
        <v>449</v>
      </c>
      <c r="B26" s="4">
        <v>911.59428422796896</v>
      </c>
      <c r="C26" s="4">
        <v>-2.3792466210400098</v>
      </c>
      <c r="D26" s="4">
        <v>1.2784149748949799E-3</v>
      </c>
      <c r="E26" s="4" t="s">
        <v>419</v>
      </c>
      <c r="G26" s="4" t="s">
        <v>450</v>
      </c>
      <c r="H26" s="4" t="s">
        <v>1005</v>
      </c>
      <c r="I26" s="4" t="s">
        <v>585</v>
      </c>
    </row>
    <row r="27" spans="1:9" x14ac:dyDescent="0.2">
      <c r="A27" s="4" t="s">
        <v>400</v>
      </c>
      <c r="B27" s="4">
        <v>597.46263531924603</v>
      </c>
      <c r="C27" s="4">
        <v>-2.3720172445291099</v>
      </c>
      <c r="D27" s="4">
        <v>9.1822780903316303E-4</v>
      </c>
      <c r="E27" s="4" t="s">
        <v>419</v>
      </c>
      <c r="G27" s="4" t="s">
        <v>401</v>
      </c>
      <c r="H27" s="4" t="s">
        <v>532</v>
      </c>
      <c r="I27" s="4" t="s">
        <v>552</v>
      </c>
    </row>
    <row r="28" spans="1:9" x14ac:dyDescent="0.2">
      <c r="A28" s="4" t="s">
        <v>451</v>
      </c>
      <c r="B28" s="4">
        <v>850.84036190778204</v>
      </c>
      <c r="C28" s="4">
        <v>-2.34927678421883</v>
      </c>
      <c r="D28" s="4">
        <v>2.1049938480784201E-4</v>
      </c>
      <c r="E28" s="4" t="s">
        <v>419</v>
      </c>
      <c r="G28" s="4" t="s">
        <v>452</v>
      </c>
      <c r="H28" s="4" t="s">
        <v>1007</v>
      </c>
      <c r="I28" s="4" t="s">
        <v>1006</v>
      </c>
    </row>
    <row r="29" spans="1:9" x14ac:dyDescent="0.2">
      <c r="A29" s="4" t="s">
        <v>455</v>
      </c>
      <c r="B29" s="4">
        <v>748.80761211779998</v>
      </c>
      <c r="C29" s="4">
        <v>-2.3131429182518501</v>
      </c>
      <c r="D29" s="4">
        <v>4.2255400825074498E-4</v>
      </c>
      <c r="E29" s="4" t="s">
        <v>419</v>
      </c>
      <c r="G29" s="4" t="s">
        <v>456</v>
      </c>
      <c r="H29" s="4" t="s">
        <v>1008</v>
      </c>
      <c r="I29" s="4" t="s">
        <v>526</v>
      </c>
    </row>
    <row r="30" spans="1:9" x14ac:dyDescent="0.2">
      <c r="A30" s="4" t="s">
        <v>457</v>
      </c>
      <c r="B30" s="4">
        <v>809.93585210983497</v>
      </c>
      <c r="C30" s="4">
        <v>-2.3130370440509398</v>
      </c>
      <c r="D30" s="4">
        <v>5.5037562817867799E-4</v>
      </c>
      <c r="E30" s="4" t="s">
        <v>419</v>
      </c>
      <c r="G30" s="4" t="s">
        <v>458</v>
      </c>
      <c r="H30" s="4" t="s">
        <v>1009</v>
      </c>
      <c r="I30" s="4" t="s">
        <v>1010</v>
      </c>
    </row>
    <row r="31" spans="1:9" x14ac:dyDescent="0.2">
      <c r="A31" s="4" t="s">
        <v>461</v>
      </c>
      <c r="B31" s="4">
        <v>978.88312552459399</v>
      </c>
      <c r="C31" s="4">
        <v>-2.29007175885961</v>
      </c>
      <c r="D31" s="4">
        <v>1.8583993615643799E-3</v>
      </c>
      <c r="E31" s="4" t="s">
        <v>419</v>
      </c>
      <c r="G31" s="4" t="s">
        <v>462</v>
      </c>
      <c r="H31" s="4" t="s">
        <v>584</v>
      </c>
      <c r="I31" s="4" t="s">
        <v>585</v>
      </c>
    </row>
    <row r="32" spans="1:9" x14ac:dyDescent="0.2">
      <c r="A32" s="4" t="s">
        <v>464</v>
      </c>
      <c r="B32" s="4">
        <v>821.96924415128103</v>
      </c>
      <c r="C32" s="4">
        <v>-2.2853434056066799</v>
      </c>
      <c r="D32" s="4">
        <v>2.2967600168625601E-3</v>
      </c>
      <c r="E32" s="4" t="s">
        <v>419</v>
      </c>
      <c r="G32" s="4" t="s">
        <v>465</v>
      </c>
      <c r="H32" s="4" t="s">
        <v>1011</v>
      </c>
      <c r="I32" s="4" t="s">
        <v>1012</v>
      </c>
    </row>
    <row r="33" spans="1:9" x14ac:dyDescent="0.2">
      <c r="A33" s="4" t="s">
        <v>466</v>
      </c>
      <c r="B33" s="4">
        <v>830.98500253593897</v>
      </c>
      <c r="C33" s="4">
        <v>-2.2638464383193999</v>
      </c>
      <c r="D33" s="4">
        <v>2.24640792774307E-3</v>
      </c>
      <c r="E33" s="4" t="s">
        <v>419</v>
      </c>
      <c r="G33" s="4" t="s">
        <v>467</v>
      </c>
      <c r="H33" s="4" t="s">
        <v>1013</v>
      </c>
      <c r="I33" s="4" t="s">
        <v>1014</v>
      </c>
    </row>
    <row r="34" spans="1:9" x14ac:dyDescent="0.2">
      <c r="A34" s="4" t="s">
        <v>468</v>
      </c>
      <c r="B34" s="4">
        <v>1148.6351073227599</v>
      </c>
      <c r="C34" s="4">
        <v>-2.24227247938498</v>
      </c>
      <c r="D34" s="4">
        <v>2.8850370332764798E-4</v>
      </c>
      <c r="E34" s="4" t="s">
        <v>419</v>
      </c>
      <c r="G34" s="4" t="s">
        <v>469</v>
      </c>
      <c r="H34" s="4" t="s">
        <v>1015</v>
      </c>
      <c r="I34" s="4" t="s">
        <v>1016</v>
      </c>
    </row>
    <row r="35" spans="1:9" x14ac:dyDescent="0.2">
      <c r="A35" s="4" t="s">
        <v>470</v>
      </c>
      <c r="B35" s="4">
        <v>850.99874659258705</v>
      </c>
      <c r="C35" s="4">
        <v>-2.21974864197432</v>
      </c>
      <c r="D35" s="4">
        <v>5.7928283789709604E-3</v>
      </c>
      <c r="E35" s="4" t="s">
        <v>419</v>
      </c>
      <c r="G35" s="4" t="s">
        <v>471</v>
      </c>
      <c r="H35" s="4" t="s">
        <v>1017</v>
      </c>
      <c r="I35" s="4" t="s">
        <v>1018</v>
      </c>
    </row>
    <row r="36" spans="1:9" x14ac:dyDescent="0.2">
      <c r="A36" s="4" t="s">
        <v>472</v>
      </c>
      <c r="B36" s="4">
        <v>1083.31074567766</v>
      </c>
      <c r="C36" s="4">
        <v>-2.2182503525116499</v>
      </c>
      <c r="D36" s="4">
        <v>6.5853374289146795E-4</v>
      </c>
      <c r="E36" s="4" t="s">
        <v>419</v>
      </c>
      <c r="G36" s="4" t="s">
        <v>473</v>
      </c>
      <c r="H36" s="4" t="s">
        <v>529</v>
      </c>
      <c r="I36" s="4" t="s">
        <v>530</v>
      </c>
    </row>
    <row r="37" spans="1:9" x14ac:dyDescent="0.2">
      <c r="A37" s="4" t="s">
        <v>404</v>
      </c>
      <c r="B37" s="4">
        <v>965.90656647298101</v>
      </c>
      <c r="C37" s="4">
        <v>-2.1889291033767901</v>
      </c>
      <c r="D37" s="4">
        <v>1.26040665617423E-4</v>
      </c>
      <c r="E37" s="4" t="s">
        <v>419</v>
      </c>
      <c r="G37" s="4" t="s">
        <v>405</v>
      </c>
      <c r="H37" s="4" t="s">
        <v>1019</v>
      </c>
      <c r="I37" s="4" t="s">
        <v>493</v>
      </c>
    </row>
    <row r="38" spans="1:9" x14ac:dyDescent="0.2">
      <c r="A38" s="4" t="s">
        <v>476</v>
      </c>
      <c r="B38" s="4">
        <v>886.45639426398395</v>
      </c>
      <c r="C38" s="4">
        <v>-2.1418135035943302</v>
      </c>
      <c r="D38" s="4">
        <v>3.1707853791744398E-4</v>
      </c>
      <c r="E38" s="4" t="s">
        <v>419</v>
      </c>
      <c r="G38" s="4" t="s">
        <v>477</v>
      </c>
      <c r="H38" s="4" t="s">
        <v>1020</v>
      </c>
      <c r="I38" s="4" t="s">
        <v>1021</v>
      </c>
    </row>
    <row r="39" spans="1:9" x14ac:dyDescent="0.2">
      <c r="A39" s="4" t="s">
        <v>478</v>
      </c>
      <c r="B39" s="4">
        <v>1154.87153603446</v>
      </c>
      <c r="C39" s="4">
        <v>-2.13169353683588</v>
      </c>
      <c r="D39" s="6">
        <v>1.6614962478311701E-6</v>
      </c>
      <c r="E39" s="4" t="s">
        <v>419</v>
      </c>
      <c r="G39" s="4" t="s">
        <v>479</v>
      </c>
      <c r="H39" s="4" t="s">
        <v>1022</v>
      </c>
      <c r="I39" s="4" t="s">
        <v>994</v>
      </c>
    </row>
    <row r="40" spans="1:9" x14ac:dyDescent="0.2">
      <c r="A40" s="4" t="s">
        <v>480</v>
      </c>
      <c r="B40" s="4">
        <v>788.727670175507</v>
      </c>
      <c r="C40" s="4">
        <v>-2.0992091821016299</v>
      </c>
      <c r="D40" s="4">
        <v>2.77709756023327E-3</v>
      </c>
      <c r="E40" s="4" t="s">
        <v>419</v>
      </c>
      <c r="G40" s="4" t="s">
        <v>22</v>
      </c>
      <c r="H40" s="4" t="s">
        <v>1023</v>
      </c>
      <c r="I40" s="4" t="s">
        <v>1024</v>
      </c>
    </row>
    <row r="41" spans="1:9" x14ac:dyDescent="0.2">
      <c r="A41" s="4" t="s">
        <v>481</v>
      </c>
      <c r="B41" s="4">
        <v>895.64311798617098</v>
      </c>
      <c r="C41" s="4">
        <v>-2.0937688240882801</v>
      </c>
      <c r="D41" s="4">
        <v>4.0423724376277802E-3</v>
      </c>
      <c r="E41" s="4" t="s">
        <v>419</v>
      </c>
      <c r="G41" s="4" t="s">
        <v>482</v>
      </c>
      <c r="H41" s="4" t="s">
        <v>1025</v>
      </c>
      <c r="I41" s="4" t="s">
        <v>994</v>
      </c>
    </row>
    <row r="42" spans="1:9" x14ac:dyDescent="0.2">
      <c r="A42" s="4" t="s">
        <v>483</v>
      </c>
      <c r="B42" s="4">
        <v>964.107567372022</v>
      </c>
      <c r="C42" s="4">
        <v>-2.0885736060926199</v>
      </c>
      <c r="D42" s="4">
        <v>4.0145226402665401E-4</v>
      </c>
      <c r="E42" s="4" t="s">
        <v>419</v>
      </c>
      <c r="G42" s="4" t="s">
        <v>484</v>
      </c>
      <c r="H42" s="4" t="s">
        <v>531</v>
      </c>
      <c r="I42" s="4" t="s">
        <v>521</v>
      </c>
    </row>
    <row r="43" spans="1:9" x14ac:dyDescent="0.2">
      <c r="A43" s="4" t="s">
        <v>485</v>
      </c>
      <c r="B43" s="4">
        <v>1004.54476285485</v>
      </c>
      <c r="C43" s="4">
        <v>-2.0735934729444301</v>
      </c>
      <c r="D43" s="4">
        <v>3.0033584990261301E-3</v>
      </c>
      <c r="E43" s="4" t="s">
        <v>419</v>
      </c>
      <c r="G43" s="4" t="s">
        <v>486</v>
      </c>
      <c r="H43" s="4" t="s">
        <v>1026</v>
      </c>
      <c r="I43" s="4" t="s">
        <v>1027</v>
      </c>
    </row>
    <row r="44" spans="1:9" x14ac:dyDescent="0.2">
      <c r="A44" s="4" t="s">
        <v>487</v>
      </c>
      <c r="B44" s="4">
        <v>883.63994030842196</v>
      </c>
      <c r="C44" s="4">
        <v>-2.0609467190437498</v>
      </c>
      <c r="D44" s="4">
        <v>5.2517862919025503E-3</v>
      </c>
      <c r="E44" s="4" t="s">
        <v>419</v>
      </c>
      <c r="G44" s="4" t="s">
        <v>488</v>
      </c>
      <c r="H44" s="4" t="s">
        <v>1028</v>
      </c>
      <c r="I44" s="4" t="s">
        <v>998</v>
      </c>
    </row>
    <row r="45" spans="1:9" x14ac:dyDescent="0.2">
      <c r="A45" s="4" t="s">
        <v>489</v>
      </c>
      <c r="B45" s="4">
        <v>1042.3483099421001</v>
      </c>
      <c r="C45" s="4">
        <v>-2.0582899443652201</v>
      </c>
      <c r="D45" s="4">
        <v>1.1990855730815301E-3</v>
      </c>
      <c r="E45" s="4" t="s">
        <v>419</v>
      </c>
      <c r="G45" s="4" t="s">
        <v>490</v>
      </c>
      <c r="H45" s="4" t="s">
        <v>1029</v>
      </c>
    </row>
    <row r="46" spans="1:9" x14ac:dyDescent="0.2">
      <c r="A46" s="4" t="s">
        <v>491</v>
      </c>
      <c r="B46" s="4">
        <v>954.63200829304105</v>
      </c>
      <c r="C46" s="4">
        <v>-2.0571401388043902</v>
      </c>
      <c r="D46" s="4">
        <v>1.64921374275422E-3</v>
      </c>
      <c r="E46" s="4" t="s">
        <v>419</v>
      </c>
      <c r="G46" s="4" t="s">
        <v>492</v>
      </c>
      <c r="H46" s="4" t="s">
        <v>1030</v>
      </c>
      <c r="I46" s="4" t="s">
        <v>14</v>
      </c>
    </row>
    <row r="47" spans="1:9" x14ac:dyDescent="0.2">
      <c r="A47" s="4" t="s">
        <v>446</v>
      </c>
      <c r="B47" s="4">
        <v>655.92506120547</v>
      </c>
      <c r="C47" s="4">
        <v>-2.3813874302529698</v>
      </c>
      <c r="D47" s="6">
        <v>2.78545818020253E-5</v>
      </c>
      <c r="E47" s="4" t="s">
        <v>448</v>
      </c>
      <c r="G47" s="4" t="s">
        <v>447</v>
      </c>
      <c r="H47" s="4" t="s">
        <v>1031</v>
      </c>
      <c r="I47" s="4" t="s">
        <v>536</v>
      </c>
    </row>
    <row r="48" spans="1:9" x14ac:dyDescent="0.2">
      <c r="A48" s="4" t="s">
        <v>453</v>
      </c>
      <c r="B48" s="4">
        <v>787.670123322878</v>
      </c>
      <c r="C48" s="4">
        <v>-2.3457824606621198</v>
      </c>
      <c r="D48" s="6">
        <v>1.3684645740643801E-5</v>
      </c>
      <c r="E48" s="4" t="s">
        <v>448</v>
      </c>
      <c r="G48" s="4" t="s">
        <v>454</v>
      </c>
      <c r="H48" s="4" t="s">
        <v>535</v>
      </c>
      <c r="I48" s="4" t="s">
        <v>534</v>
      </c>
    </row>
    <row r="49" spans="1:9" x14ac:dyDescent="0.2">
      <c r="A49" s="4" t="s">
        <v>474</v>
      </c>
      <c r="B49" s="4">
        <v>784.896478284365</v>
      </c>
      <c r="C49" s="4">
        <v>-2.20387359875189</v>
      </c>
      <c r="D49" s="6">
        <v>1.3844749165672799E-5</v>
      </c>
      <c r="E49" s="4" t="s">
        <v>448</v>
      </c>
      <c r="G49" s="4" t="s">
        <v>475</v>
      </c>
      <c r="H49" s="4" t="s">
        <v>533</v>
      </c>
      <c r="I49" s="4" t="s">
        <v>534</v>
      </c>
    </row>
    <row r="50" spans="1:9" x14ac:dyDescent="0.2">
      <c r="A50" s="4" t="s">
        <v>412</v>
      </c>
      <c r="B50" s="4">
        <v>734.82257760456901</v>
      </c>
      <c r="C50" s="4">
        <v>-10.742094284947999</v>
      </c>
      <c r="D50" s="6">
        <v>8.8984118047689198E-69</v>
      </c>
      <c r="E50" s="4" t="s">
        <v>414</v>
      </c>
      <c r="G50" s="4" t="s">
        <v>413</v>
      </c>
      <c r="H50" s="4" t="s">
        <v>537</v>
      </c>
      <c r="I50" s="4" t="s">
        <v>526</v>
      </c>
    </row>
    <row r="51" spans="1:9" x14ac:dyDescent="0.2">
      <c r="A51" s="4" t="s">
        <v>415</v>
      </c>
      <c r="B51" s="4">
        <v>579.91421987753995</v>
      </c>
      <c r="C51" s="4">
        <v>-10.378555415943101</v>
      </c>
      <c r="D51" s="6">
        <v>2.9149407736821001E-48</v>
      </c>
      <c r="E51" s="4" t="s">
        <v>414</v>
      </c>
      <c r="G51" s="4" t="s">
        <v>416</v>
      </c>
      <c r="H51" s="4" t="s">
        <v>1032</v>
      </c>
      <c r="I51" s="4" t="s">
        <v>530</v>
      </c>
    </row>
    <row r="52" spans="1:9" x14ac:dyDescent="0.2">
      <c r="A52" s="4" t="s">
        <v>417</v>
      </c>
      <c r="B52" s="4">
        <v>544.33785725716098</v>
      </c>
      <c r="C52" s="4">
        <v>-10.0803368292474</v>
      </c>
      <c r="D52" s="6">
        <v>6.1447049746534598E-57</v>
      </c>
      <c r="E52" s="4" t="s">
        <v>414</v>
      </c>
      <c r="G52" s="4" t="s">
        <v>418</v>
      </c>
      <c r="H52" s="4" t="s">
        <v>538</v>
      </c>
      <c r="I52" s="4" t="s">
        <v>526</v>
      </c>
    </row>
    <row r="53" spans="1:9" x14ac:dyDescent="0.2">
      <c r="A53" s="4" t="s">
        <v>459</v>
      </c>
      <c r="B53" s="4">
        <v>1026.4037413762601</v>
      </c>
      <c r="C53" s="4">
        <v>-2.2987858282670999</v>
      </c>
      <c r="D53" s="4">
        <v>7.2919051231468102E-4</v>
      </c>
      <c r="E53" s="4" t="s">
        <v>414</v>
      </c>
      <c r="G53" s="4" t="s">
        <v>460</v>
      </c>
      <c r="H53" s="4" t="s">
        <v>1033</v>
      </c>
      <c r="I53" s="4" t="s">
        <v>526</v>
      </c>
    </row>
  </sheetData>
  <sortState xmlns:xlrd2="http://schemas.microsoft.com/office/spreadsheetml/2017/richdata2" ref="A4:I53">
    <sortCondition ref="E4:E53"/>
  </sortState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C037-FBBB-7A49-9A55-0DFC46081C6B}">
  <dimension ref="A1:H45"/>
  <sheetViews>
    <sheetView workbookViewId="0">
      <selection activeCell="C3" sqref="C3"/>
    </sheetView>
  </sheetViews>
  <sheetFormatPr baseColWidth="10" defaultColWidth="10.83203125" defaultRowHeight="15" x14ac:dyDescent="0.2"/>
  <cols>
    <col min="1" max="1" width="15.33203125" style="4" customWidth="1"/>
    <col min="2" max="2" width="19.1640625" style="4" customWidth="1"/>
    <col min="3" max="3" width="10.83203125" style="4"/>
    <col min="4" max="4" width="37.83203125" style="4" customWidth="1"/>
    <col min="5" max="16384" width="10.83203125" style="4"/>
  </cols>
  <sheetData>
    <row r="1" spans="1:8" ht="16" x14ac:dyDescent="0.2">
      <c r="A1" s="1" t="s">
        <v>905</v>
      </c>
    </row>
    <row r="3" spans="1:8" x14ac:dyDescent="0.2">
      <c r="A3" s="5" t="s">
        <v>25</v>
      </c>
      <c r="B3" s="5" t="s">
        <v>586</v>
      </c>
      <c r="C3" s="5" t="s">
        <v>0</v>
      </c>
      <c r="D3" s="5" t="s">
        <v>587</v>
      </c>
      <c r="E3" s="5" t="s">
        <v>588</v>
      </c>
      <c r="F3" s="5" t="s">
        <v>589</v>
      </c>
      <c r="G3" s="5" t="s">
        <v>590</v>
      </c>
      <c r="H3" s="5" t="s">
        <v>591</v>
      </c>
    </row>
    <row r="4" spans="1:8" x14ac:dyDescent="0.2">
      <c r="A4" s="4" t="s">
        <v>600</v>
      </c>
      <c r="B4" s="4" t="s">
        <v>601</v>
      </c>
      <c r="D4" s="4" t="s">
        <v>599</v>
      </c>
      <c r="E4" s="4">
        <v>137.033514494386</v>
      </c>
      <c r="F4" s="4">
        <v>1.3477857564331901</v>
      </c>
      <c r="G4" s="6">
        <v>1.91705806022912E-6</v>
      </c>
      <c r="H4" s="4" t="s">
        <v>53</v>
      </c>
    </row>
    <row r="5" spans="1:8" x14ac:dyDescent="0.2">
      <c r="A5" s="4" t="s">
        <v>602</v>
      </c>
      <c r="B5" s="4" t="s">
        <v>603</v>
      </c>
      <c r="C5" s="4" t="s">
        <v>604</v>
      </c>
      <c r="D5" s="4" t="s">
        <v>605</v>
      </c>
      <c r="E5" s="4">
        <v>48.012164983080901</v>
      </c>
      <c r="F5" s="4">
        <v>1.0692774499409099</v>
      </c>
      <c r="G5" s="6">
        <v>2.6810209715711101E-5</v>
      </c>
      <c r="H5" s="4" t="s">
        <v>53</v>
      </c>
    </row>
    <row r="6" spans="1:8" x14ac:dyDescent="0.2">
      <c r="A6" s="4" t="s">
        <v>638</v>
      </c>
      <c r="B6" s="4" t="s">
        <v>639</v>
      </c>
      <c r="C6" s="4" t="s">
        <v>640</v>
      </c>
      <c r="D6" s="4" t="s">
        <v>641</v>
      </c>
      <c r="E6" s="4">
        <v>848.89896533973297</v>
      </c>
      <c r="F6" s="4">
        <v>0.89050742362871305</v>
      </c>
      <c r="G6" s="6">
        <v>4.2424049153691102E-6</v>
      </c>
      <c r="H6" s="4" t="s">
        <v>348</v>
      </c>
    </row>
    <row r="7" spans="1:8" x14ac:dyDescent="0.2">
      <c r="A7" s="4" t="s">
        <v>596</v>
      </c>
      <c r="B7" s="4" t="s">
        <v>597</v>
      </c>
      <c r="C7" s="4" t="s">
        <v>598</v>
      </c>
      <c r="D7" s="4" t="s">
        <v>599</v>
      </c>
      <c r="E7" s="4">
        <v>6080.0663104082796</v>
      </c>
      <c r="F7" s="4">
        <v>0.73368278417293997</v>
      </c>
      <c r="G7" s="4">
        <v>6.31291451342953E-4</v>
      </c>
      <c r="H7" s="4" t="s">
        <v>53</v>
      </c>
    </row>
    <row r="8" spans="1:8" x14ac:dyDescent="0.2">
      <c r="A8" s="4" t="s">
        <v>461</v>
      </c>
      <c r="B8" s="4" t="s">
        <v>616</v>
      </c>
      <c r="C8" s="4" t="s">
        <v>462</v>
      </c>
      <c r="D8" s="4" t="s">
        <v>463</v>
      </c>
      <c r="E8" s="4">
        <v>9630.2068749975297</v>
      </c>
      <c r="F8" s="4">
        <v>0.72806575880869695</v>
      </c>
      <c r="G8" s="6">
        <v>5.3066628983642498E-6</v>
      </c>
      <c r="H8" s="4" t="s">
        <v>53</v>
      </c>
    </row>
    <row r="9" spans="1:8" x14ac:dyDescent="0.2">
      <c r="A9" s="4" t="s">
        <v>617</v>
      </c>
      <c r="B9" s="4" t="s">
        <v>618</v>
      </c>
      <c r="C9" s="4" t="s">
        <v>619</v>
      </c>
      <c r="D9" s="4" t="s">
        <v>620</v>
      </c>
      <c r="E9" s="4">
        <v>9220.7057933713004</v>
      </c>
      <c r="F9" s="4">
        <v>0.67613643285057801</v>
      </c>
      <c r="G9" s="6">
        <v>7.5811184419103601E-6</v>
      </c>
      <c r="H9" s="4" t="s">
        <v>53</v>
      </c>
    </row>
    <row r="10" spans="1:8" x14ac:dyDescent="0.2">
      <c r="A10" s="4" t="s">
        <v>625</v>
      </c>
      <c r="B10" s="4" t="s">
        <v>626</v>
      </c>
      <c r="C10" s="4" t="s">
        <v>627</v>
      </c>
      <c r="D10" s="4" t="s">
        <v>628</v>
      </c>
      <c r="E10" s="4">
        <v>3974.4529893478998</v>
      </c>
      <c r="F10" s="4">
        <v>0.596835701966688</v>
      </c>
      <c r="G10" s="4">
        <v>4.5355588357320599E-4</v>
      </c>
      <c r="H10" s="4" t="s">
        <v>53</v>
      </c>
    </row>
    <row r="11" spans="1:8" x14ac:dyDescent="0.2">
      <c r="A11" s="4" t="s">
        <v>592</v>
      </c>
      <c r="B11" s="4" t="s">
        <v>593</v>
      </c>
      <c r="C11" s="4" t="s">
        <v>594</v>
      </c>
      <c r="D11" s="4" t="s">
        <v>595</v>
      </c>
      <c r="E11" s="4">
        <v>6785.7867791866402</v>
      </c>
      <c r="F11" s="4">
        <v>0.569012629375104</v>
      </c>
      <c r="G11" s="4">
        <v>3.6604827252666698E-4</v>
      </c>
      <c r="H11" s="4" t="s">
        <v>53</v>
      </c>
    </row>
    <row r="12" spans="1:8" x14ac:dyDescent="0.2">
      <c r="A12" s="4" t="s">
        <v>629</v>
      </c>
      <c r="B12" s="4" t="s">
        <v>630</v>
      </c>
      <c r="C12" s="4" t="s">
        <v>631</v>
      </c>
      <c r="D12" s="4" t="s">
        <v>632</v>
      </c>
      <c r="E12" s="4">
        <v>4680.5210042331</v>
      </c>
      <c r="F12" s="4">
        <v>0.55740876391389305</v>
      </c>
      <c r="G12" s="4">
        <v>1.6628489827561399E-4</v>
      </c>
      <c r="H12" s="4" t="s">
        <v>53</v>
      </c>
    </row>
    <row r="13" spans="1:8" x14ac:dyDescent="0.2">
      <c r="A13" s="4" t="s">
        <v>621</v>
      </c>
      <c r="B13" s="4" t="s">
        <v>622</v>
      </c>
      <c r="C13" s="4" t="s">
        <v>623</v>
      </c>
      <c r="D13" s="4" t="s">
        <v>624</v>
      </c>
      <c r="E13" s="4">
        <v>1048.7119917749101</v>
      </c>
      <c r="F13" s="4">
        <v>0.54742233596299705</v>
      </c>
      <c r="G13" s="4">
        <v>8.9930859047085302E-4</v>
      </c>
      <c r="H13" s="4" t="s">
        <v>348</v>
      </c>
    </row>
    <row r="14" spans="1:8" x14ac:dyDescent="0.2">
      <c r="A14" s="4" t="s">
        <v>621</v>
      </c>
      <c r="B14" s="4" t="s">
        <v>622</v>
      </c>
      <c r="C14" s="4" t="s">
        <v>623</v>
      </c>
      <c r="D14" s="4" t="s">
        <v>624</v>
      </c>
      <c r="E14" s="4">
        <v>2498.4139961030301</v>
      </c>
      <c r="F14" s="4">
        <v>0.481988917620227</v>
      </c>
      <c r="G14" s="4">
        <v>4.3112595499667896E-3</v>
      </c>
      <c r="H14" s="4" t="s">
        <v>53</v>
      </c>
    </row>
    <row r="15" spans="1:8" x14ac:dyDescent="0.2">
      <c r="A15" s="4" t="s">
        <v>602</v>
      </c>
      <c r="B15" s="4" t="s">
        <v>603</v>
      </c>
      <c r="C15" s="4" t="s">
        <v>604</v>
      </c>
      <c r="D15" s="4" t="s">
        <v>605</v>
      </c>
      <c r="E15" s="4">
        <v>1719.8990465524</v>
      </c>
      <c r="F15" s="4">
        <v>0.455010430214562</v>
      </c>
      <c r="G15" s="6">
        <v>7.41493565027492E-9</v>
      </c>
      <c r="H15" s="4" t="s">
        <v>294</v>
      </c>
    </row>
    <row r="16" spans="1:8" x14ac:dyDescent="0.2">
      <c r="A16" s="4" t="s">
        <v>625</v>
      </c>
      <c r="B16" s="4" t="s">
        <v>626</v>
      </c>
      <c r="C16" s="4" t="s">
        <v>627</v>
      </c>
      <c r="D16" s="4" t="s">
        <v>628</v>
      </c>
      <c r="E16" s="4">
        <v>1294.7109722298601</v>
      </c>
      <c r="F16" s="4">
        <v>0.412540478505796</v>
      </c>
      <c r="G16" s="4">
        <v>1.4112654781631601E-4</v>
      </c>
      <c r="H16" s="4" t="s">
        <v>294</v>
      </c>
    </row>
    <row r="17" spans="1:8" x14ac:dyDescent="0.2">
      <c r="A17" s="4" t="s">
        <v>629</v>
      </c>
      <c r="B17" s="4" t="s">
        <v>630</v>
      </c>
      <c r="C17" s="4" t="s">
        <v>631</v>
      </c>
      <c r="D17" s="4" t="s">
        <v>632</v>
      </c>
      <c r="E17" s="4">
        <v>1405.56428097598</v>
      </c>
      <c r="F17" s="4">
        <v>0.40418267375480199</v>
      </c>
      <c r="G17" s="6">
        <v>1.8823598702522101E-6</v>
      </c>
      <c r="H17" s="4" t="s">
        <v>294</v>
      </c>
    </row>
    <row r="18" spans="1:8" x14ac:dyDescent="0.2">
      <c r="A18" s="4" t="s">
        <v>617</v>
      </c>
      <c r="B18" s="4" t="s">
        <v>618</v>
      </c>
      <c r="C18" s="4" t="s">
        <v>619</v>
      </c>
      <c r="D18" s="4" t="s">
        <v>620</v>
      </c>
      <c r="E18" s="4">
        <v>9498.7300292385098</v>
      </c>
      <c r="F18" s="4">
        <v>0.36988983653833302</v>
      </c>
      <c r="G18" s="4">
        <v>4.34153421597812E-4</v>
      </c>
      <c r="H18" s="4" t="s">
        <v>49</v>
      </c>
    </row>
    <row r="19" spans="1:8" x14ac:dyDescent="0.2">
      <c r="A19" s="4" t="s">
        <v>592</v>
      </c>
      <c r="B19" s="4" t="s">
        <v>593</v>
      </c>
      <c r="C19" s="4" t="s">
        <v>594</v>
      </c>
      <c r="D19" s="4" t="s">
        <v>595</v>
      </c>
      <c r="E19" s="4">
        <v>7599.8888666591702</v>
      </c>
      <c r="F19" s="4">
        <v>0.35031016236263701</v>
      </c>
      <c r="G19" s="4">
        <v>2.9937208768613601E-3</v>
      </c>
      <c r="H19" s="4" t="s">
        <v>49</v>
      </c>
    </row>
    <row r="20" spans="1:8" x14ac:dyDescent="0.2">
      <c r="A20" s="4" t="s">
        <v>633</v>
      </c>
      <c r="B20" s="4" t="s">
        <v>630</v>
      </c>
      <c r="D20" s="4" t="s">
        <v>632</v>
      </c>
      <c r="E20" s="4">
        <v>1499.3961531785101</v>
      </c>
      <c r="F20" s="4">
        <v>0.346096694530593</v>
      </c>
      <c r="G20" s="6">
        <v>5.4417827965422999E-8</v>
      </c>
      <c r="H20" s="4" t="s">
        <v>294</v>
      </c>
    </row>
    <row r="21" spans="1:8" x14ac:dyDescent="0.2">
      <c r="A21" s="4" t="s">
        <v>461</v>
      </c>
      <c r="B21" s="4" t="s">
        <v>616</v>
      </c>
      <c r="C21" s="4" t="s">
        <v>462</v>
      </c>
      <c r="D21" s="4" t="s">
        <v>463</v>
      </c>
      <c r="E21" s="4">
        <v>9854.5164811891591</v>
      </c>
      <c r="F21" s="4">
        <v>0.32259202848587099</v>
      </c>
      <c r="G21" s="6">
        <v>3.17253386209926E-5</v>
      </c>
      <c r="H21" s="4" t="s">
        <v>49</v>
      </c>
    </row>
    <row r="22" spans="1:8" x14ac:dyDescent="0.2">
      <c r="A22" s="4" t="s">
        <v>596</v>
      </c>
      <c r="B22" s="4" t="s">
        <v>597</v>
      </c>
      <c r="C22" s="4" t="s">
        <v>598</v>
      </c>
      <c r="D22" s="4" t="s">
        <v>599</v>
      </c>
      <c r="E22" s="4">
        <v>6040.5863741966396</v>
      </c>
      <c r="F22" s="4">
        <v>0.29396682455154999</v>
      </c>
      <c r="G22" s="4">
        <v>2.5727489498536798E-3</v>
      </c>
      <c r="H22" s="4" t="s">
        <v>49</v>
      </c>
    </row>
    <row r="23" spans="1:8" x14ac:dyDescent="0.2">
      <c r="A23" s="4" t="s">
        <v>638</v>
      </c>
      <c r="B23" s="4" t="s">
        <v>639</v>
      </c>
      <c r="C23" s="4" t="s">
        <v>640</v>
      </c>
      <c r="D23" s="4" t="s">
        <v>641</v>
      </c>
      <c r="E23" s="4">
        <v>1556.0881159601399</v>
      </c>
      <c r="F23" s="4">
        <v>0.27686957115069299</v>
      </c>
      <c r="G23" s="6">
        <v>4.8844010436553896E-9</v>
      </c>
      <c r="H23" s="4" t="s">
        <v>33</v>
      </c>
    </row>
    <row r="24" spans="1:8" x14ac:dyDescent="0.2">
      <c r="A24" s="4" t="s">
        <v>633</v>
      </c>
      <c r="B24" s="4" t="s">
        <v>630</v>
      </c>
      <c r="C24" s="4" t="s">
        <v>631</v>
      </c>
      <c r="D24" s="4" t="s">
        <v>632</v>
      </c>
      <c r="E24" s="4">
        <v>1217.25152741377</v>
      </c>
      <c r="F24" s="4">
        <v>0.27382622766867498</v>
      </c>
      <c r="G24" s="4">
        <v>1.07487415406136E-3</v>
      </c>
      <c r="H24" s="4" t="s">
        <v>364</v>
      </c>
    </row>
    <row r="25" spans="1:8" x14ac:dyDescent="0.2">
      <c r="A25" s="4" t="s">
        <v>634</v>
      </c>
      <c r="B25" s="4" t="s">
        <v>635</v>
      </c>
      <c r="C25" s="4" t="s">
        <v>636</v>
      </c>
      <c r="D25" s="4" t="s">
        <v>637</v>
      </c>
      <c r="E25" s="4">
        <v>1496.9348060298901</v>
      </c>
      <c r="F25" s="4">
        <v>0.26849742173194002</v>
      </c>
      <c r="G25" s="6">
        <v>9.6843888744310196E-5</v>
      </c>
      <c r="H25" s="4" t="s">
        <v>294</v>
      </c>
    </row>
    <row r="26" spans="1:8" x14ac:dyDescent="0.2">
      <c r="A26" s="4" t="s">
        <v>621</v>
      </c>
      <c r="B26" s="4" t="s">
        <v>622</v>
      </c>
      <c r="C26" s="4" t="s">
        <v>623</v>
      </c>
      <c r="D26" s="4" t="s">
        <v>624</v>
      </c>
      <c r="E26" s="4">
        <v>2038.47913635856</v>
      </c>
      <c r="F26" s="4">
        <v>0.2495858744725</v>
      </c>
      <c r="G26" s="6">
        <v>9.4687670317336892E-6</v>
      </c>
      <c r="H26" s="4" t="s">
        <v>33</v>
      </c>
    </row>
    <row r="27" spans="1:8" x14ac:dyDescent="0.2">
      <c r="A27" s="4" t="s">
        <v>621</v>
      </c>
      <c r="B27" s="4" t="s">
        <v>622</v>
      </c>
      <c r="C27" s="4" t="s">
        <v>623</v>
      </c>
      <c r="D27" s="4" t="s">
        <v>624</v>
      </c>
      <c r="E27" s="4">
        <v>1768.21140577652</v>
      </c>
      <c r="F27" s="4">
        <v>0.202981487331717</v>
      </c>
      <c r="G27" s="4">
        <v>3.09480203359481E-4</v>
      </c>
      <c r="H27" s="4" t="s">
        <v>27</v>
      </c>
    </row>
    <row r="28" spans="1:8" x14ac:dyDescent="0.2">
      <c r="A28" s="4" t="s">
        <v>606</v>
      </c>
      <c r="B28" s="4" t="s">
        <v>607</v>
      </c>
      <c r="C28" s="4" t="s">
        <v>604</v>
      </c>
      <c r="D28" s="4" t="s">
        <v>608</v>
      </c>
      <c r="E28" s="4">
        <v>1492.7500271266799</v>
      </c>
      <c r="F28" s="4">
        <v>0.183463731274944</v>
      </c>
      <c r="G28" s="4">
        <v>1.5965961365993001E-3</v>
      </c>
      <c r="H28" s="4" t="s">
        <v>33</v>
      </c>
    </row>
    <row r="29" spans="1:8" x14ac:dyDescent="0.2">
      <c r="A29" s="4" t="s">
        <v>638</v>
      </c>
      <c r="B29" s="4" t="s">
        <v>639</v>
      </c>
      <c r="C29" s="4" t="s">
        <v>640</v>
      </c>
      <c r="D29" s="4" t="s">
        <v>641</v>
      </c>
      <c r="E29" s="4">
        <v>1307.9844305326999</v>
      </c>
      <c r="F29" s="4">
        <v>0.17866359074944399</v>
      </c>
      <c r="G29" s="4">
        <v>2.4387911797253102E-3</v>
      </c>
      <c r="H29" s="4" t="s">
        <v>27</v>
      </c>
    </row>
    <row r="30" spans="1:8" x14ac:dyDescent="0.2">
      <c r="A30" s="4" t="s">
        <v>612</v>
      </c>
      <c r="B30" s="4" t="s">
        <v>613</v>
      </c>
      <c r="C30" s="4" t="s">
        <v>614</v>
      </c>
      <c r="D30" s="4" t="s">
        <v>615</v>
      </c>
      <c r="E30" s="4">
        <v>9906.6991561150608</v>
      </c>
      <c r="F30" s="4">
        <v>0.13206371889289401</v>
      </c>
      <c r="G30" s="4">
        <v>1.8732809908665798E-2</v>
      </c>
      <c r="H30" s="4" t="s">
        <v>40</v>
      </c>
    </row>
    <row r="31" spans="1:8" x14ac:dyDescent="0.2">
      <c r="A31" s="4" t="s">
        <v>612</v>
      </c>
      <c r="B31" s="4" t="s">
        <v>613</v>
      </c>
      <c r="C31" s="4" t="s">
        <v>614</v>
      </c>
      <c r="D31" s="4" t="s">
        <v>615</v>
      </c>
      <c r="E31" s="4">
        <v>11393.614890560801</v>
      </c>
      <c r="F31" s="4">
        <v>0.11599573359804401</v>
      </c>
      <c r="G31" s="4">
        <v>9.7060081534973298E-3</v>
      </c>
      <c r="H31" s="4" t="s">
        <v>27</v>
      </c>
    </row>
    <row r="32" spans="1:8" x14ac:dyDescent="0.2">
      <c r="A32" s="4" t="s">
        <v>592</v>
      </c>
      <c r="B32" s="4" t="s">
        <v>593</v>
      </c>
      <c r="C32" s="4" t="s">
        <v>594</v>
      </c>
      <c r="D32" s="4" t="s">
        <v>595</v>
      </c>
      <c r="E32" s="4">
        <v>6742.8633952847704</v>
      </c>
      <c r="F32" s="4">
        <v>0.112515289059034</v>
      </c>
      <c r="G32" s="4">
        <v>1.1627314141431399E-2</v>
      </c>
      <c r="H32" s="4" t="s">
        <v>33</v>
      </c>
    </row>
    <row r="33" spans="1:8" x14ac:dyDescent="0.2">
      <c r="A33" s="4" t="s">
        <v>461</v>
      </c>
      <c r="B33" s="4" t="s">
        <v>616</v>
      </c>
      <c r="C33" s="4" t="s">
        <v>462</v>
      </c>
      <c r="D33" s="4" t="s">
        <v>463</v>
      </c>
      <c r="E33" s="4">
        <v>8894.9090046204492</v>
      </c>
      <c r="F33" s="4">
        <v>0.10877081377619</v>
      </c>
      <c r="G33" s="4">
        <v>5.4765915250156597E-3</v>
      </c>
      <c r="H33" s="4" t="s">
        <v>33</v>
      </c>
    </row>
    <row r="34" spans="1:8" x14ac:dyDescent="0.2">
      <c r="A34" s="4" t="s">
        <v>633</v>
      </c>
      <c r="B34" s="4" t="s">
        <v>630</v>
      </c>
      <c r="C34" s="4" t="s">
        <v>631</v>
      </c>
      <c r="D34" s="4" t="s">
        <v>632</v>
      </c>
      <c r="E34" s="4">
        <v>3265.2695041154798</v>
      </c>
      <c r="F34" s="4">
        <v>0.105557023826582</v>
      </c>
      <c r="G34" s="4">
        <v>1.7118424793851499E-2</v>
      </c>
      <c r="H34" s="4" t="s">
        <v>33</v>
      </c>
    </row>
    <row r="35" spans="1:8" x14ac:dyDescent="0.2">
      <c r="A35" s="4" t="s">
        <v>609</v>
      </c>
      <c r="B35" s="4" t="s">
        <v>610</v>
      </c>
      <c r="C35" s="4" t="s">
        <v>19</v>
      </c>
      <c r="D35" s="4" t="s">
        <v>611</v>
      </c>
      <c r="E35" s="4">
        <v>29288.678766839101</v>
      </c>
      <c r="F35" s="4">
        <v>-0.112366255604314</v>
      </c>
      <c r="G35" s="4">
        <v>1.8372307859769799E-4</v>
      </c>
      <c r="H35" s="4" t="s">
        <v>180</v>
      </c>
    </row>
    <row r="36" spans="1:8" x14ac:dyDescent="0.2">
      <c r="A36" s="4" t="s">
        <v>638</v>
      </c>
      <c r="B36" s="4" t="s">
        <v>639</v>
      </c>
      <c r="C36" s="4" t="s">
        <v>640</v>
      </c>
      <c r="D36" s="4" t="s">
        <v>641</v>
      </c>
      <c r="E36" s="4">
        <v>1843.2963657395101</v>
      </c>
      <c r="F36" s="4">
        <v>-0.13409917327849799</v>
      </c>
      <c r="G36" s="4">
        <v>1.1259427494359301E-2</v>
      </c>
      <c r="H36" s="4" t="s">
        <v>180</v>
      </c>
    </row>
    <row r="37" spans="1:8" x14ac:dyDescent="0.2">
      <c r="A37" s="4" t="s">
        <v>629</v>
      </c>
      <c r="B37" s="4" t="s">
        <v>630</v>
      </c>
      <c r="C37" s="4" t="s">
        <v>631</v>
      </c>
      <c r="D37" s="4" t="s">
        <v>632</v>
      </c>
      <c r="E37" s="4">
        <v>3229.7073845291102</v>
      </c>
      <c r="F37" s="4">
        <v>-0.159227885338312</v>
      </c>
      <c r="G37" s="4">
        <v>5.9802306383331403E-3</v>
      </c>
      <c r="H37" s="4" t="s">
        <v>170</v>
      </c>
    </row>
    <row r="38" spans="1:8" x14ac:dyDescent="0.2">
      <c r="A38" s="4" t="s">
        <v>625</v>
      </c>
      <c r="B38" s="4" t="s">
        <v>626</v>
      </c>
      <c r="C38" s="4" t="s">
        <v>627</v>
      </c>
      <c r="D38" s="4" t="s">
        <v>628</v>
      </c>
      <c r="E38" s="4">
        <v>4234.3754454768996</v>
      </c>
      <c r="F38" s="4">
        <v>-0.20045326280696299</v>
      </c>
      <c r="G38" s="4">
        <v>5.1630250147943497E-3</v>
      </c>
      <c r="H38" s="4" t="s">
        <v>180</v>
      </c>
    </row>
    <row r="39" spans="1:8" x14ac:dyDescent="0.2">
      <c r="A39" s="4" t="s">
        <v>625</v>
      </c>
      <c r="B39" s="4" t="s">
        <v>626</v>
      </c>
      <c r="C39" s="4" t="s">
        <v>627</v>
      </c>
      <c r="D39" s="4" t="s">
        <v>628</v>
      </c>
      <c r="E39" s="4">
        <v>3029.6466941528502</v>
      </c>
      <c r="F39" s="4">
        <v>-0.21646999624705399</v>
      </c>
      <c r="G39" s="4">
        <v>4.5461720004975502E-4</v>
      </c>
      <c r="H39" s="4" t="s">
        <v>170</v>
      </c>
    </row>
    <row r="40" spans="1:8" x14ac:dyDescent="0.2">
      <c r="A40" s="4" t="s">
        <v>633</v>
      </c>
      <c r="B40" s="4" t="s">
        <v>630</v>
      </c>
      <c r="C40" s="4" t="s">
        <v>631</v>
      </c>
      <c r="D40" s="4" t="s">
        <v>632</v>
      </c>
      <c r="E40" s="4">
        <v>2463.0774383640501</v>
      </c>
      <c r="F40" s="4">
        <v>-0.272257689889427</v>
      </c>
      <c r="G40" s="6">
        <v>3.7420248507279601E-8</v>
      </c>
      <c r="H40" s="4" t="s">
        <v>194</v>
      </c>
    </row>
    <row r="41" spans="1:8" x14ac:dyDescent="0.2">
      <c r="A41" s="4" t="s">
        <v>602</v>
      </c>
      <c r="B41" s="4" t="s">
        <v>603</v>
      </c>
      <c r="C41" s="4" t="s">
        <v>604</v>
      </c>
      <c r="D41" s="4" t="s">
        <v>605</v>
      </c>
      <c r="E41" s="4">
        <v>78.938298758124702</v>
      </c>
      <c r="F41" s="4">
        <v>-0.34587982469454098</v>
      </c>
      <c r="G41" s="4">
        <v>1.6771810749185202E-2</v>
      </c>
      <c r="H41" s="4" t="s">
        <v>180</v>
      </c>
    </row>
    <row r="42" spans="1:8" x14ac:dyDescent="0.2">
      <c r="A42" s="4" t="s">
        <v>600</v>
      </c>
      <c r="B42" s="4" t="s">
        <v>601</v>
      </c>
      <c r="C42" s="4" t="s">
        <v>598</v>
      </c>
      <c r="D42" s="4" t="s">
        <v>599</v>
      </c>
      <c r="E42" s="4">
        <v>79.127557230201305</v>
      </c>
      <c r="F42" s="4">
        <v>-0.39545358109030199</v>
      </c>
      <c r="G42" s="4">
        <v>1.7195094536371799E-2</v>
      </c>
      <c r="H42" s="4" t="s">
        <v>180</v>
      </c>
    </row>
    <row r="43" spans="1:8" x14ac:dyDescent="0.2">
      <c r="A43" s="4" t="s">
        <v>600</v>
      </c>
      <c r="B43" s="4" t="s">
        <v>601</v>
      </c>
      <c r="C43" s="4" t="s">
        <v>598</v>
      </c>
      <c r="D43" s="4" t="s">
        <v>599</v>
      </c>
      <c r="E43" s="4">
        <v>62.635350648014601</v>
      </c>
      <c r="F43" s="4">
        <v>-0.41896945129652302</v>
      </c>
      <c r="G43" s="4">
        <v>1.14728050172173E-2</v>
      </c>
      <c r="H43" s="4" t="s">
        <v>194</v>
      </c>
    </row>
    <row r="44" spans="1:8" x14ac:dyDescent="0.2">
      <c r="A44" s="4" t="s">
        <v>602</v>
      </c>
      <c r="B44" s="4" t="s">
        <v>603</v>
      </c>
      <c r="C44" s="4" t="s">
        <v>604</v>
      </c>
      <c r="D44" s="4" t="s">
        <v>605</v>
      </c>
      <c r="E44" s="4">
        <v>48.9464084995506</v>
      </c>
      <c r="F44" s="4">
        <v>-0.619902688671364</v>
      </c>
      <c r="G44" s="4">
        <v>1.0012132442253901E-3</v>
      </c>
      <c r="H44" s="4" t="s">
        <v>170</v>
      </c>
    </row>
    <row r="45" spans="1:8" x14ac:dyDescent="0.2">
      <c r="A45" s="4" t="s">
        <v>461</v>
      </c>
      <c r="B45" s="4" t="s">
        <v>616</v>
      </c>
      <c r="C45" s="4" t="s">
        <v>462</v>
      </c>
      <c r="D45" s="4" t="s">
        <v>584</v>
      </c>
      <c r="E45" s="4">
        <v>978.88312552459399</v>
      </c>
      <c r="F45" s="4">
        <v>-2.29007175885961</v>
      </c>
      <c r="G45" s="4">
        <v>1.8583993615643799E-3</v>
      </c>
      <c r="H45" s="4" t="s">
        <v>419</v>
      </c>
    </row>
  </sheetData>
  <sortState xmlns:xlrd2="http://schemas.microsoft.com/office/spreadsheetml/2017/richdata2" ref="A4:H45">
    <sortCondition descending="1" ref="F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3CF1-4B7F-EE4F-86B8-8AA46EF0354B}">
  <dimension ref="A1:H145"/>
  <sheetViews>
    <sheetView workbookViewId="0">
      <selection activeCell="L12" sqref="L12"/>
    </sheetView>
  </sheetViews>
  <sheetFormatPr baseColWidth="10" defaultColWidth="10.83203125" defaultRowHeight="15" x14ac:dyDescent="0.2"/>
  <cols>
    <col min="1" max="1" width="14.1640625" style="2" customWidth="1"/>
    <col min="2" max="2" width="19.5" style="2" customWidth="1"/>
    <col min="3" max="3" width="10.83203125" style="2"/>
    <col min="4" max="4" width="26.6640625" style="2" customWidth="1"/>
    <col min="5" max="5" width="10.83203125" style="2"/>
    <col min="6" max="6" width="15" style="2" customWidth="1"/>
    <col min="7" max="16384" width="10.83203125" style="2"/>
  </cols>
  <sheetData>
    <row r="1" spans="1:8" ht="16" x14ac:dyDescent="0.2">
      <c r="A1" s="1" t="s">
        <v>906</v>
      </c>
    </row>
    <row r="3" spans="1:8" x14ac:dyDescent="0.2">
      <c r="A3" s="7" t="s">
        <v>25</v>
      </c>
      <c r="B3" s="7" t="s">
        <v>586</v>
      </c>
      <c r="C3" s="7" t="s">
        <v>0</v>
      </c>
      <c r="D3" s="7" t="s">
        <v>587</v>
      </c>
      <c r="E3" s="7" t="s">
        <v>588</v>
      </c>
      <c r="F3" s="7" t="s">
        <v>589</v>
      </c>
      <c r="G3" s="7" t="s">
        <v>590</v>
      </c>
      <c r="H3" s="7" t="s">
        <v>591</v>
      </c>
    </row>
    <row r="4" spans="1:8" x14ac:dyDescent="0.2">
      <c r="A4" s="2" t="s">
        <v>794</v>
      </c>
      <c r="B4" s="2" t="s">
        <v>795</v>
      </c>
      <c r="D4" s="2" t="s">
        <v>797</v>
      </c>
      <c r="E4" s="2">
        <v>700.22542794445098</v>
      </c>
      <c r="F4" s="2">
        <v>10.3577008546195</v>
      </c>
      <c r="G4" s="17">
        <v>9.2184328966328803E-78</v>
      </c>
      <c r="H4" s="2" t="s">
        <v>294</v>
      </c>
    </row>
    <row r="5" spans="1:8" x14ac:dyDescent="0.2">
      <c r="A5" s="2" t="s">
        <v>349</v>
      </c>
      <c r="B5" s="2" t="s">
        <v>853</v>
      </c>
      <c r="C5" s="2" t="s">
        <v>350</v>
      </c>
      <c r="D5" s="2" t="s">
        <v>351</v>
      </c>
      <c r="E5" s="2">
        <v>480.47266017945498</v>
      </c>
      <c r="F5" s="2">
        <v>10.0123940934534</v>
      </c>
      <c r="G5" s="17">
        <v>1.94849062989081E-47</v>
      </c>
      <c r="H5" s="2" t="s">
        <v>294</v>
      </c>
    </row>
    <row r="6" spans="1:8" x14ac:dyDescent="0.2">
      <c r="A6" s="2" t="s">
        <v>113</v>
      </c>
      <c r="B6" s="2" t="s">
        <v>750</v>
      </c>
      <c r="C6" s="2" t="s">
        <v>114</v>
      </c>
      <c r="D6" s="2" t="s">
        <v>751</v>
      </c>
      <c r="E6" s="2">
        <v>39.615874868160901</v>
      </c>
      <c r="F6" s="2">
        <v>2.5021260883329202</v>
      </c>
      <c r="G6" s="17">
        <v>1.3451463929858301E-5</v>
      </c>
      <c r="H6" s="2" t="s">
        <v>53</v>
      </c>
    </row>
    <row r="7" spans="1:8" x14ac:dyDescent="0.2">
      <c r="A7" s="2" t="s">
        <v>671</v>
      </c>
      <c r="B7" s="2" t="s">
        <v>672</v>
      </c>
      <c r="D7" s="2" t="s">
        <v>673</v>
      </c>
      <c r="E7" s="2">
        <v>24.199660721051799</v>
      </c>
      <c r="F7" s="2">
        <v>2.2337430569272598</v>
      </c>
      <c r="G7" s="17">
        <v>1.9487227030445501E-7</v>
      </c>
      <c r="H7" s="2" t="s">
        <v>40</v>
      </c>
    </row>
    <row r="8" spans="1:8" x14ac:dyDescent="0.2">
      <c r="A8" s="2" t="s">
        <v>752</v>
      </c>
      <c r="B8" s="2" t="s">
        <v>753</v>
      </c>
      <c r="C8" s="2" t="s">
        <v>754</v>
      </c>
      <c r="D8" s="2" t="s">
        <v>755</v>
      </c>
      <c r="E8" s="2">
        <v>944.85903317613895</v>
      </c>
      <c r="F8" s="2">
        <v>2.12766638400735</v>
      </c>
      <c r="G8" s="2">
        <v>2.75262054718616E-4</v>
      </c>
      <c r="H8" s="2" t="s">
        <v>348</v>
      </c>
    </row>
    <row r="9" spans="1:8" x14ac:dyDescent="0.2">
      <c r="A9" s="2" t="s">
        <v>113</v>
      </c>
      <c r="B9" s="2" t="s">
        <v>750</v>
      </c>
      <c r="C9" s="2" t="s">
        <v>114</v>
      </c>
      <c r="D9" s="2" t="s">
        <v>751</v>
      </c>
      <c r="E9" s="2">
        <v>899.536159775849</v>
      </c>
      <c r="F9" s="2">
        <v>2.0166221035263501</v>
      </c>
      <c r="G9" s="17">
        <v>5.7521597325990903E-7</v>
      </c>
      <c r="H9" s="2" t="s">
        <v>348</v>
      </c>
    </row>
    <row r="10" spans="1:8" x14ac:dyDescent="0.2">
      <c r="A10" s="2" t="s">
        <v>830</v>
      </c>
      <c r="B10" s="2" t="s">
        <v>831</v>
      </c>
      <c r="D10" s="2" t="s">
        <v>832</v>
      </c>
      <c r="E10" s="2">
        <v>951.17779898447395</v>
      </c>
      <c r="F10" s="2">
        <v>1.8484940133704799</v>
      </c>
      <c r="G10" s="17">
        <v>3.3874868813741399E-6</v>
      </c>
      <c r="H10" s="2" t="s">
        <v>348</v>
      </c>
    </row>
    <row r="11" spans="1:8" x14ac:dyDescent="0.2">
      <c r="A11" s="2" t="s">
        <v>683</v>
      </c>
      <c r="B11" s="2" t="s">
        <v>684</v>
      </c>
      <c r="D11" s="2" t="s">
        <v>685</v>
      </c>
      <c r="E11" s="2">
        <v>17.824989964417899</v>
      </c>
      <c r="F11" s="2">
        <v>1.6893774141679001</v>
      </c>
      <c r="G11" s="17">
        <v>1.7917483597816299E-7</v>
      </c>
      <c r="H11" s="2" t="s">
        <v>40</v>
      </c>
    </row>
    <row r="12" spans="1:8" x14ac:dyDescent="0.2">
      <c r="A12" s="2" t="s">
        <v>741</v>
      </c>
      <c r="B12" s="2" t="s">
        <v>742</v>
      </c>
      <c r="D12" s="2" t="s">
        <v>740</v>
      </c>
      <c r="E12" s="2">
        <v>20.8614839014189</v>
      </c>
      <c r="F12" s="2">
        <v>1.53791379065306</v>
      </c>
      <c r="G12" s="17">
        <v>1.7891159928535901E-5</v>
      </c>
      <c r="H12" s="2" t="s">
        <v>40</v>
      </c>
    </row>
    <row r="13" spans="1:8" x14ac:dyDescent="0.2">
      <c r="A13" s="2" t="s">
        <v>794</v>
      </c>
      <c r="B13" s="2" t="s">
        <v>795</v>
      </c>
      <c r="C13" s="2" t="s">
        <v>796</v>
      </c>
      <c r="D13" s="2" t="s">
        <v>797</v>
      </c>
      <c r="E13" s="2">
        <v>26.985381417303199</v>
      </c>
      <c r="F13" s="2">
        <v>1.2774162435316501</v>
      </c>
      <c r="G13" s="17">
        <v>1.61390276085637E-6</v>
      </c>
      <c r="H13" s="2" t="s">
        <v>40</v>
      </c>
    </row>
    <row r="14" spans="1:8" x14ac:dyDescent="0.2">
      <c r="A14" s="2" t="s">
        <v>349</v>
      </c>
      <c r="B14" s="2" t="s">
        <v>853</v>
      </c>
      <c r="C14" s="2" t="s">
        <v>350</v>
      </c>
      <c r="D14" s="2" t="s">
        <v>351</v>
      </c>
      <c r="E14" s="2">
        <v>18.084841776297498</v>
      </c>
      <c r="F14" s="2">
        <v>1.2017888912215799</v>
      </c>
      <c r="G14" s="2">
        <v>3.01737706125394E-4</v>
      </c>
      <c r="H14" s="2" t="s">
        <v>40</v>
      </c>
    </row>
    <row r="15" spans="1:8" x14ac:dyDescent="0.2">
      <c r="A15" s="2" t="s">
        <v>830</v>
      </c>
      <c r="B15" s="2" t="s">
        <v>831</v>
      </c>
      <c r="D15" s="2" t="s">
        <v>832</v>
      </c>
      <c r="E15" s="2">
        <v>4264.5596587960999</v>
      </c>
      <c r="F15" s="2">
        <v>1.0474654817042299</v>
      </c>
      <c r="G15" s="17">
        <v>9.4791520023892802E-7</v>
      </c>
      <c r="H15" s="2" t="s">
        <v>53</v>
      </c>
    </row>
    <row r="16" spans="1:8" x14ac:dyDescent="0.2">
      <c r="A16" s="2" t="s">
        <v>683</v>
      </c>
      <c r="B16" s="2" t="s">
        <v>684</v>
      </c>
      <c r="D16" s="2" t="s">
        <v>685</v>
      </c>
      <c r="E16" s="2">
        <v>16.839401881833201</v>
      </c>
      <c r="F16" s="2">
        <v>0.99437044557391796</v>
      </c>
      <c r="G16" s="2">
        <v>1.2647509560437099E-3</v>
      </c>
      <c r="H16" s="2" t="s">
        <v>33</v>
      </c>
    </row>
    <row r="17" spans="1:8" x14ac:dyDescent="0.2">
      <c r="A17" s="2" t="s">
        <v>671</v>
      </c>
      <c r="B17" s="2" t="s">
        <v>672</v>
      </c>
      <c r="D17" s="2" t="s">
        <v>673</v>
      </c>
      <c r="E17" s="2">
        <v>22.853046517744801</v>
      </c>
      <c r="F17" s="2">
        <v>0.93450260778448302</v>
      </c>
      <c r="G17" s="2">
        <v>1.0554865328320799E-2</v>
      </c>
      <c r="H17" s="2" t="s">
        <v>27</v>
      </c>
    </row>
    <row r="18" spans="1:8" x14ac:dyDescent="0.2">
      <c r="A18" s="2" t="s">
        <v>718</v>
      </c>
      <c r="B18" s="2" t="s">
        <v>719</v>
      </c>
      <c r="C18" s="2" t="s">
        <v>720</v>
      </c>
      <c r="D18" s="2" t="s">
        <v>721</v>
      </c>
      <c r="E18" s="2">
        <v>84.471342245691204</v>
      </c>
      <c r="F18" s="2">
        <v>0.87005006870744805</v>
      </c>
      <c r="G18" s="17">
        <v>7.6986201084377595E-5</v>
      </c>
      <c r="H18" s="2" t="s">
        <v>53</v>
      </c>
    </row>
    <row r="19" spans="1:8" x14ac:dyDescent="0.2">
      <c r="A19" s="2" t="s">
        <v>728</v>
      </c>
      <c r="B19" s="2" t="s">
        <v>729</v>
      </c>
      <c r="D19" s="2" t="s">
        <v>730</v>
      </c>
      <c r="E19" s="2">
        <v>105.843391810816</v>
      </c>
      <c r="F19" s="2">
        <v>0.84116623764563903</v>
      </c>
      <c r="G19" s="17">
        <v>2.3681554906379102E-12</v>
      </c>
      <c r="H19" s="2" t="s">
        <v>27</v>
      </c>
    </row>
    <row r="20" spans="1:8" x14ac:dyDescent="0.2">
      <c r="A20" s="2" t="s">
        <v>700</v>
      </c>
      <c r="B20" s="2" t="s">
        <v>701</v>
      </c>
      <c r="D20" s="2" t="s">
        <v>702</v>
      </c>
      <c r="E20" s="2">
        <v>268.164968789076</v>
      </c>
      <c r="F20" s="2">
        <v>0.80561434459486603</v>
      </c>
      <c r="G20" s="17">
        <v>4.2729092533237301E-19</v>
      </c>
      <c r="H20" s="2" t="s">
        <v>27</v>
      </c>
    </row>
    <row r="21" spans="1:8" x14ac:dyDescent="0.2">
      <c r="A21" s="2" t="s">
        <v>743</v>
      </c>
      <c r="B21" s="2" t="s">
        <v>744</v>
      </c>
      <c r="D21" s="2" t="s">
        <v>745</v>
      </c>
      <c r="E21" s="2">
        <v>124.084776051925</v>
      </c>
      <c r="F21" s="2">
        <v>0.79472581988730895</v>
      </c>
      <c r="G21" s="2">
        <v>4.3841131501526598E-4</v>
      </c>
      <c r="H21" s="2" t="s">
        <v>53</v>
      </c>
    </row>
    <row r="22" spans="1:8" x14ac:dyDescent="0.2">
      <c r="A22" s="2" t="s">
        <v>671</v>
      </c>
      <c r="B22" s="2" t="s">
        <v>672</v>
      </c>
      <c r="D22" s="2" t="s">
        <v>673</v>
      </c>
      <c r="E22" s="2">
        <v>24.5607398791932</v>
      </c>
      <c r="F22" s="2">
        <v>0.75811416606711302</v>
      </c>
      <c r="G22" s="2">
        <v>1.14016965028151E-3</v>
      </c>
      <c r="H22" s="2" t="s">
        <v>33</v>
      </c>
    </row>
    <row r="23" spans="1:8" x14ac:dyDescent="0.2">
      <c r="A23" s="2" t="s">
        <v>734</v>
      </c>
      <c r="B23" s="2" t="s">
        <v>735</v>
      </c>
      <c r="D23" s="2" t="s">
        <v>736</v>
      </c>
      <c r="E23" s="2">
        <v>62.134023178413401</v>
      </c>
      <c r="F23" s="2">
        <v>0.72789949027676504</v>
      </c>
      <c r="G23" s="2">
        <v>1.17904460269003E-3</v>
      </c>
      <c r="H23" s="2" t="s">
        <v>40</v>
      </c>
    </row>
    <row r="24" spans="1:8" x14ac:dyDescent="0.2">
      <c r="A24" s="2" t="s">
        <v>844</v>
      </c>
      <c r="B24" s="2" t="s">
        <v>845</v>
      </c>
      <c r="C24" s="2" t="s">
        <v>846</v>
      </c>
      <c r="D24" s="2" t="s">
        <v>847</v>
      </c>
      <c r="E24" s="2">
        <v>387.19242942544798</v>
      </c>
      <c r="F24" s="2">
        <v>0.690856248164195</v>
      </c>
      <c r="G24" s="2">
        <v>3.6176061211945598E-3</v>
      </c>
      <c r="H24" s="2" t="s">
        <v>53</v>
      </c>
    </row>
    <row r="25" spans="1:8" x14ac:dyDescent="0.2">
      <c r="A25" s="2" t="s">
        <v>700</v>
      </c>
      <c r="B25" s="2" t="s">
        <v>701</v>
      </c>
      <c r="D25" s="2" t="s">
        <v>702</v>
      </c>
      <c r="E25" s="2">
        <v>283.13892996127601</v>
      </c>
      <c r="F25" s="2">
        <v>0.68495124788320105</v>
      </c>
      <c r="G25" s="17">
        <v>1.2211326858551801E-17</v>
      </c>
      <c r="H25" s="2" t="s">
        <v>33</v>
      </c>
    </row>
    <row r="26" spans="1:8" x14ac:dyDescent="0.2">
      <c r="A26" s="2" t="s">
        <v>803</v>
      </c>
      <c r="B26" s="2" t="s">
        <v>804</v>
      </c>
      <c r="C26" s="2" t="s">
        <v>805</v>
      </c>
      <c r="D26" s="2" t="s">
        <v>806</v>
      </c>
      <c r="E26" s="2">
        <v>284.09342569510198</v>
      </c>
      <c r="F26" s="2">
        <v>0.68042884123005798</v>
      </c>
      <c r="G26" s="17">
        <v>6.9384356438524704E-13</v>
      </c>
      <c r="H26" s="2" t="s">
        <v>40</v>
      </c>
    </row>
    <row r="27" spans="1:8" x14ac:dyDescent="0.2">
      <c r="A27" s="2" t="s">
        <v>760</v>
      </c>
      <c r="B27" s="2" t="s">
        <v>761</v>
      </c>
      <c r="C27" s="2" t="s">
        <v>762</v>
      </c>
      <c r="D27" s="2" t="s">
        <v>763</v>
      </c>
      <c r="E27" s="2">
        <v>217.08639592819799</v>
      </c>
      <c r="F27" s="2">
        <v>0.66449569502800199</v>
      </c>
      <c r="G27" s="2">
        <v>1.74815333538003E-4</v>
      </c>
      <c r="H27" s="2" t="s">
        <v>53</v>
      </c>
    </row>
    <row r="28" spans="1:8" x14ac:dyDescent="0.2">
      <c r="A28" s="2" t="s">
        <v>803</v>
      </c>
      <c r="B28" s="2" t="s">
        <v>804</v>
      </c>
      <c r="C28" s="2" t="s">
        <v>805</v>
      </c>
      <c r="D28" s="2" t="s">
        <v>806</v>
      </c>
      <c r="E28" s="2">
        <v>195.288573245907</v>
      </c>
      <c r="F28" s="2">
        <v>0.63818905350369604</v>
      </c>
      <c r="G28" s="17">
        <v>2.2072397340318601E-5</v>
      </c>
      <c r="H28" s="2" t="s">
        <v>53</v>
      </c>
    </row>
    <row r="29" spans="1:8" x14ac:dyDescent="0.2">
      <c r="A29" s="2" t="s">
        <v>807</v>
      </c>
      <c r="B29" s="2" t="s">
        <v>808</v>
      </c>
      <c r="C29" s="2" t="s">
        <v>809</v>
      </c>
      <c r="D29" s="2" t="s">
        <v>810</v>
      </c>
      <c r="E29" s="2">
        <v>89.920820951541501</v>
      </c>
      <c r="F29" s="2">
        <v>0.63379986375748198</v>
      </c>
      <c r="G29" s="17">
        <v>8.7777106706869994E-6</v>
      </c>
      <c r="H29" s="2" t="s">
        <v>53</v>
      </c>
    </row>
    <row r="30" spans="1:8" x14ac:dyDescent="0.2">
      <c r="A30" s="2" t="s">
        <v>776</v>
      </c>
      <c r="B30" s="2" t="s">
        <v>773</v>
      </c>
      <c r="C30" s="2" t="s">
        <v>777</v>
      </c>
      <c r="D30" s="2" t="s">
        <v>775</v>
      </c>
      <c r="E30" s="2">
        <v>676.38752702782301</v>
      </c>
      <c r="F30" s="2">
        <v>0.62454729659650698</v>
      </c>
      <c r="G30" s="17">
        <v>5.6565947645949801E-5</v>
      </c>
      <c r="H30" s="2" t="s">
        <v>53</v>
      </c>
    </row>
    <row r="31" spans="1:8" x14ac:dyDescent="0.2">
      <c r="A31" s="2" t="s">
        <v>707</v>
      </c>
      <c r="B31" s="2" t="s">
        <v>708</v>
      </c>
      <c r="D31" s="2" t="s">
        <v>709</v>
      </c>
      <c r="E31" s="2">
        <v>58.723010187115101</v>
      </c>
      <c r="F31" s="2">
        <v>0.61708289566818297</v>
      </c>
      <c r="G31" s="2">
        <v>5.7142874216033999E-3</v>
      </c>
      <c r="H31" s="2" t="s">
        <v>40</v>
      </c>
    </row>
    <row r="32" spans="1:8" x14ac:dyDescent="0.2">
      <c r="A32" s="2" t="s">
        <v>700</v>
      </c>
      <c r="B32" s="2" t="s">
        <v>701</v>
      </c>
      <c r="D32" s="2" t="s">
        <v>702</v>
      </c>
      <c r="E32" s="2">
        <v>359.58639104533302</v>
      </c>
      <c r="F32" s="2">
        <v>0.60172233114819096</v>
      </c>
      <c r="G32" s="17">
        <v>1.11171366901896E-14</v>
      </c>
      <c r="H32" s="2" t="s">
        <v>40</v>
      </c>
    </row>
    <row r="33" spans="1:8" x14ac:dyDescent="0.2">
      <c r="A33" s="2" t="s">
        <v>700</v>
      </c>
      <c r="B33" s="2" t="s">
        <v>701</v>
      </c>
      <c r="D33" s="2" t="s">
        <v>702</v>
      </c>
      <c r="E33" s="2">
        <v>103.17158377369</v>
      </c>
      <c r="F33" s="2">
        <v>0.59989917089118705</v>
      </c>
      <c r="G33" s="2">
        <v>5.3005382880897903E-3</v>
      </c>
      <c r="H33" s="2" t="s">
        <v>53</v>
      </c>
    </row>
    <row r="34" spans="1:8" x14ac:dyDescent="0.2">
      <c r="A34" s="2" t="s">
        <v>826</v>
      </c>
      <c r="B34" s="2" t="s">
        <v>827</v>
      </c>
      <c r="C34" s="2" t="s">
        <v>828</v>
      </c>
      <c r="D34" s="2" t="s">
        <v>829</v>
      </c>
      <c r="E34" s="2">
        <v>1038.42178787796</v>
      </c>
      <c r="F34" s="2">
        <v>0.583610773450565</v>
      </c>
      <c r="G34" s="2">
        <v>5.3793136698346397E-4</v>
      </c>
      <c r="H34" s="2" t="s">
        <v>294</v>
      </c>
    </row>
    <row r="35" spans="1:8" x14ac:dyDescent="0.2">
      <c r="A35" s="2" t="s">
        <v>764</v>
      </c>
      <c r="B35" s="2" t="s">
        <v>761</v>
      </c>
      <c r="C35" s="2" t="s">
        <v>762</v>
      </c>
      <c r="D35" s="2" t="s">
        <v>763</v>
      </c>
      <c r="E35" s="2">
        <v>569.49941179321695</v>
      </c>
      <c r="F35" s="2">
        <v>0.575988642414204</v>
      </c>
      <c r="G35" s="17">
        <v>3.3182615212168901E-6</v>
      </c>
      <c r="H35" s="2" t="s">
        <v>53</v>
      </c>
    </row>
    <row r="36" spans="1:8" x14ac:dyDescent="0.2">
      <c r="A36" s="2" t="s">
        <v>642</v>
      </c>
      <c r="B36" s="2" t="s">
        <v>643</v>
      </c>
      <c r="C36" s="2" t="s">
        <v>644</v>
      </c>
      <c r="D36" s="2" t="s">
        <v>645</v>
      </c>
      <c r="E36" s="2">
        <v>52.034152613213898</v>
      </c>
      <c r="F36" s="2">
        <v>0.57266476983203796</v>
      </c>
      <c r="G36" s="2">
        <v>4.5244877244533903E-3</v>
      </c>
      <c r="H36" s="2" t="s">
        <v>40</v>
      </c>
    </row>
    <row r="37" spans="1:8" x14ac:dyDescent="0.2">
      <c r="A37" s="2" t="s">
        <v>723</v>
      </c>
      <c r="B37" s="2" t="s">
        <v>719</v>
      </c>
      <c r="D37" s="2" t="s">
        <v>721</v>
      </c>
      <c r="E37" s="2">
        <v>2239.0534645172202</v>
      </c>
      <c r="F37" s="2">
        <v>0.56491189789663898</v>
      </c>
      <c r="G37" s="2">
        <v>2.4318113604266701E-3</v>
      </c>
      <c r="H37" s="2" t="s">
        <v>53</v>
      </c>
    </row>
    <row r="38" spans="1:8" x14ac:dyDescent="0.2">
      <c r="A38" s="2" t="s">
        <v>760</v>
      </c>
      <c r="B38" s="2" t="s">
        <v>761</v>
      </c>
      <c r="C38" s="2" t="s">
        <v>762</v>
      </c>
      <c r="D38" s="2" t="s">
        <v>763</v>
      </c>
      <c r="E38" s="2">
        <v>240.53804300713401</v>
      </c>
      <c r="F38" s="2">
        <v>0.52340166894509599</v>
      </c>
      <c r="G38" s="2">
        <v>1.5080510149987199E-4</v>
      </c>
      <c r="H38" s="2" t="s">
        <v>49</v>
      </c>
    </row>
    <row r="39" spans="1:8" x14ac:dyDescent="0.2">
      <c r="A39" s="2" t="s">
        <v>656</v>
      </c>
      <c r="B39" s="2" t="s">
        <v>657</v>
      </c>
      <c r="C39" s="2" t="s">
        <v>658</v>
      </c>
      <c r="D39" s="2" t="s">
        <v>659</v>
      </c>
      <c r="E39" s="2">
        <v>56.972080510495999</v>
      </c>
      <c r="F39" s="2">
        <v>0.50821743509565898</v>
      </c>
      <c r="G39" s="2">
        <v>3.1532197606903398E-3</v>
      </c>
      <c r="H39" s="2" t="s">
        <v>53</v>
      </c>
    </row>
    <row r="40" spans="1:8" x14ac:dyDescent="0.2">
      <c r="A40" s="2" t="s">
        <v>722</v>
      </c>
      <c r="B40" s="2" t="s">
        <v>719</v>
      </c>
      <c r="C40" s="2" t="s">
        <v>720</v>
      </c>
      <c r="D40" s="2" t="s">
        <v>721</v>
      </c>
      <c r="E40" s="2">
        <v>263.67940974076998</v>
      </c>
      <c r="F40" s="2">
        <v>0.50625484342178295</v>
      </c>
      <c r="G40" s="17">
        <v>9.5965895834250895E-11</v>
      </c>
      <c r="H40" s="2" t="s">
        <v>33</v>
      </c>
    </row>
    <row r="41" spans="1:8" x14ac:dyDescent="0.2">
      <c r="A41" s="2" t="s">
        <v>728</v>
      </c>
      <c r="B41" s="2" t="s">
        <v>729</v>
      </c>
      <c r="D41" s="2" t="s">
        <v>730</v>
      </c>
      <c r="E41" s="2">
        <v>107.73522827513101</v>
      </c>
      <c r="F41" s="2">
        <v>0.46721407868394099</v>
      </c>
      <c r="G41" s="2">
        <v>1.9765374231303099E-3</v>
      </c>
      <c r="H41" s="2" t="s">
        <v>40</v>
      </c>
    </row>
    <row r="42" spans="1:8" x14ac:dyDescent="0.2">
      <c r="A42" s="2" t="s">
        <v>746</v>
      </c>
      <c r="B42" s="2" t="s">
        <v>747</v>
      </c>
      <c r="C42" s="2" t="s">
        <v>748</v>
      </c>
      <c r="D42" s="2" t="s">
        <v>749</v>
      </c>
      <c r="E42" s="2">
        <v>185.02622989186199</v>
      </c>
      <c r="F42" s="2">
        <v>0.45242625167268502</v>
      </c>
      <c r="G42" s="2">
        <v>1.2939482942008901E-3</v>
      </c>
      <c r="H42" s="2" t="s">
        <v>40</v>
      </c>
    </row>
    <row r="43" spans="1:8" x14ac:dyDescent="0.2">
      <c r="A43" s="2" t="s">
        <v>722</v>
      </c>
      <c r="B43" s="2" t="s">
        <v>719</v>
      </c>
      <c r="C43" s="2" t="s">
        <v>720</v>
      </c>
      <c r="D43" s="2" t="s">
        <v>721</v>
      </c>
      <c r="E43" s="2">
        <v>191.0522361781</v>
      </c>
      <c r="F43" s="2">
        <v>0.45146904206245903</v>
      </c>
      <c r="G43" s="17">
        <v>1.9950859719972601E-5</v>
      </c>
      <c r="H43" s="2" t="s">
        <v>27</v>
      </c>
    </row>
    <row r="44" spans="1:8" x14ac:dyDescent="0.2">
      <c r="A44" s="2" t="s">
        <v>815</v>
      </c>
      <c r="B44" s="2" t="s">
        <v>816</v>
      </c>
      <c r="C44" s="2" t="s">
        <v>817</v>
      </c>
      <c r="D44" s="2" t="s">
        <v>818</v>
      </c>
      <c r="E44" s="2">
        <v>1083.2404211401599</v>
      </c>
      <c r="F44" s="2">
        <v>0.45088416953264299</v>
      </c>
      <c r="G44" s="2">
        <v>1.7804642480792701E-3</v>
      </c>
      <c r="H44" s="2" t="s">
        <v>294</v>
      </c>
    </row>
    <row r="45" spans="1:8" x14ac:dyDescent="0.2">
      <c r="A45" s="2" t="s">
        <v>836</v>
      </c>
      <c r="B45" s="2" t="s">
        <v>837</v>
      </c>
      <c r="C45" s="2" t="s">
        <v>838</v>
      </c>
      <c r="D45" s="2" t="s">
        <v>839</v>
      </c>
      <c r="E45" s="2">
        <v>2117.0104939473399</v>
      </c>
      <c r="F45" s="2">
        <v>0.43187761359098498</v>
      </c>
      <c r="G45" s="17">
        <v>1.6058277599617999E-6</v>
      </c>
      <c r="H45" s="2" t="s">
        <v>53</v>
      </c>
    </row>
    <row r="46" spans="1:8" x14ac:dyDescent="0.2">
      <c r="A46" s="2" t="s">
        <v>714</v>
      </c>
      <c r="B46" s="2" t="s">
        <v>715</v>
      </c>
      <c r="C46" s="2" t="s">
        <v>716</v>
      </c>
      <c r="D46" s="2" t="s">
        <v>717</v>
      </c>
      <c r="E46" s="2">
        <v>854.518989211345</v>
      </c>
      <c r="F46" s="2">
        <v>0.42181768824199301</v>
      </c>
      <c r="G46" s="17">
        <v>3.2732791617133902E-5</v>
      </c>
      <c r="H46" s="2" t="s">
        <v>53</v>
      </c>
    </row>
    <row r="47" spans="1:8" x14ac:dyDescent="0.2">
      <c r="A47" s="2" t="s">
        <v>692</v>
      </c>
      <c r="B47" s="2" t="s">
        <v>693</v>
      </c>
      <c r="C47" s="2" t="s">
        <v>694</v>
      </c>
      <c r="D47" s="2" t="s">
        <v>695</v>
      </c>
      <c r="E47" s="2">
        <v>450.26504141710598</v>
      </c>
      <c r="F47" s="2">
        <v>0.40883737628146</v>
      </c>
      <c r="G47" s="2">
        <v>4.16643507294374E-3</v>
      </c>
      <c r="H47" s="2" t="s">
        <v>53</v>
      </c>
    </row>
    <row r="48" spans="1:8" x14ac:dyDescent="0.2">
      <c r="A48" s="2" t="s">
        <v>646</v>
      </c>
      <c r="B48" s="2" t="s">
        <v>643</v>
      </c>
      <c r="C48" s="2" t="s">
        <v>644</v>
      </c>
      <c r="D48" s="2" t="s">
        <v>645</v>
      </c>
      <c r="E48" s="2">
        <v>295.46407892583898</v>
      </c>
      <c r="F48" s="2">
        <v>0.407723801120075</v>
      </c>
      <c r="G48" s="17">
        <v>5.0814897917685997E-5</v>
      </c>
      <c r="H48" s="2" t="s">
        <v>40</v>
      </c>
    </row>
    <row r="49" spans="1:8" x14ac:dyDescent="0.2">
      <c r="A49" s="2" t="s">
        <v>765</v>
      </c>
      <c r="B49" s="2" t="s">
        <v>766</v>
      </c>
      <c r="D49" s="2" t="s">
        <v>767</v>
      </c>
      <c r="E49" s="2">
        <v>1273.8501177219</v>
      </c>
      <c r="F49" s="2">
        <v>0.40520531951734401</v>
      </c>
      <c r="G49" s="2">
        <v>4.6100616063051803E-4</v>
      </c>
      <c r="H49" s="2" t="s">
        <v>294</v>
      </c>
    </row>
    <row r="50" spans="1:8" x14ac:dyDescent="0.2">
      <c r="A50" s="2" t="s">
        <v>723</v>
      </c>
      <c r="B50" s="2" t="s">
        <v>719</v>
      </c>
      <c r="D50" s="2" t="s">
        <v>721</v>
      </c>
      <c r="E50" s="2">
        <v>3227.5454760360499</v>
      </c>
      <c r="F50" s="2">
        <v>0.40151203557416998</v>
      </c>
      <c r="G50" s="17">
        <v>8.5010109515793403E-7</v>
      </c>
      <c r="H50" s="2" t="s">
        <v>33</v>
      </c>
    </row>
    <row r="51" spans="1:8" x14ac:dyDescent="0.2">
      <c r="A51" s="2" t="s">
        <v>765</v>
      </c>
      <c r="B51" s="2" t="s">
        <v>766</v>
      </c>
      <c r="D51" s="2" t="s">
        <v>767</v>
      </c>
      <c r="E51" s="2">
        <v>2248.4873633827801</v>
      </c>
      <c r="F51" s="2">
        <v>0.39634059361620899</v>
      </c>
      <c r="G51" s="2">
        <v>1.7108692227869499E-4</v>
      </c>
      <c r="H51" s="2" t="s">
        <v>53</v>
      </c>
    </row>
    <row r="52" spans="1:8" x14ac:dyDescent="0.2">
      <c r="A52" s="2" t="s">
        <v>844</v>
      </c>
      <c r="B52" s="2" t="s">
        <v>845</v>
      </c>
      <c r="C52" s="2" t="s">
        <v>846</v>
      </c>
      <c r="D52" s="2" t="s">
        <v>847</v>
      </c>
      <c r="E52" s="2">
        <v>1710.4741174772701</v>
      </c>
      <c r="F52" s="2">
        <v>0.395615407554059</v>
      </c>
      <c r="G52" s="17">
        <v>9.6794497323439696E-16</v>
      </c>
      <c r="H52" s="2" t="s">
        <v>294</v>
      </c>
    </row>
    <row r="53" spans="1:8" x14ac:dyDescent="0.2">
      <c r="A53" s="2" t="s">
        <v>714</v>
      </c>
      <c r="B53" s="2" t="s">
        <v>715</v>
      </c>
      <c r="C53" s="2" t="s">
        <v>716</v>
      </c>
      <c r="D53" s="2" t="s">
        <v>717</v>
      </c>
      <c r="E53" s="2">
        <v>1139.0187257385501</v>
      </c>
      <c r="F53" s="2">
        <v>0.38414806122987899</v>
      </c>
      <c r="G53" s="17">
        <v>1.3819128368345E-18</v>
      </c>
      <c r="H53" s="2" t="s">
        <v>40</v>
      </c>
    </row>
    <row r="54" spans="1:8" x14ac:dyDescent="0.2">
      <c r="A54" s="2" t="s">
        <v>667</v>
      </c>
      <c r="B54" s="2" t="s">
        <v>668</v>
      </c>
      <c r="C54" s="2" t="s">
        <v>669</v>
      </c>
      <c r="D54" s="2" t="s">
        <v>670</v>
      </c>
      <c r="E54" s="2">
        <v>1000.24766374843</v>
      </c>
      <c r="F54" s="2">
        <v>0.37255908789917302</v>
      </c>
      <c r="G54" s="2">
        <v>1.3694862726492299E-4</v>
      </c>
      <c r="H54" s="2" t="s">
        <v>40</v>
      </c>
    </row>
    <row r="55" spans="1:8" x14ac:dyDescent="0.2">
      <c r="A55" s="2" t="s">
        <v>714</v>
      </c>
      <c r="B55" s="2" t="s">
        <v>715</v>
      </c>
      <c r="C55" s="2" t="s">
        <v>716</v>
      </c>
      <c r="D55" s="2" t="s">
        <v>717</v>
      </c>
      <c r="E55" s="2">
        <v>972.13943369518302</v>
      </c>
      <c r="F55" s="2">
        <v>0.366699407622189</v>
      </c>
      <c r="G55" s="17">
        <v>5.7171463287033203E-8</v>
      </c>
      <c r="H55" s="2" t="s">
        <v>27</v>
      </c>
    </row>
    <row r="56" spans="1:8" x14ac:dyDescent="0.2">
      <c r="A56" s="2" t="s">
        <v>723</v>
      </c>
      <c r="B56" s="2" t="s">
        <v>719</v>
      </c>
      <c r="D56" s="2" t="s">
        <v>721</v>
      </c>
      <c r="E56" s="2">
        <v>1244.73509637539</v>
      </c>
      <c r="F56" s="2">
        <v>0.36414296935367202</v>
      </c>
      <c r="G56" s="2">
        <v>3.6172569121981698E-4</v>
      </c>
      <c r="H56" s="2" t="s">
        <v>364</v>
      </c>
    </row>
    <row r="57" spans="1:8" x14ac:dyDescent="0.2">
      <c r="A57" s="2" t="s">
        <v>786</v>
      </c>
      <c r="B57" s="2" t="s">
        <v>787</v>
      </c>
      <c r="D57" s="2" t="s">
        <v>785</v>
      </c>
      <c r="E57" s="2">
        <v>240.33866576062999</v>
      </c>
      <c r="F57" s="2">
        <v>0.34900133376987602</v>
      </c>
      <c r="G57" s="2">
        <v>1.13670425144832E-2</v>
      </c>
      <c r="H57" s="2" t="s">
        <v>53</v>
      </c>
    </row>
    <row r="58" spans="1:8" x14ac:dyDescent="0.2">
      <c r="A58" s="2" t="s">
        <v>848</v>
      </c>
      <c r="B58" s="2" t="s">
        <v>849</v>
      </c>
      <c r="C58" s="2" t="s">
        <v>846</v>
      </c>
      <c r="D58" s="2" t="s">
        <v>847</v>
      </c>
      <c r="E58" s="2">
        <v>967.421418886428</v>
      </c>
      <c r="F58" s="2">
        <v>0.34855703873083499</v>
      </c>
      <c r="G58" s="17">
        <v>2.3087421160222999E-10</v>
      </c>
      <c r="H58" s="2" t="s">
        <v>33</v>
      </c>
    </row>
    <row r="59" spans="1:8" x14ac:dyDescent="0.2">
      <c r="A59" s="2" t="s">
        <v>822</v>
      </c>
      <c r="B59" s="2" t="s">
        <v>823</v>
      </c>
      <c r="C59" s="2" t="s">
        <v>824</v>
      </c>
      <c r="D59" s="2" t="s">
        <v>825</v>
      </c>
      <c r="E59" s="2">
        <v>1069.36264701871</v>
      </c>
      <c r="F59" s="2">
        <v>0.34513029713514998</v>
      </c>
      <c r="G59" s="2">
        <v>2.37884257533065E-4</v>
      </c>
      <c r="H59" s="2" t="s">
        <v>53</v>
      </c>
    </row>
    <row r="60" spans="1:8" x14ac:dyDescent="0.2">
      <c r="A60" s="2" t="s">
        <v>737</v>
      </c>
      <c r="B60" s="2" t="s">
        <v>738</v>
      </c>
      <c r="C60" s="2" t="s">
        <v>739</v>
      </c>
      <c r="D60" s="2" t="s">
        <v>740</v>
      </c>
      <c r="E60" s="2">
        <v>1168.28925892551</v>
      </c>
      <c r="F60" s="2">
        <v>0.33285359290752198</v>
      </c>
      <c r="G60" s="2">
        <v>5.9890456860629002E-4</v>
      </c>
      <c r="H60" s="2" t="s">
        <v>53</v>
      </c>
    </row>
    <row r="61" spans="1:8" x14ac:dyDescent="0.2">
      <c r="A61" s="2" t="s">
        <v>811</v>
      </c>
      <c r="B61" s="2" t="s">
        <v>812</v>
      </c>
      <c r="C61" s="2" t="s">
        <v>813</v>
      </c>
      <c r="D61" s="2" t="s">
        <v>814</v>
      </c>
      <c r="E61" s="2">
        <v>1266.3214707234199</v>
      </c>
      <c r="F61" s="2">
        <v>0.32484717787696399</v>
      </c>
      <c r="G61" s="2">
        <v>6.1335570729517902E-4</v>
      </c>
      <c r="H61" s="2" t="s">
        <v>294</v>
      </c>
    </row>
    <row r="62" spans="1:8" x14ac:dyDescent="0.2">
      <c r="A62" s="2" t="s">
        <v>782</v>
      </c>
      <c r="B62" s="2" t="s">
        <v>783</v>
      </c>
      <c r="C62" s="2" t="s">
        <v>784</v>
      </c>
      <c r="D62" s="2" t="s">
        <v>785</v>
      </c>
      <c r="E62" s="2">
        <v>1956.97500417222</v>
      </c>
      <c r="F62" s="2">
        <v>0.32055889508692798</v>
      </c>
      <c r="G62" s="2">
        <v>7.11223517482541E-3</v>
      </c>
      <c r="H62" s="2" t="s">
        <v>53</v>
      </c>
    </row>
    <row r="63" spans="1:8" x14ac:dyDescent="0.2">
      <c r="A63" s="2" t="s">
        <v>718</v>
      </c>
      <c r="B63" s="2" t="s">
        <v>719</v>
      </c>
      <c r="C63" s="2" t="s">
        <v>720</v>
      </c>
      <c r="D63" s="2" t="s">
        <v>721</v>
      </c>
      <c r="E63" s="2">
        <v>146.53187885462</v>
      </c>
      <c r="F63" s="2">
        <v>0.32022164037658102</v>
      </c>
      <c r="G63" s="2">
        <v>8.9109583288080104E-3</v>
      </c>
      <c r="H63" s="2" t="s">
        <v>40</v>
      </c>
    </row>
    <row r="64" spans="1:8" x14ac:dyDescent="0.2">
      <c r="A64" s="2" t="s">
        <v>756</v>
      </c>
      <c r="B64" s="2" t="s">
        <v>757</v>
      </c>
      <c r="C64" s="2" t="s">
        <v>758</v>
      </c>
      <c r="D64" s="2" t="s">
        <v>759</v>
      </c>
      <c r="E64" s="2">
        <v>1055.17500717861</v>
      </c>
      <c r="F64" s="2">
        <v>0.30845021981258502</v>
      </c>
      <c r="G64" s="2">
        <v>1.2411092910117401E-4</v>
      </c>
      <c r="H64" s="2" t="s">
        <v>40</v>
      </c>
    </row>
    <row r="65" spans="1:8" x14ac:dyDescent="0.2">
      <c r="A65" s="2" t="s">
        <v>798</v>
      </c>
      <c r="B65" s="2" t="s">
        <v>799</v>
      </c>
      <c r="C65" s="2" t="s">
        <v>796</v>
      </c>
      <c r="D65" s="2" t="s">
        <v>800</v>
      </c>
      <c r="E65" s="2">
        <v>1595.3967177546499</v>
      </c>
      <c r="F65" s="2">
        <v>0.289980852195313</v>
      </c>
      <c r="G65" s="17">
        <v>5.0417576993842403E-5</v>
      </c>
      <c r="H65" s="2" t="s">
        <v>294</v>
      </c>
    </row>
    <row r="66" spans="1:8" x14ac:dyDescent="0.2">
      <c r="A66" s="2" t="s">
        <v>826</v>
      </c>
      <c r="B66" s="2" t="s">
        <v>827</v>
      </c>
      <c r="C66" s="2" t="s">
        <v>828</v>
      </c>
      <c r="D66" s="2" t="s">
        <v>829</v>
      </c>
      <c r="E66" s="2">
        <v>1980.41814658967</v>
      </c>
      <c r="F66" s="2">
        <v>0.28842979442194699</v>
      </c>
      <c r="G66" s="2">
        <v>1.0746960624144999E-2</v>
      </c>
      <c r="H66" s="2" t="s">
        <v>53</v>
      </c>
    </row>
    <row r="67" spans="1:8" x14ac:dyDescent="0.2">
      <c r="A67" s="2" t="s">
        <v>696</v>
      </c>
      <c r="B67" s="2" t="s">
        <v>697</v>
      </c>
      <c r="C67" s="2" t="s">
        <v>698</v>
      </c>
      <c r="D67" s="2" t="s">
        <v>699</v>
      </c>
      <c r="E67" s="2">
        <v>453.29090310763701</v>
      </c>
      <c r="F67" s="2">
        <v>0.28624051627709401</v>
      </c>
      <c r="G67" s="2">
        <v>1.55874422499404E-2</v>
      </c>
      <c r="H67" s="2" t="s">
        <v>53</v>
      </c>
    </row>
    <row r="68" spans="1:8" x14ac:dyDescent="0.2">
      <c r="A68" s="2" t="s">
        <v>830</v>
      </c>
      <c r="B68" s="2" t="s">
        <v>831</v>
      </c>
      <c r="D68" s="2" t="s">
        <v>832</v>
      </c>
      <c r="E68" s="2">
        <v>13653.480542552399</v>
      </c>
      <c r="F68" s="2">
        <v>0.280609883986843</v>
      </c>
      <c r="G68" s="17">
        <v>2.90573262655339E-21</v>
      </c>
      <c r="H68" s="2" t="s">
        <v>40</v>
      </c>
    </row>
    <row r="69" spans="1:8" x14ac:dyDescent="0.2">
      <c r="A69" s="2" t="s">
        <v>778</v>
      </c>
      <c r="B69" s="2" t="s">
        <v>779</v>
      </c>
      <c r="C69" s="2" t="s">
        <v>780</v>
      </c>
      <c r="D69" s="2" t="s">
        <v>781</v>
      </c>
      <c r="E69" s="2">
        <v>1369.08153588495</v>
      </c>
      <c r="F69" s="2">
        <v>0.27629490177253102</v>
      </c>
      <c r="G69" s="2">
        <v>3.8996948246999802E-3</v>
      </c>
      <c r="H69" s="2" t="s">
        <v>53</v>
      </c>
    </row>
    <row r="70" spans="1:8" x14ac:dyDescent="0.2">
      <c r="A70" s="2" t="s">
        <v>678</v>
      </c>
      <c r="B70" s="2" t="s">
        <v>679</v>
      </c>
      <c r="C70" s="2" t="s">
        <v>680</v>
      </c>
      <c r="D70" s="2" t="s">
        <v>681</v>
      </c>
      <c r="E70" s="2">
        <v>561.08082692218102</v>
      </c>
      <c r="F70" s="2">
        <v>0.269984249948443</v>
      </c>
      <c r="G70" s="2">
        <v>6.0256665546073503E-3</v>
      </c>
      <c r="H70" s="2" t="s">
        <v>53</v>
      </c>
    </row>
    <row r="71" spans="1:8" x14ac:dyDescent="0.2">
      <c r="A71" s="2" t="s">
        <v>788</v>
      </c>
      <c r="B71" s="2" t="s">
        <v>789</v>
      </c>
      <c r="C71" s="2" t="s">
        <v>790</v>
      </c>
      <c r="D71" s="2" t="s">
        <v>791</v>
      </c>
      <c r="E71" s="2">
        <v>1211.8070479711701</v>
      </c>
      <c r="F71" s="2">
        <v>0.26658327557831701</v>
      </c>
      <c r="G71" s="2">
        <v>2.49263928206632E-3</v>
      </c>
      <c r="H71" s="2" t="s">
        <v>53</v>
      </c>
    </row>
    <row r="72" spans="1:8" x14ac:dyDescent="0.2">
      <c r="A72" s="2" t="s">
        <v>807</v>
      </c>
      <c r="B72" s="2" t="s">
        <v>808</v>
      </c>
      <c r="C72" s="2" t="s">
        <v>809</v>
      </c>
      <c r="D72" s="2" t="s">
        <v>810</v>
      </c>
      <c r="E72" s="2">
        <v>194.08823202036501</v>
      </c>
      <c r="F72" s="2">
        <v>0.26195154310643498</v>
      </c>
      <c r="G72" s="2">
        <v>1.36943135621506E-2</v>
      </c>
      <c r="H72" s="2" t="s">
        <v>40</v>
      </c>
    </row>
    <row r="73" spans="1:8" x14ac:dyDescent="0.2">
      <c r="A73" s="2" t="s">
        <v>667</v>
      </c>
      <c r="B73" s="2" t="s">
        <v>668</v>
      </c>
      <c r="C73" s="2" t="s">
        <v>669</v>
      </c>
      <c r="D73" s="2" t="s">
        <v>670</v>
      </c>
      <c r="E73" s="2">
        <v>792.48281349376896</v>
      </c>
      <c r="F73" s="2">
        <v>0.25986863696426798</v>
      </c>
      <c r="G73" s="2">
        <v>1.6496156692405201E-2</v>
      </c>
      <c r="H73" s="2" t="s">
        <v>27</v>
      </c>
    </row>
    <row r="74" spans="1:8" x14ac:dyDescent="0.2">
      <c r="A74" s="2" t="s">
        <v>664</v>
      </c>
      <c r="B74" s="2" t="s">
        <v>665</v>
      </c>
      <c r="D74" s="2" t="s">
        <v>666</v>
      </c>
      <c r="E74" s="2">
        <v>658.98297222929602</v>
      </c>
      <c r="F74" s="2">
        <v>0.256074401284487</v>
      </c>
      <c r="G74" s="2">
        <v>1.0795562676752201E-3</v>
      </c>
      <c r="H74" s="2" t="s">
        <v>53</v>
      </c>
    </row>
    <row r="75" spans="1:8" x14ac:dyDescent="0.2">
      <c r="A75" s="2" t="s">
        <v>710</v>
      </c>
      <c r="B75" s="2" t="s">
        <v>711</v>
      </c>
      <c r="C75" s="2" t="s">
        <v>712</v>
      </c>
      <c r="D75" s="2" t="s">
        <v>713</v>
      </c>
      <c r="E75" s="2">
        <v>354.743383064829</v>
      </c>
      <c r="F75" s="2">
        <v>0.25554701342429897</v>
      </c>
      <c r="G75" s="2">
        <v>1.65373176971679E-4</v>
      </c>
      <c r="H75" s="2" t="s">
        <v>33</v>
      </c>
    </row>
    <row r="76" spans="1:8" x14ac:dyDescent="0.2">
      <c r="A76" s="2" t="s">
        <v>724</v>
      </c>
      <c r="B76" s="2" t="s">
        <v>725</v>
      </c>
      <c r="C76" s="2" t="s">
        <v>726</v>
      </c>
      <c r="D76" s="2" t="s">
        <v>727</v>
      </c>
      <c r="E76" s="2">
        <v>261.38073077374798</v>
      </c>
      <c r="F76" s="2">
        <v>0.25334807490438599</v>
      </c>
      <c r="G76" s="2">
        <v>7.6775571551470799E-3</v>
      </c>
      <c r="H76" s="2" t="s">
        <v>27</v>
      </c>
    </row>
    <row r="77" spans="1:8" x14ac:dyDescent="0.2">
      <c r="A77" s="2" t="s">
        <v>723</v>
      </c>
      <c r="B77" s="2" t="s">
        <v>719</v>
      </c>
      <c r="D77" s="2" t="s">
        <v>721</v>
      </c>
      <c r="E77" s="2">
        <v>2022.23264919126</v>
      </c>
      <c r="F77" s="2">
        <v>0.24873379978705401</v>
      </c>
      <c r="G77" s="2">
        <v>1.23178973046177E-2</v>
      </c>
      <c r="H77" s="2" t="s">
        <v>27</v>
      </c>
    </row>
    <row r="78" spans="1:8" x14ac:dyDescent="0.2">
      <c r="A78" s="2" t="s">
        <v>836</v>
      </c>
      <c r="B78" s="2" t="s">
        <v>837</v>
      </c>
      <c r="C78" s="2" t="s">
        <v>838</v>
      </c>
      <c r="D78" s="2" t="s">
        <v>839</v>
      </c>
      <c r="E78" s="2">
        <v>1524.9842803225599</v>
      </c>
      <c r="F78" s="2">
        <v>0.24221549379853299</v>
      </c>
      <c r="G78" s="17">
        <v>5.7955363113390901E-5</v>
      </c>
      <c r="H78" s="2" t="s">
        <v>294</v>
      </c>
    </row>
    <row r="79" spans="1:8" x14ac:dyDescent="0.2">
      <c r="A79" s="2" t="s">
        <v>836</v>
      </c>
      <c r="B79" s="2" t="s">
        <v>837</v>
      </c>
      <c r="C79" s="2" t="s">
        <v>838</v>
      </c>
      <c r="D79" s="2" t="s">
        <v>839</v>
      </c>
      <c r="E79" s="2">
        <v>1307.7329418101001</v>
      </c>
      <c r="F79" s="2">
        <v>0.227933317225088</v>
      </c>
      <c r="G79" s="2">
        <v>7.7870842718053902E-4</v>
      </c>
      <c r="H79" s="2" t="s">
        <v>364</v>
      </c>
    </row>
    <row r="80" spans="1:8" x14ac:dyDescent="0.2">
      <c r="A80" s="2" t="s">
        <v>848</v>
      </c>
      <c r="B80" s="2" t="s">
        <v>849</v>
      </c>
      <c r="C80" s="2" t="s">
        <v>846</v>
      </c>
      <c r="D80" s="2" t="s">
        <v>847</v>
      </c>
      <c r="E80" s="2">
        <v>744.97141877540605</v>
      </c>
      <c r="F80" s="2">
        <v>0.221828262155677</v>
      </c>
      <c r="G80" s="17">
        <v>4.4783482193947201E-5</v>
      </c>
      <c r="H80" s="2" t="s">
        <v>27</v>
      </c>
    </row>
    <row r="81" spans="1:8" x14ac:dyDescent="0.2">
      <c r="A81" s="2" t="s">
        <v>807</v>
      </c>
      <c r="B81" s="2" t="s">
        <v>808</v>
      </c>
      <c r="C81" s="2" t="s">
        <v>809</v>
      </c>
      <c r="D81" s="2" t="s">
        <v>810</v>
      </c>
      <c r="E81" s="2">
        <v>181.46774900513901</v>
      </c>
      <c r="F81" s="2">
        <v>0.21540124961468299</v>
      </c>
      <c r="G81" s="2">
        <v>1.59601841410883E-2</v>
      </c>
      <c r="H81" s="2" t="s">
        <v>33</v>
      </c>
    </row>
    <row r="82" spans="1:8" x14ac:dyDescent="0.2">
      <c r="A82" s="2" t="s">
        <v>723</v>
      </c>
      <c r="B82" s="2" t="s">
        <v>719</v>
      </c>
      <c r="D82" s="2" t="s">
        <v>721</v>
      </c>
      <c r="E82" s="2">
        <v>4202.0545741598698</v>
      </c>
      <c r="F82" s="2">
        <v>0.214543291164001</v>
      </c>
      <c r="G82" s="2">
        <v>1.6690665399618301E-3</v>
      </c>
      <c r="H82" s="2" t="s">
        <v>40</v>
      </c>
    </row>
    <row r="83" spans="1:8" x14ac:dyDescent="0.2">
      <c r="A83" s="2" t="s">
        <v>854</v>
      </c>
      <c r="B83" s="2" t="s">
        <v>855</v>
      </c>
      <c r="D83" s="2" t="s">
        <v>856</v>
      </c>
      <c r="E83" s="2">
        <v>1579.3068182812101</v>
      </c>
      <c r="F83" s="2">
        <v>0.197034357627283</v>
      </c>
      <c r="G83" s="17">
        <v>1.5524061914854601E-6</v>
      </c>
      <c r="H83" s="2" t="s">
        <v>40</v>
      </c>
    </row>
    <row r="84" spans="1:8" x14ac:dyDescent="0.2">
      <c r="A84" s="2" t="s">
        <v>836</v>
      </c>
      <c r="B84" s="2" t="s">
        <v>837</v>
      </c>
      <c r="C84" s="2" t="s">
        <v>838</v>
      </c>
      <c r="D84" s="2" t="s">
        <v>839</v>
      </c>
      <c r="E84" s="2">
        <v>3431.5118055865501</v>
      </c>
      <c r="F84" s="2">
        <v>0.19359618186871599</v>
      </c>
      <c r="G84" s="17">
        <v>3.3585652711734503E-7</v>
      </c>
      <c r="H84" s="2" t="s">
        <v>33</v>
      </c>
    </row>
    <row r="85" spans="1:8" x14ac:dyDescent="0.2">
      <c r="A85" s="2" t="s">
        <v>700</v>
      </c>
      <c r="B85" s="2" t="s">
        <v>701</v>
      </c>
      <c r="D85" s="2" t="s">
        <v>702</v>
      </c>
      <c r="E85" s="2">
        <v>1450.7976969721601</v>
      </c>
      <c r="F85" s="2">
        <v>0.184029109147438</v>
      </c>
      <c r="G85" s="17">
        <v>1.34312014467136E-5</v>
      </c>
      <c r="H85" s="2" t="s">
        <v>294</v>
      </c>
    </row>
    <row r="86" spans="1:8" x14ac:dyDescent="0.2">
      <c r="A86" s="2" t="s">
        <v>714</v>
      </c>
      <c r="B86" s="2" t="s">
        <v>715</v>
      </c>
      <c r="C86" s="2" t="s">
        <v>716</v>
      </c>
      <c r="D86" s="2" t="s">
        <v>717</v>
      </c>
      <c r="E86" s="2">
        <v>1092.3932983874499</v>
      </c>
      <c r="F86" s="2">
        <v>0.17907306285854899</v>
      </c>
      <c r="G86" s="17">
        <v>2.7567207648161099E-5</v>
      </c>
      <c r="H86" s="2" t="s">
        <v>33</v>
      </c>
    </row>
    <row r="87" spans="1:8" x14ac:dyDescent="0.2">
      <c r="A87" s="2" t="s">
        <v>710</v>
      </c>
      <c r="B87" s="2" t="s">
        <v>711</v>
      </c>
      <c r="C87" s="2" t="s">
        <v>712</v>
      </c>
      <c r="D87" s="2" t="s">
        <v>713</v>
      </c>
      <c r="E87" s="2">
        <v>295.64381745079902</v>
      </c>
      <c r="F87" s="2">
        <v>0.17436813113941299</v>
      </c>
      <c r="G87" s="2">
        <v>1.9240035509300299E-2</v>
      </c>
      <c r="H87" s="2" t="s">
        <v>40</v>
      </c>
    </row>
    <row r="88" spans="1:8" x14ac:dyDescent="0.2">
      <c r="A88" s="2" t="s">
        <v>686</v>
      </c>
      <c r="B88" s="2" t="s">
        <v>687</v>
      </c>
      <c r="C88" s="2" t="s">
        <v>688</v>
      </c>
      <c r="D88" s="2" t="s">
        <v>689</v>
      </c>
      <c r="E88" s="2">
        <v>1068.7784869099701</v>
      </c>
      <c r="F88" s="2">
        <v>0.1741358023574</v>
      </c>
      <c r="G88" s="2">
        <v>4.6246044972119401E-3</v>
      </c>
      <c r="H88" s="2" t="s">
        <v>27</v>
      </c>
    </row>
    <row r="89" spans="1:8" x14ac:dyDescent="0.2">
      <c r="A89" s="2" t="s">
        <v>703</v>
      </c>
      <c r="B89" s="2" t="s">
        <v>704</v>
      </c>
      <c r="C89" s="2" t="s">
        <v>705</v>
      </c>
      <c r="D89" s="2" t="s">
        <v>706</v>
      </c>
      <c r="E89" s="2">
        <v>1074.7010236992001</v>
      </c>
      <c r="F89" s="2">
        <v>0.169808201807681</v>
      </c>
      <c r="G89" s="2">
        <v>2.1809413221743301E-2</v>
      </c>
      <c r="H89" s="2" t="s">
        <v>40</v>
      </c>
    </row>
    <row r="90" spans="1:8" x14ac:dyDescent="0.2">
      <c r="A90" s="2" t="s">
        <v>692</v>
      </c>
      <c r="B90" s="2" t="s">
        <v>693</v>
      </c>
      <c r="C90" s="2" t="s">
        <v>694</v>
      </c>
      <c r="D90" s="2" t="s">
        <v>695</v>
      </c>
      <c r="E90" s="2">
        <v>791.084827277111</v>
      </c>
      <c r="F90" s="2">
        <v>0.16166803492614601</v>
      </c>
      <c r="G90" s="2">
        <v>1.7155555480962901E-2</v>
      </c>
      <c r="H90" s="2" t="s">
        <v>40</v>
      </c>
    </row>
    <row r="91" spans="1:8" x14ac:dyDescent="0.2">
      <c r="A91" s="2" t="s">
        <v>819</v>
      </c>
      <c r="B91" s="2" t="s">
        <v>820</v>
      </c>
      <c r="C91" s="2" t="s">
        <v>343</v>
      </c>
      <c r="D91" s="2" t="s">
        <v>821</v>
      </c>
      <c r="E91" s="2">
        <v>1294.3880797557799</v>
      </c>
      <c r="F91" s="2">
        <v>0.15452445571356299</v>
      </c>
      <c r="G91" s="2">
        <v>1.68617737891444E-3</v>
      </c>
      <c r="H91" s="2" t="s">
        <v>364</v>
      </c>
    </row>
    <row r="92" spans="1:8" x14ac:dyDescent="0.2">
      <c r="A92" s="2" t="s">
        <v>830</v>
      </c>
      <c r="B92" s="2" t="s">
        <v>831</v>
      </c>
      <c r="D92" s="2" t="s">
        <v>832</v>
      </c>
      <c r="E92" s="2">
        <v>10547.973379684099</v>
      </c>
      <c r="F92" s="2">
        <v>0.13854755922515799</v>
      </c>
      <c r="G92" s="17">
        <v>1.8975553338659999E-7</v>
      </c>
      <c r="H92" s="2" t="s">
        <v>27</v>
      </c>
    </row>
    <row r="93" spans="1:8" x14ac:dyDescent="0.2">
      <c r="A93" s="2" t="s">
        <v>686</v>
      </c>
      <c r="B93" s="2" t="s">
        <v>687</v>
      </c>
      <c r="C93" s="2" t="s">
        <v>688</v>
      </c>
      <c r="D93" s="2" t="s">
        <v>689</v>
      </c>
      <c r="E93" s="2">
        <v>1485.1269776223901</v>
      </c>
      <c r="F93" s="2">
        <v>0.128771686954857</v>
      </c>
      <c r="G93" s="2">
        <v>5.1354382899882201E-3</v>
      </c>
      <c r="H93" s="2" t="s">
        <v>33</v>
      </c>
    </row>
    <row r="94" spans="1:8" x14ac:dyDescent="0.2">
      <c r="A94" s="2" t="s">
        <v>737</v>
      </c>
      <c r="B94" s="2" t="s">
        <v>738</v>
      </c>
      <c r="C94" s="2" t="s">
        <v>739</v>
      </c>
      <c r="D94" s="2" t="s">
        <v>740</v>
      </c>
      <c r="E94" s="2">
        <v>1756.2070111399801</v>
      </c>
      <c r="F94" s="2">
        <v>0.11389712653973399</v>
      </c>
      <c r="G94" s="2">
        <v>1.4789308691795299E-2</v>
      </c>
      <c r="H94" s="2" t="s">
        <v>33</v>
      </c>
    </row>
    <row r="95" spans="1:8" x14ac:dyDescent="0.2">
      <c r="A95" s="2" t="s">
        <v>830</v>
      </c>
      <c r="B95" s="2" t="s">
        <v>831</v>
      </c>
      <c r="D95" s="2" t="s">
        <v>832</v>
      </c>
      <c r="E95" s="2">
        <v>12721.310160454501</v>
      </c>
      <c r="F95" s="2">
        <v>8.5858238495656602E-2</v>
      </c>
      <c r="G95" s="2">
        <v>1.7158194107074601E-2</v>
      </c>
      <c r="H95" s="2" t="s">
        <v>33</v>
      </c>
    </row>
    <row r="96" spans="1:8" x14ac:dyDescent="0.2">
      <c r="A96" s="2" t="s">
        <v>822</v>
      </c>
      <c r="B96" s="2" t="s">
        <v>823</v>
      </c>
      <c r="C96" s="2" t="s">
        <v>824</v>
      </c>
      <c r="D96" s="2" t="s">
        <v>825</v>
      </c>
      <c r="E96" s="2">
        <v>1609.90583844104</v>
      </c>
      <c r="F96" s="2">
        <v>-0.10509764226019799</v>
      </c>
      <c r="G96" s="2">
        <v>6.2234650705298798E-3</v>
      </c>
      <c r="H96" s="2" t="s">
        <v>180</v>
      </c>
    </row>
    <row r="97" spans="1:8" x14ac:dyDescent="0.2">
      <c r="A97" s="2" t="s">
        <v>788</v>
      </c>
      <c r="B97" s="2" t="s">
        <v>789</v>
      </c>
      <c r="C97" s="2" t="s">
        <v>790</v>
      </c>
      <c r="D97" s="2" t="s">
        <v>791</v>
      </c>
      <c r="E97" s="2">
        <v>1233.2311984447199</v>
      </c>
      <c r="F97" s="2">
        <v>-0.12957937433262801</v>
      </c>
      <c r="G97" s="2">
        <v>2.3700771305939202E-3</v>
      </c>
      <c r="H97" s="2" t="s">
        <v>194</v>
      </c>
    </row>
    <row r="98" spans="1:8" x14ac:dyDescent="0.2">
      <c r="A98" s="2" t="s">
        <v>674</v>
      </c>
      <c r="B98" s="2" t="s">
        <v>675</v>
      </c>
      <c r="C98" s="2" t="s">
        <v>676</v>
      </c>
      <c r="D98" s="2" t="s">
        <v>677</v>
      </c>
      <c r="E98" s="2">
        <v>1679.1655918222</v>
      </c>
      <c r="F98" s="2">
        <v>-0.139136305035338</v>
      </c>
      <c r="G98" s="17">
        <v>4.3923370749753398E-8</v>
      </c>
      <c r="H98" s="2" t="s">
        <v>419</v>
      </c>
    </row>
    <row r="99" spans="1:8" x14ac:dyDescent="0.2">
      <c r="A99" s="2" t="s">
        <v>737</v>
      </c>
      <c r="B99" s="2" t="s">
        <v>738</v>
      </c>
      <c r="C99" s="2" t="s">
        <v>739</v>
      </c>
      <c r="D99" s="2" t="s">
        <v>740</v>
      </c>
      <c r="E99" s="2">
        <v>2146.0773659228198</v>
      </c>
      <c r="F99" s="2">
        <v>-0.14387146467783399</v>
      </c>
      <c r="G99" s="2">
        <v>1.41514712582096E-2</v>
      </c>
      <c r="H99" s="2" t="s">
        <v>180</v>
      </c>
    </row>
    <row r="100" spans="1:8" x14ac:dyDescent="0.2">
      <c r="A100" s="2" t="s">
        <v>850</v>
      </c>
      <c r="B100" s="2" t="s">
        <v>851</v>
      </c>
      <c r="C100" s="2" t="s">
        <v>300</v>
      </c>
      <c r="D100" s="2" t="s">
        <v>852</v>
      </c>
      <c r="E100" s="2">
        <v>2125.7462311815598</v>
      </c>
      <c r="F100" s="2">
        <v>-0.14904910844063901</v>
      </c>
      <c r="G100" s="2">
        <v>2.8703549757325402E-3</v>
      </c>
      <c r="H100" s="2" t="s">
        <v>180</v>
      </c>
    </row>
    <row r="101" spans="1:8" x14ac:dyDescent="0.2">
      <c r="A101" s="2" t="s">
        <v>819</v>
      </c>
      <c r="B101" s="2" t="s">
        <v>820</v>
      </c>
      <c r="C101" s="2" t="s">
        <v>343</v>
      </c>
      <c r="D101" s="2" t="s">
        <v>821</v>
      </c>
      <c r="E101" s="2">
        <v>2674.94290938928</v>
      </c>
      <c r="F101" s="2">
        <v>-0.15296658259299101</v>
      </c>
      <c r="G101" s="2">
        <v>1.13411247097148E-2</v>
      </c>
      <c r="H101" s="2" t="s">
        <v>194</v>
      </c>
    </row>
    <row r="102" spans="1:8" x14ac:dyDescent="0.2">
      <c r="A102" s="2" t="s">
        <v>768</v>
      </c>
      <c r="B102" s="2" t="s">
        <v>769</v>
      </c>
      <c r="C102" s="2" t="s">
        <v>770</v>
      </c>
      <c r="D102" s="2" t="s">
        <v>771</v>
      </c>
      <c r="E102" s="2">
        <v>2667.7830319704299</v>
      </c>
      <c r="F102" s="2">
        <v>-0.15347263117901799</v>
      </c>
      <c r="G102" s="2">
        <v>7.777986185517E-4</v>
      </c>
      <c r="H102" s="2" t="s">
        <v>194</v>
      </c>
    </row>
    <row r="103" spans="1:8" x14ac:dyDescent="0.2">
      <c r="A103" s="2" t="s">
        <v>768</v>
      </c>
      <c r="B103" s="2" t="s">
        <v>769</v>
      </c>
      <c r="C103" s="2" t="s">
        <v>770</v>
      </c>
      <c r="D103" s="2" t="s">
        <v>771</v>
      </c>
      <c r="E103" s="2">
        <v>3257.1119787360299</v>
      </c>
      <c r="F103" s="2">
        <v>-0.16349886706262401</v>
      </c>
      <c r="G103" s="2">
        <v>5.5358574977417199E-4</v>
      </c>
      <c r="H103" s="2" t="s">
        <v>170</v>
      </c>
    </row>
    <row r="104" spans="1:8" x14ac:dyDescent="0.2">
      <c r="A104" s="2" t="s">
        <v>840</v>
      </c>
      <c r="B104" s="2" t="s">
        <v>841</v>
      </c>
      <c r="C104" s="2" t="s">
        <v>842</v>
      </c>
      <c r="D104" s="2" t="s">
        <v>843</v>
      </c>
      <c r="E104" s="2">
        <v>821.41940482501298</v>
      </c>
      <c r="F104" s="2">
        <v>-0.175412315071691</v>
      </c>
      <c r="G104" s="2">
        <v>9.21825461846522E-4</v>
      </c>
      <c r="H104" s="2" t="s">
        <v>180</v>
      </c>
    </row>
    <row r="105" spans="1:8" x14ac:dyDescent="0.2">
      <c r="A105" s="2" t="s">
        <v>674</v>
      </c>
      <c r="B105" s="2" t="s">
        <v>675</v>
      </c>
      <c r="C105" s="2" t="s">
        <v>676</v>
      </c>
      <c r="D105" s="2" t="s">
        <v>677</v>
      </c>
      <c r="E105" s="2">
        <v>478.69702722815902</v>
      </c>
      <c r="F105" s="2">
        <v>-0.17878153275019401</v>
      </c>
      <c r="G105" s="2">
        <v>6.1423649144769403E-3</v>
      </c>
      <c r="H105" s="2" t="s">
        <v>180</v>
      </c>
    </row>
    <row r="106" spans="1:8" x14ac:dyDescent="0.2">
      <c r="A106" s="2" t="s">
        <v>674</v>
      </c>
      <c r="B106" s="2" t="s">
        <v>675</v>
      </c>
      <c r="C106" s="2" t="s">
        <v>676</v>
      </c>
      <c r="D106" s="2" t="s">
        <v>677</v>
      </c>
      <c r="E106" s="2">
        <v>565.97646887708504</v>
      </c>
      <c r="F106" s="2">
        <v>-0.18559150272839101</v>
      </c>
      <c r="G106" s="2">
        <v>1.8417015362171901E-3</v>
      </c>
      <c r="H106" s="2" t="s">
        <v>170</v>
      </c>
    </row>
    <row r="107" spans="1:8" x14ac:dyDescent="0.2">
      <c r="A107" s="2" t="s">
        <v>653</v>
      </c>
      <c r="B107" s="2" t="s">
        <v>654</v>
      </c>
      <c r="D107" s="2" t="s">
        <v>655</v>
      </c>
      <c r="E107" s="2">
        <v>4627.2740512406299</v>
      </c>
      <c r="F107" s="2">
        <v>-0.185676511152086</v>
      </c>
      <c r="G107" s="17">
        <v>1.7353832269333601E-5</v>
      </c>
      <c r="H107" s="2" t="s">
        <v>170</v>
      </c>
    </row>
    <row r="108" spans="1:8" x14ac:dyDescent="0.2">
      <c r="A108" s="2" t="s">
        <v>782</v>
      </c>
      <c r="B108" s="2" t="s">
        <v>783</v>
      </c>
      <c r="C108" s="2" t="s">
        <v>784</v>
      </c>
      <c r="D108" s="2" t="s">
        <v>785</v>
      </c>
      <c r="E108" s="2">
        <v>2782.2103203121701</v>
      </c>
      <c r="F108" s="2">
        <v>-0.18606514360331899</v>
      </c>
      <c r="G108" s="17">
        <v>3.33391011583306E-5</v>
      </c>
      <c r="H108" s="2" t="s">
        <v>180</v>
      </c>
    </row>
    <row r="109" spans="1:8" x14ac:dyDescent="0.2">
      <c r="A109" s="2" t="s">
        <v>710</v>
      </c>
      <c r="B109" s="2" t="s">
        <v>711</v>
      </c>
      <c r="C109" s="2" t="s">
        <v>712</v>
      </c>
      <c r="D109" s="2" t="s">
        <v>713</v>
      </c>
      <c r="E109" s="2">
        <v>1363.15122912128</v>
      </c>
      <c r="F109" s="2">
        <v>-0.20559919630461401</v>
      </c>
      <c r="G109" s="17">
        <v>2.4116398722805E-7</v>
      </c>
      <c r="H109" s="2" t="s">
        <v>419</v>
      </c>
    </row>
    <row r="110" spans="1:8" x14ac:dyDescent="0.2">
      <c r="A110" s="2" t="s">
        <v>798</v>
      </c>
      <c r="B110" s="2" t="s">
        <v>799</v>
      </c>
      <c r="C110" s="2" t="s">
        <v>796</v>
      </c>
      <c r="D110" s="2" t="s">
        <v>800</v>
      </c>
      <c r="E110" s="2">
        <v>413.03950965865101</v>
      </c>
      <c r="F110" s="2">
        <v>-0.20583981069941801</v>
      </c>
      <c r="G110" s="2">
        <v>1.1070951223017701E-3</v>
      </c>
      <c r="H110" s="2" t="s">
        <v>170</v>
      </c>
    </row>
    <row r="111" spans="1:8" x14ac:dyDescent="0.2">
      <c r="A111" s="2" t="s">
        <v>696</v>
      </c>
      <c r="B111" s="2" t="s">
        <v>697</v>
      </c>
      <c r="C111" s="2" t="s">
        <v>698</v>
      </c>
      <c r="D111" s="2" t="s">
        <v>699</v>
      </c>
      <c r="E111" s="2">
        <v>597.58388531933804</v>
      </c>
      <c r="F111" s="2">
        <v>-0.208278587311615</v>
      </c>
      <c r="G111" s="2">
        <v>1.9276518827451E-2</v>
      </c>
      <c r="H111" s="2" t="s">
        <v>180</v>
      </c>
    </row>
    <row r="112" spans="1:8" x14ac:dyDescent="0.2">
      <c r="A112" s="2" t="s">
        <v>833</v>
      </c>
      <c r="B112" s="2" t="s">
        <v>834</v>
      </c>
      <c r="C112" s="2" t="s">
        <v>350</v>
      </c>
      <c r="D112" s="2" t="s">
        <v>835</v>
      </c>
      <c r="E112" s="2">
        <v>1177.8158248367999</v>
      </c>
      <c r="F112" s="2">
        <v>-0.21399914813985901</v>
      </c>
      <c r="G112" s="2">
        <v>3.0341445058869001E-4</v>
      </c>
      <c r="H112" s="2" t="s">
        <v>194</v>
      </c>
    </row>
    <row r="113" spans="1:8" x14ac:dyDescent="0.2">
      <c r="A113" s="2" t="s">
        <v>801</v>
      </c>
      <c r="B113" s="2" t="s">
        <v>802</v>
      </c>
      <c r="C113" s="2" t="s">
        <v>796</v>
      </c>
      <c r="D113" s="2" t="s">
        <v>800</v>
      </c>
      <c r="E113" s="2">
        <v>1044.92925147191</v>
      </c>
      <c r="F113" s="2">
        <v>-0.21578689171332799</v>
      </c>
      <c r="G113" s="2">
        <v>1.9779558081244701E-4</v>
      </c>
      <c r="H113" s="2" t="s">
        <v>194</v>
      </c>
    </row>
    <row r="114" spans="1:8" x14ac:dyDescent="0.2">
      <c r="A114" s="2" t="s">
        <v>844</v>
      </c>
      <c r="B114" s="2" t="s">
        <v>845</v>
      </c>
      <c r="C114" s="2" t="s">
        <v>846</v>
      </c>
      <c r="D114" s="2" t="s">
        <v>847</v>
      </c>
      <c r="E114" s="2">
        <v>416.56696590079298</v>
      </c>
      <c r="F114" s="2">
        <v>-0.24248420838208901</v>
      </c>
      <c r="G114" s="2">
        <v>1.5577200257816499E-4</v>
      </c>
      <c r="H114" s="2" t="s">
        <v>194</v>
      </c>
    </row>
    <row r="115" spans="1:8" x14ac:dyDescent="0.2">
      <c r="A115" s="2" t="s">
        <v>653</v>
      </c>
      <c r="B115" s="2" t="s">
        <v>654</v>
      </c>
      <c r="D115" s="2" t="s">
        <v>655</v>
      </c>
      <c r="E115" s="2">
        <v>3014.1552251324702</v>
      </c>
      <c r="F115" s="2">
        <v>-0.27281850089073201</v>
      </c>
      <c r="G115" s="17">
        <v>2.64499490159773E-11</v>
      </c>
      <c r="H115" s="2" t="s">
        <v>180</v>
      </c>
    </row>
    <row r="116" spans="1:8" x14ac:dyDescent="0.2">
      <c r="A116" s="2" t="s">
        <v>788</v>
      </c>
      <c r="B116" s="2" t="s">
        <v>789</v>
      </c>
      <c r="C116" s="2" t="s">
        <v>790</v>
      </c>
      <c r="D116" s="2" t="s">
        <v>791</v>
      </c>
      <c r="E116" s="2">
        <v>1951.0534801067799</v>
      </c>
      <c r="F116" s="2">
        <v>-0.27665824935081001</v>
      </c>
      <c r="G116" s="17">
        <v>4.0100959770812599E-10</v>
      </c>
      <c r="H116" s="2" t="s">
        <v>180</v>
      </c>
    </row>
    <row r="117" spans="1:8" x14ac:dyDescent="0.2">
      <c r="A117" s="2" t="s">
        <v>647</v>
      </c>
      <c r="B117" s="2" t="s">
        <v>648</v>
      </c>
      <c r="C117" s="2" t="s">
        <v>649</v>
      </c>
      <c r="D117" s="2" t="s">
        <v>645</v>
      </c>
      <c r="E117" s="2">
        <v>520.07410444151401</v>
      </c>
      <c r="F117" s="2">
        <v>-0.27671516798839801</v>
      </c>
      <c r="G117" s="17">
        <v>4.6111461184624301E-7</v>
      </c>
      <c r="H117" s="2" t="s">
        <v>170</v>
      </c>
    </row>
    <row r="118" spans="1:8" x14ac:dyDescent="0.2">
      <c r="A118" s="2" t="s">
        <v>650</v>
      </c>
      <c r="B118" s="2" t="s">
        <v>651</v>
      </c>
      <c r="C118" s="2" t="s">
        <v>652</v>
      </c>
      <c r="D118" s="2" t="s">
        <v>645</v>
      </c>
      <c r="E118" s="2">
        <v>356.93267551102502</v>
      </c>
      <c r="F118" s="2">
        <v>-0.28562366791869798</v>
      </c>
      <c r="G118" s="2">
        <v>1.08911465088555E-2</v>
      </c>
      <c r="H118" s="2" t="s">
        <v>164</v>
      </c>
    </row>
    <row r="119" spans="1:8" x14ac:dyDescent="0.2">
      <c r="A119" s="2" t="s">
        <v>653</v>
      </c>
      <c r="B119" s="2" t="s">
        <v>654</v>
      </c>
      <c r="D119" s="2" t="s">
        <v>655</v>
      </c>
      <c r="E119" s="2">
        <v>6411.0291788742898</v>
      </c>
      <c r="F119" s="2">
        <v>-0.29696257302106799</v>
      </c>
      <c r="G119" s="2">
        <v>1.0207132470423401E-3</v>
      </c>
      <c r="H119" s="2" t="s">
        <v>194</v>
      </c>
    </row>
    <row r="120" spans="1:8" x14ac:dyDescent="0.2">
      <c r="A120" s="2" t="s">
        <v>674</v>
      </c>
      <c r="B120" s="2" t="s">
        <v>675</v>
      </c>
      <c r="C120" s="2" t="s">
        <v>676</v>
      </c>
      <c r="D120" s="2" t="s">
        <v>677</v>
      </c>
      <c r="E120" s="2">
        <v>519.31938778256597</v>
      </c>
      <c r="F120" s="2">
        <v>-0.31578613332135202</v>
      </c>
      <c r="G120" s="17">
        <v>3.03612621311641E-6</v>
      </c>
      <c r="H120" s="2" t="s">
        <v>194</v>
      </c>
    </row>
    <row r="121" spans="1:8" x14ac:dyDescent="0.2">
      <c r="A121" s="2" t="s">
        <v>678</v>
      </c>
      <c r="B121" s="2" t="s">
        <v>679</v>
      </c>
      <c r="C121" s="2" t="s">
        <v>680</v>
      </c>
      <c r="D121" s="2" t="s">
        <v>681</v>
      </c>
      <c r="E121" s="2">
        <v>448.53128251451602</v>
      </c>
      <c r="F121" s="2">
        <v>-0.331263177647596</v>
      </c>
      <c r="G121" s="17">
        <v>3.58030159219875E-6</v>
      </c>
      <c r="H121" s="2" t="s">
        <v>180</v>
      </c>
    </row>
    <row r="122" spans="1:8" x14ac:dyDescent="0.2">
      <c r="A122" s="2" t="s">
        <v>772</v>
      </c>
      <c r="B122" s="2" t="s">
        <v>773</v>
      </c>
      <c r="C122" s="2" t="s">
        <v>774</v>
      </c>
      <c r="D122" s="2" t="s">
        <v>775</v>
      </c>
      <c r="E122" s="2">
        <v>4106.64271187139</v>
      </c>
      <c r="F122" s="2">
        <v>-0.34327841507560503</v>
      </c>
      <c r="G122" s="2">
        <v>4.8328680375447899E-3</v>
      </c>
      <c r="H122" s="2" t="s">
        <v>164</v>
      </c>
    </row>
    <row r="123" spans="1:8" x14ac:dyDescent="0.2">
      <c r="A123" s="2" t="s">
        <v>690</v>
      </c>
      <c r="B123" s="2" t="s">
        <v>691</v>
      </c>
      <c r="C123" s="2" t="s">
        <v>688</v>
      </c>
      <c r="D123" s="2" t="s">
        <v>689</v>
      </c>
      <c r="E123" s="2">
        <v>89.673101583219307</v>
      </c>
      <c r="F123" s="2">
        <v>-0.369341473088596</v>
      </c>
      <c r="G123" s="2">
        <v>6.7194786101039796E-3</v>
      </c>
      <c r="H123" s="2" t="s">
        <v>170</v>
      </c>
    </row>
    <row r="124" spans="1:8" x14ac:dyDescent="0.2">
      <c r="A124" s="2" t="s">
        <v>833</v>
      </c>
      <c r="B124" s="2" t="s">
        <v>834</v>
      </c>
      <c r="C124" s="2" t="s">
        <v>350</v>
      </c>
      <c r="D124" s="2" t="s">
        <v>835</v>
      </c>
      <c r="E124" s="2">
        <v>1916.84684210665</v>
      </c>
      <c r="F124" s="2">
        <v>-0.39418071524813603</v>
      </c>
      <c r="G124" s="17">
        <v>6.3679427659081103E-11</v>
      </c>
      <c r="H124" s="2" t="s">
        <v>180</v>
      </c>
    </row>
    <row r="125" spans="1:8" x14ac:dyDescent="0.2">
      <c r="A125" s="2" t="s">
        <v>772</v>
      </c>
      <c r="B125" s="2" t="s">
        <v>773</v>
      </c>
      <c r="C125" s="2" t="s">
        <v>774</v>
      </c>
      <c r="D125" s="2" t="s">
        <v>775</v>
      </c>
      <c r="E125" s="2">
        <v>6753.2098811659998</v>
      </c>
      <c r="F125" s="2">
        <v>-0.39954433170245501</v>
      </c>
      <c r="G125" s="17">
        <v>3.8283681045085301E-7</v>
      </c>
      <c r="H125" s="2" t="s">
        <v>180</v>
      </c>
    </row>
    <row r="126" spans="1:8" x14ac:dyDescent="0.2">
      <c r="A126" s="2" t="s">
        <v>703</v>
      </c>
      <c r="B126" s="2" t="s">
        <v>704</v>
      </c>
      <c r="C126" s="2" t="s">
        <v>705</v>
      </c>
      <c r="D126" s="2" t="s">
        <v>706</v>
      </c>
      <c r="E126" s="2">
        <v>691.96009935743098</v>
      </c>
      <c r="F126" s="2">
        <v>-0.40313732805124097</v>
      </c>
      <c r="G126" s="2">
        <v>5.2925128176658101E-3</v>
      </c>
      <c r="H126" s="2" t="s">
        <v>164</v>
      </c>
    </row>
    <row r="127" spans="1:8" x14ac:dyDescent="0.2">
      <c r="A127" s="2" t="s">
        <v>819</v>
      </c>
      <c r="B127" s="2" t="s">
        <v>820</v>
      </c>
      <c r="C127" s="2" t="s">
        <v>343</v>
      </c>
      <c r="D127" s="2" t="s">
        <v>821</v>
      </c>
      <c r="E127" s="2">
        <v>4441.6201279249999</v>
      </c>
      <c r="F127" s="2">
        <v>-0.40612927167056101</v>
      </c>
      <c r="G127" s="17">
        <v>1.86363599517546E-6</v>
      </c>
      <c r="H127" s="2" t="s">
        <v>180</v>
      </c>
    </row>
    <row r="128" spans="1:8" x14ac:dyDescent="0.2">
      <c r="A128" s="2" t="s">
        <v>815</v>
      </c>
      <c r="B128" s="2" t="s">
        <v>816</v>
      </c>
      <c r="C128" s="2" t="s">
        <v>817</v>
      </c>
      <c r="D128" s="2" t="s">
        <v>818</v>
      </c>
      <c r="E128" s="2">
        <v>356.13678213982502</v>
      </c>
      <c r="F128" s="2">
        <v>-0.41513288159742601</v>
      </c>
      <c r="G128" s="17">
        <v>1.37821558687183E-8</v>
      </c>
      <c r="H128" s="2" t="s">
        <v>180</v>
      </c>
    </row>
    <row r="129" spans="1:8" x14ac:dyDescent="0.2">
      <c r="A129" s="2" t="s">
        <v>792</v>
      </c>
      <c r="B129" s="2" t="s">
        <v>793</v>
      </c>
      <c r="D129" s="2" t="s">
        <v>573</v>
      </c>
      <c r="E129" s="2">
        <v>200.632993817005</v>
      </c>
      <c r="F129" s="2">
        <v>-0.41785092691081399</v>
      </c>
      <c r="G129" s="17">
        <v>6.0003568777073798E-7</v>
      </c>
      <c r="H129" s="2" t="s">
        <v>180</v>
      </c>
    </row>
    <row r="130" spans="1:8" x14ac:dyDescent="0.2">
      <c r="A130" s="2" t="s">
        <v>844</v>
      </c>
      <c r="B130" s="2" t="s">
        <v>845</v>
      </c>
      <c r="C130" s="2" t="s">
        <v>846</v>
      </c>
      <c r="D130" s="2" t="s">
        <v>847</v>
      </c>
      <c r="E130" s="2">
        <v>467.94512987102797</v>
      </c>
      <c r="F130" s="2">
        <v>-0.43306386386045198</v>
      </c>
      <c r="G130" s="17">
        <v>1.23200920545317E-8</v>
      </c>
      <c r="H130" s="2" t="s">
        <v>170</v>
      </c>
    </row>
    <row r="131" spans="1:8" x14ac:dyDescent="0.2">
      <c r="A131" s="2" t="s">
        <v>792</v>
      </c>
      <c r="B131" s="2" t="s">
        <v>793</v>
      </c>
      <c r="D131" s="2" t="s">
        <v>573</v>
      </c>
      <c r="E131" s="2">
        <v>179.91872721766899</v>
      </c>
      <c r="F131" s="2">
        <v>-0.44225228614875101</v>
      </c>
      <c r="G131" s="17">
        <v>2.5888290549242601E-5</v>
      </c>
      <c r="H131" s="2" t="s">
        <v>170</v>
      </c>
    </row>
    <row r="132" spans="1:8" x14ac:dyDescent="0.2">
      <c r="A132" s="2" t="s">
        <v>653</v>
      </c>
      <c r="B132" s="2" t="s">
        <v>654</v>
      </c>
      <c r="D132" s="2" t="s">
        <v>655</v>
      </c>
      <c r="E132" s="2">
        <v>1356.4615624984799</v>
      </c>
      <c r="F132" s="2">
        <v>-0.44313122980965203</v>
      </c>
      <c r="G132" s="17">
        <v>3.3127809105575899E-18</v>
      </c>
      <c r="H132" s="2" t="s">
        <v>419</v>
      </c>
    </row>
    <row r="133" spans="1:8" x14ac:dyDescent="0.2">
      <c r="A133" s="2" t="s">
        <v>798</v>
      </c>
      <c r="B133" s="2" t="s">
        <v>799</v>
      </c>
      <c r="C133" s="2" t="s">
        <v>796</v>
      </c>
      <c r="D133" s="2" t="s">
        <v>800</v>
      </c>
      <c r="E133" s="2">
        <v>305.83273208528402</v>
      </c>
      <c r="F133" s="2">
        <v>-0.45637336213839702</v>
      </c>
      <c r="G133" s="17">
        <v>8.8621711643884795E-8</v>
      </c>
      <c r="H133" s="2" t="s">
        <v>194</v>
      </c>
    </row>
    <row r="134" spans="1:8" x14ac:dyDescent="0.2">
      <c r="A134" s="2" t="s">
        <v>801</v>
      </c>
      <c r="B134" s="2" t="s">
        <v>802</v>
      </c>
      <c r="C134" s="2" t="s">
        <v>796</v>
      </c>
      <c r="D134" s="2" t="s">
        <v>800</v>
      </c>
      <c r="E134" s="2">
        <v>1954.93483380011</v>
      </c>
      <c r="F134" s="2">
        <v>-0.458967479056619</v>
      </c>
      <c r="G134" s="17">
        <v>1.1437741247716599E-5</v>
      </c>
      <c r="H134" s="2" t="s">
        <v>180</v>
      </c>
    </row>
    <row r="135" spans="1:8" x14ac:dyDescent="0.2">
      <c r="A135" s="2" t="s">
        <v>113</v>
      </c>
      <c r="B135" s="2" t="s">
        <v>750</v>
      </c>
      <c r="C135" s="2" t="s">
        <v>114</v>
      </c>
      <c r="D135" s="2" t="s">
        <v>751</v>
      </c>
      <c r="E135" s="2">
        <v>137.352551039275</v>
      </c>
      <c r="F135" s="2">
        <v>-0.462554577215886</v>
      </c>
      <c r="G135" s="17">
        <v>4.1949294825909902E-5</v>
      </c>
      <c r="H135" s="2" t="s">
        <v>170</v>
      </c>
    </row>
    <row r="136" spans="1:8" x14ac:dyDescent="0.2">
      <c r="A136" s="2" t="s">
        <v>746</v>
      </c>
      <c r="B136" s="2" t="s">
        <v>747</v>
      </c>
      <c r="C136" s="2" t="s">
        <v>748</v>
      </c>
      <c r="D136" s="2" t="s">
        <v>749</v>
      </c>
      <c r="E136" s="2">
        <v>1094.4824375329199</v>
      </c>
      <c r="F136" s="2">
        <v>-0.48238984785287298</v>
      </c>
      <c r="G136" s="2">
        <v>1.00422143118752E-2</v>
      </c>
      <c r="H136" s="2" t="s">
        <v>164</v>
      </c>
    </row>
    <row r="137" spans="1:8" x14ac:dyDescent="0.2">
      <c r="A137" s="2" t="s">
        <v>798</v>
      </c>
      <c r="B137" s="2" t="s">
        <v>799</v>
      </c>
      <c r="C137" s="2" t="s">
        <v>796</v>
      </c>
      <c r="D137" s="2" t="s">
        <v>800</v>
      </c>
      <c r="E137" s="2">
        <v>645.74925824377999</v>
      </c>
      <c r="F137" s="2">
        <v>-0.51061957840917405</v>
      </c>
      <c r="G137" s="17">
        <v>1.8579514103647801E-9</v>
      </c>
      <c r="H137" s="2" t="s">
        <v>180</v>
      </c>
    </row>
    <row r="138" spans="1:8" x14ac:dyDescent="0.2">
      <c r="A138" s="2" t="s">
        <v>798</v>
      </c>
      <c r="B138" s="2" t="s">
        <v>799</v>
      </c>
      <c r="C138" s="2" t="s">
        <v>796</v>
      </c>
      <c r="D138" s="2" t="s">
        <v>800</v>
      </c>
      <c r="E138" s="2">
        <v>447.12531333634303</v>
      </c>
      <c r="F138" s="2">
        <v>-0.51122496647642102</v>
      </c>
      <c r="G138" s="2">
        <v>1.56736190306754E-3</v>
      </c>
      <c r="H138" s="2" t="s">
        <v>174</v>
      </c>
    </row>
    <row r="139" spans="1:8" x14ac:dyDescent="0.2">
      <c r="A139" s="2" t="s">
        <v>682</v>
      </c>
      <c r="B139" s="2" t="s">
        <v>679</v>
      </c>
      <c r="D139" s="2" t="s">
        <v>681</v>
      </c>
      <c r="E139" s="2">
        <v>77.205898535195502</v>
      </c>
      <c r="F139" s="2">
        <v>-0.57344280429929895</v>
      </c>
      <c r="G139" s="2">
        <v>8.6619720605159698E-4</v>
      </c>
      <c r="H139" s="2" t="s">
        <v>170</v>
      </c>
    </row>
    <row r="140" spans="1:8" x14ac:dyDescent="0.2">
      <c r="A140" s="2" t="s">
        <v>660</v>
      </c>
      <c r="B140" s="2" t="s">
        <v>661</v>
      </c>
      <c r="C140" s="2" t="s">
        <v>662</v>
      </c>
      <c r="D140" s="2" t="s">
        <v>663</v>
      </c>
      <c r="E140" s="2">
        <v>1458.73596694654</v>
      </c>
      <c r="F140" s="2">
        <v>-0.609671985226376</v>
      </c>
      <c r="G140" s="2">
        <v>9.5288719355876301E-4</v>
      </c>
      <c r="H140" s="2" t="s">
        <v>164</v>
      </c>
    </row>
    <row r="141" spans="1:8" x14ac:dyDescent="0.2">
      <c r="A141" s="2" t="s">
        <v>349</v>
      </c>
      <c r="B141" s="2" t="s">
        <v>853</v>
      </c>
      <c r="C141" s="2" t="s">
        <v>350</v>
      </c>
      <c r="D141" s="2" t="s">
        <v>351</v>
      </c>
      <c r="E141" s="2">
        <v>360.05716817634101</v>
      </c>
      <c r="F141" s="2">
        <v>-0.70362181990378103</v>
      </c>
      <c r="G141" s="2">
        <v>9.2627846266063203E-4</v>
      </c>
      <c r="H141" s="2" t="s">
        <v>174</v>
      </c>
    </row>
    <row r="142" spans="1:8" x14ac:dyDescent="0.2">
      <c r="A142" s="2" t="s">
        <v>682</v>
      </c>
      <c r="B142" s="2" t="s">
        <v>679</v>
      </c>
      <c r="D142" s="2" t="s">
        <v>681</v>
      </c>
      <c r="E142" s="2">
        <v>74.351374187176305</v>
      </c>
      <c r="F142" s="2">
        <v>-0.88254016352159004</v>
      </c>
      <c r="G142" s="17">
        <v>1.5008785141898901E-6</v>
      </c>
      <c r="H142" s="2" t="s">
        <v>194</v>
      </c>
    </row>
    <row r="143" spans="1:8" x14ac:dyDescent="0.2">
      <c r="A143" s="2" t="s">
        <v>731</v>
      </c>
      <c r="B143" s="2" t="s">
        <v>732</v>
      </c>
      <c r="D143" s="2" t="s">
        <v>733</v>
      </c>
      <c r="E143" s="2">
        <v>1023.74828893747</v>
      </c>
      <c r="F143" s="2">
        <v>-1.3083725482638899</v>
      </c>
      <c r="G143" s="2">
        <v>5.7503660286508805E-4</v>
      </c>
      <c r="H143" s="2" t="s">
        <v>443</v>
      </c>
    </row>
    <row r="144" spans="1:8" x14ac:dyDescent="0.2">
      <c r="A144" s="2" t="s">
        <v>700</v>
      </c>
      <c r="B144" s="2" t="s">
        <v>701</v>
      </c>
      <c r="D144" s="2" t="s">
        <v>702</v>
      </c>
      <c r="E144" s="2">
        <v>891.59357466676602</v>
      </c>
      <c r="F144" s="2">
        <v>-1.6607644058656601</v>
      </c>
      <c r="G144" s="2">
        <v>2.9508862119314E-4</v>
      </c>
      <c r="H144" s="2" t="s">
        <v>414</v>
      </c>
    </row>
    <row r="145" spans="1:8" x14ac:dyDescent="0.2">
      <c r="A145" s="2" t="s">
        <v>113</v>
      </c>
      <c r="B145" s="2" t="s">
        <v>750</v>
      </c>
      <c r="C145" s="2" t="s">
        <v>114</v>
      </c>
      <c r="D145" s="2" t="s">
        <v>751</v>
      </c>
      <c r="E145" s="2">
        <v>932.83167951826204</v>
      </c>
      <c r="F145" s="2">
        <v>-1.85452551975132</v>
      </c>
      <c r="G145" s="2">
        <v>3.2112506391464199E-3</v>
      </c>
      <c r="H145" s="2" t="s">
        <v>419</v>
      </c>
    </row>
  </sheetData>
  <sortState xmlns:xlrd2="http://schemas.microsoft.com/office/spreadsheetml/2017/richdata2" ref="A4:H145">
    <sortCondition descending="1" ref="F4:F14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9C88-C44C-874E-99EC-0FDE8825B8AD}">
  <dimension ref="A1:M49"/>
  <sheetViews>
    <sheetView tabSelected="1" workbookViewId="0">
      <selection activeCell="N51" sqref="N51"/>
    </sheetView>
  </sheetViews>
  <sheetFormatPr baseColWidth="10" defaultColWidth="9.1640625" defaultRowHeight="15" x14ac:dyDescent="0.2"/>
  <cols>
    <col min="1" max="1" width="11.1640625" style="2" customWidth="1"/>
    <col min="2" max="2" width="52.6640625" style="2" bestFit="1" customWidth="1"/>
    <col min="3" max="3" width="6.6640625" style="2" bestFit="1" customWidth="1"/>
    <col min="4" max="4" width="9.5" style="2" bestFit="1" customWidth="1"/>
    <col min="5" max="5" width="5" style="2" bestFit="1" customWidth="1"/>
    <col min="6" max="6" width="7.6640625" style="2" bestFit="1" customWidth="1"/>
    <col min="7" max="7" width="6.6640625" style="2" bestFit="1" customWidth="1"/>
    <col min="8" max="8" width="9.5" style="2" bestFit="1" customWidth="1"/>
    <col min="9" max="9" width="5.83203125" style="2" customWidth="1"/>
    <col min="10" max="10" width="9.1640625" style="2" bestFit="1"/>
    <col min="11" max="11" width="7.1640625" style="2" customWidth="1"/>
    <col min="12" max="12" width="9.6640625" style="2" customWidth="1"/>
    <col min="13" max="16384" width="9.1640625" style="2"/>
  </cols>
  <sheetData>
    <row r="1" spans="1:13" ht="16" x14ac:dyDescent="0.2">
      <c r="A1" s="1" t="s">
        <v>958</v>
      </c>
    </row>
    <row r="3" spans="1:13" x14ac:dyDescent="0.2">
      <c r="A3" s="2" t="s">
        <v>159</v>
      </c>
      <c r="C3" s="2" t="s">
        <v>859</v>
      </c>
      <c r="D3" s="2" t="s">
        <v>860</v>
      </c>
      <c r="E3" s="2" t="s">
        <v>861</v>
      </c>
      <c r="F3" s="2" t="s">
        <v>862</v>
      </c>
      <c r="G3" s="2" t="s">
        <v>863</v>
      </c>
      <c r="H3" s="2" t="s">
        <v>864</v>
      </c>
      <c r="I3" s="2" t="s">
        <v>865</v>
      </c>
      <c r="J3" s="2" t="s">
        <v>866</v>
      </c>
      <c r="K3" s="2" t="s">
        <v>867</v>
      </c>
      <c r="L3" s="2" t="s">
        <v>868</v>
      </c>
      <c r="M3" s="2" t="s">
        <v>869</v>
      </c>
    </row>
    <row r="4" spans="1:13" x14ac:dyDescent="0.2">
      <c r="A4" s="19" t="s">
        <v>870</v>
      </c>
      <c r="B4" s="3" t="s">
        <v>871</v>
      </c>
      <c r="C4" s="3">
        <v>61</v>
      </c>
      <c r="D4" s="3">
        <v>71</v>
      </c>
      <c r="E4" s="3">
        <v>56</v>
      </c>
      <c r="F4" s="3">
        <v>71</v>
      </c>
      <c r="G4" s="3">
        <v>69</v>
      </c>
      <c r="H4" s="3">
        <v>101</v>
      </c>
      <c r="I4" s="3">
        <v>101</v>
      </c>
      <c r="J4" s="3">
        <v>45</v>
      </c>
      <c r="K4" s="3">
        <v>26</v>
      </c>
      <c r="L4" s="3">
        <v>11</v>
      </c>
      <c r="M4" s="2">
        <f t="shared" ref="M4:M47" si="0">SUM(C4:D4,E4:F4,G4:H4,I4:J4,K4:L4)</f>
        <v>612</v>
      </c>
    </row>
    <row r="5" spans="1:13" x14ac:dyDescent="0.2">
      <c r="A5" s="19"/>
      <c r="B5" s="3" t="s">
        <v>16</v>
      </c>
      <c r="C5" s="3">
        <v>7</v>
      </c>
      <c r="D5" s="3">
        <v>17</v>
      </c>
      <c r="E5" s="3">
        <v>9</v>
      </c>
      <c r="F5" s="3">
        <v>15</v>
      </c>
      <c r="G5" s="3">
        <v>10</v>
      </c>
      <c r="H5" s="3">
        <v>18</v>
      </c>
      <c r="I5" s="3">
        <v>15</v>
      </c>
      <c r="J5" s="3">
        <v>6</v>
      </c>
      <c r="K5" s="3">
        <v>2</v>
      </c>
      <c r="L5" s="3">
        <v>3</v>
      </c>
      <c r="M5" s="2">
        <f t="shared" si="0"/>
        <v>102</v>
      </c>
    </row>
    <row r="6" spans="1:13" x14ac:dyDescent="0.2">
      <c r="A6" s="19"/>
      <c r="B6" s="3" t="s">
        <v>872</v>
      </c>
      <c r="C6" s="3">
        <v>12</v>
      </c>
      <c r="D6" s="3">
        <v>12</v>
      </c>
      <c r="E6" s="3">
        <v>9</v>
      </c>
      <c r="F6" s="3">
        <v>10</v>
      </c>
      <c r="G6" s="3">
        <v>15</v>
      </c>
      <c r="H6" s="3">
        <v>16</v>
      </c>
      <c r="I6" s="3">
        <v>22</v>
      </c>
      <c r="J6" s="3">
        <v>13</v>
      </c>
      <c r="K6" s="3">
        <v>7</v>
      </c>
      <c r="L6" s="3">
        <v>0</v>
      </c>
      <c r="M6" s="2">
        <f t="shared" si="0"/>
        <v>116</v>
      </c>
    </row>
    <row r="7" spans="1:13" x14ac:dyDescent="0.2">
      <c r="A7" s="19"/>
      <c r="B7" s="3" t="s">
        <v>18</v>
      </c>
      <c r="C7" s="3">
        <v>6</v>
      </c>
      <c r="D7" s="3">
        <v>9</v>
      </c>
      <c r="E7" s="3">
        <v>7</v>
      </c>
      <c r="F7" s="3">
        <v>13</v>
      </c>
      <c r="G7" s="3">
        <v>10</v>
      </c>
      <c r="H7" s="3">
        <v>14</v>
      </c>
      <c r="I7" s="3">
        <v>11</v>
      </c>
      <c r="J7" s="3">
        <v>6</v>
      </c>
      <c r="K7" s="3">
        <v>6</v>
      </c>
      <c r="L7" s="3">
        <v>3</v>
      </c>
      <c r="M7" s="2">
        <f t="shared" si="0"/>
        <v>85</v>
      </c>
    </row>
    <row r="8" spans="1:13" x14ac:dyDescent="0.2">
      <c r="A8" s="19"/>
      <c r="B8" s="3" t="s">
        <v>20</v>
      </c>
      <c r="C8" s="3">
        <v>5</v>
      </c>
      <c r="D8" s="3">
        <v>5</v>
      </c>
      <c r="E8" s="3">
        <v>3</v>
      </c>
      <c r="F8" s="3">
        <v>8</v>
      </c>
      <c r="G8" s="3">
        <v>4</v>
      </c>
      <c r="H8" s="3">
        <v>8</v>
      </c>
      <c r="I8" s="3">
        <v>6</v>
      </c>
      <c r="J8" s="3">
        <v>2</v>
      </c>
      <c r="K8" s="3">
        <v>3</v>
      </c>
      <c r="L8" s="3">
        <v>1</v>
      </c>
      <c r="M8" s="2">
        <f t="shared" si="0"/>
        <v>45</v>
      </c>
    </row>
    <row r="9" spans="1:13" x14ac:dyDescent="0.2">
      <c r="A9" s="19"/>
      <c r="B9" s="3" t="s">
        <v>12</v>
      </c>
      <c r="C9" s="3">
        <v>20</v>
      </c>
      <c r="D9" s="3">
        <v>29</v>
      </c>
      <c r="E9" s="3">
        <v>25</v>
      </c>
      <c r="F9" s="3">
        <v>18</v>
      </c>
      <c r="G9" s="3">
        <v>17</v>
      </c>
      <c r="H9" s="3">
        <v>25</v>
      </c>
      <c r="I9" s="3">
        <v>53</v>
      </c>
      <c r="J9" s="3">
        <v>4</v>
      </c>
      <c r="K9" s="3">
        <v>25</v>
      </c>
      <c r="L9" s="3">
        <v>0</v>
      </c>
      <c r="M9" s="2">
        <f t="shared" si="0"/>
        <v>216</v>
      </c>
    </row>
    <row r="10" spans="1:13" x14ac:dyDescent="0.2">
      <c r="A10" s="19"/>
      <c r="B10" s="3" t="s">
        <v>873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2">
        <f t="shared" si="0"/>
        <v>10</v>
      </c>
    </row>
    <row r="11" spans="1:13" x14ac:dyDescent="0.2">
      <c r="A11" s="19"/>
      <c r="B11" s="3" t="s">
        <v>874</v>
      </c>
      <c r="C11" s="3">
        <v>16</v>
      </c>
      <c r="D11" s="3">
        <v>10</v>
      </c>
      <c r="E11" s="3">
        <v>11</v>
      </c>
      <c r="F11" s="3">
        <v>19</v>
      </c>
      <c r="G11" s="3">
        <v>20</v>
      </c>
      <c r="H11" s="3">
        <v>16</v>
      </c>
      <c r="I11" s="3">
        <v>16</v>
      </c>
      <c r="J11" s="3">
        <v>15</v>
      </c>
      <c r="K11" s="3">
        <v>4</v>
      </c>
      <c r="L11" s="3">
        <v>1</v>
      </c>
      <c r="M11" s="2">
        <f t="shared" si="0"/>
        <v>128</v>
      </c>
    </row>
    <row r="12" spans="1:13" x14ac:dyDescent="0.2">
      <c r="A12" s="19"/>
      <c r="B12" s="3" t="s">
        <v>875</v>
      </c>
      <c r="C12" s="3">
        <v>10</v>
      </c>
      <c r="D12" s="3">
        <v>5</v>
      </c>
      <c r="E12" s="3">
        <v>5</v>
      </c>
      <c r="F12" s="3">
        <v>7</v>
      </c>
      <c r="G12" s="3">
        <v>9</v>
      </c>
      <c r="H12" s="3">
        <v>12</v>
      </c>
      <c r="I12" s="3">
        <v>12</v>
      </c>
      <c r="J12" s="3">
        <v>3</v>
      </c>
      <c r="K12" s="3">
        <v>3</v>
      </c>
      <c r="L12" s="3">
        <v>0</v>
      </c>
      <c r="M12" s="2">
        <f t="shared" si="0"/>
        <v>66</v>
      </c>
    </row>
    <row r="13" spans="1:13" x14ac:dyDescent="0.2">
      <c r="A13" s="19"/>
      <c r="B13" s="3" t="s">
        <v>876</v>
      </c>
      <c r="C13" s="3">
        <v>8</v>
      </c>
      <c r="D13" s="3">
        <v>5</v>
      </c>
      <c r="E13" s="3">
        <v>6</v>
      </c>
      <c r="F13" s="3">
        <v>4</v>
      </c>
      <c r="G13" s="3">
        <v>7</v>
      </c>
      <c r="H13" s="3">
        <v>10</v>
      </c>
      <c r="I13" s="3">
        <v>9</v>
      </c>
      <c r="J13" s="3">
        <v>1</v>
      </c>
      <c r="K13" s="3">
        <v>1</v>
      </c>
      <c r="L13" s="3">
        <v>2</v>
      </c>
      <c r="M13" s="2">
        <f t="shared" si="0"/>
        <v>53</v>
      </c>
    </row>
    <row r="14" spans="1:13" x14ac:dyDescent="0.2">
      <c r="A14" s="19"/>
      <c r="B14" s="3" t="s">
        <v>877</v>
      </c>
      <c r="C14" s="3">
        <v>3</v>
      </c>
      <c r="D14" s="3">
        <v>4</v>
      </c>
      <c r="E14" s="3">
        <v>3</v>
      </c>
      <c r="F14" s="3">
        <v>4</v>
      </c>
      <c r="G14" s="3">
        <v>3</v>
      </c>
      <c r="H14" s="3">
        <v>5</v>
      </c>
      <c r="I14" s="3">
        <v>2</v>
      </c>
      <c r="J14" s="3">
        <v>2</v>
      </c>
      <c r="K14" s="3">
        <v>1</v>
      </c>
      <c r="L14" s="3">
        <v>1</v>
      </c>
      <c r="M14" s="2">
        <f t="shared" si="0"/>
        <v>28</v>
      </c>
    </row>
    <row r="15" spans="1:13" x14ac:dyDescent="0.2">
      <c r="A15" s="19"/>
      <c r="B15" s="3" t="s">
        <v>878</v>
      </c>
      <c r="C15" s="3">
        <v>1</v>
      </c>
      <c r="D15" s="3">
        <v>2</v>
      </c>
      <c r="E15" s="3">
        <v>0</v>
      </c>
      <c r="F15" s="3">
        <v>2</v>
      </c>
      <c r="G15" s="3">
        <v>0</v>
      </c>
      <c r="H15" s="3">
        <v>1</v>
      </c>
      <c r="I15" s="3">
        <v>2</v>
      </c>
      <c r="J15" s="3">
        <v>0</v>
      </c>
      <c r="K15" s="3">
        <v>0</v>
      </c>
      <c r="L15" s="3">
        <v>0</v>
      </c>
      <c r="M15" s="2">
        <f t="shared" si="0"/>
        <v>8</v>
      </c>
    </row>
    <row r="16" spans="1:13" x14ac:dyDescent="0.2">
      <c r="A16" s="19"/>
      <c r="B16" s="3" t="s">
        <v>879</v>
      </c>
      <c r="C16" s="3">
        <v>1</v>
      </c>
      <c r="D16" s="3">
        <v>3</v>
      </c>
      <c r="E16" s="3">
        <v>2</v>
      </c>
      <c r="F16" s="3">
        <v>2</v>
      </c>
      <c r="G16" s="3">
        <v>4</v>
      </c>
      <c r="H16" s="3">
        <v>4</v>
      </c>
      <c r="I16" s="3">
        <v>3</v>
      </c>
      <c r="J16" s="3">
        <v>3</v>
      </c>
      <c r="K16" s="3">
        <v>1</v>
      </c>
      <c r="L16" s="3">
        <v>1</v>
      </c>
      <c r="M16" s="2">
        <f t="shared" si="0"/>
        <v>24</v>
      </c>
    </row>
    <row r="17" spans="1:13" x14ac:dyDescent="0.2">
      <c r="A17" s="19" t="s">
        <v>880</v>
      </c>
      <c r="B17" s="3" t="s">
        <v>14</v>
      </c>
      <c r="C17" s="3">
        <v>9</v>
      </c>
      <c r="D17" s="3">
        <v>39</v>
      </c>
      <c r="E17" s="3">
        <v>18</v>
      </c>
      <c r="F17" s="3">
        <v>27</v>
      </c>
      <c r="G17" s="3">
        <v>3</v>
      </c>
      <c r="H17" s="3">
        <v>81</v>
      </c>
      <c r="I17" s="3">
        <v>14</v>
      </c>
      <c r="J17" s="3">
        <v>62</v>
      </c>
      <c r="K17" s="3">
        <v>2</v>
      </c>
      <c r="L17" s="3">
        <v>5</v>
      </c>
      <c r="M17" s="2">
        <f t="shared" si="0"/>
        <v>260</v>
      </c>
    </row>
    <row r="18" spans="1:13" x14ac:dyDescent="0.2">
      <c r="A18" s="19"/>
      <c r="B18" s="3" t="s">
        <v>579</v>
      </c>
      <c r="C18" s="3">
        <v>14</v>
      </c>
      <c r="D18" s="3">
        <v>18</v>
      </c>
      <c r="E18" s="3">
        <v>23</v>
      </c>
      <c r="F18" s="3">
        <v>19</v>
      </c>
      <c r="G18" s="3">
        <v>11</v>
      </c>
      <c r="H18" s="3">
        <v>44</v>
      </c>
      <c r="I18" s="3">
        <v>18</v>
      </c>
      <c r="J18" s="3">
        <v>16</v>
      </c>
      <c r="K18" s="3">
        <v>3</v>
      </c>
      <c r="L18" s="3">
        <v>1</v>
      </c>
      <c r="M18" s="2">
        <f t="shared" si="0"/>
        <v>167</v>
      </c>
    </row>
    <row r="19" spans="1:13" x14ac:dyDescent="0.2">
      <c r="A19" s="19"/>
      <c r="B19" s="3" t="s">
        <v>881</v>
      </c>
      <c r="C19" s="3">
        <v>7</v>
      </c>
      <c r="D19" s="3">
        <v>12</v>
      </c>
      <c r="E19" s="3">
        <v>11</v>
      </c>
      <c r="F19" s="3">
        <v>13</v>
      </c>
      <c r="G19" s="3">
        <v>8</v>
      </c>
      <c r="H19" s="3">
        <v>19</v>
      </c>
      <c r="I19" s="3">
        <v>12</v>
      </c>
      <c r="J19" s="3">
        <v>8</v>
      </c>
      <c r="K19" s="3">
        <v>2</v>
      </c>
      <c r="L19" s="3">
        <v>1</v>
      </c>
      <c r="M19" s="2">
        <f t="shared" si="0"/>
        <v>93</v>
      </c>
    </row>
    <row r="20" spans="1:13" x14ac:dyDescent="0.2">
      <c r="A20" s="19"/>
      <c r="B20" s="3" t="s">
        <v>577</v>
      </c>
      <c r="C20" s="3">
        <v>15</v>
      </c>
      <c r="D20" s="3">
        <v>9</v>
      </c>
      <c r="E20" s="3">
        <v>12</v>
      </c>
      <c r="F20" s="3">
        <v>12</v>
      </c>
      <c r="G20" s="3">
        <v>16</v>
      </c>
      <c r="H20" s="3">
        <v>18</v>
      </c>
      <c r="I20" s="3">
        <v>22</v>
      </c>
      <c r="J20" s="3">
        <v>6</v>
      </c>
      <c r="K20" s="3">
        <v>0</v>
      </c>
      <c r="L20" s="3">
        <v>0</v>
      </c>
      <c r="M20" s="2">
        <f t="shared" si="0"/>
        <v>110</v>
      </c>
    </row>
    <row r="21" spans="1:13" x14ac:dyDescent="0.2">
      <c r="A21" s="19"/>
      <c r="B21" s="3" t="s">
        <v>573</v>
      </c>
      <c r="C21" s="3">
        <v>5</v>
      </c>
      <c r="D21" s="3">
        <v>8</v>
      </c>
      <c r="E21" s="3">
        <v>12</v>
      </c>
      <c r="F21" s="3">
        <v>3</v>
      </c>
      <c r="G21" s="3">
        <v>4</v>
      </c>
      <c r="H21" s="3">
        <v>13</v>
      </c>
      <c r="I21" s="3">
        <v>16</v>
      </c>
      <c r="J21" s="3">
        <v>1</v>
      </c>
      <c r="K21" s="3">
        <v>4</v>
      </c>
      <c r="L21" s="3">
        <v>3</v>
      </c>
      <c r="M21" s="2">
        <f t="shared" si="0"/>
        <v>69</v>
      </c>
    </row>
    <row r="22" spans="1:13" x14ac:dyDescent="0.2">
      <c r="A22" s="19"/>
      <c r="B22" s="3" t="s">
        <v>882</v>
      </c>
      <c r="C22" s="3">
        <v>8</v>
      </c>
      <c r="D22" s="3">
        <v>8</v>
      </c>
      <c r="E22" s="3">
        <v>12</v>
      </c>
      <c r="F22" s="3">
        <v>7</v>
      </c>
      <c r="G22" s="3">
        <v>12</v>
      </c>
      <c r="H22" s="3">
        <v>19</v>
      </c>
      <c r="I22" s="3">
        <v>10</v>
      </c>
      <c r="J22" s="3">
        <v>7</v>
      </c>
      <c r="K22" s="3">
        <v>4</v>
      </c>
      <c r="L22" s="3">
        <v>2</v>
      </c>
      <c r="M22" s="2">
        <f t="shared" si="0"/>
        <v>89</v>
      </c>
    </row>
    <row r="23" spans="1:13" x14ac:dyDescent="0.2">
      <c r="A23" s="19" t="s">
        <v>883</v>
      </c>
      <c r="B23" s="3" t="s">
        <v>884</v>
      </c>
      <c r="C23" s="3">
        <v>3</v>
      </c>
      <c r="D23" s="3">
        <v>5</v>
      </c>
      <c r="E23" s="3">
        <v>3</v>
      </c>
      <c r="F23" s="3">
        <v>5</v>
      </c>
      <c r="G23" s="3">
        <v>8</v>
      </c>
      <c r="H23" s="3">
        <v>5</v>
      </c>
      <c r="I23" s="3">
        <v>5</v>
      </c>
      <c r="J23" s="3">
        <v>4</v>
      </c>
      <c r="K23" s="3">
        <v>0</v>
      </c>
      <c r="L23" s="3">
        <v>0</v>
      </c>
      <c r="M23" s="2">
        <f t="shared" si="0"/>
        <v>38</v>
      </c>
    </row>
    <row r="24" spans="1:13" x14ac:dyDescent="0.2">
      <c r="A24" s="19"/>
      <c r="B24" s="3" t="s">
        <v>885</v>
      </c>
      <c r="C24" s="3">
        <v>19</v>
      </c>
      <c r="D24" s="3">
        <v>7</v>
      </c>
      <c r="E24" s="3">
        <v>13</v>
      </c>
      <c r="F24" s="3">
        <v>7</v>
      </c>
      <c r="G24" s="3">
        <v>18</v>
      </c>
      <c r="H24" s="3">
        <v>8</v>
      </c>
      <c r="I24" s="3">
        <v>17</v>
      </c>
      <c r="J24" s="3">
        <v>10</v>
      </c>
      <c r="K24" s="3">
        <v>3</v>
      </c>
      <c r="L24" s="3">
        <v>2</v>
      </c>
      <c r="M24" s="2">
        <f t="shared" si="0"/>
        <v>104</v>
      </c>
    </row>
    <row r="25" spans="1:13" x14ac:dyDescent="0.2">
      <c r="A25" s="19"/>
      <c r="B25" s="3" t="s">
        <v>886</v>
      </c>
      <c r="C25" s="3">
        <v>21</v>
      </c>
      <c r="D25" s="3">
        <v>10</v>
      </c>
      <c r="E25" s="3">
        <v>20</v>
      </c>
      <c r="F25" s="3">
        <v>12</v>
      </c>
      <c r="G25" s="3">
        <v>23</v>
      </c>
      <c r="H25" s="3">
        <v>12</v>
      </c>
      <c r="I25" s="3">
        <v>21</v>
      </c>
      <c r="J25" s="3">
        <v>5</v>
      </c>
      <c r="K25" s="3">
        <v>4</v>
      </c>
      <c r="L25" s="3">
        <v>1</v>
      </c>
      <c r="M25" s="2">
        <f t="shared" si="0"/>
        <v>129</v>
      </c>
    </row>
    <row r="26" spans="1:13" x14ac:dyDescent="0.2">
      <c r="A26" s="19"/>
      <c r="B26" s="3" t="s">
        <v>887</v>
      </c>
      <c r="C26" s="3">
        <v>15</v>
      </c>
      <c r="D26" s="3">
        <v>9</v>
      </c>
      <c r="E26" s="3">
        <v>17</v>
      </c>
      <c r="F26" s="3">
        <v>12</v>
      </c>
      <c r="G26" s="3">
        <v>27</v>
      </c>
      <c r="H26" s="3">
        <v>8</v>
      </c>
      <c r="I26" s="3">
        <v>21</v>
      </c>
      <c r="J26" s="3">
        <v>10</v>
      </c>
      <c r="K26" s="3">
        <v>3</v>
      </c>
      <c r="L26" s="3">
        <v>1</v>
      </c>
      <c r="M26" s="2">
        <f t="shared" si="0"/>
        <v>123</v>
      </c>
    </row>
    <row r="27" spans="1:13" x14ac:dyDescent="0.2">
      <c r="A27" s="19"/>
      <c r="B27" s="3" t="s">
        <v>888</v>
      </c>
      <c r="C27" s="3">
        <v>12</v>
      </c>
      <c r="D27" s="3">
        <v>2</v>
      </c>
      <c r="E27" s="3">
        <v>13</v>
      </c>
      <c r="F27" s="3">
        <v>8</v>
      </c>
      <c r="G27" s="3">
        <v>16</v>
      </c>
      <c r="H27" s="3">
        <v>8</v>
      </c>
      <c r="I27" s="3">
        <v>14</v>
      </c>
      <c r="J27" s="3">
        <v>4</v>
      </c>
      <c r="K27" s="3">
        <v>1</v>
      </c>
      <c r="L27" s="3">
        <v>1</v>
      </c>
      <c r="M27" s="2">
        <f t="shared" si="0"/>
        <v>79</v>
      </c>
    </row>
    <row r="28" spans="1:13" x14ac:dyDescent="0.2">
      <c r="A28" s="19"/>
      <c r="B28" s="3" t="s">
        <v>889</v>
      </c>
      <c r="C28" s="3">
        <v>8</v>
      </c>
      <c r="D28" s="3">
        <v>6</v>
      </c>
      <c r="E28" s="3">
        <v>17</v>
      </c>
      <c r="F28" s="3">
        <v>8</v>
      </c>
      <c r="G28" s="3">
        <v>17</v>
      </c>
      <c r="H28" s="3">
        <v>8</v>
      </c>
      <c r="I28" s="3">
        <v>15</v>
      </c>
      <c r="J28" s="3">
        <v>5</v>
      </c>
      <c r="K28" s="3">
        <v>1</v>
      </c>
      <c r="L28" s="3">
        <v>2</v>
      </c>
      <c r="M28" s="2">
        <f t="shared" si="0"/>
        <v>87</v>
      </c>
    </row>
    <row r="29" spans="1:13" x14ac:dyDescent="0.2">
      <c r="A29" s="19"/>
      <c r="B29" s="3" t="s">
        <v>890</v>
      </c>
      <c r="C29" s="3">
        <v>4</v>
      </c>
      <c r="D29" s="3">
        <v>0</v>
      </c>
      <c r="E29" s="3">
        <v>4</v>
      </c>
      <c r="F29" s="3">
        <v>2</v>
      </c>
      <c r="G29" s="3">
        <v>2</v>
      </c>
      <c r="H29" s="3">
        <v>1</v>
      </c>
      <c r="I29" s="3">
        <v>3</v>
      </c>
      <c r="J29" s="3">
        <v>3</v>
      </c>
      <c r="K29" s="3">
        <v>1</v>
      </c>
      <c r="L29" s="3">
        <v>1</v>
      </c>
      <c r="M29" s="2">
        <f t="shared" si="0"/>
        <v>21</v>
      </c>
    </row>
    <row r="30" spans="1:13" x14ac:dyDescent="0.2">
      <c r="A30" s="19"/>
      <c r="B30" s="3" t="s">
        <v>891</v>
      </c>
      <c r="C30" s="3">
        <v>21</v>
      </c>
      <c r="D30" s="3">
        <v>7</v>
      </c>
      <c r="E30" s="3">
        <v>19</v>
      </c>
      <c r="F30" s="3">
        <v>10</v>
      </c>
      <c r="G30" s="3">
        <v>27</v>
      </c>
      <c r="H30" s="3">
        <v>8</v>
      </c>
      <c r="I30" s="3">
        <v>14</v>
      </c>
      <c r="J30" s="3">
        <v>8</v>
      </c>
      <c r="K30" s="3">
        <v>5</v>
      </c>
      <c r="L30" s="3">
        <v>1</v>
      </c>
      <c r="M30" s="2">
        <f t="shared" si="0"/>
        <v>120</v>
      </c>
    </row>
    <row r="31" spans="1:13" x14ac:dyDescent="0.2">
      <c r="A31" s="19"/>
      <c r="B31" s="3" t="s">
        <v>892</v>
      </c>
      <c r="C31" s="3">
        <v>28</v>
      </c>
      <c r="D31" s="3">
        <v>9</v>
      </c>
      <c r="E31" s="3">
        <v>18</v>
      </c>
      <c r="F31" s="3">
        <v>11</v>
      </c>
      <c r="G31" s="3">
        <v>26</v>
      </c>
      <c r="H31" s="3">
        <v>9</v>
      </c>
      <c r="I31" s="3">
        <v>17</v>
      </c>
      <c r="J31" s="3">
        <v>9</v>
      </c>
      <c r="K31" s="3">
        <v>3</v>
      </c>
      <c r="L31" s="3">
        <v>1</v>
      </c>
      <c r="M31" s="2">
        <f t="shared" si="0"/>
        <v>131</v>
      </c>
    </row>
    <row r="32" spans="1:13" x14ac:dyDescent="0.2">
      <c r="A32" s="19"/>
      <c r="B32" s="3" t="s">
        <v>893</v>
      </c>
      <c r="C32" s="3">
        <v>12</v>
      </c>
      <c r="D32" s="3">
        <v>9</v>
      </c>
      <c r="E32" s="3">
        <v>10</v>
      </c>
      <c r="F32" s="3">
        <v>14</v>
      </c>
      <c r="G32" s="3">
        <v>9</v>
      </c>
      <c r="H32" s="3">
        <v>14</v>
      </c>
      <c r="I32" s="3">
        <v>17</v>
      </c>
      <c r="J32" s="3">
        <v>8</v>
      </c>
      <c r="K32" s="3">
        <v>1</v>
      </c>
      <c r="L32" s="3">
        <v>2</v>
      </c>
      <c r="M32" s="2">
        <f t="shared" si="0"/>
        <v>96</v>
      </c>
    </row>
    <row r="33" spans="1:13" x14ac:dyDescent="0.2">
      <c r="A33" s="19" t="s">
        <v>894</v>
      </c>
      <c r="B33" s="3" t="s">
        <v>23</v>
      </c>
      <c r="C33" s="3">
        <v>21</v>
      </c>
      <c r="D33" s="3">
        <v>18</v>
      </c>
      <c r="E33" s="3">
        <v>23</v>
      </c>
      <c r="F33" s="3">
        <v>16</v>
      </c>
      <c r="G33" s="3">
        <v>19</v>
      </c>
      <c r="H33" s="3">
        <v>30</v>
      </c>
      <c r="I33" s="3">
        <v>46</v>
      </c>
      <c r="J33" s="3">
        <v>7</v>
      </c>
      <c r="K33" s="3">
        <v>4</v>
      </c>
      <c r="L33" s="3">
        <v>1</v>
      </c>
      <c r="M33" s="2">
        <f t="shared" si="0"/>
        <v>185</v>
      </c>
    </row>
    <row r="34" spans="1:13" x14ac:dyDescent="0.2">
      <c r="A34" s="19"/>
      <c r="B34" s="3" t="s">
        <v>511</v>
      </c>
      <c r="C34" s="3">
        <v>15</v>
      </c>
      <c r="D34" s="3">
        <v>8</v>
      </c>
      <c r="E34" s="3">
        <v>16</v>
      </c>
      <c r="F34" s="3">
        <v>5</v>
      </c>
      <c r="G34" s="3">
        <v>14</v>
      </c>
      <c r="H34" s="3">
        <v>11</v>
      </c>
      <c r="I34" s="3">
        <v>19</v>
      </c>
      <c r="J34" s="3">
        <v>4</v>
      </c>
      <c r="K34" s="3">
        <v>4</v>
      </c>
      <c r="L34" s="3">
        <v>1</v>
      </c>
      <c r="M34" s="2">
        <f t="shared" si="0"/>
        <v>97</v>
      </c>
    </row>
    <row r="35" spans="1:13" x14ac:dyDescent="0.2">
      <c r="A35" s="19"/>
      <c r="B35" s="3" t="s">
        <v>895</v>
      </c>
      <c r="C35" s="3">
        <v>15</v>
      </c>
      <c r="D35" s="3">
        <v>22</v>
      </c>
      <c r="E35" s="3">
        <v>12</v>
      </c>
      <c r="F35" s="3">
        <v>22</v>
      </c>
      <c r="G35" s="3">
        <v>17</v>
      </c>
      <c r="H35" s="3">
        <v>18</v>
      </c>
      <c r="I35" s="3">
        <v>22</v>
      </c>
      <c r="J35" s="3">
        <v>14</v>
      </c>
      <c r="K35" s="3">
        <v>8</v>
      </c>
      <c r="L35" s="3">
        <v>2</v>
      </c>
      <c r="M35" s="2">
        <f t="shared" si="0"/>
        <v>152</v>
      </c>
    </row>
    <row r="36" spans="1:13" x14ac:dyDescent="0.2">
      <c r="A36" s="19"/>
      <c r="B36" s="3" t="s">
        <v>896</v>
      </c>
      <c r="C36" s="3">
        <v>12</v>
      </c>
      <c r="D36" s="3">
        <v>13</v>
      </c>
      <c r="E36" s="3">
        <v>10</v>
      </c>
      <c r="F36" s="3">
        <v>12</v>
      </c>
      <c r="G36" s="3">
        <v>11</v>
      </c>
      <c r="H36" s="3">
        <v>19</v>
      </c>
      <c r="I36" s="3">
        <v>16</v>
      </c>
      <c r="J36" s="3">
        <v>6</v>
      </c>
      <c r="K36" s="3">
        <v>8</v>
      </c>
      <c r="L36" s="3">
        <v>1</v>
      </c>
      <c r="M36" s="2">
        <f t="shared" si="0"/>
        <v>108</v>
      </c>
    </row>
    <row r="37" spans="1:13" x14ac:dyDescent="0.2">
      <c r="A37" s="19"/>
      <c r="B37" s="3" t="s">
        <v>528</v>
      </c>
      <c r="C37" s="3">
        <v>18</v>
      </c>
      <c r="D37" s="3">
        <v>8</v>
      </c>
      <c r="E37" s="3">
        <v>17</v>
      </c>
      <c r="F37" s="3">
        <v>9</v>
      </c>
      <c r="G37" s="3">
        <v>21</v>
      </c>
      <c r="H37" s="3">
        <v>16</v>
      </c>
      <c r="I37" s="3">
        <v>23</v>
      </c>
      <c r="J37" s="3">
        <v>5</v>
      </c>
      <c r="K37" s="3">
        <v>4</v>
      </c>
      <c r="L37" s="3">
        <v>2</v>
      </c>
      <c r="M37" s="2">
        <f t="shared" si="0"/>
        <v>123</v>
      </c>
    </row>
    <row r="38" spans="1:13" x14ac:dyDescent="0.2">
      <c r="A38" s="19"/>
      <c r="B38" s="3" t="s">
        <v>897</v>
      </c>
      <c r="C38" s="3">
        <v>12</v>
      </c>
      <c r="D38" s="3">
        <v>7</v>
      </c>
      <c r="E38" s="3">
        <v>13</v>
      </c>
      <c r="F38" s="3">
        <v>5</v>
      </c>
      <c r="G38" s="3">
        <v>9</v>
      </c>
      <c r="H38" s="3">
        <v>15</v>
      </c>
      <c r="I38" s="3">
        <v>9</v>
      </c>
      <c r="J38" s="3">
        <v>2</v>
      </c>
      <c r="K38" s="3">
        <v>0</v>
      </c>
      <c r="L38" s="3">
        <v>2</v>
      </c>
      <c r="M38" s="2">
        <f t="shared" si="0"/>
        <v>74</v>
      </c>
    </row>
    <row r="39" spans="1:13" x14ac:dyDescent="0.2">
      <c r="A39" s="19"/>
      <c r="B39" s="3" t="s">
        <v>898</v>
      </c>
      <c r="C39" s="3">
        <v>12</v>
      </c>
      <c r="D39" s="3">
        <v>8</v>
      </c>
      <c r="E39" s="3">
        <v>13</v>
      </c>
      <c r="F39" s="3">
        <v>12</v>
      </c>
      <c r="G39" s="3">
        <v>13</v>
      </c>
      <c r="H39" s="3">
        <v>11</v>
      </c>
      <c r="I39" s="3">
        <v>13</v>
      </c>
      <c r="J39" s="3">
        <v>4</v>
      </c>
      <c r="K39" s="3">
        <v>2</v>
      </c>
      <c r="L39" s="3">
        <v>2</v>
      </c>
      <c r="M39" s="2">
        <f t="shared" si="0"/>
        <v>90</v>
      </c>
    </row>
    <row r="40" spans="1:13" x14ac:dyDescent="0.2">
      <c r="A40" s="19"/>
      <c r="B40" s="3" t="s">
        <v>521</v>
      </c>
      <c r="C40" s="3">
        <v>11</v>
      </c>
      <c r="D40" s="3">
        <v>8</v>
      </c>
      <c r="E40" s="3">
        <v>10</v>
      </c>
      <c r="F40" s="3">
        <v>11</v>
      </c>
      <c r="G40" s="3">
        <v>11</v>
      </c>
      <c r="H40" s="3">
        <v>13</v>
      </c>
      <c r="I40" s="3">
        <v>16</v>
      </c>
      <c r="J40" s="3">
        <v>4</v>
      </c>
      <c r="K40" s="3">
        <v>2</v>
      </c>
      <c r="L40" s="3">
        <v>2</v>
      </c>
      <c r="M40" s="2">
        <f t="shared" si="0"/>
        <v>88</v>
      </c>
    </row>
    <row r="41" spans="1:13" x14ac:dyDescent="0.2">
      <c r="A41" s="19"/>
      <c r="B41" s="3" t="s">
        <v>899</v>
      </c>
      <c r="C41" s="3">
        <v>23</v>
      </c>
      <c r="D41" s="3">
        <v>8</v>
      </c>
      <c r="E41" s="3">
        <v>20</v>
      </c>
      <c r="F41" s="3">
        <v>10</v>
      </c>
      <c r="G41" s="3">
        <v>24</v>
      </c>
      <c r="H41" s="3">
        <v>10</v>
      </c>
      <c r="I41" s="3">
        <v>24</v>
      </c>
      <c r="J41" s="3">
        <v>5</v>
      </c>
      <c r="K41" s="3">
        <v>8</v>
      </c>
      <c r="L41" s="3">
        <v>2</v>
      </c>
      <c r="M41" s="2">
        <f t="shared" si="0"/>
        <v>134</v>
      </c>
    </row>
    <row r="42" spans="1:13" x14ac:dyDescent="0.2">
      <c r="A42" s="19"/>
      <c r="B42" s="3" t="s">
        <v>900</v>
      </c>
      <c r="C42" s="3">
        <v>1</v>
      </c>
      <c r="D42" s="3">
        <v>1</v>
      </c>
      <c r="E42" s="3">
        <v>1</v>
      </c>
      <c r="F42" s="3">
        <v>1</v>
      </c>
      <c r="G42" s="3">
        <v>2</v>
      </c>
      <c r="H42" s="3">
        <v>1</v>
      </c>
      <c r="I42" s="3">
        <v>1</v>
      </c>
      <c r="J42" s="3">
        <v>1</v>
      </c>
      <c r="K42" s="3">
        <v>1</v>
      </c>
      <c r="L42" s="3">
        <v>0</v>
      </c>
      <c r="M42" s="2">
        <f t="shared" si="0"/>
        <v>10</v>
      </c>
    </row>
    <row r="43" spans="1:13" x14ac:dyDescent="0.2">
      <c r="A43" s="19"/>
      <c r="B43" s="3" t="s">
        <v>901</v>
      </c>
      <c r="C43" s="3">
        <v>17</v>
      </c>
      <c r="D43" s="3">
        <v>10</v>
      </c>
      <c r="E43" s="3">
        <v>21</v>
      </c>
      <c r="F43" s="3">
        <v>13</v>
      </c>
      <c r="G43" s="3">
        <v>20</v>
      </c>
      <c r="H43" s="3">
        <v>12</v>
      </c>
      <c r="I43" s="3">
        <v>26</v>
      </c>
      <c r="J43" s="3">
        <v>5</v>
      </c>
      <c r="K43" s="3">
        <v>3</v>
      </c>
      <c r="L43" s="3">
        <v>3</v>
      </c>
      <c r="M43" s="2">
        <f t="shared" si="0"/>
        <v>130</v>
      </c>
    </row>
    <row r="44" spans="1:13" x14ac:dyDescent="0.2">
      <c r="A44" s="19"/>
      <c r="B44" s="3" t="s">
        <v>21</v>
      </c>
      <c r="C44" s="3">
        <v>9</v>
      </c>
      <c r="D44" s="3">
        <v>6</v>
      </c>
      <c r="E44" s="3">
        <v>8</v>
      </c>
      <c r="F44" s="3">
        <v>4</v>
      </c>
      <c r="G44" s="3">
        <v>6</v>
      </c>
      <c r="H44" s="3">
        <v>6</v>
      </c>
      <c r="I44" s="3">
        <v>10</v>
      </c>
      <c r="J44" s="3">
        <v>3</v>
      </c>
      <c r="K44" s="3">
        <v>3</v>
      </c>
      <c r="L44" s="3">
        <v>0</v>
      </c>
      <c r="M44" s="2">
        <f t="shared" si="0"/>
        <v>55</v>
      </c>
    </row>
    <row r="45" spans="1:13" x14ac:dyDescent="0.2">
      <c r="A45" s="19"/>
      <c r="B45" s="3" t="s">
        <v>902</v>
      </c>
      <c r="C45" s="3">
        <v>4</v>
      </c>
      <c r="D45" s="3">
        <v>4</v>
      </c>
      <c r="E45" s="3">
        <v>5</v>
      </c>
      <c r="F45" s="3">
        <v>5</v>
      </c>
      <c r="G45" s="3">
        <v>5</v>
      </c>
      <c r="H45" s="3">
        <v>5</v>
      </c>
      <c r="I45" s="3">
        <v>7</v>
      </c>
      <c r="J45" s="3">
        <v>3</v>
      </c>
      <c r="K45" s="3">
        <v>2</v>
      </c>
      <c r="L45" s="3">
        <v>2</v>
      </c>
      <c r="M45" s="2">
        <f t="shared" si="0"/>
        <v>42</v>
      </c>
    </row>
    <row r="46" spans="1:13" x14ac:dyDescent="0.2">
      <c r="A46" s="19"/>
      <c r="B46" s="3" t="s">
        <v>903</v>
      </c>
      <c r="C46" s="3">
        <v>12</v>
      </c>
      <c r="D46" s="3">
        <v>4</v>
      </c>
      <c r="E46" s="3">
        <v>8</v>
      </c>
      <c r="F46" s="3">
        <v>5</v>
      </c>
      <c r="G46" s="3">
        <v>17</v>
      </c>
      <c r="H46" s="3">
        <v>5</v>
      </c>
      <c r="I46" s="3">
        <v>7</v>
      </c>
      <c r="J46" s="3">
        <v>4</v>
      </c>
      <c r="K46" s="3">
        <v>1</v>
      </c>
      <c r="L46" s="3">
        <v>0</v>
      </c>
      <c r="M46" s="2">
        <f t="shared" si="0"/>
        <v>63</v>
      </c>
    </row>
    <row r="47" spans="1:13" x14ac:dyDescent="0.2">
      <c r="A47" s="19"/>
      <c r="B47" s="3" t="s">
        <v>904</v>
      </c>
      <c r="C47" s="3">
        <v>3</v>
      </c>
      <c r="D47" s="3">
        <v>2</v>
      </c>
      <c r="E47" s="3">
        <v>4</v>
      </c>
      <c r="F47" s="3">
        <v>1</v>
      </c>
      <c r="G47" s="3">
        <v>5</v>
      </c>
      <c r="H47" s="3">
        <v>5</v>
      </c>
      <c r="I47" s="3">
        <v>4</v>
      </c>
      <c r="J47" s="3">
        <v>1</v>
      </c>
      <c r="K47" s="3">
        <v>1</v>
      </c>
      <c r="L47" s="3">
        <v>1</v>
      </c>
      <c r="M47" s="2">
        <f t="shared" si="0"/>
        <v>27</v>
      </c>
    </row>
    <row r="49" spans="2:13" x14ac:dyDescent="0.2">
      <c r="B49" s="3"/>
      <c r="C49" s="2">
        <f t="shared" ref="C49:L49" si="1">SUM(C4:C47)</f>
        <v>537</v>
      </c>
      <c r="D49" s="2">
        <f t="shared" si="1"/>
        <v>458</v>
      </c>
      <c r="E49" s="2">
        <f t="shared" si="1"/>
        <v>540</v>
      </c>
      <c r="F49" s="2">
        <f t="shared" si="1"/>
        <v>475</v>
      </c>
      <c r="G49" s="2">
        <f t="shared" si="1"/>
        <v>590</v>
      </c>
      <c r="H49" s="2">
        <f t="shared" si="1"/>
        <v>683</v>
      </c>
      <c r="I49" s="2">
        <f t="shared" si="1"/>
        <v>732</v>
      </c>
      <c r="J49" s="2">
        <f t="shared" si="1"/>
        <v>335</v>
      </c>
      <c r="K49" s="2">
        <f t="shared" si="1"/>
        <v>168</v>
      </c>
      <c r="L49" s="2">
        <f t="shared" si="1"/>
        <v>69</v>
      </c>
      <c r="M49" s="2">
        <f>SUM(C49:D49,E49:F49,G49:H49,I49:J49,K49:L49)</f>
        <v>4587</v>
      </c>
    </row>
  </sheetData>
  <mergeCells count="4">
    <mergeCell ref="A4:A16"/>
    <mergeCell ref="A17:A22"/>
    <mergeCell ref="A23:A32"/>
    <mergeCell ref="A33:A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1-rawData</vt:lpstr>
      <vt:lpstr>2-up genes-top50</vt:lpstr>
      <vt:lpstr>3-down genes-top50</vt:lpstr>
      <vt:lpstr>4-up-interStage-top50</vt:lpstr>
      <vt:lpstr>5-down-interStage-top50</vt:lpstr>
      <vt:lpstr>6-ATP synthase and ATPase</vt:lpstr>
      <vt:lpstr>7-ubiquitin-proteasome</vt:lpstr>
      <vt:lpstr>8-KEGG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genehe</dc:creator>
  <cp:lastModifiedBy>Microsoft Office User</cp:lastModifiedBy>
  <dcterms:created xsi:type="dcterms:W3CDTF">2012-08-14T20:53:38Z</dcterms:created>
  <dcterms:modified xsi:type="dcterms:W3CDTF">2023-05-23T22:12:57Z</dcterms:modified>
</cp:coreProperties>
</file>