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kahirosato/Desktop/Project_Paper/Frontiers in Physiology/T_Sato/Submission_ver1/Supplementary_Data_Sato/"/>
    </mc:Choice>
  </mc:AlternateContent>
  <xr:revisionPtr revIDLastSave="0" documentId="13_ncr:1_{7B1A2D28-BC86-514D-91EC-F5580FF74BB9}" xr6:coauthVersionLast="47" xr6:coauthVersionMax="47" xr10:uidLastSave="{00000000-0000-0000-0000-000000000000}"/>
  <bookViews>
    <workbookView xWindow="5840" yWindow="2800" windowWidth="27500" windowHeight="16440" xr2:uid="{F30CA872-8C86-C043-A6BD-F22868331F0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1" l="1"/>
  <c r="E14" i="1"/>
  <c r="J12" i="1"/>
  <c r="E12" i="1"/>
  <c r="J11" i="1"/>
  <c r="J9" i="1"/>
  <c r="E9" i="1"/>
  <c r="J8" i="1"/>
  <c r="J6" i="1"/>
  <c r="E6" i="1"/>
  <c r="J4" i="1"/>
  <c r="E4" i="1"/>
</calcChain>
</file>

<file path=xl/sharedStrings.xml><?xml version="1.0" encoding="utf-8"?>
<sst xmlns="http://schemas.openxmlformats.org/spreadsheetml/2006/main" count="44" uniqueCount="21">
  <si>
    <t>Day</t>
    <phoneticPr fontId="1"/>
  </si>
  <si>
    <t>Male</t>
    <phoneticPr fontId="1"/>
  </si>
  <si>
    <t>Female</t>
    <phoneticPr fontId="1"/>
  </si>
  <si>
    <t>ID</t>
    <phoneticPr fontId="1"/>
  </si>
  <si>
    <t>Body weight</t>
    <phoneticPr fontId="1"/>
  </si>
  <si>
    <t>Body condition index</t>
    <phoneticPr fontId="1"/>
  </si>
  <si>
    <t>NCU554</t>
    <phoneticPr fontId="1"/>
  </si>
  <si>
    <t>-</t>
    <phoneticPr fontId="1"/>
  </si>
  <si>
    <t>+</t>
    <phoneticPr fontId="1"/>
  </si>
  <si>
    <t>NCT862</t>
    <phoneticPr fontId="1"/>
  </si>
  <si>
    <t>NCU563</t>
    <phoneticPr fontId="1"/>
  </si>
  <si>
    <t>Not measurable</t>
    <phoneticPr fontId="1"/>
  </si>
  <si>
    <t>NCW726</t>
    <phoneticPr fontId="1"/>
  </si>
  <si>
    <r>
      <rPr>
        <b/>
        <sz val="12"/>
        <color theme="1"/>
        <rFont val="Arial"/>
        <family val="2"/>
      </rPr>
      <t>Supplementary Data 10.</t>
    </r>
    <r>
      <rPr>
        <sz val="12"/>
        <color theme="1"/>
        <rFont val="Arial"/>
        <family val="2"/>
      </rPr>
      <t xml:space="preserve"> Captured pairs after coitus during hibernation period.</t>
    </r>
    <phoneticPr fontId="1"/>
  </si>
  <si>
    <t>Escaped</t>
    <phoneticPr fontId="1"/>
  </si>
  <si>
    <r>
      <t>Body condition index</t>
    </r>
    <r>
      <rPr>
        <vertAlign val="superscript"/>
        <sz val="12"/>
        <color theme="1"/>
        <rFont val="Arial"/>
        <family val="2"/>
      </rPr>
      <t>*1</t>
    </r>
    <phoneticPr fontId="1"/>
  </si>
  <si>
    <r>
      <t>Cauda epididymis size</t>
    </r>
    <r>
      <rPr>
        <vertAlign val="superscript"/>
        <sz val="12"/>
        <color theme="1"/>
        <rFont val="Arial"/>
        <family val="2"/>
      </rPr>
      <t>*2</t>
    </r>
    <phoneticPr fontId="1"/>
  </si>
  <si>
    <r>
      <t>Presence of spermatozoa</t>
    </r>
    <r>
      <rPr>
        <vertAlign val="superscript"/>
        <sz val="12"/>
        <color theme="1"/>
        <rFont val="Arial"/>
        <family val="2"/>
      </rPr>
      <t>*3</t>
    </r>
    <phoneticPr fontId="1"/>
  </si>
  <si>
    <t>Forearm length</t>
    <phoneticPr fontId="1"/>
  </si>
  <si>
    <t>Copulating duration (min.)</t>
    <phoneticPr fontId="1"/>
  </si>
  <si>
    <t>*1; body condition index = body weight / forearm length, *2; left and right sizes were averaged, *3; microscopic observation of vaginal smears, "+" means presence of spermatozoa.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</si>
</sst>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176" fontId="2" fillId="0" borderId="0" xfId="0" applyNumberFormat="1" applyFont="1" applyAlignment="1">
      <alignment horizont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4" fontId="2" fillId="0" borderId="4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2E666-7D26-774B-AB0D-B1828E064089}">
  <dimension ref="A1:L16"/>
  <sheetViews>
    <sheetView tabSelected="1" workbookViewId="0">
      <selection activeCell="A17" sqref="A17"/>
    </sheetView>
  </sheetViews>
  <sheetFormatPr baseColWidth="10" defaultRowHeight="20"/>
  <cols>
    <col min="4" max="4" width="10.7109375" customWidth="1"/>
    <col min="5" max="5" width="12.7109375" customWidth="1"/>
    <col min="6" max="6" width="13.85546875" bestFit="1" customWidth="1"/>
    <col min="10" max="10" width="12.7109375" customWidth="1"/>
    <col min="11" max="11" width="15.28515625" bestFit="1" customWidth="1"/>
    <col min="12" max="12" width="13.7109375" customWidth="1"/>
  </cols>
  <sheetData>
    <row r="1" spans="1:12" ht="30" customHeight="1" thickBot="1">
      <c r="A1" s="19" t="s">
        <v>13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ht="25" customHeight="1">
      <c r="A2" s="10" t="s">
        <v>0</v>
      </c>
      <c r="B2" s="10" t="s">
        <v>1</v>
      </c>
      <c r="C2" s="10"/>
      <c r="D2" s="10"/>
      <c r="E2" s="10"/>
      <c r="F2" s="10"/>
      <c r="G2" s="10" t="s">
        <v>2</v>
      </c>
      <c r="H2" s="10"/>
      <c r="I2" s="10"/>
      <c r="J2" s="10"/>
      <c r="K2" s="10"/>
      <c r="L2" s="12" t="s">
        <v>19</v>
      </c>
    </row>
    <row r="3" spans="1:12" ht="34" customHeight="1">
      <c r="A3" s="11"/>
      <c r="B3" s="1" t="s">
        <v>3</v>
      </c>
      <c r="C3" s="1" t="s">
        <v>18</v>
      </c>
      <c r="D3" s="1" t="s">
        <v>4</v>
      </c>
      <c r="E3" s="1" t="s">
        <v>15</v>
      </c>
      <c r="F3" s="1" t="s">
        <v>16</v>
      </c>
      <c r="G3" s="1" t="s">
        <v>3</v>
      </c>
      <c r="H3" s="1" t="s">
        <v>18</v>
      </c>
      <c r="I3" s="1" t="s">
        <v>4</v>
      </c>
      <c r="J3" s="1" t="s">
        <v>5</v>
      </c>
      <c r="K3" s="1" t="s">
        <v>17</v>
      </c>
      <c r="L3" s="13"/>
    </row>
    <row r="4" spans="1:12">
      <c r="A4" s="14">
        <v>42765</v>
      </c>
      <c r="B4" s="15" t="s">
        <v>6</v>
      </c>
      <c r="C4" s="15">
        <v>40.380000000000003</v>
      </c>
      <c r="D4" s="15">
        <v>7.07</v>
      </c>
      <c r="E4" s="16">
        <f>D4/C4</f>
        <v>0.17508667657256066</v>
      </c>
      <c r="F4" s="7">
        <v>2.5949999999999998</v>
      </c>
      <c r="G4" s="15" t="s">
        <v>7</v>
      </c>
      <c r="H4" s="15">
        <v>42.67</v>
      </c>
      <c r="I4" s="15">
        <v>8.49</v>
      </c>
      <c r="J4" s="16">
        <f>I4/H4</f>
        <v>0.1989688305601125</v>
      </c>
      <c r="K4" s="15" t="s">
        <v>8</v>
      </c>
      <c r="L4" s="15">
        <v>15</v>
      </c>
    </row>
    <row r="5" spans="1:12">
      <c r="A5" s="14"/>
      <c r="B5" s="15"/>
      <c r="C5" s="15"/>
      <c r="D5" s="15"/>
      <c r="E5" s="16"/>
      <c r="F5" s="8">
        <v>1.9450000000000001</v>
      </c>
      <c r="G5" s="15"/>
      <c r="H5" s="15"/>
      <c r="I5" s="15"/>
      <c r="J5" s="16"/>
      <c r="K5" s="15"/>
      <c r="L5" s="15"/>
    </row>
    <row r="6" spans="1:12">
      <c r="A6" s="14">
        <v>42779</v>
      </c>
      <c r="B6" s="15" t="s">
        <v>7</v>
      </c>
      <c r="C6" s="15">
        <v>41.33</v>
      </c>
      <c r="D6" s="15">
        <v>7.08</v>
      </c>
      <c r="E6" s="16">
        <f>D6/C6</f>
        <v>0.17130413743043796</v>
      </c>
      <c r="F6" s="8">
        <v>2.5499999999999998</v>
      </c>
      <c r="G6" s="15" t="s">
        <v>7</v>
      </c>
      <c r="H6" s="15">
        <v>41.37</v>
      </c>
      <c r="I6" s="15">
        <v>7.01</v>
      </c>
      <c r="J6" s="16">
        <f>I6/H6</f>
        <v>0.16944645878656031</v>
      </c>
      <c r="K6" s="15" t="s">
        <v>8</v>
      </c>
      <c r="L6" s="15">
        <v>55</v>
      </c>
    </row>
    <row r="7" spans="1:12">
      <c r="A7" s="14"/>
      <c r="B7" s="15"/>
      <c r="C7" s="15"/>
      <c r="D7" s="15"/>
      <c r="E7" s="16"/>
      <c r="F7" s="8">
        <v>1.655</v>
      </c>
      <c r="G7" s="15"/>
      <c r="H7" s="15"/>
      <c r="I7" s="15"/>
      <c r="J7" s="16"/>
      <c r="K7" s="15"/>
      <c r="L7" s="15"/>
    </row>
    <row r="8" spans="1:12">
      <c r="A8" s="14"/>
      <c r="B8" s="2" t="s">
        <v>14</v>
      </c>
      <c r="C8" s="5" t="s">
        <v>7</v>
      </c>
      <c r="D8" s="5" t="s">
        <v>7</v>
      </c>
      <c r="E8" s="5" t="s">
        <v>7</v>
      </c>
      <c r="F8" s="8"/>
      <c r="G8" s="5" t="s">
        <v>7</v>
      </c>
      <c r="H8" s="2">
        <v>43.08</v>
      </c>
      <c r="I8" s="2">
        <v>7.06</v>
      </c>
      <c r="J8" s="4">
        <f t="shared" ref="J8:J12" si="0">I8/H8</f>
        <v>0.16388115134633241</v>
      </c>
      <c r="K8" s="5" t="s">
        <v>8</v>
      </c>
      <c r="L8" s="5">
        <v>40</v>
      </c>
    </row>
    <row r="9" spans="1:12">
      <c r="A9" s="14">
        <v>42781</v>
      </c>
      <c r="B9" s="15" t="s">
        <v>9</v>
      </c>
      <c r="C9" s="15">
        <v>38.770000000000003</v>
      </c>
      <c r="D9" s="15">
        <v>6.49</v>
      </c>
      <c r="E9" s="16">
        <f>D9/C9</f>
        <v>0.16739747227237553</v>
      </c>
      <c r="F9" s="8">
        <v>2.62</v>
      </c>
      <c r="G9" s="15" t="s">
        <v>7</v>
      </c>
      <c r="H9" s="15">
        <v>42.68</v>
      </c>
      <c r="I9" s="15">
        <v>7.39</v>
      </c>
      <c r="J9" s="16">
        <f t="shared" si="0"/>
        <v>0.17314901593252108</v>
      </c>
      <c r="K9" s="15" t="s">
        <v>8</v>
      </c>
      <c r="L9" s="15">
        <v>23</v>
      </c>
    </row>
    <row r="10" spans="1:12">
      <c r="A10" s="14"/>
      <c r="B10" s="15"/>
      <c r="C10" s="15"/>
      <c r="D10" s="15"/>
      <c r="E10" s="16"/>
      <c r="F10" s="8">
        <v>2.0099999999999998</v>
      </c>
      <c r="G10" s="15"/>
      <c r="H10" s="15"/>
      <c r="I10" s="15"/>
      <c r="J10" s="16"/>
      <c r="K10" s="15"/>
      <c r="L10" s="15"/>
    </row>
    <row r="11" spans="1:12">
      <c r="A11" s="3">
        <v>42786</v>
      </c>
      <c r="B11" s="2" t="s">
        <v>14</v>
      </c>
      <c r="C11" s="5" t="s">
        <v>7</v>
      </c>
      <c r="D11" s="5" t="s">
        <v>7</v>
      </c>
      <c r="E11" s="5" t="s">
        <v>7</v>
      </c>
      <c r="F11" s="8"/>
      <c r="G11" s="5" t="s">
        <v>10</v>
      </c>
      <c r="H11" s="5">
        <v>41.3</v>
      </c>
      <c r="I11" s="5">
        <v>6.44</v>
      </c>
      <c r="J11" s="6">
        <f t="shared" si="0"/>
        <v>0.15593220338983052</v>
      </c>
      <c r="K11" s="5" t="s">
        <v>8</v>
      </c>
      <c r="L11" s="2" t="s">
        <v>11</v>
      </c>
    </row>
    <row r="12" spans="1:12">
      <c r="A12" s="14">
        <v>42787</v>
      </c>
      <c r="B12" s="15" t="s">
        <v>12</v>
      </c>
      <c r="C12" s="15">
        <v>42.02</v>
      </c>
      <c r="D12" s="15">
        <v>7.03</v>
      </c>
      <c r="E12" s="16">
        <f>D12/C12</f>
        <v>0.16730128510233222</v>
      </c>
      <c r="F12" s="8">
        <v>2.395</v>
      </c>
      <c r="G12" s="15" t="s">
        <v>7</v>
      </c>
      <c r="H12" s="15">
        <v>43.52</v>
      </c>
      <c r="I12" s="15">
        <v>6.84</v>
      </c>
      <c r="J12" s="16">
        <f t="shared" si="0"/>
        <v>0.15716911764705882</v>
      </c>
      <c r="K12" s="15" t="s">
        <v>8</v>
      </c>
      <c r="L12" s="15">
        <v>20</v>
      </c>
    </row>
    <row r="13" spans="1:12">
      <c r="A13" s="14"/>
      <c r="B13" s="15"/>
      <c r="C13" s="15"/>
      <c r="D13" s="15"/>
      <c r="E13" s="16"/>
      <c r="F13" s="8">
        <v>1.9950000000000001</v>
      </c>
      <c r="G13" s="15"/>
      <c r="H13" s="15"/>
      <c r="I13" s="15"/>
      <c r="J13" s="16"/>
      <c r="K13" s="15"/>
      <c r="L13" s="15"/>
    </row>
    <row r="14" spans="1:12">
      <c r="A14" s="14">
        <v>42788</v>
      </c>
      <c r="B14" s="15" t="s">
        <v>7</v>
      </c>
      <c r="C14" s="15">
        <v>41.7</v>
      </c>
      <c r="D14" s="15">
        <v>6.8</v>
      </c>
      <c r="E14" s="16">
        <f>D14/C14</f>
        <v>0.16306954436450838</v>
      </c>
      <c r="F14" s="8">
        <v>2.76</v>
      </c>
      <c r="G14" s="15" t="s">
        <v>7</v>
      </c>
      <c r="H14" s="15">
        <v>42.21</v>
      </c>
      <c r="I14" s="15">
        <v>6.77</v>
      </c>
      <c r="J14" s="16">
        <f>I14/H14</f>
        <v>0.16038853352286186</v>
      </c>
      <c r="K14" s="15" t="s">
        <v>8</v>
      </c>
      <c r="L14" s="15">
        <v>15</v>
      </c>
    </row>
    <row r="15" spans="1:12" ht="21" thickBot="1">
      <c r="A15" s="20"/>
      <c r="B15" s="18"/>
      <c r="C15" s="18"/>
      <c r="D15" s="18"/>
      <c r="E15" s="21"/>
      <c r="F15" s="9">
        <v>1.8599999999999999</v>
      </c>
      <c r="G15" s="18"/>
      <c r="H15" s="18"/>
      <c r="I15" s="18"/>
      <c r="J15" s="21"/>
      <c r="K15" s="18"/>
      <c r="L15" s="18"/>
    </row>
    <row r="16" spans="1:12">
      <c r="A16" s="17" t="s">
        <v>20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</row>
  </sheetData>
  <mergeCells count="61">
    <mergeCell ref="A16:L16"/>
    <mergeCell ref="K14:K15"/>
    <mergeCell ref="L14:L15"/>
    <mergeCell ref="A1:L1"/>
    <mergeCell ref="L12:L13"/>
    <mergeCell ref="A14:A15"/>
    <mergeCell ref="B14:B15"/>
    <mergeCell ref="C14:C15"/>
    <mergeCell ref="D14:D15"/>
    <mergeCell ref="E14:E15"/>
    <mergeCell ref="G14:G15"/>
    <mergeCell ref="H14:H15"/>
    <mergeCell ref="I14:I15"/>
    <mergeCell ref="J14:J15"/>
    <mergeCell ref="G12:G13"/>
    <mergeCell ref="H12:H13"/>
    <mergeCell ref="I12:I13"/>
    <mergeCell ref="J12:J13"/>
    <mergeCell ref="K12:K13"/>
    <mergeCell ref="I9:I10"/>
    <mergeCell ref="J9:J10"/>
    <mergeCell ref="K9:K10"/>
    <mergeCell ref="A12:A13"/>
    <mergeCell ref="B12:B13"/>
    <mergeCell ref="C12:C13"/>
    <mergeCell ref="D12:D13"/>
    <mergeCell ref="E12:E13"/>
    <mergeCell ref="K6:K7"/>
    <mergeCell ref="L6:L7"/>
    <mergeCell ref="A9:A10"/>
    <mergeCell ref="B9:B10"/>
    <mergeCell ref="C9:C10"/>
    <mergeCell ref="D9:D10"/>
    <mergeCell ref="E9:E10"/>
    <mergeCell ref="G9:G10"/>
    <mergeCell ref="H9:H10"/>
    <mergeCell ref="L9:L10"/>
    <mergeCell ref="G6:G7"/>
    <mergeCell ref="H6:H7"/>
    <mergeCell ref="I6:I7"/>
    <mergeCell ref="J6:J7"/>
    <mergeCell ref="G4:G5"/>
    <mergeCell ref="H4:H5"/>
    <mergeCell ref="I4:I5"/>
    <mergeCell ref="J4:J5"/>
    <mergeCell ref="A6:A8"/>
    <mergeCell ref="B6:B7"/>
    <mergeCell ref="C6:C7"/>
    <mergeCell ref="D6:D7"/>
    <mergeCell ref="E6:E7"/>
    <mergeCell ref="A2:A3"/>
    <mergeCell ref="B2:F2"/>
    <mergeCell ref="G2:K2"/>
    <mergeCell ref="L2:L3"/>
    <mergeCell ref="A4:A5"/>
    <mergeCell ref="B4:B5"/>
    <mergeCell ref="C4:C5"/>
    <mergeCell ref="D4:D5"/>
    <mergeCell ref="E4:E5"/>
    <mergeCell ref="L4:L5"/>
    <mergeCell ref="K4:K5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2023-06-15T14:42:57Z</dcterms:created>
  <dcterms:modified xsi:type="dcterms:W3CDTF">2023-08-13T06:47:08Z</dcterms:modified>
</cp:coreProperties>
</file>