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.martini\Downloads\"/>
    </mc:Choice>
  </mc:AlternateContent>
  <xr:revisionPtr revIDLastSave="0" documentId="13_ncr:1_{00A82104-E15F-4196-BB2E-C82E2851F53D}" xr6:coauthVersionLast="47" xr6:coauthVersionMax="47" xr10:uidLastSave="{00000000-0000-0000-0000-000000000000}"/>
  <bookViews>
    <workbookView xWindow="1140" yWindow="1140" windowWidth="14400" windowHeight="7550" xr2:uid="{3EFD70C0-BAA9-47A0-8378-849EF5F53A22}"/>
  </bookViews>
  <sheets>
    <sheet name="Table S1" sheetId="4" r:id="rId1"/>
    <sheet name="Table S2" sheetId="8" r:id="rId2"/>
    <sheet name="Table S3" sheetId="15" r:id="rId3"/>
    <sheet name="Table S4" sheetId="13" r:id="rId4"/>
    <sheet name="Table S5" sheetId="14" r:id="rId5"/>
    <sheet name="Table S6" sheetId="9" r:id="rId6"/>
  </sheets>
  <definedNames>
    <definedName name="_Hlk138073667" localSheetId="1">'Table S2'!$A$16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8" l="1"/>
  <c r="H14" i="8"/>
  <c r="E26" i="4"/>
  <c r="C26" i="4"/>
</calcChain>
</file>

<file path=xl/sharedStrings.xml><?xml version="1.0" encoding="utf-8"?>
<sst xmlns="http://schemas.openxmlformats.org/spreadsheetml/2006/main" count="2044" uniqueCount="683">
  <si>
    <t>Sample Name</t>
  </si>
  <si>
    <t>Number of Reads</t>
  </si>
  <si>
    <t>NS1_D</t>
  </si>
  <si>
    <t>NS1_D_CTCGAACA_L002_R1_001.fastq.gz</t>
  </si>
  <si>
    <t>NS1_D_CTCGAACA_L002_R2_001.fastq.gz</t>
  </si>
  <si>
    <t>NS1_H</t>
  </si>
  <si>
    <t>NS1_H_CCTATACC_L002_R1_001.fastq.gz</t>
  </si>
  <si>
    <t>NS1_H_CCTATACC_L002_R2_001.fastq.gz</t>
  </si>
  <si>
    <t>NS2_D</t>
  </si>
  <si>
    <t>NS2_D_ACGGACTT_L002_R1_001.fastq.gz</t>
  </si>
  <si>
    <t>NS2_D_ACGGACTT_L002_R2_001.fastq.gz</t>
  </si>
  <si>
    <t>NS2_H</t>
  </si>
  <si>
    <t>NS2_H_AACGCCTT_L002_R1_001.fastq.gz</t>
  </si>
  <si>
    <t>NS2_H_AACGCCTT_L002_R2_001.fastq.gz</t>
  </si>
  <si>
    <t>NS3_D</t>
  </si>
  <si>
    <t>NS3_D_CTAAGACC_L002_R1_001.fastq.gz</t>
  </si>
  <si>
    <t>NS3_D_CTAAGACC_L002_R2_001.fastq.gz</t>
  </si>
  <si>
    <t>NS3_H</t>
  </si>
  <si>
    <t>NS3_H_TCCATTGC_L002_R1_001.fastq.gz</t>
  </si>
  <si>
    <t>NS3_H_TCCATTGC_L002_R2_001.fastq.gz</t>
  </si>
  <si>
    <t>S1_D</t>
  </si>
  <si>
    <t>S1_D_AACCGAAC_L002_R1_001.fastq.gz</t>
  </si>
  <si>
    <t>S1_D_AACCGAAC_L002_R2_001.fastq.gz</t>
  </si>
  <si>
    <t>S1_H</t>
  </si>
  <si>
    <t>S1_H_CAAGCCAA_L002_R1_001.fastq.gz</t>
  </si>
  <si>
    <t>S1_H_CAAGCCAA_L002_R2_001.fastq.gz</t>
  </si>
  <si>
    <t>S2_D</t>
  </si>
  <si>
    <t>S2_D_CCTTAGGT_L002_R1_001.fastq.gz</t>
  </si>
  <si>
    <t>S2_D_CCTTAGGT_L002_R2_001.fastq.gz</t>
  </si>
  <si>
    <t>S2_H</t>
  </si>
  <si>
    <t>S2_H_AGGTTCCT_L002_R1_001.fastq.gz</t>
  </si>
  <si>
    <t>S2_H_AGGTTCCT_L002_R2_001.fastq.gz</t>
  </si>
  <si>
    <t>Descriptive statistics of sequencing reads before and after trimming</t>
  </si>
  <si>
    <t xml:space="preserve">Sample </t>
  </si>
  <si>
    <t>Filename</t>
  </si>
  <si>
    <t>Total Reads</t>
  </si>
  <si>
    <t>Aligned Reads</t>
  </si>
  <si>
    <t>Unaligned Reads</t>
  </si>
  <si>
    <t>Ambiguously Aligned Reads</t>
  </si>
  <si>
    <t>Total Cs</t>
  </si>
  <si>
    <t>Methylated CpGs</t>
  </si>
  <si>
    <t>Unmethylated CpGs</t>
  </si>
  <si>
    <t>Methylated chgs</t>
  </si>
  <si>
    <t>Unmethylated chgs</t>
  </si>
  <si>
    <t>Methylated CHHs</t>
  </si>
  <si>
    <t>Unmethylated CHHs</t>
  </si>
  <si>
    <t>NS1_D_CTCGAACA_L002_R1_001.fastq_trimmed_bismark_bt2.bam</t>
  </si>
  <si>
    <t>NS1_H_CCTATACC_L002_R1_001.fastq_trimmed_bismark_bt2.bam</t>
  </si>
  <si>
    <t>NS2_D_ACGGACTT_L002_R1_001.fastq_trimmed_bismark_bt2.bam</t>
  </si>
  <si>
    <t>NS2_H_AACGCCTT_L002_R1_001.fastq_trimmed_bismark_bt2.bam</t>
  </si>
  <si>
    <t>NS3_D_CTAAGACC_L002_R1_001.fastq_trimmed_bismark_bt2.bam</t>
  </si>
  <si>
    <t>NS3_H_TCCATTGC_L002_R1_001.fastq_trimmed_bismark_bt2.bam</t>
  </si>
  <si>
    <t>S1_D_AACCGAAC_L002_R1_001.fastq_trimmed_bismark_bt2.bam</t>
  </si>
  <si>
    <t>S1_H_CAAGCCAA_L002_R1_001.fastq_trimmed_bismark_bt2.bam</t>
  </si>
  <si>
    <t>S2_D_CCTTAGGT_L002_R1_001.fastq_trimmed_bismark_bt2.bam</t>
  </si>
  <si>
    <t>S2_H_AGGTTCCT_L002_R1_001.fastq_trimmed_bismark_bt2.bam</t>
  </si>
  <si>
    <t>After Trimming_Filename</t>
  </si>
  <si>
    <t>Group</t>
  </si>
  <si>
    <t xml:space="preserve">Number of CpG site </t>
  </si>
  <si>
    <t>NS</t>
  </si>
  <si>
    <t>S</t>
  </si>
  <si>
    <t>Gene Symbol</t>
  </si>
  <si>
    <t>Gene Name</t>
  </si>
  <si>
    <t>Function</t>
  </si>
  <si>
    <t>Associated Diseases</t>
  </si>
  <si>
    <t>Association with CD</t>
  </si>
  <si>
    <t>Associated pathways</t>
  </si>
  <si>
    <t>NOD2</t>
  </si>
  <si>
    <t>nucleotide-binding oligomerization domain containing 2</t>
  </si>
  <si>
    <t>Pattern recognition receptor (PRR) detects bacterial peptidoglycan fragments and other danger signals and plays an important role in gastrointestinal immunity</t>
  </si>
  <si>
    <t>Blau Syndrome, Inflammatory Bowel Disease 1, Ulcerative Colitis, Crohn's Disease</t>
  </si>
  <si>
    <t>NOD2 is a general sensor for bacterial peptidoglycan. NOD2-associated dysregulated microbiota leads to the susceptibility of CD.</t>
  </si>
  <si>
    <t>Leads to the activation of NF-κB, MAPK and caspase-1 signaling pathway, resulting in increased expressions of proinflammatory factors. Also trigger Notch1 and IFN pathway. Associated with immune pathways such as autophagy and endoplasmic reticulum stress</t>
  </si>
  <si>
    <t>IRGM</t>
  </si>
  <si>
    <t> immunity related GTPase M</t>
  </si>
  <si>
    <t>Putative GTPase required for clearance of acute protozoan and bacterial infections, Aids innate immune response through regulation of autophagy, Regulates proinflammatory cytokine production and prevents endotoxemia upon infection</t>
  </si>
  <si>
    <t>Inflammatory Bowel Disease 19, Crohn's Disease, Colitis, Ulcerative Colitis</t>
  </si>
  <si>
    <t>IRGM has a protective function in Crohn's disease by suppressing proinflammatory responses.</t>
  </si>
  <si>
    <t>IRGM is a negative regulator of the NLRP3 inflammasome activation, it also inhibit both NF-kB and p38 MAPK proinflammatory signaling pathways to control proinflammatory cytokine response. Together with NOD2 and ATG16L1, they form a molecular complex to modulate autophagic responses to microbial products.</t>
  </si>
  <si>
    <t>CARD9</t>
  </si>
  <si>
    <t>caspase recruitment domain family member 9</t>
  </si>
  <si>
    <t>Plays a key role in innate immune response against fungi by forming signaling complexes downstream of C-type lectin receptors</t>
  </si>
  <si>
    <t>Immunodeficiency 103 Fungal Infections, Candidiasis, Phaeohyphomycosis, Endophthalmitis, Sporotrichosis</t>
  </si>
  <si>
    <t xml:space="preserve">CARD9 plays a major role in the sensing of pathogenic microorganisms. Some alleles involved in proinflammatory signals, while others serve a anti-inflammatory protective role. </t>
  </si>
  <si>
    <t xml:space="preserve">Inhibiting apoptosis by inhibiting apoptosome complex. CARD9 is required for TLR receptors to activate MAPK, CLR receptors to activate NF‐κB inflammatory pathways. </t>
  </si>
  <si>
    <t>MUC2</t>
  </si>
  <si>
    <t>mucin 2, oligomeric mucus/gel-forming</t>
  </si>
  <si>
    <t>Coats the epithelia of the intestines, airways, and other mucus membrane-containing organs; Thought to provide a protective, lubricating barrier against particles and infectious agents</t>
  </si>
  <si>
    <t>Gastric Cancer, Pseudomyxoma Peritonei, Pancreatic Ductal Carcinoma, Cystadenocarcinoma, Barrett Esophagus</t>
  </si>
  <si>
    <t>Downregulation of this gene has been observed in CD patients. MUC2 is a secreted protein produced by epithelial goblet cells as the main component of mucus. Damage to the mucin layer is caused by inflammation.</t>
  </si>
  <si>
    <t>Contributes to intestinal barrier integrity and regulates gut microbiota homeostasis.</t>
  </si>
  <si>
    <t>TYK2</t>
  </si>
  <si>
    <t>tyrosine kinase 2</t>
  </si>
  <si>
    <t>Tyrosine kinase of the non-receptor type involved in numerous cytokines and interferons signaling, which regulates cell growth, development, cell migration, innate and adaptive immunity</t>
  </si>
  <si>
    <t>Immunodeficiency 35, Primary Cutaneous Anaplastic Large Cell Lymphoma, X-Linked Lymphoproliferative Syndrome, Polycythemia Vera, Hyper Ige Syndrome</t>
  </si>
  <si>
    <t xml:space="preserve">Part of the activator in the JAK/STAT system associates with IL-23 and activates proinflammatory TH17 cells. TH17 cells are essential mediators of inflammation in CD. </t>
  </si>
  <si>
    <t>As part of the JAK family, it mediates immune signaling and inflammatory signaling pathways.</t>
  </si>
  <si>
    <t>The summary table of established-linkage between Crohn’s disease genes.</t>
  </si>
  <si>
    <t>Average</t>
  </si>
  <si>
    <t>seqnames</t>
  </si>
  <si>
    <t>start</t>
  </si>
  <si>
    <t>end</t>
  </si>
  <si>
    <t>width</t>
  </si>
  <si>
    <t>strand</t>
  </si>
  <si>
    <t>pvalue</t>
  </si>
  <si>
    <t>qvalue</t>
  </si>
  <si>
    <t>meth.diff</t>
  </si>
  <si>
    <t>location</t>
  </si>
  <si>
    <t>promoter_gene_id</t>
  </si>
  <si>
    <t>promoter_gene_name</t>
  </si>
  <si>
    <t>exon_gene_id</t>
  </si>
  <si>
    <t>exon_gene_name</t>
  </si>
  <si>
    <t>intron_gene_id</t>
  </si>
  <si>
    <t>intron_gene_name</t>
  </si>
  <si>
    <t>dist_nearest_TSS</t>
  </si>
  <si>
    <t>TSS_strand</t>
  </si>
  <si>
    <t>TSS_gene_id</t>
  </si>
  <si>
    <t>TSS_gene_name</t>
  </si>
  <si>
    <t>chr1</t>
  </si>
  <si>
    <t>*</t>
  </si>
  <si>
    <t>intergenic</t>
  </si>
  <si>
    <t>NA</t>
  </si>
  <si>
    <t>+</t>
  </si>
  <si>
    <t>ENSG00000074964.17</t>
  </si>
  <si>
    <t>ARHGEF10L</t>
  </si>
  <si>
    <t>chr2</t>
  </si>
  <si>
    <t>intron</t>
  </si>
  <si>
    <t>ENSG00000179915.25</t>
  </si>
  <si>
    <t>NRXN1</t>
  </si>
  <si>
    <t>-</t>
  </si>
  <si>
    <t>ENSG00000230327.1</t>
  </si>
  <si>
    <t>MTCO1P42</t>
  </si>
  <si>
    <t>ENSG00000228225.1</t>
  </si>
  <si>
    <t>CRLF3P3</t>
  </si>
  <si>
    <t>ENSG00000237614.3</t>
  </si>
  <si>
    <t>ENSG00000237614</t>
  </si>
  <si>
    <t>ENSG00000228509.7</t>
  </si>
  <si>
    <t>ENSG00000228509</t>
  </si>
  <si>
    <t>chr3</t>
  </si>
  <si>
    <t>exon intron</t>
  </si>
  <si>
    <t>ENSG00000144649.10</t>
  </si>
  <si>
    <t>GASK1A</t>
  </si>
  <si>
    <t>ENSG00000273291.5; ENSG00000144649.10; ENSG00000144649.10</t>
  </si>
  <si>
    <t>ENSG00000273291; GASK1A; GASK1A</t>
  </si>
  <si>
    <t>ENSG00000144895.12</t>
  </si>
  <si>
    <t>EIF2A</t>
  </si>
  <si>
    <t>ENSG00000145113.22</t>
  </si>
  <si>
    <t>MUC4</t>
  </si>
  <si>
    <t>promoter exon intron</t>
  </si>
  <si>
    <t>chr4</t>
  </si>
  <si>
    <t>ENSG00000170390.16</t>
  </si>
  <si>
    <t>DCLK2</t>
  </si>
  <si>
    <t>ENSG00000288637.1; ENSG00000109654.16</t>
  </si>
  <si>
    <t>ENSG00000288637; TRIM2</t>
  </si>
  <si>
    <t>ENSG00000252030.1</t>
  </si>
  <si>
    <t>RNU6-1196P</t>
  </si>
  <si>
    <t>chr5</t>
  </si>
  <si>
    <t>ENSG00000112977.16</t>
  </si>
  <si>
    <t>DAP</t>
  </si>
  <si>
    <t>ENSG00000272324.5</t>
  </si>
  <si>
    <t>DAP-DT</t>
  </si>
  <si>
    <t>ENSG00000161011.20</t>
  </si>
  <si>
    <t>SQSTM1</t>
  </si>
  <si>
    <t>ENSG00000222448.1</t>
  </si>
  <si>
    <t>RN7SKP150</t>
  </si>
  <si>
    <t>chr6</t>
  </si>
  <si>
    <t>ENSG00000074771.4</t>
  </si>
  <si>
    <t>NOX3</t>
  </si>
  <si>
    <t>chr7</t>
  </si>
  <si>
    <t>ENSG00000197461.13</t>
  </si>
  <si>
    <t>PDGFA</t>
  </si>
  <si>
    <t>ENSG00000006704.11</t>
  </si>
  <si>
    <t>GTF2IRD1</t>
  </si>
  <si>
    <t>ENSG00000238391.1</t>
  </si>
  <si>
    <t>RNA5SP233</t>
  </si>
  <si>
    <t>ENSG00000187257.16</t>
  </si>
  <si>
    <t>RSBN1L</t>
  </si>
  <si>
    <t>ENSG00000240449.1</t>
  </si>
  <si>
    <t>REPIN1-AS1</t>
  </si>
  <si>
    <t>ENSG00000214022.12; ENSG00000240449.1</t>
  </si>
  <si>
    <t>REPIN1; REPIN1-AS1</t>
  </si>
  <si>
    <t>ENSG00000196456.13; ENSG00000214022.12; ENSG00000240449.1; ENSG00000240449.1</t>
  </si>
  <si>
    <t>ZNF775; REPIN1; REPIN1-AS1; REPIN1-AS1</t>
  </si>
  <si>
    <t>chr9</t>
  </si>
  <si>
    <t>ENSG00000159899.16</t>
  </si>
  <si>
    <t>NPR2</t>
  </si>
  <si>
    <t>ENSG00000159899.16; ENSG00000159899.16; ENSG00000159899.16</t>
  </si>
  <si>
    <t>NPR2; NPR2; NPR2</t>
  </si>
  <si>
    <t>ENSG00000159899.16; ENSG00000159899.16</t>
  </si>
  <si>
    <t>NPR2; NPR2</t>
  </si>
  <si>
    <t>ENSG00000119139.21</t>
  </si>
  <si>
    <t>TJP2</t>
  </si>
  <si>
    <t>ENSG00000285130.2</t>
  </si>
  <si>
    <t>ENSG00000285130</t>
  </si>
  <si>
    <t>ENSG00000148218.16; ENSG00000148218.16</t>
  </si>
  <si>
    <t>ALAD; ALAD</t>
  </si>
  <si>
    <t>ENSG00000148218.16</t>
  </si>
  <si>
    <t>ALAD</t>
  </si>
  <si>
    <t>ENSG00000119431.10</t>
  </si>
  <si>
    <t>HDHD3</t>
  </si>
  <si>
    <t>ENSG00000232413.1</t>
  </si>
  <si>
    <t>ENSG00000232413</t>
  </si>
  <si>
    <t>chr10</t>
  </si>
  <si>
    <t>ENSG00000233321.4</t>
  </si>
  <si>
    <t>LINC02669</t>
  </si>
  <si>
    <t>ENSG00000183049.14</t>
  </si>
  <si>
    <t>CAMK1D</t>
  </si>
  <si>
    <t>ENSG00000252118.1</t>
  </si>
  <si>
    <t>RNU6ATAC39P</t>
  </si>
  <si>
    <t>ENSG00000175470.20</t>
  </si>
  <si>
    <t>PPP2R2D</t>
  </si>
  <si>
    <t>ENSG00000277959.1</t>
  </si>
  <si>
    <t>ENSG00000277959</t>
  </si>
  <si>
    <t>chr11</t>
  </si>
  <si>
    <t>ENSG00000254827.7</t>
  </si>
  <si>
    <t>SLC22A18AS</t>
  </si>
  <si>
    <t>ENSG00000110628.16; ENSG00000254827.7</t>
  </si>
  <si>
    <t>SLC22A18; SLC22A18AS</t>
  </si>
  <si>
    <t>ENSG00000110628.16; ENSG00000110628.16; ENSG00000254827.7</t>
  </si>
  <si>
    <t>SLC22A18; SLC22A18; SLC22A18AS</t>
  </si>
  <si>
    <t>ENSG00000167995.17</t>
  </si>
  <si>
    <t>BEST1</t>
  </si>
  <si>
    <t>ENSG00000168000.16</t>
  </si>
  <si>
    <t>BSCL2</t>
  </si>
  <si>
    <t>ENSG00000234857.2; ENSG00000168000.16</t>
  </si>
  <si>
    <t>HNRNPUL2-BSCL2; BSCL2</t>
  </si>
  <si>
    <t>ENSG00000162188.6</t>
  </si>
  <si>
    <t>GNG3</t>
  </si>
  <si>
    <t>ENSG00000289716.1; ENSG00000254469.11</t>
  </si>
  <si>
    <t>XNDC1N-ZNF705EP-ALG1L9P; XNDC1N</t>
  </si>
  <si>
    <t>ENSG00000228915.3</t>
  </si>
  <si>
    <t>OR7E128P</t>
  </si>
  <si>
    <t>chr12</t>
  </si>
  <si>
    <t>ENSG00000111218.12</t>
  </si>
  <si>
    <t>PRMT8</t>
  </si>
  <si>
    <t>ENSG00000287243.2</t>
  </si>
  <si>
    <t>THCAT155</t>
  </si>
  <si>
    <t>ENSG00000010278.15; ENSG00000010278.15</t>
  </si>
  <si>
    <t>CD9; CD9</t>
  </si>
  <si>
    <t>ENSG00000202318.1</t>
  </si>
  <si>
    <t>Y_RNA</t>
  </si>
  <si>
    <t>ENSG00000257541.1</t>
  </si>
  <si>
    <t>LINC02403</t>
  </si>
  <si>
    <t>ENSG00000255772.5</t>
  </si>
  <si>
    <t>LINC01479</t>
  </si>
  <si>
    <t>ENSG00000136014.12</t>
  </si>
  <si>
    <t>USP44</t>
  </si>
  <si>
    <t>ENSG00000196850.6</t>
  </si>
  <si>
    <t>PPTC7</t>
  </si>
  <si>
    <t>chr14</t>
  </si>
  <si>
    <t>ENSG00000129521.15; ENSG00000165389.7</t>
  </si>
  <si>
    <t>EGLN3; SPTSSA</t>
  </si>
  <si>
    <t>ENSG00000165389.7</t>
  </si>
  <si>
    <t>SPTSSA</t>
  </si>
  <si>
    <t>chr16</t>
  </si>
  <si>
    <t>ENSG00000261218.6</t>
  </si>
  <si>
    <t>ENSG00000261218</t>
  </si>
  <si>
    <t>ENSG00000204991.11</t>
  </si>
  <si>
    <t>SPIRE2</t>
  </si>
  <si>
    <t>ENSG00000141002.20</t>
  </si>
  <si>
    <t>TCF25</t>
  </si>
  <si>
    <t>chr17</t>
  </si>
  <si>
    <t>promoter</t>
  </si>
  <si>
    <t>ENSG00000284837.1; ENSG00000285471.1</t>
  </si>
  <si>
    <t>ENSG00000284837; ENSG00000285471</t>
  </si>
  <si>
    <t>ENSG00000284837.1</t>
  </si>
  <si>
    <t>ENSG00000284837</t>
  </si>
  <si>
    <t>ENSG00000170689.10</t>
  </si>
  <si>
    <t>HOXB9</t>
  </si>
  <si>
    <t>ENSG00000260027.5; ENSG00000170689.10</t>
  </si>
  <si>
    <t>HOXB7; HOXB9</t>
  </si>
  <si>
    <t>chr19</t>
  </si>
  <si>
    <t>ENSG00000167680.17; ENSG00000167680.17</t>
  </si>
  <si>
    <t>SEMA6B; SEMA6B</t>
  </si>
  <si>
    <t>ENSG00000167680.17; ENSG00000167680.17; ENSG00000167680.17</t>
  </si>
  <si>
    <t>SEMA6B; SEMA6B; SEMA6B</t>
  </si>
  <si>
    <t>ENSG00000267385.1</t>
  </si>
  <si>
    <t>ENSG00000267385</t>
  </si>
  <si>
    <t>ENSG00000087903.13</t>
  </si>
  <si>
    <t>RFX2</t>
  </si>
  <si>
    <t>ENSG00000267589.1</t>
  </si>
  <si>
    <t>ENSG00000267589</t>
  </si>
  <si>
    <t>ENSG00000131142.14</t>
  </si>
  <si>
    <t>CCL25</t>
  </si>
  <si>
    <t>ENSG00000131142.14; ENSG00000131142.14; ENSG00000131142.14</t>
  </si>
  <si>
    <t>CCL25; CCL25; CCL25</t>
  </si>
  <si>
    <t>ENSG00000131142.14; ENSG00000131142.14</t>
  </si>
  <si>
    <t>CCL25; CCL25</t>
  </si>
  <si>
    <t>ENSG00000105647.19; ENSG00000268173.3</t>
  </si>
  <si>
    <t>PIK3R2; ENSG00000268173</t>
  </si>
  <si>
    <t>ENSG00000105647.19</t>
  </si>
  <si>
    <t>PIK3R2</t>
  </si>
  <si>
    <t>ENSG00000229676.3</t>
  </si>
  <si>
    <t>ZNF492</t>
  </si>
  <si>
    <t>ENSG00000105220.17</t>
  </si>
  <si>
    <t>GPI</t>
  </si>
  <si>
    <t>ENSG00000266953.6</t>
  </si>
  <si>
    <t>ENSG00000266953</t>
  </si>
  <si>
    <t>ENSG00000126249.8</t>
  </si>
  <si>
    <t>PDCD2L</t>
  </si>
  <si>
    <t>ENSG00000267881.2; ENSG00000105388.17</t>
  </si>
  <si>
    <t>ENSG00000267881; CEACAM5</t>
  </si>
  <si>
    <t>ENSG00000267881.2</t>
  </si>
  <si>
    <t>ENSG00000267881</t>
  </si>
  <si>
    <t>chr20</t>
  </si>
  <si>
    <t>ENSG00000205611.5</t>
  </si>
  <si>
    <t>LINC01597</t>
  </si>
  <si>
    <t>ENSG00000286483.1</t>
  </si>
  <si>
    <t>ENSG00000286483</t>
  </si>
  <si>
    <t>chr21</t>
  </si>
  <si>
    <t>ENSG00000159261.12</t>
  </si>
  <si>
    <t>CLDN14</t>
  </si>
  <si>
    <t>ENSG00000230479.1; ENSG00000233818.1; ENSG00000159261.12</t>
  </si>
  <si>
    <t>ENSG00000230479; CLDN14-AS1; CLDN14</t>
  </si>
  <si>
    <t>ENSG00000233818.1</t>
  </si>
  <si>
    <t>CLDN14-AS1</t>
  </si>
  <si>
    <t>chr22</t>
  </si>
  <si>
    <t>ENSG00000182541.18</t>
  </si>
  <si>
    <t>LIMK2</t>
  </si>
  <si>
    <t>ENSG00000074964.17; ENSG00000074964.17</t>
  </si>
  <si>
    <t>ARHGEF10L; ARHGEF10L</t>
  </si>
  <si>
    <t>ENSG00000236648.2</t>
  </si>
  <si>
    <t>LINC02810</t>
  </si>
  <si>
    <t>ENSG00000117245.13</t>
  </si>
  <si>
    <t>KIF17</t>
  </si>
  <si>
    <t>ENSG00000187147.18</t>
  </si>
  <si>
    <t>RNF220</t>
  </si>
  <si>
    <t>ENSG00000263381.1</t>
  </si>
  <si>
    <t>MIR5584</t>
  </si>
  <si>
    <t>promoter exon</t>
  </si>
  <si>
    <t>ENSG00000234678.2; ENSG00000249007.1</t>
  </si>
  <si>
    <t>ELF3-AS1; ENSG00000249007</t>
  </si>
  <si>
    <t>ENSG00000163435.16; ENSG00000234678.2</t>
  </si>
  <si>
    <t>ELF3; ELF3-AS1</t>
  </si>
  <si>
    <t>ENSG00000234678.2</t>
  </si>
  <si>
    <t>ELF3-AS1</t>
  </si>
  <si>
    <t>ENSG00000251861.1</t>
  </si>
  <si>
    <t>ENSG00000251861</t>
  </si>
  <si>
    <t>ENSG00000143473.13; ENSG00000284299.1; ENSG00000283952.1; ENSG00000284376.1</t>
  </si>
  <si>
    <t>KCNH1; ENSG00000284299; ENSG00000283952; ENSG00000284376</t>
  </si>
  <si>
    <t>ENSG00000234233.1</t>
  </si>
  <si>
    <t>KCNH1-IT1</t>
  </si>
  <si>
    <t>ENSG00000228063.4</t>
  </si>
  <si>
    <t>LYPLAL1-DT</t>
  </si>
  <si>
    <t>ENSG00000143353.12</t>
  </si>
  <si>
    <t>LYPLAL1</t>
  </si>
  <si>
    <t>ENSG00000171132.14</t>
  </si>
  <si>
    <t>PRKCE</t>
  </si>
  <si>
    <t>ENSG00000233829.1</t>
  </si>
  <si>
    <t>RPL26P15</t>
  </si>
  <si>
    <t>ENSG00000223725.6</t>
  </si>
  <si>
    <t>ENSG00000223725</t>
  </si>
  <si>
    <t>ENSG00000118260.15</t>
  </si>
  <si>
    <t>CREB1</t>
  </si>
  <si>
    <t>ENSG00000235830.2; ENSG00000196220.17</t>
  </si>
  <si>
    <t>SRGAP3-AS4; SRGAP3</t>
  </si>
  <si>
    <t>ENSG00000235830.2</t>
  </si>
  <si>
    <t>SRGAP3-AS4</t>
  </si>
  <si>
    <t>ENSG00000154743.19</t>
  </si>
  <si>
    <t>TSEN2</t>
  </si>
  <si>
    <t>ENSG00000065534.20</t>
  </si>
  <si>
    <t>MYLK</t>
  </si>
  <si>
    <t>ENSG00000207002.1</t>
  </si>
  <si>
    <t>ENSG00000207002</t>
  </si>
  <si>
    <t>ENSG00000127415.13</t>
  </si>
  <si>
    <t>IDUA</t>
  </si>
  <si>
    <t>ENSG00000145217.14</t>
  </si>
  <si>
    <t>SLC26A1</t>
  </si>
  <si>
    <t>ENSG00000159733.14</t>
  </si>
  <si>
    <t>ZFYVE28</t>
  </si>
  <si>
    <t>ENSG00000249077.1</t>
  </si>
  <si>
    <t>ENSG00000249077</t>
  </si>
  <si>
    <t>ENSG00000236699.9</t>
  </si>
  <si>
    <t>ARHGEF38</t>
  </si>
  <si>
    <t>ENSG00000249885.1</t>
  </si>
  <si>
    <t>ARHGEF38-IT1</t>
  </si>
  <si>
    <t>ENSG00000250195.1</t>
  </si>
  <si>
    <t>ENSG00000250195</t>
  </si>
  <si>
    <t>ENSG00000250577.1</t>
  </si>
  <si>
    <t>ENSG00000250577</t>
  </si>
  <si>
    <t>ENSG00000158985.14</t>
  </si>
  <si>
    <t>CDC42SE2</t>
  </si>
  <si>
    <t>ENSG00000279370.1</t>
  </si>
  <si>
    <t>ENSG00000279370</t>
  </si>
  <si>
    <t>ENSG00000072786.13</t>
  </si>
  <si>
    <t>STK10</t>
  </si>
  <si>
    <t>ENSG00000280139.1</t>
  </si>
  <si>
    <t>ENSG00000280139</t>
  </si>
  <si>
    <t>ENSG00000196923.14; ENSG00000196923.14</t>
  </si>
  <si>
    <t>PDLIM7; PDLIM7</t>
  </si>
  <si>
    <t>ENSG00000248996.1</t>
  </si>
  <si>
    <t>PDLIM7-AS1</t>
  </si>
  <si>
    <t>ENSG00000113269.14</t>
  </si>
  <si>
    <t>RNF130</t>
  </si>
  <si>
    <t>ENSG00000198995.3</t>
  </si>
  <si>
    <t>MIR340</t>
  </si>
  <si>
    <t>ENSG00000131459.13</t>
  </si>
  <si>
    <t>GFPT2</t>
  </si>
  <si>
    <t>ENSG00000131459.13; ENSG00000131459.13</t>
  </si>
  <si>
    <t>GFPT2; GFPT2</t>
  </si>
  <si>
    <t>ENSG00000248367.2</t>
  </si>
  <si>
    <t>ENSG00000248367</t>
  </si>
  <si>
    <t>ENSG00000228365.1</t>
  </si>
  <si>
    <t>ENSG00000228365</t>
  </si>
  <si>
    <t>ENSG00000272162.1</t>
  </si>
  <si>
    <t>ENSG00000272162</t>
  </si>
  <si>
    <t>ENSG00000235051.3</t>
  </si>
  <si>
    <t>ENSG00000235051</t>
  </si>
  <si>
    <t>ENSG00000124564.17; ENSG00000242387.1</t>
  </si>
  <si>
    <t>SLC17A3; H2AC3P</t>
  </si>
  <si>
    <t>ENSG00000242387.1; ENSG00000124564.17</t>
  </si>
  <si>
    <t>H2AC3P; SLC17A3</t>
  </si>
  <si>
    <t>ENSG00000124564.17</t>
  </si>
  <si>
    <t>SLC17A3</t>
  </si>
  <si>
    <t>ENSG00000242387.1</t>
  </si>
  <si>
    <t>H2AC3P</t>
  </si>
  <si>
    <t>ENSG00000124664.11</t>
  </si>
  <si>
    <t>SPDEF</t>
  </si>
  <si>
    <t>ENSG00000112139.17</t>
  </si>
  <si>
    <t>MDGA1</t>
  </si>
  <si>
    <t>ENSG00000071242.12</t>
  </si>
  <si>
    <t>RPS6KA2</t>
  </si>
  <si>
    <t>ENSG00000235272.3</t>
  </si>
  <si>
    <t>RAMACL</t>
  </si>
  <si>
    <t>ENSG00000106003.14</t>
  </si>
  <si>
    <t>LFNG</t>
  </si>
  <si>
    <t>ENSG00000106003.14; ENSG00000106003.14</t>
  </si>
  <si>
    <t>LFNG; LFNG</t>
  </si>
  <si>
    <t>ENSG00000264357.1</t>
  </si>
  <si>
    <t>MIR4648</t>
  </si>
  <si>
    <t>ENSG00000202039.1</t>
  </si>
  <si>
    <t>RNU6-215P</t>
  </si>
  <si>
    <t>chr8</t>
  </si>
  <si>
    <t>ENSG00000154319.16</t>
  </si>
  <si>
    <t>FAM167A</t>
  </si>
  <si>
    <t>ENSG00000154319.16; ENSG00000154319.16</t>
  </si>
  <si>
    <t>FAM167A; FAM167A</t>
  </si>
  <si>
    <t>ENSG00000104213.13</t>
  </si>
  <si>
    <t>PDGFRL</t>
  </si>
  <si>
    <t>ENSG00000104213.13; ENSG00000104213.13</t>
  </si>
  <si>
    <t>PDGFRL; PDGFRL</t>
  </si>
  <si>
    <t>ENSG00000287303.1</t>
  </si>
  <si>
    <t>ENSG00000287303</t>
  </si>
  <si>
    <t>ENSG00000104375.17</t>
  </si>
  <si>
    <t>STK3</t>
  </si>
  <si>
    <t>ENSG00000278914.1</t>
  </si>
  <si>
    <t>ENSG00000278914</t>
  </si>
  <si>
    <t>ENSG00000261667.2</t>
  </si>
  <si>
    <t>LY6L</t>
  </si>
  <si>
    <t>ENSG00000186583.12</t>
  </si>
  <si>
    <t>SPATC1</t>
  </si>
  <si>
    <t>ENSG00000204791.12</t>
  </si>
  <si>
    <t>SMPD5</t>
  </si>
  <si>
    <t>ENSG00000147799.12</t>
  </si>
  <si>
    <t>ARHGAP39</t>
  </si>
  <si>
    <t>ENSG00000274772.1</t>
  </si>
  <si>
    <t>Metazoa_SRP</t>
  </si>
  <si>
    <t>ENSG00000205549.10</t>
  </si>
  <si>
    <t>C9orf92</t>
  </si>
  <si>
    <t>ENSG00000155621.15</t>
  </si>
  <si>
    <t>C9orf85</t>
  </si>
  <si>
    <t>ENSG00000236060.2</t>
  </si>
  <si>
    <t>HSPB1P1</t>
  </si>
  <si>
    <t>ENSG00000148053.18</t>
  </si>
  <si>
    <t>NTRK2</t>
  </si>
  <si>
    <t>ENSG00000204173.11</t>
  </si>
  <si>
    <t>LRRC37A5P</t>
  </si>
  <si>
    <t>ENSG00000157657.15</t>
  </si>
  <si>
    <t>ZNF618</t>
  </si>
  <si>
    <t>ENSG00000196739.15</t>
  </si>
  <si>
    <t>COL27A1</t>
  </si>
  <si>
    <t>ENSG00000229314.6</t>
  </si>
  <si>
    <t>ORM1</t>
  </si>
  <si>
    <t>ENSG00000095303.17</t>
  </si>
  <si>
    <t>PTGS1</t>
  </si>
  <si>
    <t>ENSG00000095303.17; ENSG00000095303.17</t>
  </si>
  <si>
    <t>PTGS1; PTGS1</t>
  </si>
  <si>
    <t>ENSG00000233616.2</t>
  </si>
  <si>
    <t>ENSG00000233616</t>
  </si>
  <si>
    <t>ENSG00000187616.5</t>
  </si>
  <si>
    <t>MYMK</t>
  </si>
  <si>
    <t>ENSG00000288234.1</t>
  </si>
  <si>
    <t>ENSG00000288234</t>
  </si>
  <si>
    <t>ENSG00000288234.1; ENSG00000288234.1</t>
  </si>
  <si>
    <t>ENSG00000288234; ENSG00000288234</t>
  </si>
  <si>
    <t>ENSG00000260996.1</t>
  </si>
  <si>
    <t>ENSG00000260996</t>
  </si>
  <si>
    <t>ENSG00000185736.16</t>
  </si>
  <si>
    <t>ADARB2</t>
  </si>
  <si>
    <t>ENSG00000233052.1</t>
  </si>
  <si>
    <t>ENSG00000233052</t>
  </si>
  <si>
    <t>ENSG00000187122.17</t>
  </si>
  <si>
    <t>SLIT1</t>
  </si>
  <si>
    <t>ENSG00000187122.17; ENSG00000187122.17</t>
  </si>
  <si>
    <t>SLIT1; SLIT1</t>
  </si>
  <si>
    <t>ENSG00000234855.2</t>
  </si>
  <si>
    <t>SLIT1-AS1</t>
  </si>
  <si>
    <t>ENSG00000107581.13</t>
  </si>
  <si>
    <t>EIF3A</t>
  </si>
  <si>
    <t>ENSG00000230098.1</t>
  </si>
  <si>
    <t>TCERG1L-AS1</t>
  </si>
  <si>
    <t>ENSG00000286295.1</t>
  </si>
  <si>
    <t>ENSG00000286295</t>
  </si>
  <si>
    <t>exon</t>
  </si>
  <si>
    <t>ENSG00000254872.3</t>
  </si>
  <si>
    <t>LINC02688</t>
  </si>
  <si>
    <t>ENSG00000149043.17</t>
  </si>
  <si>
    <t>SYT8</t>
  </si>
  <si>
    <t>ENSG00000130413.16</t>
  </si>
  <si>
    <t>STK33</t>
  </si>
  <si>
    <t>ENSG00000187079.20</t>
  </si>
  <si>
    <t>TEAD1</t>
  </si>
  <si>
    <t>ENSG00000255067.1</t>
  </si>
  <si>
    <t>ENSG00000255067</t>
  </si>
  <si>
    <t>ENSG00000129173.13; ENSG00000129173.13</t>
  </si>
  <si>
    <t>E2F8; E2F8</t>
  </si>
  <si>
    <t>ENSG00000255308.1; ENSG00000129173.13; ENSG00000129173.13</t>
  </si>
  <si>
    <t>CSRP3-AS1; E2F8; E2F8</t>
  </si>
  <si>
    <t>ENSG00000129170.10</t>
  </si>
  <si>
    <t>CSRP3</t>
  </si>
  <si>
    <t>ENSG00000236935.3</t>
  </si>
  <si>
    <t>ENSG00000236935</t>
  </si>
  <si>
    <t>ENSG00000260254.1</t>
  </si>
  <si>
    <t>ENSG00000260254</t>
  </si>
  <si>
    <t>ENSG00000166532.16</t>
  </si>
  <si>
    <t>RIMKLB</t>
  </si>
  <si>
    <t>ENSG00000123104.12</t>
  </si>
  <si>
    <t>ITPR2</t>
  </si>
  <si>
    <t>ENSG00000256640.1</t>
  </si>
  <si>
    <t>ENSG00000256640</t>
  </si>
  <si>
    <t>ENSG00000110911.17</t>
  </si>
  <si>
    <t>SLC11A2</t>
  </si>
  <si>
    <t>ENSG00000110911.17; ENSG00000110911.17</t>
  </si>
  <si>
    <t>SLC11A2; SLC11A2</t>
  </si>
  <si>
    <t>ENSG00000127325.19</t>
  </si>
  <si>
    <t>BEST3</t>
  </si>
  <si>
    <t>ENSG00000279551.1</t>
  </si>
  <si>
    <t>ENSG00000279551</t>
  </si>
  <si>
    <t>ENSG00000257407.1</t>
  </si>
  <si>
    <t>ENSG00000257407</t>
  </si>
  <si>
    <t>chr13</t>
  </si>
  <si>
    <t>ENSG00000151835.17</t>
  </si>
  <si>
    <t>SACS</t>
  </si>
  <si>
    <t>ENSG00000232163.2</t>
  </si>
  <si>
    <t>RPLP1P13</t>
  </si>
  <si>
    <t>ENSG00000088386.17</t>
  </si>
  <si>
    <t>SLC15A1</t>
  </si>
  <si>
    <t>ENSG00000088387.22</t>
  </si>
  <si>
    <t>DOCK9</t>
  </si>
  <si>
    <t>ENSG00000225870.1</t>
  </si>
  <si>
    <t>LINC00368</t>
  </si>
  <si>
    <t>ENSG00000153495.11</t>
  </si>
  <si>
    <t>TEX29</t>
  </si>
  <si>
    <t>ENSG00000185974.7</t>
  </si>
  <si>
    <t>GRK1</t>
  </si>
  <si>
    <t>ENSG00000125954.13; ENSG00000258289.10</t>
  </si>
  <si>
    <t>CHURC1-FNTB; CHURC1</t>
  </si>
  <si>
    <t>ENSG00000176153.13</t>
  </si>
  <si>
    <t>GPX2</t>
  </si>
  <si>
    <t>ENSG00000100593.18</t>
  </si>
  <si>
    <t>ISM2</t>
  </si>
  <si>
    <t>ENSG00000066629.19</t>
  </si>
  <si>
    <t>EML1</t>
  </si>
  <si>
    <t>chr15</t>
  </si>
  <si>
    <t>ENSG00000289277.1</t>
  </si>
  <si>
    <t>ENSG00000289277</t>
  </si>
  <si>
    <t>ENSG00000259612.1</t>
  </si>
  <si>
    <t>EEF1A1P22</t>
  </si>
  <si>
    <t>ENSG00000103326.12</t>
  </si>
  <si>
    <t>CAPN15</t>
  </si>
  <si>
    <t>ENSG00000103326.12; ENSG00000103326.12</t>
  </si>
  <si>
    <t>CAPN15; CAPN15</t>
  </si>
  <si>
    <t>ENSG00000266124.1</t>
  </si>
  <si>
    <t>MIR5587</t>
  </si>
  <si>
    <t>ENSG00000167207.15</t>
  </si>
  <si>
    <t>ENSG00000270120.1</t>
  </si>
  <si>
    <t>ENSG00000270120</t>
  </si>
  <si>
    <t>ENSG00000140937.14</t>
  </si>
  <si>
    <t>CDH11</t>
  </si>
  <si>
    <t>ENSG00000278893.1</t>
  </si>
  <si>
    <t>ENSG00000278893</t>
  </si>
  <si>
    <t>ENSG00000131149.19</t>
  </si>
  <si>
    <t>GSE1</t>
  </si>
  <si>
    <t>ENSG00000270124.1</t>
  </si>
  <si>
    <t>ENSG00000270124</t>
  </si>
  <si>
    <t>ENSG00000266786.1</t>
  </si>
  <si>
    <t>LGALS9DP</t>
  </si>
  <si>
    <t>ENSG00000266786.1; ENSG00000266786.1</t>
  </si>
  <si>
    <t>LGALS9DP; LGALS9DP</t>
  </si>
  <si>
    <t>ENSG00000108960.9</t>
  </si>
  <si>
    <t>MMD</t>
  </si>
  <si>
    <t>ENSG00000266402.5</t>
  </si>
  <si>
    <t>SNHG25</t>
  </si>
  <si>
    <t>ENSG00000129657.16</t>
  </si>
  <si>
    <t>SEC14L1</t>
  </si>
  <si>
    <t>ENSG00000222808.1</t>
  </si>
  <si>
    <t>RNU4-47P</t>
  </si>
  <si>
    <t>ENSG00000267506.7; ENSG00000267506.7; ENSG00000267506.7</t>
  </si>
  <si>
    <t>ENSG00000267506; ENSG00000267506; ENSG00000267506</t>
  </si>
  <si>
    <t>ENSG00000267506.7; ENSG00000267506.7</t>
  </si>
  <si>
    <t>ENSG00000267506; ENSG00000267506</t>
  </si>
  <si>
    <t>ENSG00000267466.1</t>
  </si>
  <si>
    <t>ENSG00000267466</t>
  </si>
  <si>
    <t>ENSG00000167281.20</t>
  </si>
  <si>
    <t>RBFOX3</t>
  </si>
  <si>
    <t>ENSG00000266711.1</t>
  </si>
  <si>
    <t>ENSG00000266711</t>
  </si>
  <si>
    <t>ENSG00000263154.1</t>
  </si>
  <si>
    <t>ENSG00000263154</t>
  </si>
  <si>
    <t>ENSG00000265136.1; ENSG00000262652.1</t>
  </si>
  <si>
    <t>ENSG00000265136; ENSG00000262652</t>
  </si>
  <si>
    <t>ENSG00000265136.1</t>
  </si>
  <si>
    <t>ENSG00000265136</t>
  </si>
  <si>
    <t>ENSG00000141568.21; ENSG00000265136.1</t>
  </si>
  <si>
    <t>FOXK2; ENSG00000265136</t>
  </si>
  <si>
    <t>chr18</t>
  </si>
  <si>
    <t>ENSG00000187773.9</t>
  </si>
  <si>
    <t>DIPK1C</t>
  </si>
  <si>
    <t>ENSG00000214347.8</t>
  </si>
  <si>
    <t>ENSG00000214347</t>
  </si>
  <si>
    <t>ENSG00000125651.14</t>
  </si>
  <si>
    <t>GTF2F1</t>
  </si>
  <si>
    <t>promoter intron</t>
  </si>
  <si>
    <t>ENSG00000267024.1; ENSG00000126261.13</t>
  </si>
  <si>
    <t>ENSG00000267024; UBA2</t>
  </si>
  <si>
    <t>ENSG00000267024.1</t>
  </si>
  <si>
    <t>ENSG00000267024</t>
  </si>
  <si>
    <t>ENSG00000170604.5</t>
  </si>
  <si>
    <t>IRF2BP1</t>
  </si>
  <si>
    <t>ENSG00000204851.7; ENSG00000204850.4</t>
  </si>
  <si>
    <t>PNMA8B; ENSG00000204850</t>
  </si>
  <si>
    <t>ENSG00000204850.4; ENSG00000204851.7</t>
  </si>
  <si>
    <t>ENSG00000204850; PNMA8B</t>
  </si>
  <si>
    <t>ENSG00000230510.9</t>
  </si>
  <si>
    <t>PPP5D1P</t>
  </si>
  <si>
    <t>ENSG00000204850.4</t>
  </si>
  <si>
    <t>ENSG00000204850</t>
  </si>
  <si>
    <t>ENSG00000105559.12; ENSG00000105559.12; ENSG00000105559.12</t>
  </si>
  <si>
    <t>PLEKHA4; PLEKHA4; PLEKHA4</t>
  </si>
  <si>
    <t>ENSG00000105559.12</t>
  </si>
  <si>
    <t>PLEKHA4</t>
  </si>
  <si>
    <t>ENSG00000142513.6</t>
  </si>
  <si>
    <t>ACP4</t>
  </si>
  <si>
    <t>ENSG00000142513.6; ENSG00000142513.6; ENSG00000261341.7</t>
  </si>
  <si>
    <t>ACP4; ACP4; ENSG00000261341</t>
  </si>
  <si>
    <t>ENSG00000180061.10</t>
  </si>
  <si>
    <t>TMEM150B</t>
  </si>
  <si>
    <t>ENSG00000232884.11</t>
  </si>
  <si>
    <t>ENSG00000232884</t>
  </si>
  <si>
    <t>ENSG00000155307.19</t>
  </si>
  <si>
    <t>SAMSN1</t>
  </si>
  <si>
    <t>ENSG00000249624.10; ENSG00000243646.11</t>
  </si>
  <si>
    <t>ENSG00000249624; IL10RB</t>
  </si>
  <si>
    <t>ENSG00000243646.11</t>
  </si>
  <si>
    <t>IL10RB</t>
  </si>
  <si>
    <t>ENSG00000286153.2; ENSG00000159216.19</t>
  </si>
  <si>
    <t>ENSG00000286153; RUNX1</t>
  </si>
  <si>
    <t>ENSG00000286153.2</t>
  </si>
  <si>
    <t>ENSG00000286153</t>
  </si>
  <si>
    <t>ENSG00000184900.16</t>
  </si>
  <si>
    <t>SUMO3</t>
  </si>
  <si>
    <t>ENSG00000100142.16</t>
  </si>
  <si>
    <t>POLR2F</t>
  </si>
  <si>
    <t>ENSG00000222044.1</t>
  </si>
  <si>
    <t>ENSG00000222044</t>
  </si>
  <si>
    <t>ENSG00000100427.16</t>
  </si>
  <si>
    <t>MLC1</t>
  </si>
  <si>
    <t>% GC</t>
  </si>
  <si>
    <t>% Dups</t>
  </si>
  <si>
    <t>Total Sequences(millions)</t>
  </si>
  <si>
    <t>Summarized statistics of sequence alignment. NS: Non-surgical patient; S: surgical patient; D: patient with Crohn'’s disease; H: healthy patient sample and number of CpG site for each sample after data filtering.</t>
  </si>
  <si>
    <t>Promoter (%)</t>
  </si>
  <si>
    <t>Exon (%)</t>
  </si>
  <si>
    <t>Intron (%)</t>
  </si>
  <si>
    <t>Intergenic (%)</t>
  </si>
  <si>
    <t>Non-surgical</t>
  </si>
  <si>
    <t>Surgical</t>
  </si>
  <si>
    <t>DMC enrichment in promoter, exon, intron, and intergenic region.</t>
  </si>
  <si>
    <t>Differentially methylated regions (DMRs) in Surgical group</t>
  </si>
  <si>
    <t>Differentially methylated regions (DMRs) in Non-surgical group</t>
  </si>
  <si>
    <t>% Aligned (Hisat2)</t>
  </si>
  <si>
    <t xml:space="preserve">% Mapped </t>
  </si>
  <si>
    <t xml:space="preserve">% Aligned (Bowtie2)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</si>
</sst>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7F7F7F"/>
      </right>
      <top style="medium">
        <color rgb="FF7F7F7F"/>
      </top>
      <bottom style="medium">
        <color indexed="64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3" fontId="0" fillId="0" borderId="0" xfId="0" applyNumberFormat="1"/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11" fontId="0" fillId="0" borderId="0" xfId="0" applyNumberFormat="1"/>
    <xf numFmtId="9" fontId="0" fillId="0" borderId="0" xfId="0" applyNumberFormat="1"/>
    <xf numFmtId="10" fontId="0" fillId="0" borderId="0" xfId="0" applyNumberFormat="1"/>
    <xf numFmtId="9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9" fontId="2" fillId="2" borderId="3" xfId="0" applyNumberFormat="1" applyFont="1" applyFill="1" applyBorder="1" applyAlignment="1">
      <alignment vertical="center"/>
    </xf>
    <xf numFmtId="10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6" xfId="0" applyFont="1" applyFill="1" applyBorder="1" applyAlignment="1">
      <alignment vertical="center" wrapText="1"/>
    </xf>
    <xf numFmtId="10" fontId="2" fillId="2" borderId="7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vertical="center"/>
    </xf>
    <xf numFmtId="10" fontId="2" fillId="2" borderId="8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0B92-ACFA-4210-B485-1397D5BDEAEC}">
  <dimension ref="A1:O26"/>
  <sheetViews>
    <sheetView tabSelected="1" workbookViewId="0"/>
  </sheetViews>
  <sheetFormatPr defaultColWidth="8.6328125" defaultRowHeight="14.5" x14ac:dyDescent="0.35"/>
  <cols>
    <col min="1" max="1" width="21.6328125" bestFit="1" customWidth="1"/>
    <col min="2" max="2" width="37.453125" bestFit="1" customWidth="1"/>
    <col min="3" max="3" width="16.453125" bestFit="1" customWidth="1"/>
    <col min="4" max="4" width="58.453125" customWidth="1"/>
    <col min="5" max="5" width="11.08984375" bestFit="1" customWidth="1"/>
    <col min="6" max="6" width="13.6328125" bestFit="1" customWidth="1"/>
    <col min="7" max="7" width="15.6328125" bestFit="1" customWidth="1"/>
    <col min="8" max="8" width="26.08984375" bestFit="1" customWidth="1"/>
    <col min="10" max="10" width="16.36328125" bestFit="1" customWidth="1"/>
    <col min="11" max="11" width="18.6328125" bestFit="1" customWidth="1"/>
    <col min="12" max="12" width="15.6328125" bestFit="1" customWidth="1"/>
    <col min="13" max="13" width="18.36328125" bestFit="1" customWidth="1"/>
    <col min="14" max="14" width="16.453125" bestFit="1" customWidth="1"/>
  </cols>
  <sheetData>
    <row r="1" spans="1:15" x14ac:dyDescent="0.35">
      <c r="A1" s="3" t="s">
        <v>32</v>
      </c>
    </row>
    <row r="4" spans="1:15" x14ac:dyDescent="0.35">
      <c r="A4" t="s">
        <v>33</v>
      </c>
      <c r="B4" t="s">
        <v>34</v>
      </c>
      <c r="C4" t="s">
        <v>1</v>
      </c>
      <c r="D4" t="s">
        <v>56</v>
      </c>
      <c r="E4" t="s">
        <v>35</v>
      </c>
      <c r="F4" t="s">
        <v>36</v>
      </c>
      <c r="G4" t="s">
        <v>37</v>
      </c>
      <c r="H4" t="s">
        <v>38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  <c r="O4" t="s">
        <v>45</v>
      </c>
    </row>
    <row r="5" spans="1:15" x14ac:dyDescent="0.35">
      <c r="A5" s="1" t="s">
        <v>2</v>
      </c>
      <c r="B5" s="1" t="s">
        <v>3</v>
      </c>
      <c r="C5" s="2">
        <v>27451725</v>
      </c>
      <c r="D5" t="s">
        <v>46</v>
      </c>
      <c r="E5">
        <v>25930224</v>
      </c>
      <c r="F5">
        <v>19044993</v>
      </c>
      <c r="G5">
        <v>2054348</v>
      </c>
      <c r="H5">
        <v>4830883</v>
      </c>
      <c r="I5">
        <v>427578080</v>
      </c>
      <c r="J5">
        <v>25886520</v>
      </c>
      <c r="K5">
        <v>32342188</v>
      </c>
      <c r="L5">
        <v>591151</v>
      </c>
      <c r="M5">
        <v>109289565</v>
      </c>
      <c r="N5">
        <v>1248444</v>
      </c>
      <c r="O5">
        <v>258220212</v>
      </c>
    </row>
    <row r="6" spans="1:15" x14ac:dyDescent="0.35">
      <c r="A6" s="1"/>
      <c r="B6" s="1" t="s">
        <v>4</v>
      </c>
      <c r="C6" s="2">
        <v>27451725</v>
      </c>
    </row>
    <row r="7" spans="1:15" x14ac:dyDescent="0.35">
      <c r="A7" s="1" t="s">
        <v>5</v>
      </c>
      <c r="B7" s="1" t="s">
        <v>6</v>
      </c>
      <c r="C7" s="2">
        <v>27422906</v>
      </c>
      <c r="D7" t="s">
        <v>47</v>
      </c>
      <c r="E7">
        <v>25920818</v>
      </c>
      <c r="F7">
        <v>19048264</v>
      </c>
      <c r="G7">
        <v>2010109</v>
      </c>
      <c r="H7">
        <v>4862445</v>
      </c>
      <c r="I7">
        <v>426345090</v>
      </c>
      <c r="J7">
        <v>25554881</v>
      </c>
      <c r="K7">
        <v>31905687</v>
      </c>
      <c r="L7">
        <v>600985</v>
      </c>
      <c r="M7">
        <v>108849280</v>
      </c>
      <c r="N7">
        <v>1271688</v>
      </c>
      <c r="O7">
        <v>258162569</v>
      </c>
    </row>
    <row r="8" spans="1:15" x14ac:dyDescent="0.35">
      <c r="A8" s="1"/>
      <c r="B8" s="1" t="s">
        <v>7</v>
      </c>
      <c r="C8" s="2">
        <v>27422906</v>
      </c>
    </row>
    <row r="9" spans="1:15" x14ac:dyDescent="0.35">
      <c r="A9" s="1" t="s">
        <v>8</v>
      </c>
      <c r="B9" s="1" t="s">
        <v>9</v>
      </c>
      <c r="C9" s="2">
        <v>27358047</v>
      </c>
      <c r="D9" t="s">
        <v>48</v>
      </c>
      <c r="E9">
        <v>25649385</v>
      </c>
      <c r="F9">
        <v>18800157</v>
      </c>
      <c r="G9">
        <v>1917864</v>
      </c>
      <c r="H9">
        <v>4931364</v>
      </c>
      <c r="I9">
        <v>418911240</v>
      </c>
      <c r="J9">
        <v>25005619</v>
      </c>
      <c r="K9">
        <v>32366637</v>
      </c>
      <c r="L9">
        <v>599248</v>
      </c>
      <c r="M9">
        <v>107140535</v>
      </c>
      <c r="N9">
        <v>1269164</v>
      </c>
      <c r="O9">
        <v>252530037</v>
      </c>
    </row>
    <row r="10" spans="1:15" x14ac:dyDescent="0.35">
      <c r="A10" s="1"/>
      <c r="B10" s="1" t="s">
        <v>10</v>
      </c>
      <c r="C10" s="2">
        <v>27358047</v>
      </c>
    </row>
    <row r="11" spans="1:15" x14ac:dyDescent="0.35">
      <c r="A11" s="1" t="s">
        <v>11</v>
      </c>
      <c r="B11" s="1" t="s">
        <v>12</v>
      </c>
      <c r="C11" s="2">
        <v>29127824</v>
      </c>
      <c r="D11" t="s">
        <v>49</v>
      </c>
      <c r="E11">
        <v>27593264</v>
      </c>
      <c r="F11">
        <v>20284325</v>
      </c>
      <c r="G11">
        <v>2082270</v>
      </c>
      <c r="H11">
        <v>5226669</v>
      </c>
      <c r="I11">
        <v>452335765</v>
      </c>
      <c r="J11">
        <v>27291328</v>
      </c>
      <c r="K11">
        <v>33837503</v>
      </c>
      <c r="L11">
        <v>665054</v>
      </c>
      <c r="M11">
        <v>115599285</v>
      </c>
      <c r="N11">
        <v>1399238</v>
      </c>
      <c r="O11">
        <v>273543357</v>
      </c>
    </row>
    <row r="12" spans="1:15" x14ac:dyDescent="0.35">
      <c r="A12" s="1"/>
      <c r="B12" s="1" t="s">
        <v>13</v>
      </c>
      <c r="C12" s="2">
        <v>29127824</v>
      </c>
    </row>
    <row r="13" spans="1:15" x14ac:dyDescent="0.35">
      <c r="A13" s="1" t="s">
        <v>14</v>
      </c>
      <c r="B13" s="1" t="s">
        <v>15</v>
      </c>
      <c r="C13" s="2">
        <v>28410394</v>
      </c>
      <c r="D13" t="s">
        <v>50</v>
      </c>
      <c r="E13">
        <v>26826031</v>
      </c>
      <c r="F13">
        <v>19668081</v>
      </c>
      <c r="G13">
        <v>2066352</v>
      </c>
      <c r="H13">
        <v>5091598</v>
      </c>
      <c r="I13">
        <v>440784305</v>
      </c>
      <c r="J13">
        <v>26871513</v>
      </c>
      <c r="K13">
        <v>32633437</v>
      </c>
      <c r="L13">
        <v>685506</v>
      </c>
      <c r="M13">
        <v>112356316</v>
      </c>
      <c r="N13">
        <v>1441761</v>
      </c>
      <c r="O13">
        <v>266795772</v>
      </c>
    </row>
    <row r="14" spans="1:15" x14ac:dyDescent="0.35">
      <c r="A14" s="1"/>
      <c r="B14" s="1" t="s">
        <v>16</v>
      </c>
      <c r="C14" s="2">
        <v>28410394</v>
      </c>
    </row>
    <row r="15" spans="1:15" x14ac:dyDescent="0.35">
      <c r="A15" s="1" t="s">
        <v>17</v>
      </c>
      <c r="B15" s="1" t="s">
        <v>18</v>
      </c>
      <c r="C15" s="2">
        <v>25170157</v>
      </c>
      <c r="D15" t="s">
        <v>51</v>
      </c>
      <c r="E15">
        <v>23789115</v>
      </c>
      <c r="F15">
        <v>17474141</v>
      </c>
      <c r="G15">
        <v>1754637</v>
      </c>
      <c r="H15">
        <v>4560337</v>
      </c>
      <c r="I15">
        <v>389992163</v>
      </c>
      <c r="J15">
        <v>23505743</v>
      </c>
      <c r="K15">
        <v>29529106</v>
      </c>
      <c r="L15">
        <v>572384</v>
      </c>
      <c r="M15">
        <v>99528155</v>
      </c>
      <c r="N15">
        <v>1207426</v>
      </c>
      <c r="O15">
        <v>235649349</v>
      </c>
    </row>
    <row r="16" spans="1:15" x14ac:dyDescent="0.35">
      <c r="A16" s="1"/>
      <c r="B16" s="1" t="s">
        <v>19</v>
      </c>
      <c r="C16" s="2">
        <v>25170157</v>
      </c>
    </row>
    <row r="17" spans="1:15" x14ac:dyDescent="0.35">
      <c r="A17" s="1" t="s">
        <v>20</v>
      </c>
      <c r="B17" s="1" t="s">
        <v>21</v>
      </c>
      <c r="C17" s="2">
        <v>27147948</v>
      </c>
      <c r="D17" t="s">
        <v>52</v>
      </c>
      <c r="E17">
        <v>24889675</v>
      </c>
      <c r="F17">
        <v>18334709</v>
      </c>
      <c r="G17">
        <v>1939397</v>
      </c>
      <c r="H17">
        <v>4615569</v>
      </c>
      <c r="I17">
        <v>411062399</v>
      </c>
      <c r="J17">
        <v>25381570</v>
      </c>
      <c r="K17">
        <v>30441127</v>
      </c>
      <c r="L17">
        <v>604078</v>
      </c>
      <c r="M17">
        <v>104871752</v>
      </c>
      <c r="N17">
        <v>1294863</v>
      </c>
      <c r="O17">
        <v>248469009</v>
      </c>
    </row>
    <row r="18" spans="1:15" x14ac:dyDescent="0.35">
      <c r="A18" s="1"/>
      <c r="B18" s="1" t="s">
        <v>22</v>
      </c>
      <c r="C18" s="2">
        <v>27147948</v>
      </c>
    </row>
    <row r="19" spans="1:15" x14ac:dyDescent="0.35">
      <c r="A19" s="1" t="s">
        <v>23</v>
      </c>
      <c r="B19" s="1" t="s">
        <v>24</v>
      </c>
      <c r="C19" s="2">
        <v>27732916</v>
      </c>
      <c r="D19" t="s">
        <v>53</v>
      </c>
      <c r="E19">
        <v>26036212</v>
      </c>
      <c r="F19">
        <v>19235868</v>
      </c>
      <c r="G19">
        <v>2009300</v>
      </c>
      <c r="H19">
        <v>4791044</v>
      </c>
      <c r="I19">
        <v>430451554</v>
      </c>
      <c r="J19">
        <v>26377445</v>
      </c>
      <c r="K19">
        <v>31346861</v>
      </c>
      <c r="L19">
        <v>701647</v>
      </c>
      <c r="M19">
        <v>109699790</v>
      </c>
      <c r="N19">
        <v>1506090</v>
      </c>
      <c r="O19">
        <v>260819721</v>
      </c>
    </row>
    <row r="20" spans="1:15" x14ac:dyDescent="0.35">
      <c r="A20" s="1"/>
      <c r="B20" s="1" t="s">
        <v>25</v>
      </c>
      <c r="C20" s="2">
        <v>27732916</v>
      </c>
    </row>
    <row r="21" spans="1:15" x14ac:dyDescent="0.35">
      <c r="A21" s="1" t="s">
        <v>26</v>
      </c>
      <c r="B21" s="1" t="s">
        <v>27</v>
      </c>
      <c r="C21" s="2">
        <v>25808803</v>
      </c>
      <c r="D21" t="s">
        <v>54</v>
      </c>
      <c r="E21">
        <v>24753318</v>
      </c>
      <c r="F21">
        <v>18156628</v>
      </c>
      <c r="G21">
        <v>1835278</v>
      </c>
      <c r="H21">
        <v>4761412</v>
      </c>
      <c r="I21">
        <v>403781783</v>
      </c>
      <c r="J21">
        <v>24737183</v>
      </c>
      <c r="K21">
        <v>30429969</v>
      </c>
      <c r="L21">
        <v>649725</v>
      </c>
      <c r="M21">
        <v>103087959</v>
      </c>
      <c r="N21">
        <v>1383365</v>
      </c>
      <c r="O21">
        <v>243493582</v>
      </c>
    </row>
    <row r="22" spans="1:15" x14ac:dyDescent="0.35">
      <c r="A22" s="1"/>
      <c r="B22" s="1" t="s">
        <v>28</v>
      </c>
      <c r="C22" s="2">
        <v>25808803</v>
      </c>
    </row>
    <row r="23" spans="1:15" x14ac:dyDescent="0.35">
      <c r="A23" s="1" t="s">
        <v>29</v>
      </c>
      <c r="B23" s="1" t="s">
        <v>30</v>
      </c>
      <c r="C23" s="2">
        <v>28449816</v>
      </c>
      <c r="D23" t="s">
        <v>55</v>
      </c>
      <c r="E23">
        <v>27414882</v>
      </c>
      <c r="F23">
        <v>20187119</v>
      </c>
      <c r="G23">
        <v>2020768</v>
      </c>
      <c r="H23">
        <v>5206995</v>
      </c>
      <c r="I23">
        <v>450044312</v>
      </c>
      <c r="J23">
        <v>27397997</v>
      </c>
      <c r="K23">
        <v>33408581</v>
      </c>
      <c r="L23">
        <v>785831</v>
      </c>
      <c r="M23">
        <v>114730332</v>
      </c>
      <c r="N23">
        <v>1664671</v>
      </c>
      <c r="O23">
        <v>272056900</v>
      </c>
    </row>
    <row r="24" spans="1:15" x14ac:dyDescent="0.35">
      <c r="A24" s="1"/>
      <c r="B24" s="1" t="s">
        <v>31</v>
      </c>
      <c r="C24" s="2">
        <v>28449816</v>
      </c>
    </row>
    <row r="26" spans="1:15" x14ac:dyDescent="0.35">
      <c r="A26" s="3" t="s">
        <v>35</v>
      </c>
      <c r="C26" s="4">
        <f>C5+C7+C9+C11+C13+C15+C17+C19+C21+C23</f>
        <v>274080536</v>
      </c>
      <c r="E26">
        <f>E5+E7+E9+E11+E13+E15+E17+E19+E21+E23</f>
        <v>258802924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3E66-077B-4CD3-8D21-0756CB297C76}">
  <dimension ref="A1:I14"/>
  <sheetViews>
    <sheetView zoomScaleNormal="100" workbookViewId="0">
      <selection activeCell="D30" sqref="D30"/>
    </sheetView>
  </sheetViews>
  <sheetFormatPr defaultColWidth="8.6328125" defaultRowHeight="14.5" x14ac:dyDescent="0.35"/>
  <cols>
    <col min="1" max="1" width="13.08984375" customWidth="1"/>
    <col min="2" max="3" width="7.453125" customWidth="1"/>
    <col min="4" max="5" width="11.6328125" customWidth="1"/>
    <col min="6" max="6" width="10.453125" customWidth="1"/>
    <col min="7" max="7" width="10" customWidth="1"/>
    <col min="8" max="8" width="12.36328125" customWidth="1"/>
    <col min="9" max="9" width="18.453125" customWidth="1"/>
  </cols>
  <sheetData>
    <row r="1" spans="1:9" ht="15" x14ac:dyDescent="0.35">
      <c r="A1" s="28" t="s">
        <v>670</v>
      </c>
    </row>
    <row r="2" spans="1:9" ht="15" thickBot="1" x14ac:dyDescent="0.4"/>
    <row r="3" spans="1:9" s="23" customFormat="1" ht="47" thickBot="1" x14ac:dyDescent="0.4">
      <c r="A3" s="22" t="s">
        <v>0</v>
      </c>
      <c r="B3" s="21" t="s">
        <v>57</v>
      </c>
      <c r="C3" s="21" t="s">
        <v>667</v>
      </c>
      <c r="D3" s="21" t="s">
        <v>681</v>
      </c>
      <c r="E3" s="21" t="s">
        <v>682</v>
      </c>
      <c r="F3" s="21" t="s">
        <v>668</v>
      </c>
      <c r="G3" s="21" t="s">
        <v>669</v>
      </c>
      <c r="H3" s="21" t="s">
        <v>58</v>
      </c>
      <c r="I3" s="24" t="s">
        <v>680</v>
      </c>
    </row>
    <row r="4" spans="1:9" ht="15.5" x14ac:dyDescent="0.35">
      <c r="A4" s="5" t="s">
        <v>2</v>
      </c>
      <c r="B4" s="5" t="s">
        <v>59</v>
      </c>
      <c r="C4" s="17">
        <v>0.33</v>
      </c>
      <c r="D4" s="18">
        <v>1</v>
      </c>
      <c r="E4" s="18">
        <v>0.73399999999999999</v>
      </c>
      <c r="F4" s="18">
        <v>0.66300000000000003</v>
      </c>
      <c r="G4" s="5">
        <v>25.9</v>
      </c>
      <c r="H4" s="5">
        <v>2664815</v>
      </c>
      <c r="I4" s="25">
        <v>0.72899999999999998</v>
      </c>
    </row>
    <row r="5" spans="1:9" ht="15.5" x14ac:dyDescent="0.35">
      <c r="A5" s="5" t="s">
        <v>5</v>
      </c>
      <c r="B5" s="5" t="s">
        <v>59</v>
      </c>
      <c r="C5" s="17">
        <v>0.33</v>
      </c>
      <c r="D5" s="18">
        <v>1</v>
      </c>
      <c r="E5" s="18">
        <v>0.73499999999999999</v>
      </c>
      <c r="F5" s="18">
        <v>0.66200000000000003</v>
      </c>
      <c r="G5" s="5">
        <v>25.9</v>
      </c>
      <c r="H5" s="5">
        <v>2477481</v>
      </c>
      <c r="I5" s="26">
        <v>0.73</v>
      </c>
    </row>
    <row r="6" spans="1:9" ht="15.5" x14ac:dyDescent="0.35">
      <c r="A6" s="5" t="s">
        <v>8</v>
      </c>
      <c r="B6" s="5" t="s">
        <v>59</v>
      </c>
      <c r="C6" s="17">
        <v>0.33</v>
      </c>
      <c r="D6" s="18">
        <v>1</v>
      </c>
      <c r="E6" s="18">
        <v>0.73299999999999998</v>
      </c>
      <c r="F6" s="18">
        <v>0.65600000000000003</v>
      </c>
      <c r="G6" s="5">
        <v>25.6</v>
      </c>
      <c r="H6" s="5">
        <v>2655316</v>
      </c>
      <c r="I6" s="26">
        <v>0.72699999999999998</v>
      </c>
    </row>
    <row r="7" spans="1:9" ht="15.5" x14ac:dyDescent="0.35">
      <c r="A7" s="5" t="s">
        <v>11</v>
      </c>
      <c r="B7" s="5" t="s">
        <v>59</v>
      </c>
      <c r="C7" s="17">
        <v>0.33</v>
      </c>
      <c r="D7" s="18">
        <v>1</v>
      </c>
      <c r="E7" s="18">
        <v>0.73499999999999999</v>
      </c>
      <c r="F7" s="18">
        <v>0.66</v>
      </c>
      <c r="G7" s="5">
        <v>27.6</v>
      </c>
      <c r="H7" s="5">
        <v>2580472</v>
      </c>
      <c r="I7" s="26">
        <v>0.73</v>
      </c>
    </row>
    <row r="8" spans="1:9" ht="15.5" x14ac:dyDescent="0.35">
      <c r="A8" s="5" t="s">
        <v>14</v>
      </c>
      <c r="B8" s="5" t="s">
        <v>59</v>
      </c>
      <c r="C8" s="17">
        <v>0.33</v>
      </c>
      <c r="D8" s="18">
        <v>1</v>
      </c>
      <c r="E8" s="18">
        <v>0.73299999999999998</v>
      </c>
      <c r="F8" s="18">
        <v>0.66</v>
      </c>
      <c r="G8" s="5">
        <v>26.8</v>
      </c>
      <c r="H8" s="5">
        <v>2666823</v>
      </c>
      <c r="I8" s="26">
        <v>0.72799999999999998</v>
      </c>
    </row>
    <row r="9" spans="1:9" ht="15.5" x14ac:dyDescent="0.35">
      <c r="A9" s="5" t="s">
        <v>17</v>
      </c>
      <c r="B9" s="5" t="s">
        <v>59</v>
      </c>
      <c r="C9" s="17">
        <v>0.33</v>
      </c>
      <c r="D9" s="18">
        <v>1</v>
      </c>
      <c r="E9" s="18">
        <v>0.73499999999999999</v>
      </c>
      <c r="F9" s="18">
        <v>0.65100000000000002</v>
      </c>
      <c r="G9" s="5">
        <v>23.8</v>
      </c>
      <c r="H9" s="5">
        <v>2690448</v>
      </c>
      <c r="I9" s="26">
        <v>0.72899999999999998</v>
      </c>
    </row>
    <row r="10" spans="1:9" ht="15.5" x14ac:dyDescent="0.35">
      <c r="A10" s="5" t="s">
        <v>20</v>
      </c>
      <c r="B10" s="5" t="s">
        <v>60</v>
      </c>
      <c r="C10" s="17">
        <v>0.33</v>
      </c>
      <c r="D10" s="18">
        <v>1</v>
      </c>
      <c r="E10" s="18">
        <v>0.73699999999999999</v>
      </c>
      <c r="F10" s="18">
        <v>0.65400000000000003</v>
      </c>
      <c r="G10" s="5">
        <v>24.9</v>
      </c>
      <c r="H10" s="5">
        <v>2580472</v>
      </c>
      <c r="I10" s="26">
        <v>0.73099999999999998</v>
      </c>
    </row>
    <row r="11" spans="1:9" ht="15.5" x14ac:dyDescent="0.35">
      <c r="A11" s="5" t="s">
        <v>23</v>
      </c>
      <c r="B11" s="5" t="s">
        <v>60</v>
      </c>
      <c r="C11" s="17">
        <v>0.33</v>
      </c>
      <c r="D11" s="18">
        <v>1</v>
      </c>
      <c r="E11" s="18">
        <v>0.73899999999999999</v>
      </c>
      <c r="F11" s="18">
        <v>0.65</v>
      </c>
      <c r="G11" s="5">
        <v>26</v>
      </c>
      <c r="H11" s="5">
        <v>2573714</v>
      </c>
      <c r="I11" s="26">
        <v>0.73399999999999999</v>
      </c>
    </row>
    <row r="12" spans="1:9" ht="15.5" x14ac:dyDescent="0.35">
      <c r="A12" s="5" t="s">
        <v>26</v>
      </c>
      <c r="B12" s="5" t="s">
        <v>60</v>
      </c>
      <c r="C12" s="17">
        <v>0.33</v>
      </c>
      <c r="D12" s="18">
        <v>1</v>
      </c>
      <c r="E12" s="18">
        <v>0.73399999999999999</v>
      </c>
      <c r="F12" s="18">
        <v>0.64700000000000002</v>
      </c>
      <c r="G12" s="5">
        <v>24.8</v>
      </c>
      <c r="H12" s="5">
        <v>2703728</v>
      </c>
      <c r="I12" s="26">
        <v>0.72799999999999998</v>
      </c>
    </row>
    <row r="13" spans="1:9" ht="16" thickBot="1" x14ac:dyDescent="0.4">
      <c r="A13" s="6" t="s">
        <v>29</v>
      </c>
      <c r="B13" s="6" t="s">
        <v>60</v>
      </c>
      <c r="C13" s="19">
        <v>0.33</v>
      </c>
      <c r="D13" s="20">
        <v>1</v>
      </c>
      <c r="E13" s="20">
        <v>0.73599999999999999</v>
      </c>
      <c r="F13" s="20">
        <v>0.66</v>
      </c>
      <c r="G13" s="6">
        <v>27.4</v>
      </c>
      <c r="H13" s="6">
        <v>2790347</v>
      </c>
      <c r="I13" s="27">
        <v>0.73099999999999998</v>
      </c>
    </row>
    <row r="14" spans="1:9" ht="15.5" x14ac:dyDescent="0.35">
      <c r="A14" s="5" t="s">
        <v>98</v>
      </c>
      <c r="C14" s="15">
        <v>0.33</v>
      </c>
      <c r="D14" s="16">
        <v>1</v>
      </c>
      <c r="E14" s="16">
        <v>0.73509999999999998</v>
      </c>
      <c r="F14" s="16">
        <v>0.65629999999999999</v>
      </c>
      <c r="G14">
        <f>AVERAGE(G4:G13)</f>
        <v>25.870000000000005</v>
      </c>
      <c r="H14">
        <f>AVERAGE(H4:H13)</f>
        <v>2638361.6000000001</v>
      </c>
      <c r="I14" s="16">
        <v>0.72970000000000002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B548-D6D8-4118-A87E-3DB8222FD7C3}">
  <dimension ref="A1:E5"/>
  <sheetViews>
    <sheetView workbookViewId="0">
      <selection activeCell="J30" sqref="J30"/>
    </sheetView>
  </sheetViews>
  <sheetFormatPr defaultRowHeight="14.5" x14ac:dyDescent="0.35"/>
  <cols>
    <col min="1" max="1" width="11.36328125" style="3" customWidth="1"/>
  </cols>
  <sheetData>
    <row r="1" spans="1:5" x14ac:dyDescent="0.35">
      <c r="A1" s="3" t="s">
        <v>677</v>
      </c>
    </row>
    <row r="3" spans="1:5" s="3" customFormat="1" x14ac:dyDescent="0.35">
      <c r="B3" s="3" t="s">
        <v>671</v>
      </c>
      <c r="C3" s="3" t="s">
        <v>672</v>
      </c>
      <c r="D3" s="3" t="s">
        <v>673</v>
      </c>
      <c r="E3" s="3" t="s">
        <v>674</v>
      </c>
    </row>
    <row r="4" spans="1:5" x14ac:dyDescent="0.35">
      <c r="A4" s="3" t="s">
        <v>675</v>
      </c>
      <c r="B4">
        <v>4.9000000000000002E-2</v>
      </c>
      <c r="C4">
        <v>0.156</v>
      </c>
      <c r="D4">
        <v>0.26400000000000001</v>
      </c>
      <c r="E4">
        <v>0.251</v>
      </c>
    </row>
    <row r="5" spans="1:5" x14ac:dyDescent="0.35">
      <c r="A5" s="3" t="s">
        <v>676</v>
      </c>
      <c r="B5">
        <v>0.01</v>
      </c>
      <c r="C5">
        <v>0.34200000000000003</v>
      </c>
      <c r="D5">
        <v>0.49299999999999999</v>
      </c>
      <c r="E5">
        <v>0.52800000000000002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5FE79-D36F-4DA4-A246-B733B86F5C4D}">
  <dimension ref="A1:S52"/>
  <sheetViews>
    <sheetView workbookViewId="0">
      <selection activeCell="I34" sqref="I34"/>
    </sheetView>
  </sheetViews>
  <sheetFormatPr defaultRowHeight="14.5" x14ac:dyDescent="0.35"/>
  <cols>
    <col min="2" max="3" width="10" bestFit="1" customWidth="1"/>
  </cols>
  <sheetData>
    <row r="1" spans="1:19" x14ac:dyDescent="0.35">
      <c r="A1" s="3" t="s">
        <v>679</v>
      </c>
    </row>
    <row r="2" spans="1:19" x14ac:dyDescent="0.35">
      <c r="A2" t="s">
        <v>99</v>
      </c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</row>
    <row r="3" spans="1:19" x14ac:dyDescent="0.35">
      <c r="A3" t="s">
        <v>118</v>
      </c>
      <c r="B3">
        <v>17521001</v>
      </c>
      <c r="C3">
        <v>17522000</v>
      </c>
      <c r="D3">
        <v>1000</v>
      </c>
      <c r="E3" t="s">
        <v>119</v>
      </c>
      <c r="F3" s="14">
        <v>8.7129813372319001E-33</v>
      </c>
      <c r="G3" s="14">
        <v>1.42553629913073E-30</v>
      </c>
      <c r="H3">
        <v>-56.680805938494203</v>
      </c>
      <c r="I3" t="s">
        <v>120</v>
      </c>
      <c r="J3" t="s">
        <v>121</v>
      </c>
      <c r="K3" t="s">
        <v>121</v>
      </c>
      <c r="L3" t="s">
        <v>121</v>
      </c>
      <c r="M3" t="s">
        <v>121</v>
      </c>
      <c r="N3" t="s">
        <v>121</v>
      </c>
      <c r="O3" t="s">
        <v>121</v>
      </c>
      <c r="P3">
        <v>-17699</v>
      </c>
      <c r="Q3" t="s">
        <v>122</v>
      </c>
      <c r="R3" t="s">
        <v>123</v>
      </c>
      <c r="S3" t="s">
        <v>124</v>
      </c>
    </row>
    <row r="4" spans="1:19" x14ac:dyDescent="0.35">
      <c r="A4" t="s">
        <v>125</v>
      </c>
      <c r="B4">
        <v>50479001</v>
      </c>
      <c r="C4">
        <v>50480000</v>
      </c>
      <c r="D4">
        <v>1000</v>
      </c>
      <c r="E4" t="s">
        <v>119</v>
      </c>
      <c r="F4" s="14">
        <v>2.43985802732096E-18</v>
      </c>
      <c r="G4" s="14">
        <v>1.2619286066904101E-16</v>
      </c>
      <c r="H4">
        <v>-53.221288515406201</v>
      </c>
      <c r="I4" t="s">
        <v>126</v>
      </c>
      <c r="J4" t="s">
        <v>121</v>
      </c>
      <c r="K4" t="s">
        <v>121</v>
      </c>
      <c r="L4" t="s">
        <v>121</v>
      </c>
      <c r="M4" t="s">
        <v>121</v>
      </c>
      <c r="N4" t="s">
        <v>127</v>
      </c>
      <c r="O4" t="s">
        <v>128</v>
      </c>
      <c r="P4">
        <v>109416</v>
      </c>
      <c r="Q4" t="s">
        <v>129</v>
      </c>
      <c r="R4" t="s">
        <v>130</v>
      </c>
      <c r="S4" t="s">
        <v>131</v>
      </c>
    </row>
    <row r="5" spans="1:19" x14ac:dyDescent="0.35">
      <c r="A5" t="s">
        <v>125</v>
      </c>
      <c r="B5">
        <v>83953001</v>
      </c>
      <c r="C5">
        <v>83954000</v>
      </c>
      <c r="D5">
        <v>1000</v>
      </c>
      <c r="E5" t="s">
        <v>119</v>
      </c>
      <c r="F5" s="14">
        <v>8.2657441548703103E-36</v>
      </c>
      <c r="G5" s="14">
        <v>1.6202229915727901E-33</v>
      </c>
      <c r="H5">
        <v>-56.781076066790298</v>
      </c>
      <c r="I5" t="s">
        <v>120</v>
      </c>
      <c r="J5" t="s">
        <v>121</v>
      </c>
      <c r="K5" t="s">
        <v>121</v>
      </c>
      <c r="L5" t="s">
        <v>121</v>
      </c>
      <c r="M5" t="s">
        <v>121</v>
      </c>
      <c r="N5" t="s">
        <v>121</v>
      </c>
      <c r="O5" t="s">
        <v>121</v>
      </c>
      <c r="P5">
        <v>-77141</v>
      </c>
      <c r="Q5" t="s">
        <v>122</v>
      </c>
      <c r="R5" t="s">
        <v>132</v>
      </c>
      <c r="S5" t="s">
        <v>133</v>
      </c>
    </row>
    <row r="6" spans="1:19" x14ac:dyDescent="0.35">
      <c r="A6" t="s">
        <v>125</v>
      </c>
      <c r="B6">
        <v>120511001</v>
      </c>
      <c r="C6">
        <v>120512000</v>
      </c>
      <c r="D6">
        <v>1000</v>
      </c>
      <c r="E6" t="s">
        <v>119</v>
      </c>
      <c r="F6" s="14">
        <v>1.9335567743880299E-13</v>
      </c>
      <c r="G6" s="14">
        <v>5.89443320424373E-12</v>
      </c>
      <c r="H6">
        <v>-51.088570014844102</v>
      </c>
      <c r="I6" t="s">
        <v>120</v>
      </c>
      <c r="J6" t="s">
        <v>121</v>
      </c>
      <c r="K6" t="s">
        <v>121</v>
      </c>
      <c r="L6" t="s">
        <v>121</v>
      </c>
      <c r="M6" t="s">
        <v>121</v>
      </c>
      <c r="N6" t="s">
        <v>121</v>
      </c>
      <c r="O6" t="s">
        <v>121</v>
      </c>
      <c r="P6">
        <v>33250</v>
      </c>
      <c r="Q6" t="s">
        <v>129</v>
      </c>
      <c r="R6" t="s">
        <v>134</v>
      </c>
      <c r="S6" t="s">
        <v>135</v>
      </c>
    </row>
    <row r="7" spans="1:19" x14ac:dyDescent="0.35">
      <c r="A7" t="s">
        <v>125</v>
      </c>
      <c r="B7">
        <v>190856001</v>
      </c>
      <c r="C7">
        <v>190857000</v>
      </c>
      <c r="D7">
        <v>1000</v>
      </c>
      <c r="E7" t="s">
        <v>119</v>
      </c>
      <c r="F7" s="14">
        <v>2.98244635622506E-17</v>
      </c>
      <c r="G7" s="14">
        <v>1.37986381197064E-15</v>
      </c>
      <c r="H7">
        <v>-52.199792960662499</v>
      </c>
      <c r="I7" t="s">
        <v>120</v>
      </c>
      <c r="J7" t="s">
        <v>121</v>
      </c>
      <c r="K7" t="s">
        <v>121</v>
      </c>
      <c r="L7" t="s">
        <v>121</v>
      </c>
      <c r="M7" t="s">
        <v>121</v>
      </c>
      <c r="N7" t="s">
        <v>121</v>
      </c>
      <c r="O7" t="s">
        <v>121</v>
      </c>
      <c r="P7">
        <v>-12268</v>
      </c>
      <c r="Q7" t="s">
        <v>129</v>
      </c>
      <c r="R7" t="s">
        <v>136</v>
      </c>
      <c r="S7" t="s">
        <v>137</v>
      </c>
    </row>
    <row r="8" spans="1:19" x14ac:dyDescent="0.35">
      <c r="A8" t="s">
        <v>138</v>
      </c>
      <c r="B8">
        <v>43001001</v>
      </c>
      <c r="C8">
        <v>43002000</v>
      </c>
      <c r="D8">
        <v>1000</v>
      </c>
      <c r="E8" t="s">
        <v>119</v>
      </c>
      <c r="F8" s="14">
        <v>2.49525422994527E-18</v>
      </c>
      <c r="G8" s="14">
        <v>1.2897582697747901E-16</v>
      </c>
      <c r="H8">
        <v>51.012145748987798</v>
      </c>
      <c r="I8" t="s">
        <v>139</v>
      </c>
      <c r="J8" t="s">
        <v>121</v>
      </c>
      <c r="K8" t="s">
        <v>121</v>
      </c>
      <c r="L8" t="s">
        <v>140</v>
      </c>
      <c r="M8" t="s">
        <v>141</v>
      </c>
      <c r="N8" t="s">
        <v>142</v>
      </c>
      <c r="O8" t="s">
        <v>143</v>
      </c>
      <c r="P8">
        <v>21915</v>
      </c>
      <c r="Q8" t="s">
        <v>122</v>
      </c>
      <c r="R8" t="s">
        <v>140</v>
      </c>
      <c r="S8" t="s">
        <v>141</v>
      </c>
    </row>
    <row r="9" spans="1:19" x14ac:dyDescent="0.35">
      <c r="A9" t="s">
        <v>138</v>
      </c>
      <c r="B9">
        <v>150519001</v>
      </c>
      <c r="C9">
        <v>150520000</v>
      </c>
      <c r="D9">
        <v>1000</v>
      </c>
      <c r="E9" t="s">
        <v>119</v>
      </c>
      <c r="F9" s="14">
        <v>4.5613833337320803E-26</v>
      </c>
      <c r="G9" s="14">
        <v>4.6270027493270403E-24</v>
      </c>
      <c r="H9">
        <v>-50.490328385065197</v>
      </c>
      <c r="I9" t="s">
        <v>120</v>
      </c>
      <c r="J9" t="s">
        <v>121</v>
      </c>
      <c r="K9" t="s">
        <v>121</v>
      </c>
      <c r="L9" t="s">
        <v>121</v>
      </c>
      <c r="M9" t="s">
        <v>121</v>
      </c>
      <c r="N9" t="s">
        <v>121</v>
      </c>
      <c r="O9" t="s">
        <v>121</v>
      </c>
      <c r="P9">
        <v>-26679</v>
      </c>
      <c r="Q9" t="s">
        <v>122</v>
      </c>
      <c r="R9" t="s">
        <v>144</v>
      </c>
      <c r="S9" t="s">
        <v>145</v>
      </c>
    </row>
    <row r="10" spans="1:19" x14ac:dyDescent="0.35">
      <c r="A10" t="s">
        <v>138</v>
      </c>
      <c r="B10">
        <v>195809001</v>
      </c>
      <c r="C10">
        <v>195810000</v>
      </c>
      <c r="D10">
        <v>1000</v>
      </c>
      <c r="E10" t="s">
        <v>119</v>
      </c>
      <c r="F10" s="14">
        <v>1.1982172477043301E-114</v>
      </c>
      <c r="G10" s="14">
        <v>4.8618185263397701E-111</v>
      </c>
      <c r="H10">
        <v>-54.796252927400502</v>
      </c>
      <c r="I10" t="s">
        <v>139</v>
      </c>
      <c r="J10" t="s">
        <v>121</v>
      </c>
      <c r="K10" t="s">
        <v>121</v>
      </c>
      <c r="L10" t="s">
        <v>146</v>
      </c>
      <c r="M10" t="s">
        <v>147</v>
      </c>
      <c r="N10" t="s">
        <v>146</v>
      </c>
      <c r="O10" t="s">
        <v>147</v>
      </c>
      <c r="P10">
        <v>1974</v>
      </c>
      <c r="Q10" t="s">
        <v>129</v>
      </c>
      <c r="R10" t="s">
        <v>146</v>
      </c>
      <c r="S10" t="s">
        <v>147</v>
      </c>
    </row>
    <row r="11" spans="1:19" x14ac:dyDescent="0.35">
      <c r="A11" t="s">
        <v>138</v>
      </c>
      <c r="B11">
        <v>195810001</v>
      </c>
      <c r="C11">
        <v>195811000</v>
      </c>
      <c r="D11">
        <v>1000</v>
      </c>
      <c r="E11" t="s">
        <v>119</v>
      </c>
      <c r="F11" s="14">
        <v>1.04147701543749E-75</v>
      </c>
      <c r="G11" s="14">
        <v>1.1738439516688801E-72</v>
      </c>
      <c r="H11">
        <v>-61.743289548829203</v>
      </c>
      <c r="I11" t="s">
        <v>148</v>
      </c>
      <c r="J11" t="s">
        <v>146</v>
      </c>
      <c r="K11" t="s">
        <v>147</v>
      </c>
      <c r="L11" t="s">
        <v>146</v>
      </c>
      <c r="M11" t="s">
        <v>147</v>
      </c>
      <c r="N11" t="s">
        <v>146</v>
      </c>
      <c r="O11" t="s">
        <v>147</v>
      </c>
      <c r="P11">
        <v>974</v>
      </c>
      <c r="Q11" t="s">
        <v>129</v>
      </c>
      <c r="R11" t="s">
        <v>146</v>
      </c>
      <c r="S11" t="s">
        <v>147</v>
      </c>
    </row>
    <row r="12" spans="1:19" x14ac:dyDescent="0.35">
      <c r="A12" t="s">
        <v>149</v>
      </c>
      <c r="B12">
        <v>150087001</v>
      </c>
      <c r="C12">
        <v>150088000</v>
      </c>
      <c r="D12">
        <v>1000</v>
      </c>
      <c r="E12" t="s">
        <v>119</v>
      </c>
      <c r="F12" s="14">
        <v>9.3855099181203198E-33</v>
      </c>
      <c r="G12" s="14">
        <v>1.5324794425043999E-30</v>
      </c>
      <c r="H12">
        <v>-71.963824289405693</v>
      </c>
      <c r="I12" t="s">
        <v>126</v>
      </c>
      <c r="J12" t="s">
        <v>121</v>
      </c>
      <c r="K12" t="s">
        <v>121</v>
      </c>
      <c r="L12" t="s">
        <v>121</v>
      </c>
      <c r="M12" t="s">
        <v>121</v>
      </c>
      <c r="N12" t="s">
        <v>150</v>
      </c>
      <c r="O12" t="s">
        <v>151</v>
      </c>
      <c r="P12">
        <v>8557</v>
      </c>
      <c r="Q12" t="s">
        <v>122</v>
      </c>
      <c r="R12" t="s">
        <v>150</v>
      </c>
      <c r="S12" t="s">
        <v>151</v>
      </c>
    </row>
    <row r="13" spans="1:19" x14ac:dyDescent="0.35">
      <c r="A13" t="s">
        <v>149</v>
      </c>
      <c r="B13">
        <v>153248001</v>
      </c>
      <c r="C13">
        <v>153249000</v>
      </c>
      <c r="D13">
        <v>1000</v>
      </c>
      <c r="E13" t="s">
        <v>119</v>
      </c>
      <c r="F13" s="14">
        <v>3.4327041205281799E-25</v>
      </c>
      <c r="G13" s="14">
        <v>3.2811180368180901E-23</v>
      </c>
      <c r="H13">
        <v>-59.216057166876801</v>
      </c>
      <c r="I13" t="s">
        <v>126</v>
      </c>
      <c r="J13" t="s">
        <v>121</v>
      </c>
      <c r="K13" t="s">
        <v>121</v>
      </c>
      <c r="L13" t="s">
        <v>121</v>
      </c>
      <c r="M13" t="s">
        <v>121</v>
      </c>
      <c r="N13" t="s">
        <v>152</v>
      </c>
      <c r="O13" t="s">
        <v>153</v>
      </c>
      <c r="P13">
        <v>16756</v>
      </c>
      <c r="Q13" t="s">
        <v>129</v>
      </c>
      <c r="R13" t="s">
        <v>154</v>
      </c>
      <c r="S13" t="s">
        <v>155</v>
      </c>
    </row>
    <row r="14" spans="1:19" x14ac:dyDescent="0.35">
      <c r="A14" t="s">
        <v>156</v>
      </c>
      <c r="B14">
        <v>10725001</v>
      </c>
      <c r="C14">
        <v>10726000</v>
      </c>
      <c r="D14">
        <v>1000</v>
      </c>
      <c r="E14" t="s">
        <v>119</v>
      </c>
      <c r="F14" s="14">
        <v>5.7840191222603499E-23</v>
      </c>
      <c r="G14" s="14">
        <v>4.57929928071109E-21</v>
      </c>
      <c r="H14">
        <v>-52.226309336135898</v>
      </c>
      <c r="I14" t="s">
        <v>126</v>
      </c>
      <c r="J14" t="s">
        <v>121</v>
      </c>
      <c r="K14" t="s">
        <v>121</v>
      </c>
      <c r="L14" t="s">
        <v>121</v>
      </c>
      <c r="M14" t="s">
        <v>121</v>
      </c>
      <c r="N14" t="s">
        <v>157</v>
      </c>
      <c r="O14" t="s">
        <v>158</v>
      </c>
      <c r="P14">
        <v>-35066</v>
      </c>
      <c r="Q14" t="s">
        <v>122</v>
      </c>
      <c r="R14" t="s">
        <v>159</v>
      </c>
      <c r="S14" t="s">
        <v>160</v>
      </c>
    </row>
    <row r="15" spans="1:19" x14ac:dyDescent="0.35">
      <c r="A15" t="s">
        <v>156</v>
      </c>
      <c r="B15">
        <v>179827001</v>
      </c>
      <c r="C15">
        <v>179828000</v>
      </c>
      <c r="D15">
        <v>1000</v>
      </c>
      <c r="E15" t="s">
        <v>119</v>
      </c>
      <c r="F15" s="14">
        <v>5.8183093340388702E-26</v>
      </c>
      <c r="G15" s="14">
        <v>5.86535225771641E-24</v>
      </c>
      <c r="H15">
        <v>-51.898117640317402</v>
      </c>
      <c r="I15" t="s">
        <v>126</v>
      </c>
      <c r="J15" t="s">
        <v>121</v>
      </c>
      <c r="K15" t="s">
        <v>121</v>
      </c>
      <c r="L15" t="s">
        <v>121</v>
      </c>
      <c r="M15" t="s">
        <v>121</v>
      </c>
      <c r="N15" t="s">
        <v>161</v>
      </c>
      <c r="O15" t="s">
        <v>162</v>
      </c>
      <c r="P15">
        <v>-17833</v>
      </c>
      <c r="Q15" t="s">
        <v>122</v>
      </c>
      <c r="R15" t="s">
        <v>163</v>
      </c>
      <c r="S15" t="s">
        <v>164</v>
      </c>
    </row>
    <row r="16" spans="1:19" x14ac:dyDescent="0.35">
      <c r="A16" t="s">
        <v>165</v>
      </c>
      <c r="B16">
        <v>155437001</v>
      </c>
      <c r="C16">
        <v>155438000</v>
      </c>
      <c r="D16">
        <v>1000</v>
      </c>
      <c r="E16" t="s">
        <v>119</v>
      </c>
      <c r="F16" s="14">
        <v>2.6994063676655701E-27</v>
      </c>
      <c r="G16" s="14">
        <v>3.03406054951421E-25</v>
      </c>
      <c r="H16">
        <v>61.743546339399103</v>
      </c>
      <c r="I16" t="s">
        <v>126</v>
      </c>
      <c r="J16" t="s">
        <v>121</v>
      </c>
      <c r="K16" t="s">
        <v>121</v>
      </c>
      <c r="L16" t="s">
        <v>121</v>
      </c>
      <c r="M16" t="s">
        <v>121</v>
      </c>
      <c r="N16" t="s">
        <v>166</v>
      </c>
      <c r="O16" t="s">
        <v>167</v>
      </c>
      <c r="P16">
        <v>17840</v>
      </c>
      <c r="Q16" t="s">
        <v>129</v>
      </c>
      <c r="R16" t="s">
        <v>166</v>
      </c>
      <c r="S16" t="s">
        <v>167</v>
      </c>
    </row>
    <row r="17" spans="1:19" x14ac:dyDescent="0.35">
      <c r="A17" t="s">
        <v>168</v>
      </c>
      <c r="B17">
        <v>515001</v>
      </c>
      <c r="C17">
        <v>516000</v>
      </c>
      <c r="D17">
        <v>1000</v>
      </c>
      <c r="E17" t="s">
        <v>119</v>
      </c>
      <c r="F17" s="14">
        <v>4.9516131673337302E-14</v>
      </c>
      <c r="G17" s="14">
        <v>1.61636246955137E-12</v>
      </c>
      <c r="H17">
        <v>-51.1244377811094</v>
      </c>
      <c r="I17" t="s">
        <v>126</v>
      </c>
      <c r="J17" t="s">
        <v>121</v>
      </c>
      <c r="K17" t="s">
        <v>121</v>
      </c>
      <c r="L17" t="s">
        <v>121</v>
      </c>
      <c r="M17" t="s">
        <v>121</v>
      </c>
      <c r="N17" t="s">
        <v>169</v>
      </c>
      <c r="O17" t="s">
        <v>170</v>
      </c>
      <c r="P17">
        <v>4297</v>
      </c>
      <c r="Q17" t="s">
        <v>129</v>
      </c>
      <c r="R17" t="s">
        <v>169</v>
      </c>
      <c r="S17" t="s">
        <v>170</v>
      </c>
    </row>
    <row r="18" spans="1:19" x14ac:dyDescent="0.35">
      <c r="A18" t="s">
        <v>168</v>
      </c>
      <c r="B18">
        <v>74475001</v>
      </c>
      <c r="C18">
        <v>74476000</v>
      </c>
      <c r="D18">
        <v>1000</v>
      </c>
      <c r="E18" t="s">
        <v>119</v>
      </c>
      <c r="F18" s="14">
        <v>1.02336228891632E-22</v>
      </c>
      <c r="G18" s="14">
        <v>7.9470563375064E-21</v>
      </c>
      <c r="H18">
        <v>-60.750580720092898</v>
      </c>
      <c r="I18" t="s">
        <v>126</v>
      </c>
      <c r="J18" t="s">
        <v>121</v>
      </c>
      <c r="K18" t="s">
        <v>121</v>
      </c>
      <c r="L18" t="s">
        <v>121</v>
      </c>
      <c r="M18" t="s">
        <v>121</v>
      </c>
      <c r="N18" t="s">
        <v>171</v>
      </c>
      <c r="O18" t="s">
        <v>172</v>
      </c>
      <c r="P18">
        <v>11541</v>
      </c>
      <c r="Q18" t="s">
        <v>129</v>
      </c>
      <c r="R18" t="s">
        <v>173</v>
      </c>
      <c r="S18" t="s">
        <v>174</v>
      </c>
    </row>
    <row r="19" spans="1:19" x14ac:dyDescent="0.35">
      <c r="A19" t="s">
        <v>168</v>
      </c>
      <c r="B19">
        <v>77734001</v>
      </c>
      <c r="C19">
        <v>77735000</v>
      </c>
      <c r="D19">
        <v>1000</v>
      </c>
      <c r="E19" t="s">
        <v>119</v>
      </c>
      <c r="F19" s="14">
        <v>2.4948897065652201E-22</v>
      </c>
      <c r="G19" s="14">
        <v>1.8711873102189899E-20</v>
      </c>
      <c r="H19">
        <v>-50.478983382209201</v>
      </c>
      <c r="I19" t="s">
        <v>126</v>
      </c>
      <c r="J19" t="s">
        <v>121</v>
      </c>
      <c r="K19" t="s">
        <v>121</v>
      </c>
      <c r="L19" t="s">
        <v>121</v>
      </c>
      <c r="M19" t="s">
        <v>121</v>
      </c>
      <c r="N19" t="s">
        <v>175</v>
      </c>
      <c r="O19" t="s">
        <v>176</v>
      </c>
      <c r="P19">
        <v>37543</v>
      </c>
      <c r="Q19" t="s">
        <v>122</v>
      </c>
      <c r="R19" t="s">
        <v>175</v>
      </c>
      <c r="S19" t="s">
        <v>176</v>
      </c>
    </row>
    <row r="20" spans="1:19" x14ac:dyDescent="0.35">
      <c r="A20" t="s">
        <v>168</v>
      </c>
      <c r="B20">
        <v>150371001</v>
      </c>
      <c r="C20">
        <v>150372000</v>
      </c>
      <c r="D20">
        <v>1000</v>
      </c>
      <c r="E20" t="s">
        <v>119</v>
      </c>
      <c r="F20" s="14">
        <v>1.51618280579896E-63</v>
      </c>
      <c r="G20" s="14">
        <v>1.1718052550350399E-60</v>
      </c>
      <c r="H20">
        <v>-53.878718535469098</v>
      </c>
      <c r="I20" t="s">
        <v>148</v>
      </c>
      <c r="J20" t="s">
        <v>177</v>
      </c>
      <c r="K20" t="s">
        <v>178</v>
      </c>
      <c r="L20" t="s">
        <v>179</v>
      </c>
      <c r="M20" t="s">
        <v>180</v>
      </c>
      <c r="N20" t="s">
        <v>181</v>
      </c>
      <c r="O20" t="s">
        <v>182</v>
      </c>
      <c r="P20">
        <v>591</v>
      </c>
      <c r="Q20" t="s">
        <v>129</v>
      </c>
      <c r="R20" t="s">
        <v>177</v>
      </c>
      <c r="S20" t="s">
        <v>178</v>
      </c>
    </row>
    <row r="21" spans="1:19" x14ac:dyDescent="0.35">
      <c r="A21" t="s">
        <v>183</v>
      </c>
      <c r="B21">
        <v>35791001</v>
      </c>
      <c r="C21">
        <v>35792000</v>
      </c>
      <c r="D21">
        <v>1000</v>
      </c>
      <c r="E21" t="s">
        <v>119</v>
      </c>
      <c r="F21" s="14">
        <v>1.4160194960437E-90</v>
      </c>
      <c r="G21" s="14">
        <v>2.8027124922314299E-87</v>
      </c>
      <c r="H21">
        <v>50.306078767123303</v>
      </c>
      <c r="I21" t="s">
        <v>148</v>
      </c>
      <c r="J21" t="s">
        <v>184</v>
      </c>
      <c r="K21" t="s">
        <v>185</v>
      </c>
      <c r="L21" t="s">
        <v>186</v>
      </c>
      <c r="M21" t="s">
        <v>187</v>
      </c>
      <c r="N21" t="s">
        <v>188</v>
      </c>
      <c r="O21" t="s">
        <v>189</v>
      </c>
      <c r="P21">
        <v>0</v>
      </c>
      <c r="Q21" t="s">
        <v>122</v>
      </c>
      <c r="R21" t="s">
        <v>184</v>
      </c>
      <c r="S21" t="s">
        <v>185</v>
      </c>
    </row>
    <row r="22" spans="1:19" x14ac:dyDescent="0.35">
      <c r="A22" t="s">
        <v>183</v>
      </c>
      <c r="B22">
        <v>69120001</v>
      </c>
      <c r="C22">
        <v>69121000</v>
      </c>
      <c r="D22">
        <v>1000</v>
      </c>
      <c r="E22" t="s">
        <v>119</v>
      </c>
      <c r="F22" s="14">
        <v>4.0414276572852801E-40</v>
      </c>
      <c r="G22" s="14">
        <v>1.0281045928646899E-37</v>
      </c>
      <c r="H22">
        <v>-51.475573280159502</v>
      </c>
      <c r="I22" t="s">
        <v>148</v>
      </c>
      <c r="J22" t="s">
        <v>190</v>
      </c>
      <c r="K22" t="s">
        <v>191</v>
      </c>
      <c r="L22" t="s">
        <v>192</v>
      </c>
      <c r="M22" t="s">
        <v>193</v>
      </c>
      <c r="N22" t="s">
        <v>192</v>
      </c>
      <c r="O22" t="s">
        <v>193</v>
      </c>
      <c r="P22">
        <v>-265</v>
      </c>
      <c r="Q22" t="s">
        <v>122</v>
      </c>
      <c r="R22" t="s">
        <v>190</v>
      </c>
      <c r="S22" t="s">
        <v>191</v>
      </c>
    </row>
    <row r="23" spans="1:19" x14ac:dyDescent="0.35">
      <c r="A23" t="s">
        <v>183</v>
      </c>
      <c r="B23">
        <v>113388001</v>
      </c>
      <c r="C23">
        <v>113389000</v>
      </c>
      <c r="D23">
        <v>1000</v>
      </c>
      <c r="E23" t="s">
        <v>119</v>
      </c>
      <c r="F23" s="14">
        <v>1.2370584248019001E-18</v>
      </c>
      <c r="G23" s="14">
        <v>6.6262947715567006E-17</v>
      </c>
      <c r="H23">
        <v>-50.519155030433197</v>
      </c>
      <c r="I23" t="s">
        <v>139</v>
      </c>
      <c r="J23" t="s">
        <v>121</v>
      </c>
      <c r="K23" t="s">
        <v>121</v>
      </c>
      <c r="L23" t="s">
        <v>194</v>
      </c>
      <c r="M23" t="s">
        <v>195</v>
      </c>
      <c r="N23" t="s">
        <v>196</v>
      </c>
      <c r="O23" t="s">
        <v>197</v>
      </c>
      <c r="P23">
        <v>-11016</v>
      </c>
      <c r="Q23" t="s">
        <v>129</v>
      </c>
      <c r="R23" t="s">
        <v>198</v>
      </c>
      <c r="S23" t="s">
        <v>199</v>
      </c>
    </row>
    <row r="24" spans="1:19" x14ac:dyDescent="0.35">
      <c r="A24" t="s">
        <v>183</v>
      </c>
      <c r="B24">
        <v>125972001</v>
      </c>
      <c r="C24">
        <v>125973000</v>
      </c>
      <c r="D24">
        <v>1000</v>
      </c>
      <c r="E24" t="s">
        <v>119</v>
      </c>
      <c r="F24" s="14">
        <v>1.1783927501747799E-22</v>
      </c>
      <c r="G24" s="14">
        <v>9.0814430513762007E-21</v>
      </c>
      <c r="H24">
        <v>-53.3658876874782</v>
      </c>
      <c r="I24" t="s">
        <v>120</v>
      </c>
      <c r="J24" t="s">
        <v>121</v>
      </c>
      <c r="K24" t="s">
        <v>121</v>
      </c>
      <c r="L24" t="s">
        <v>121</v>
      </c>
      <c r="M24" t="s">
        <v>121</v>
      </c>
      <c r="N24" t="s">
        <v>121</v>
      </c>
      <c r="O24" t="s">
        <v>121</v>
      </c>
      <c r="P24">
        <v>-84581</v>
      </c>
      <c r="Q24" t="s">
        <v>122</v>
      </c>
      <c r="R24" t="s">
        <v>200</v>
      </c>
      <c r="S24" t="s">
        <v>201</v>
      </c>
    </row>
    <row r="25" spans="1:19" x14ac:dyDescent="0.35">
      <c r="A25" t="s">
        <v>202</v>
      </c>
      <c r="B25">
        <v>3526001</v>
      </c>
      <c r="C25">
        <v>3527000</v>
      </c>
      <c r="D25">
        <v>1000</v>
      </c>
      <c r="E25" t="s">
        <v>119</v>
      </c>
      <c r="F25" s="14">
        <v>7.0308485835274699E-16</v>
      </c>
      <c r="G25" s="14">
        <v>2.8106377840349499E-14</v>
      </c>
      <c r="H25">
        <v>56.194503171247398</v>
      </c>
      <c r="I25" t="s">
        <v>120</v>
      </c>
      <c r="J25" t="s">
        <v>121</v>
      </c>
      <c r="K25" t="s">
        <v>121</v>
      </c>
      <c r="L25" t="s">
        <v>121</v>
      </c>
      <c r="M25" t="s">
        <v>121</v>
      </c>
      <c r="N25" t="s">
        <v>121</v>
      </c>
      <c r="O25" t="s">
        <v>121</v>
      </c>
      <c r="P25">
        <v>-23087</v>
      </c>
      <c r="Q25" t="s">
        <v>129</v>
      </c>
      <c r="R25" t="s">
        <v>203</v>
      </c>
      <c r="S25" t="s">
        <v>204</v>
      </c>
    </row>
    <row r="26" spans="1:19" x14ac:dyDescent="0.35">
      <c r="A26" t="s">
        <v>202</v>
      </c>
      <c r="B26">
        <v>12484001</v>
      </c>
      <c r="C26">
        <v>12485000</v>
      </c>
      <c r="D26">
        <v>1000</v>
      </c>
      <c r="E26" t="s">
        <v>119</v>
      </c>
      <c r="F26" s="14">
        <v>1.79915294613244E-26</v>
      </c>
      <c r="G26" s="14">
        <v>1.8814796968967299E-24</v>
      </c>
      <c r="H26">
        <v>-53.296703296703299</v>
      </c>
      <c r="I26" t="s">
        <v>126</v>
      </c>
      <c r="J26" t="s">
        <v>121</v>
      </c>
      <c r="K26" t="s">
        <v>121</v>
      </c>
      <c r="L26" t="s">
        <v>121</v>
      </c>
      <c r="M26" t="s">
        <v>121</v>
      </c>
      <c r="N26" t="s">
        <v>205</v>
      </c>
      <c r="O26" t="s">
        <v>206</v>
      </c>
      <c r="P26">
        <v>27519</v>
      </c>
      <c r="Q26" t="s">
        <v>122</v>
      </c>
      <c r="R26" t="s">
        <v>207</v>
      </c>
      <c r="S26" t="s">
        <v>208</v>
      </c>
    </row>
    <row r="27" spans="1:19" x14ac:dyDescent="0.35">
      <c r="A27" t="s">
        <v>202</v>
      </c>
      <c r="B27">
        <v>131949001</v>
      </c>
      <c r="C27">
        <v>131950000</v>
      </c>
      <c r="D27">
        <v>1000</v>
      </c>
      <c r="E27" t="s">
        <v>119</v>
      </c>
      <c r="F27" s="14">
        <v>1.5939881287966901E-26</v>
      </c>
      <c r="G27" s="14">
        <v>1.6777369822102201E-24</v>
      </c>
      <c r="H27">
        <v>59.179926560587496</v>
      </c>
      <c r="I27" t="s">
        <v>126</v>
      </c>
      <c r="J27" t="s">
        <v>121</v>
      </c>
      <c r="K27" t="s">
        <v>121</v>
      </c>
      <c r="L27" t="s">
        <v>121</v>
      </c>
      <c r="M27" t="s">
        <v>121</v>
      </c>
      <c r="N27" t="s">
        <v>209</v>
      </c>
      <c r="O27" t="s">
        <v>210</v>
      </c>
      <c r="P27">
        <v>-21203</v>
      </c>
      <c r="Q27" t="s">
        <v>122</v>
      </c>
      <c r="R27" t="s">
        <v>211</v>
      </c>
      <c r="S27" t="s">
        <v>212</v>
      </c>
    </row>
    <row r="28" spans="1:19" x14ac:dyDescent="0.35">
      <c r="A28" t="s">
        <v>213</v>
      </c>
      <c r="B28">
        <v>2903001</v>
      </c>
      <c r="C28">
        <v>2904000</v>
      </c>
      <c r="D28">
        <v>1000</v>
      </c>
      <c r="E28" t="s">
        <v>119</v>
      </c>
      <c r="F28" s="14">
        <v>6.7680717406046298E-13</v>
      </c>
      <c r="G28" s="14">
        <v>1.9284933324617701E-11</v>
      </c>
      <c r="H28">
        <v>-50.629844961240302</v>
      </c>
      <c r="I28" t="s">
        <v>148</v>
      </c>
      <c r="J28" t="s">
        <v>214</v>
      </c>
      <c r="K28" t="s">
        <v>215</v>
      </c>
      <c r="L28" t="s">
        <v>216</v>
      </c>
      <c r="M28" t="s">
        <v>217</v>
      </c>
      <c r="N28" t="s">
        <v>218</v>
      </c>
      <c r="O28" t="s">
        <v>219</v>
      </c>
      <c r="P28">
        <v>0</v>
      </c>
      <c r="Q28" t="s">
        <v>129</v>
      </c>
      <c r="R28" t="s">
        <v>214</v>
      </c>
      <c r="S28" t="s">
        <v>215</v>
      </c>
    </row>
    <row r="29" spans="1:19" x14ac:dyDescent="0.35">
      <c r="A29" t="s">
        <v>213</v>
      </c>
      <c r="B29">
        <v>61944001</v>
      </c>
      <c r="C29">
        <v>61945000</v>
      </c>
      <c r="D29">
        <v>1000</v>
      </c>
      <c r="E29" t="s">
        <v>119</v>
      </c>
      <c r="F29" s="14">
        <v>5.5279742541467604E-25</v>
      </c>
      <c r="G29" s="14">
        <v>5.1801375612315799E-23</v>
      </c>
      <c r="H29">
        <v>-66.357816711590303</v>
      </c>
      <c r="I29" t="s">
        <v>120</v>
      </c>
      <c r="J29" t="s">
        <v>121</v>
      </c>
      <c r="K29" t="s">
        <v>121</v>
      </c>
      <c r="L29" t="s">
        <v>121</v>
      </c>
      <c r="M29" t="s">
        <v>121</v>
      </c>
      <c r="N29" t="s">
        <v>121</v>
      </c>
      <c r="O29" t="s">
        <v>121</v>
      </c>
      <c r="P29">
        <v>-5064</v>
      </c>
      <c r="Q29" t="s">
        <v>122</v>
      </c>
      <c r="R29" t="s">
        <v>220</v>
      </c>
      <c r="S29" t="s">
        <v>221</v>
      </c>
    </row>
    <row r="30" spans="1:19" x14ac:dyDescent="0.35">
      <c r="A30" t="s">
        <v>213</v>
      </c>
      <c r="B30">
        <v>62703001</v>
      </c>
      <c r="C30">
        <v>62704000</v>
      </c>
      <c r="D30">
        <v>1000</v>
      </c>
      <c r="E30" t="s">
        <v>119</v>
      </c>
      <c r="F30" s="14">
        <v>6.5909735502631605E-26</v>
      </c>
      <c r="G30" s="14">
        <v>6.6114119789373398E-24</v>
      </c>
      <c r="H30">
        <v>-54.815296284259603</v>
      </c>
      <c r="I30" t="s">
        <v>139</v>
      </c>
      <c r="J30" t="s">
        <v>121</v>
      </c>
      <c r="K30" t="s">
        <v>121</v>
      </c>
      <c r="L30" t="s">
        <v>222</v>
      </c>
      <c r="M30" t="s">
        <v>223</v>
      </c>
      <c r="N30" t="s">
        <v>224</v>
      </c>
      <c r="O30" t="s">
        <v>225</v>
      </c>
      <c r="P30">
        <v>-3677</v>
      </c>
      <c r="Q30" t="s">
        <v>122</v>
      </c>
      <c r="R30" t="s">
        <v>226</v>
      </c>
      <c r="S30" t="s">
        <v>227</v>
      </c>
    </row>
    <row r="31" spans="1:19" x14ac:dyDescent="0.35">
      <c r="A31" t="s">
        <v>213</v>
      </c>
      <c r="B31">
        <v>71889001</v>
      </c>
      <c r="C31">
        <v>71890000</v>
      </c>
      <c r="D31">
        <v>1000</v>
      </c>
      <c r="E31" t="s">
        <v>119</v>
      </c>
      <c r="F31" s="14">
        <v>4.2084172300666497E-52</v>
      </c>
      <c r="G31" s="14">
        <v>2.0697982667678402E-49</v>
      </c>
      <c r="H31">
        <v>-51.423982449954899</v>
      </c>
      <c r="I31" t="s">
        <v>126</v>
      </c>
      <c r="J31" t="s">
        <v>121</v>
      </c>
      <c r="K31" t="s">
        <v>121</v>
      </c>
      <c r="L31" t="s">
        <v>121</v>
      </c>
      <c r="M31" t="s">
        <v>121</v>
      </c>
      <c r="N31" t="s">
        <v>228</v>
      </c>
      <c r="O31" t="s">
        <v>229</v>
      </c>
      <c r="P31">
        <v>-3411</v>
      </c>
      <c r="Q31" t="s">
        <v>122</v>
      </c>
      <c r="R31" t="s">
        <v>230</v>
      </c>
      <c r="S31" t="s">
        <v>231</v>
      </c>
    </row>
    <row r="32" spans="1:19" x14ac:dyDescent="0.35">
      <c r="A32" t="s">
        <v>232</v>
      </c>
      <c r="B32">
        <v>3544001</v>
      </c>
      <c r="C32">
        <v>3545000</v>
      </c>
      <c r="D32">
        <v>1000</v>
      </c>
      <c r="E32" t="s">
        <v>119</v>
      </c>
      <c r="F32" s="14">
        <v>9.5058220713008105E-21</v>
      </c>
      <c r="G32" s="14">
        <v>6.1761866987099295E-19</v>
      </c>
      <c r="H32">
        <v>-54.851549053356301</v>
      </c>
      <c r="I32" t="s">
        <v>126</v>
      </c>
      <c r="J32" t="s">
        <v>121</v>
      </c>
      <c r="K32" t="s">
        <v>121</v>
      </c>
      <c r="L32" t="s">
        <v>121</v>
      </c>
      <c r="M32" t="s">
        <v>121</v>
      </c>
      <c r="N32" t="s">
        <v>233</v>
      </c>
      <c r="O32" t="s">
        <v>234</v>
      </c>
      <c r="P32">
        <v>-51183</v>
      </c>
      <c r="Q32" t="s">
        <v>129</v>
      </c>
      <c r="R32" t="s">
        <v>235</v>
      </c>
      <c r="S32" t="s">
        <v>236</v>
      </c>
    </row>
    <row r="33" spans="1:19" x14ac:dyDescent="0.35">
      <c r="A33" t="s">
        <v>232</v>
      </c>
      <c r="B33">
        <v>6224001</v>
      </c>
      <c r="C33">
        <v>6225000</v>
      </c>
      <c r="D33">
        <v>1000</v>
      </c>
      <c r="E33" t="s">
        <v>119</v>
      </c>
      <c r="F33" s="14">
        <v>5.2740971629417903E-27</v>
      </c>
      <c r="G33" s="14">
        <v>5.7681612710468498E-25</v>
      </c>
      <c r="H33">
        <v>-51.2631662310921</v>
      </c>
      <c r="I33" t="s">
        <v>139</v>
      </c>
      <c r="J33" t="s">
        <v>121</v>
      </c>
      <c r="K33" t="s">
        <v>121</v>
      </c>
      <c r="L33" t="s">
        <v>237</v>
      </c>
      <c r="M33" t="s">
        <v>238</v>
      </c>
      <c r="N33" t="s">
        <v>237</v>
      </c>
      <c r="O33" t="s">
        <v>238</v>
      </c>
      <c r="P33">
        <v>9456</v>
      </c>
      <c r="Q33" t="s">
        <v>129</v>
      </c>
      <c r="R33" t="s">
        <v>239</v>
      </c>
      <c r="S33" t="s">
        <v>240</v>
      </c>
    </row>
    <row r="34" spans="1:19" x14ac:dyDescent="0.35">
      <c r="A34" t="s">
        <v>232</v>
      </c>
      <c r="B34">
        <v>58051001</v>
      </c>
      <c r="C34">
        <v>58052000</v>
      </c>
      <c r="D34">
        <v>1000</v>
      </c>
      <c r="E34" t="s">
        <v>119</v>
      </c>
      <c r="F34" s="14">
        <v>3.1185583302981201E-26</v>
      </c>
      <c r="G34" s="14">
        <v>3.2034647791691498E-24</v>
      </c>
      <c r="H34">
        <v>-62.991803278688501</v>
      </c>
      <c r="I34" t="s">
        <v>120</v>
      </c>
      <c r="J34" t="s">
        <v>121</v>
      </c>
      <c r="K34" t="s">
        <v>121</v>
      </c>
      <c r="L34" t="s">
        <v>121</v>
      </c>
      <c r="M34" t="s">
        <v>121</v>
      </c>
      <c r="N34" t="s">
        <v>121</v>
      </c>
      <c r="O34" t="s">
        <v>121</v>
      </c>
      <c r="P34">
        <v>-35893</v>
      </c>
      <c r="Q34" t="s">
        <v>122</v>
      </c>
      <c r="R34" t="s">
        <v>241</v>
      </c>
      <c r="S34" t="s">
        <v>242</v>
      </c>
    </row>
    <row r="35" spans="1:19" x14ac:dyDescent="0.35">
      <c r="A35" t="s">
        <v>232</v>
      </c>
      <c r="B35">
        <v>67915001</v>
      </c>
      <c r="C35">
        <v>67916000</v>
      </c>
      <c r="D35">
        <v>1000</v>
      </c>
      <c r="E35" t="s">
        <v>119</v>
      </c>
      <c r="F35" s="14">
        <v>2.7248620980541299E-18</v>
      </c>
      <c r="G35" s="14">
        <v>1.40129864581126E-16</v>
      </c>
      <c r="H35">
        <v>-54.207516339869301</v>
      </c>
      <c r="I35" t="s">
        <v>120</v>
      </c>
      <c r="J35" t="s">
        <v>121</v>
      </c>
      <c r="K35" t="s">
        <v>121</v>
      </c>
      <c r="L35" t="s">
        <v>121</v>
      </c>
      <c r="M35" t="s">
        <v>121</v>
      </c>
      <c r="N35" t="s">
        <v>121</v>
      </c>
      <c r="O35" t="s">
        <v>121</v>
      </c>
      <c r="P35">
        <v>-13236</v>
      </c>
      <c r="Q35" t="s">
        <v>122</v>
      </c>
      <c r="R35" t="s">
        <v>243</v>
      </c>
      <c r="S35" t="s">
        <v>244</v>
      </c>
    </row>
    <row r="36" spans="1:19" x14ac:dyDescent="0.35">
      <c r="A36" t="s">
        <v>232</v>
      </c>
      <c r="B36">
        <v>95549001</v>
      </c>
      <c r="C36">
        <v>95550000</v>
      </c>
      <c r="D36">
        <v>1000</v>
      </c>
      <c r="E36" t="s">
        <v>119</v>
      </c>
      <c r="F36" s="14">
        <v>8.1309509877171098E-21</v>
      </c>
      <c r="G36" s="14">
        <v>5.3041297098359904E-19</v>
      </c>
      <c r="H36">
        <v>-55.552990071577</v>
      </c>
      <c r="I36" t="s">
        <v>126</v>
      </c>
      <c r="J36" t="s">
        <v>121</v>
      </c>
      <c r="K36" t="s">
        <v>121</v>
      </c>
      <c r="L36" t="s">
        <v>121</v>
      </c>
      <c r="M36" t="s">
        <v>121</v>
      </c>
      <c r="N36" t="s">
        <v>245</v>
      </c>
      <c r="O36" t="s">
        <v>246</v>
      </c>
      <c r="P36">
        <v>1477</v>
      </c>
      <c r="Q36" t="s">
        <v>129</v>
      </c>
      <c r="R36" t="s">
        <v>245</v>
      </c>
      <c r="S36" t="s">
        <v>246</v>
      </c>
    </row>
    <row r="37" spans="1:19" x14ac:dyDescent="0.35">
      <c r="A37" t="s">
        <v>232</v>
      </c>
      <c r="B37">
        <v>110575001</v>
      </c>
      <c r="C37">
        <v>110576000</v>
      </c>
      <c r="D37">
        <v>1000</v>
      </c>
      <c r="E37" t="s">
        <v>119</v>
      </c>
      <c r="F37" s="14">
        <v>3.7446830637944497E-14</v>
      </c>
      <c r="G37" s="14">
        <v>1.2363070935066099E-12</v>
      </c>
      <c r="H37">
        <v>-51.339285714285701</v>
      </c>
      <c r="I37" t="s">
        <v>126</v>
      </c>
      <c r="J37" t="s">
        <v>121</v>
      </c>
      <c r="K37" t="s">
        <v>121</v>
      </c>
      <c r="L37" t="s">
        <v>121</v>
      </c>
      <c r="M37" t="s">
        <v>121</v>
      </c>
      <c r="N37" t="s">
        <v>247</v>
      </c>
      <c r="O37" t="s">
        <v>248</v>
      </c>
      <c r="P37">
        <v>7319</v>
      </c>
      <c r="Q37" t="s">
        <v>129</v>
      </c>
      <c r="R37" t="s">
        <v>247</v>
      </c>
      <c r="S37" t="s">
        <v>248</v>
      </c>
    </row>
    <row r="38" spans="1:19" x14ac:dyDescent="0.35">
      <c r="A38" t="s">
        <v>249</v>
      </c>
      <c r="B38">
        <v>34452001</v>
      </c>
      <c r="C38">
        <v>34453000</v>
      </c>
      <c r="D38">
        <v>1000</v>
      </c>
      <c r="E38" t="s">
        <v>119</v>
      </c>
      <c r="F38" s="14">
        <v>5.7450720734565802E-25</v>
      </c>
      <c r="G38" s="14">
        <v>5.3711703851344698E-23</v>
      </c>
      <c r="H38">
        <v>-50.972356155577003</v>
      </c>
      <c r="I38" t="s">
        <v>126</v>
      </c>
      <c r="J38" t="s">
        <v>121</v>
      </c>
      <c r="K38" t="s">
        <v>121</v>
      </c>
      <c r="L38" t="s">
        <v>121</v>
      </c>
      <c r="M38" t="s">
        <v>121</v>
      </c>
      <c r="N38" t="s">
        <v>250</v>
      </c>
      <c r="O38" t="s">
        <v>251</v>
      </c>
      <c r="P38">
        <v>9241</v>
      </c>
      <c r="Q38" t="s">
        <v>129</v>
      </c>
      <c r="R38" t="s">
        <v>252</v>
      </c>
      <c r="S38" t="s">
        <v>253</v>
      </c>
    </row>
    <row r="39" spans="1:19" x14ac:dyDescent="0.35">
      <c r="A39" t="s">
        <v>254</v>
      </c>
      <c r="B39">
        <v>81726001</v>
      </c>
      <c r="C39">
        <v>81727000</v>
      </c>
      <c r="D39">
        <v>1000</v>
      </c>
      <c r="E39" t="s">
        <v>119</v>
      </c>
      <c r="F39" s="14">
        <v>1.3778315083168101E-20</v>
      </c>
      <c r="G39" s="14">
        <v>8.7695861807096494E-19</v>
      </c>
      <c r="H39">
        <v>-50.538879486951103</v>
      </c>
      <c r="I39" t="s">
        <v>120</v>
      </c>
      <c r="J39" t="s">
        <v>121</v>
      </c>
      <c r="K39" t="s">
        <v>121</v>
      </c>
      <c r="L39" t="s">
        <v>121</v>
      </c>
      <c r="M39" t="s">
        <v>121</v>
      </c>
      <c r="N39" t="s">
        <v>121</v>
      </c>
      <c r="O39" t="s">
        <v>121</v>
      </c>
      <c r="P39">
        <v>-11249</v>
      </c>
      <c r="Q39" t="s">
        <v>122</v>
      </c>
      <c r="R39" t="s">
        <v>255</v>
      </c>
      <c r="S39" t="s">
        <v>256</v>
      </c>
    </row>
    <row r="40" spans="1:19" x14ac:dyDescent="0.35">
      <c r="A40" t="s">
        <v>254</v>
      </c>
      <c r="B40">
        <v>89853001</v>
      </c>
      <c r="C40">
        <v>89854000</v>
      </c>
      <c r="D40">
        <v>1000</v>
      </c>
      <c r="E40" t="s">
        <v>119</v>
      </c>
      <c r="F40" s="14">
        <v>2.3835133441741399E-18</v>
      </c>
      <c r="G40" s="14">
        <v>1.2343597856188601E-16</v>
      </c>
      <c r="H40">
        <v>-58.776167471819598</v>
      </c>
      <c r="I40" t="s">
        <v>126</v>
      </c>
      <c r="J40" t="s">
        <v>121</v>
      </c>
      <c r="K40" t="s">
        <v>121</v>
      </c>
      <c r="L40" t="s">
        <v>121</v>
      </c>
      <c r="M40" t="s">
        <v>121</v>
      </c>
      <c r="N40" t="s">
        <v>257</v>
      </c>
      <c r="O40" t="s">
        <v>258</v>
      </c>
      <c r="P40">
        <v>-19571</v>
      </c>
      <c r="Q40" t="s">
        <v>122</v>
      </c>
      <c r="R40" t="s">
        <v>259</v>
      </c>
      <c r="S40" t="s">
        <v>260</v>
      </c>
    </row>
    <row r="41" spans="1:19" x14ac:dyDescent="0.35">
      <c r="A41" t="s">
        <v>261</v>
      </c>
      <c r="B41">
        <v>5771001</v>
      </c>
      <c r="C41">
        <v>5772000</v>
      </c>
      <c r="D41">
        <v>1000</v>
      </c>
      <c r="E41" t="s">
        <v>119</v>
      </c>
      <c r="F41" s="14">
        <v>1.06335882802463E-262</v>
      </c>
      <c r="G41" s="14">
        <v>1.0786561577506199E-258</v>
      </c>
      <c r="H41">
        <v>62.583496858337803</v>
      </c>
      <c r="I41" t="s">
        <v>262</v>
      </c>
      <c r="J41" t="s">
        <v>263</v>
      </c>
      <c r="K41" t="s">
        <v>264</v>
      </c>
      <c r="L41" t="s">
        <v>121</v>
      </c>
      <c r="M41" t="s">
        <v>121</v>
      </c>
      <c r="N41" t="s">
        <v>121</v>
      </c>
      <c r="O41" t="s">
        <v>121</v>
      </c>
      <c r="P41">
        <v>-235</v>
      </c>
      <c r="Q41" t="s">
        <v>122</v>
      </c>
      <c r="R41" t="s">
        <v>265</v>
      </c>
      <c r="S41" t="s">
        <v>266</v>
      </c>
    </row>
    <row r="42" spans="1:19" x14ac:dyDescent="0.35">
      <c r="A42" t="s">
        <v>261</v>
      </c>
      <c r="B42">
        <v>48623001</v>
      </c>
      <c r="C42">
        <v>48624000</v>
      </c>
      <c r="D42">
        <v>1000</v>
      </c>
      <c r="E42" t="s">
        <v>119</v>
      </c>
      <c r="F42" s="14">
        <v>1.2684930152602501E-19</v>
      </c>
      <c r="G42" s="14">
        <v>7.4810545139240599E-18</v>
      </c>
      <c r="H42">
        <v>-59.3333333333333</v>
      </c>
      <c r="I42" t="s">
        <v>139</v>
      </c>
      <c r="J42" t="s">
        <v>121</v>
      </c>
      <c r="K42" t="s">
        <v>121</v>
      </c>
      <c r="L42" t="s">
        <v>267</v>
      </c>
      <c r="M42" t="s">
        <v>268</v>
      </c>
      <c r="N42" t="s">
        <v>269</v>
      </c>
      <c r="O42" t="s">
        <v>270</v>
      </c>
      <c r="P42">
        <v>2359</v>
      </c>
      <c r="Q42" t="s">
        <v>129</v>
      </c>
      <c r="R42" t="s">
        <v>267</v>
      </c>
      <c r="S42" t="s">
        <v>268</v>
      </c>
    </row>
    <row r="43" spans="1:19" x14ac:dyDescent="0.35">
      <c r="A43" t="s">
        <v>271</v>
      </c>
      <c r="B43">
        <v>4548001</v>
      </c>
      <c r="C43">
        <v>4549000</v>
      </c>
      <c r="D43">
        <v>1000</v>
      </c>
      <c r="E43" t="s">
        <v>119</v>
      </c>
      <c r="F43" s="14">
        <v>1.40751703499336E-20</v>
      </c>
      <c r="G43" s="14">
        <v>8.9515070596612307E-19</v>
      </c>
      <c r="H43">
        <v>-53.154253154253098</v>
      </c>
      <c r="I43" t="s">
        <v>139</v>
      </c>
      <c r="J43" t="s">
        <v>121</v>
      </c>
      <c r="K43" t="s">
        <v>121</v>
      </c>
      <c r="L43" t="s">
        <v>272</v>
      </c>
      <c r="M43" t="s">
        <v>273</v>
      </c>
      <c r="N43" t="s">
        <v>274</v>
      </c>
      <c r="O43" t="s">
        <v>275</v>
      </c>
      <c r="P43">
        <v>-7935</v>
      </c>
      <c r="Q43" t="s">
        <v>129</v>
      </c>
      <c r="R43" t="s">
        <v>276</v>
      </c>
      <c r="S43" t="s">
        <v>277</v>
      </c>
    </row>
    <row r="44" spans="1:19" x14ac:dyDescent="0.35">
      <c r="A44" t="s">
        <v>271</v>
      </c>
      <c r="B44">
        <v>6079001</v>
      </c>
      <c r="C44">
        <v>6080000</v>
      </c>
      <c r="D44">
        <v>1000</v>
      </c>
      <c r="E44" t="s">
        <v>119</v>
      </c>
      <c r="F44" s="14">
        <v>1.9068051065297601E-35</v>
      </c>
      <c r="G44" s="14">
        <v>3.6323683289072099E-33</v>
      </c>
      <c r="H44">
        <v>-57.091346153846203</v>
      </c>
      <c r="I44" t="s">
        <v>126</v>
      </c>
      <c r="J44" t="s">
        <v>121</v>
      </c>
      <c r="K44" t="s">
        <v>121</v>
      </c>
      <c r="L44" t="s">
        <v>121</v>
      </c>
      <c r="M44" t="s">
        <v>121</v>
      </c>
      <c r="N44" t="s">
        <v>278</v>
      </c>
      <c r="O44" t="s">
        <v>279</v>
      </c>
      <c r="P44">
        <v>6179</v>
      </c>
      <c r="Q44" t="s">
        <v>122</v>
      </c>
      <c r="R44" t="s">
        <v>280</v>
      </c>
      <c r="S44" t="s">
        <v>281</v>
      </c>
    </row>
    <row r="45" spans="1:19" x14ac:dyDescent="0.35">
      <c r="A45" t="s">
        <v>271</v>
      </c>
      <c r="B45">
        <v>8052001</v>
      </c>
      <c r="C45">
        <v>8053000</v>
      </c>
      <c r="D45">
        <v>1000</v>
      </c>
      <c r="E45" t="s">
        <v>119</v>
      </c>
      <c r="F45" s="14">
        <v>1.72370172785373E-21</v>
      </c>
      <c r="G45" s="14">
        <v>1.19046717082882E-19</v>
      </c>
      <c r="H45">
        <v>60.634726884345397</v>
      </c>
      <c r="I45" t="s">
        <v>148</v>
      </c>
      <c r="J45" t="s">
        <v>282</v>
      </c>
      <c r="K45" t="s">
        <v>283</v>
      </c>
      <c r="L45" t="s">
        <v>284</v>
      </c>
      <c r="M45" t="s">
        <v>285</v>
      </c>
      <c r="N45" t="s">
        <v>286</v>
      </c>
      <c r="O45" t="s">
        <v>287</v>
      </c>
      <c r="P45">
        <v>0</v>
      </c>
      <c r="Q45" t="s">
        <v>122</v>
      </c>
      <c r="R45" t="s">
        <v>282</v>
      </c>
      <c r="S45" t="s">
        <v>283</v>
      </c>
    </row>
    <row r="46" spans="1:19" x14ac:dyDescent="0.35">
      <c r="A46" t="s">
        <v>271</v>
      </c>
      <c r="B46">
        <v>18155001</v>
      </c>
      <c r="C46">
        <v>18156000</v>
      </c>
      <c r="D46">
        <v>1000</v>
      </c>
      <c r="E46" t="s">
        <v>119</v>
      </c>
      <c r="F46" s="14">
        <v>6.8497811329945204E-15</v>
      </c>
      <c r="G46" s="14">
        <v>2.4661299434668602E-13</v>
      </c>
      <c r="H46">
        <v>-58.782129742962098</v>
      </c>
      <c r="I46" t="s">
        <v>139</v>
      </c>
      <c r="J46" t="s">
        <v>121</v>
      </c>
      <c r="K46" t="s">
        <v>121</v>
      </c>
      <c r="L46" t="s">
        <v>288</v>
      </c>
      <c r="M46" t="s">
        <v>289</v>
      </c>
      <c r="N46" t="s">
        <v>288</v>
      </c>
      <c r="O46" t="s">
        <v>289</v>
      </c>
      <c r="P46">
        <v>1839</v>
      </c>
      <c r="Q46" t="s">
        <v>122</v>
      </c>
      <c r="R46" t="s">
        <v>290</v>
      </c>
      <c r="S46" t="s">
        <v>291</v>
      </c>
    </row>
    <row r="47" spans="1:19" x14ac:dyDescent="0.35">
      <c r="A47" t="s">
        <v>271</v>
      </c>
      <c r="B47">
        <v>22633001</v>
      </c>
      <c r="C47">
        <v>22634000</v>
      </c>
      <c r="D47">
        <v>1000</v>
      </c>
      <c r="E47" t="s">
        <v>119</v>
      </c>
      <c r="F47" s="14">
        <v>2.8218342354906501E-16</v>
      </c>
      <c r="G47" s="14">
        <v>1.1834330723535499E-14</v>
      </c>
      <c r="H47">
        <v>-53.191489361702097</v>
      </c>
      <c r="I47" t="s">
        <v>262</v>
      </c>
      <c r="J47" t="s">
        <v>292</v>
      </c>
      <c r="K47" t="s">
        <v>293</v>
      </c>
      <c r="L47" t="s">
        <v>121</v>
      </c>
      <c r="M47" t="s">
        <v>121</v>
      </c>
      <c r="N47" t="s">
        <v>121</v>
      </c>
      <c r="O47" t="s">
        <v>121</v>
      </c>
      <c r="P47">
        <v>-325</v>
      </c>
      <c r="Q47" t="s">
        <v>122</v>
      </c>
      <c r="R47" t="s">
        <v>292</v>
      </c>
      <c r="S47" t="s">
        <v>293</v>
      </c>
    </row>
    <row r="48" spans="1:19" x14ac:dyDescent="0.35">
      <c r="A48" t="s">
        <v>271</v>
      </c>
      <c r="B48">
        <v>34402001</v>
      </c>
      <c r="C48">
        <v>34403000</v>
      </c>
      <c r="D48">
        <v>1000</v>
      </c>
      <c r="E48" t="s">
        <v>119</v>
      </c>
      <c r="F48" s="14">
        <v>8.1558443105318601E-28</v>
      </c>
      <c r="G48" s="14">
        <v>9.5230769881225402E-26</v>
      </c>
      <c r="H48">
        <v>-50.914031620553402</v>
      </c>
      <c r="I48" t="s">
        <v>139</v>
      </c>
      <c r="J48" t="s">
        <v>121</v>
      </c>
      <c r="K48" t="s">
        <v>121</v>
      </c>
      <c r="L48" t="s">
        <v>294</v>
      </c>
      <c r="M48" t="s">
        <v>295</v>
      </c>
      <c r="N48" t="s">
        <v>296</v>
      </c>
      <c r="O48" t="s">
        <v>297</v>
      </c>
      <c r="P48">
        <v>-1400</v>
      </c>
      <c r="Q48" t="s">
        <v>122</v>
      </c>
      <c r="R48" t="s">
        <v>298</v>
      </c>
      <c r="S48" t="s">
        <v>299</v>
      </c>
    </row>
    <row r="49" spans="1:19" x14ac:dyDescent="0.35">
      <c r="A49" t="s">
        <v>271</v>
      </c>
      <c r="B49">
        <v>41713001</v>
      </c>
      <c r="C49">
        <v>41714000</v>
      </c>
      <c r="D49">
        <v>1000</v>
      </c>
      <c r="E49" t="s">
        <v>119</v>
      </c>
      <c r="F49" s="14">
        <v>1.3914842270766099E-22</v>
      </c>
      <c r="G49" s="14">
        <v>1.06528446972965E-20</v>
      </c>
      <c r="H49">
        <v>-50.2803460695852</v>
      </c>
      <c r="I49" t="s">
        <v>126</v>
      </c>
      <c r="J49" t="s">
        <v>121</v>
      </c>
      <c r="K49" t="s">
        <v>121</v>
      </c>
      <c r="L49" t="s">
        <v>121</v>
      </c>
      <c r="M49" t="s">
        <v>121</v>
      </c>
      <c r="N49" t="s">
        <v>300</v>
      </c>
      <c r="O49" t="s">
        <v>301</v>
      </c>
      <c r="P49">
        <v>4345</v>
      </c>
      <c r="Q49" t="s">
        <v>122</v>
      </c>
      <c r="R49" t="s">
        <v>302</v>
      </c>
      <c r="S49" t="s">
        <v>303</v>
      </c>
    </row>
    <row r="50" spans="1:19" x14ac:dyDescent="0.35">
      <c r="A50" t="s">
        <v>304</v>
      </c>
      <c r="B50">
        <v>30283001</v>
      </c>
      <c r="C50">
        <v>30284000</v>
      </c>
      <c r="D50">
        <v>1000</v>
      </c>
      <c r="E50" t="s">
        <v>119</v>
      </c>
      <c r="F50" s="14">
        <v>1.8618834325062701E-111</v>
      </c>
      <c r="G50" s="14">
        <v>6.56928078006838E-108</v>
      </c>
      <c r="H50">
        <v>-54.6735310767653</v>
      </c>
      <c r="I50" t="s">
        <v>126</v>
      </c>
      <c r="J50" t="s">
        <v>121</v>
      </c>
      <c r="K50" t="s">
        <v>121</v>
      </c>
      <c r="L50" t="s">
        <v>121</v>
      </c>
      <c r="M50" t="s">
        <v>121</v>
      </c>
      <c r="N50" t="s">
        <v>305</v>
      </c>
      <c r="O50" t="s">
        <v>306</v>
      </c>
      <c r="P50">
        <v>1165</v>
      </c>
      <c r="Q50" t="s">
        <v>122</v>
      </c>
      <c r="R50" t="s">
        <v>307</v>
      </c>
      <c r="S50" t="s">
        <v>308</v>
      </c>
    </row>
    <row r="51" spans="1:19" x14ac:dyDescent="0.35">
      <c r="A51" t="s">
        <v>309</v>
      </c>
      <c r="B51">
        <v>36461001</v>
      </c>
      <c r="C51">
        <v>36462000</v>
      </c>
      <c r="D51">
        <v>1000</v>
      </c>
      <c r="E51" t="s">
        <v>119</v>
      </c>
      <c r="F51" s="14">
        <v>8.4184644061557398E-21</v>
      </c>
      <c r="G51" s="14">
        <v>5.4872746953335201E-19</v>
      </c>
      <c r="H51">
        <v>-56.851760650086199</v>
      </c>
      <c r="I51" t="s">
        <v>139</v>
      </c>
      <c r="J51" t="s">
        <v>121</v>
      </c>
      <c r="K51" t="s">
        <v>121</v>
      </c>
      <c r="L51" t="s">
        <v>310</v>
      </c>
      <c r="M51" t="s">
        <v>311</v>
      </c>
      <c r="N51" t="s">
        <v>312</v>
      </c>
      <c r="O51" t="s">
        <v>313</v>
      </c>
      <c r="P51">
        <v>15271</v>
      </c>
      <c r="Q51" t="s">
        <v>122</v>
      </c>
      <c r="R51" t="s">
        <v>314</v>
      </c>
      <c r="S51" t="s">
        <v>315</v>
      </c>
    </row>
    <row r="52" spans="1:19" x14ac:dyDescent="0.35">
      <c r="A52" t="s">
        <v>316</v>
      </c>
      <c r="B52">
        <v>31214001</v>
      </c>
      <c r="C52">
        <v>31215000</v>
      </c>
      <c r="D52">
        <v>1000</v>
      </c>
      <c r="E52" t="s">
        <v>119</v>
      </c>
      <c r="F52" s="14">
        <v>1.33234917503433E-15</v>
      </c>
      <c r="G52" s="14">
        <v>5.1633855276155001E-14</v>
      </c>
      <c r="H52">
        <v>-51.102941176470601</v>
      </c>
      <c r="I52" t="s">
        <v>126</v>
      </c>
      <c r="J52" t="s">
        <v>121</v>
      </c>
      <c r="K52" t="s">
        <v>121</v>
      </c>
      <c r="L52" t="s">
        <v>121</v>
      </c>
      <c r="M52" t="s">
        <v>121</v>
      </c>
      <c r="N52" t="s">
        <v>317</v>
      </c>
      <c r="O52" t="s">
        <v>318</v>
      </c>
      <c r="P52">
        <v>1763</v>
      </c>
      <c r="Q52" t="s">
        <v>122</v>
      </c>
      <c r="R52" t="s">
        <v>317</v>
      </c>
      <c r="S52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91A2-8B62-4CCC-8416-A2F3D91183E6}">
  <dimension ref="A1:S108"/>
  <sheetViews>
    <sheetView workbookViewId="0">
      <selection activeCell="J30" sqref="J30"/>
    </sheetView>
  </sheetViews>
  <sheetFormatPr defaultRowHeight="14.5" x14ac:dyDescent="0.35"/>
  <cols>
    <col min="2" max="3" width="10" bestFit="1" customWidth="1"/>
  </cols>
  <sheetData>
    <row r="1" spans="1:19" x14ac:dyDescent="0.35">
      <c r="A1" s="3" t="s">
        <v>678</v>
      </c>
    </row>
    <row r="2" spans="1:19" x14ac:dyDescent="0.35">
      <c r="A2" t="s">
        <v>99</v>
      </c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</row>
    <row r="3" spans="1:19" x14ac:dyDescent="0.35">
      <c r="A3" t="s">
        <v>118</v>
      </c>
      <c r="B3">
        <v>17691001</v>
      </c>
      <c r="C3">
        <v>17692000</v>
      </c>
      <c r="D3">
        <v>1000</v>
      </c>
      <c r="E3" t="s">
        <v>119</v>
      </c>
      <c r="F3" s="14">
        <v>8.4890564166476196E-20</v>
      </c>
      <c r="G3" s="14">
        <v>7.65884932198786E-18</v>
      </c>
      <c r="H3">
        <v>56.825396825396801</v>
      </c>
      <c r="I3" t="s">
        <v>139</v>
      </c>
      <c r="J3" t="s">
        <v>121</v>
      </c>
      <c r="K3" t="s">
        <v>121</v>
      </c>
      <c r="L3" t="s">
        <v>123</v>
      </c>
      <c r="M3" t="s">
        <v>124</v>
      </c>
      <c r="N3" t="s">
        <v>319</v>
      </c>
      <c r="O3" t="s">
        <v>320</v>
      </c>
      <c r="P3">
        <v>-25626</v>
      </c>
      <c r="Q3" t="s">
        <v>122</v>
      </c>
      <c r="R3" t="s">
        <v>321</v>
      </c>
      <c r="S3" t="s">
        <v>322</v>
      </c>
    </row>
    <row r="4" spans="1:19" x14ac:dyDescent="0.35">
      <c r="A4" t="s">
        <v>118</v>
      </c>
      <c r="B4">
        <v>20716001</v>
      </c>
      <c r="C4">
        <v>20717000</v>
      </c>
      <c r="D4">
        <v>1000</v>
      </c>
      <c r="E4" t="s">
        <v>119</v>
      </c>
      <c r="F4" s="14">
        <v>9.1521303277051006E-13</v>
      </c>
      <c r="G4" s="14">
        <v>3.6100705996767098E-11</v>
      </c>
      <c r="H4">
        <v>-52.115127175368102</v>
      </c>
      <c r="I4" t="s">
        <v>126</v>
      </c>
      <c r="J4" t="s">
        <v>121</v>
      </c>
      <c r="K4" t="s">
        <v>121</v>
      </c>
      <c r="L4" t="s">
        <v>121</v>
      </c>
      <c r="M4" t="s">
        <v>121</v>
      </c>
      <c r="N4" t="s">
        <v>323</v>
      </c>
      <c r="O4" t="s">
        <v>324</v>
      </c>
      <c r="P4">
        <v>1018</v>
      </c>
      <c r="Q4" t="s">
        <v>129</v>
      </c>
      <c r="R4" t="s">
        <v>323</v>
      </c>
      <c r="S4" t="s">
        <v>324</v>
      </c>
    </row>
    <row r="5" spans="1:19" x14ac:dyDescent="0.35">
      <c r="A5" t="s">
        <v>118</v>
      </c>
      <c r="B5">
        <v>44603001</v>
      </c>
      <c r="C5">
        <v>44604000</v>
      </c>
      <c r="D5">
        <v>1000</v>
      </c>
      <c r="E5" t="s">
        <v>119</v>
      </c>
      <c r="F5" s="14">
        <v>1.73345980328898E-17</v>
      </c>
      <c r="G5" s="14">
        <v>1.2049968285738001E-15</v>
      </c>
      <c r="H5">
        <v>-65.465561224489804</v>
      </c>
      <c r="I5" t="s">
        <v>126</v>
      </c>
      <c r="J5" t="s">
        <v>121</v>
      </c>
      <c r="K5" t="s">
        <v>121</v>
      </c>
      <c r="L5" t="s">
        <v>121</v>
      </c>
      <c r="M5" t="s">
        <v>121</v>
      </c>
      <c r="N5" t="s">
        <v>325</v>
      </c>
      <c r="O5" t="s">
        <v>326</v>
      </c>
      <c r="P5">
        <v>57509</v>
      </c>
      <c r="Q5" t="s">
        <v>122</v>
      </c>
      <c r="R5" t="s">
        <v>327</v>
      </c>
      <c r="S5" t="s">
        <v>328</v>
      </c>
    </row>
    <row r="6" spans="1:19" x14ac:dyDescent="0.35">
      <c r="A6" t="s">
        <v>118</v>
      </c>
      <c r="B6">
        <v>202010001</v>
      </c>
      <c r="C6">
        <v>202011000</v>
      </c>
      <c r="D6">
        <v>1000</v>
      </c>
      <c r="E6" t="s">
        <v>119</v>
      </c>
      <c r="F6" s="14">
        <v>1.28725116863496E-26</v>
      </c>
      <c r="G6" s="14">
        <v>2.1921280094600601E-24</v>
      </c>
      <c r="H6">
        <v>-56.415094339622598</v>
      </c>
      <c r="I6" t="s">
        <v>329</v>
      </c>
      <c r="J6" t="s">
        <v>330</v>
      </c>
      <c r="K6" t="s">
        <v>331</v>
      </c>
      <c r="L6" t="s">
        <v>332</v>
      </c>
      <c r="M6" t="s">
        <v>333</v>
      </c>
      <c r="N6" t="s">
        <v>121</v>
      </c>
      <c r="O6" t="s">
        <v>121</v>
      </c>
      <c r="P6">
        <v>0</v>
      </c>
      <c r="Q6" t="s">
        <v>129</v>
      </c>
      <c r="R6" t="s">
        <v>334</v>
      </c>
      <c r="S6" t="s">
        <v>335</v>
      </c>
    </row>
    <row r="7" spans="1:19" x14ac:dyDescent="0.35">
      <c r="A7" t="s">
        <v>118</v>
      </c>
      <c r="B7">
        <v>204752001</v>
      </c>
      <c r="C7">
        <v>204753000</v>
      </c>
      <c r="D7">
        <v>1000</v>
      </c>
      <c r="E7" t="s">
        <v>119</v>
      </c>
      <c r="F7" s="14">
        <v>1.0622717418836999E-17</v>
      </c>
      <c r="G7" s="14">
        <v>7.5324526140484297E-16</v>
      </c>
      <c r="H7">
        <v>-67.142857142857196</v>
      </c>
      <c r="I7" t="s">
        <v>120</v>
      </c>
      <c r="J7" t="s">
        <v>121</v>
      </c>
      <c r="K7" t="s">
        <v>121</v>
      </c>
      <c r="L7" t="s">
        <v>121</v>
      </c>
      <c r="M7" t="s">
        <v>121</v>
      </c>
      <c r="N7" t="s">
        <v>121</v>
      </c>
      <c r="O7" t="s">
        <v>121</v>
      </c>
      <c r="P7">
        <v>24011</v>
      </c>
      <c r="Q7" t="s">
        <v>122</v>
      </c>
      <c r="R7" t="s">
        <v>336</v>
      </c>
      <c r="S7" t="s">
        <v>337</v>
      </c>
    </row>
    <row r="8" spans="1:19" x14ac:dyDescent="0.35">
      <c r="A8" t="s">
        <v>118</v>
      </c>
      <c r="B8">
        <v>211119001</v>
      </c>
      <c r="C8">
        <v>211120000</v>
      </c>
      <c r="D8">
        <v>1000</v>
      </c>
      <c r="E8" t="s">
        <v>119</v>
      </c>
      <c r="F8" s="14">
        <v>2.7974323498832201E-11</v>
      </c>
      <c r="G8" s="14">
        <v>9.05849509664028E-10</v>
      </c>
      <c r="H8">
        <v>-52.068696330991401</v>
      </c>
      <c r="I8" t="s">
        <v>126</v>
      </c>
      <c r="J8" t="s">
        <v>121</v>
      </c>
      <c r="K8" t="s">
        <v>121</v>
      </c>
      <c r="L8" t="s">
        <v>121</v>
      </c>
      <c r="M8" t="s">
        <v>121</v>
      </c>
      <c r="N8" t="s">
        <v>338</v>
      </c>
      <c r="O8" t="s">
        <v>339</v>
      </c>
      <c r="P8">
        <v>13375</v>
      </c>
      <c r="Q8" t="s">
        <v>129</v>
      </c>
      <c r="R8" t="s">
        <v>340</v>
      </c>
      <c r="S8" t="s">
        <v>341</v>
      </c>
    </row>
    <row r="9" spans="1:19" x14ac:dyDescent="0.35">
      <c r="A9" t="s">
        <v>118</v>
      </c>
      <c r="B9">
        <v>219051001</v>
      </c>
      <c r="C9">
        <v>219052000</v>
      </c>
      <c r="D9">
        <v>1000</v>
      </c>
      <c r="E9" t="s">
        <v>119</v>
      </c>
      <c r="F9" s="14">
        <v>2.8887227536948702E-9</v>
      </c>
      <c r="G9" s="14">
        <v>6.69355345540136E-8</v>
      </c>
      <c r="H9">
        <v>51.950947603121499</v>
      </c>
      <c r="I9" t="s">
        <v>126</v>
      </c>
      <c r="J9" t="s">
        <v>121</v>
      </c>
      <c r="K9" t="s">
        <v>121</v>
      </c>
      <c r="L9" t="s">
        <v>121</v>
      </c>
      <c r="M9" t="s">
        <v>121</v>
      </c>
      <c r="N9" t="s">
        <v>342</v>
      </c>
      <c r="O9" t="s">
        <v>343</v>
      </c>
      <c r="P9">
        <v>-121870</v>
      </c>
      <c r="Q9" t="s">
        <v>122</v>
      </c>
      <c r="R9" t="s">
        <v>344</v>
      </c>
      <c r="S9" t="s">
        <v>345</v>
      </c>
    </row>
    <row r="10" spans="1:19" x14ac:dyDescent="0.35">
      <c r="A10" t="s">
        <v>125</v>
      </c>
      <c r="B10">
        <v>45961001</v>
      </c>
      <c r="C10">
        <v>45962000</v>
      </c>
      <c r="D10">
        <v>1000</v>
      </c>
      <c r="E10" t="s">
        <v>119</v>
      </c>
      <c r="F10" s="14">
        <v>2.56306708289638E-29</v>
      </c>
      <c r="G10" s="14">
        <v>5.3670656678277898E-27</v>
      </c>
      <c r="H10">
        <v>-59.3589743589744</v>
      </c>
      <c r="I10" t="s">
        <v>126</v>
      </c>
      <c r="J10" t="s">
        <v>121</v>
      </c>
      <c r="K10" t="s">
        <v>121</v>
      </c>
      <c r="L10" t="s">
        <v>121</v>
      </c>
      <c r="M10" t="s">
        <v>121</v>
      </c>
      <c r="N10" t="s">
        <v>346</v>
      </c>
      <c r="O10" t="s">
        <v>347</v>
      </c>
      <c r="P10">
        <v>42310</v>
      </c>
      <c r="Q10" t="s">
        <v>129</v>
      </c>
      <c r="R10" t="s">
        <v>348</v>
      </c>
      <c r="S10" t="s">
        <v>349</v>
      </c>
    </row>
    <row r="11" spans="1:19" x14ac:dyDescent="0.35">
      <c r="A11" t="s">
        <v>125</v>
      </c>
      <c r="B11">
        <v>190856001</v>
      </c>
      <c r="C11">
        <v>190857000</v>
      </c>
      <c r="D11">
        <v>1000</v>
      </c>
      <c r="E11" t="s">
        <v>119</v>
      </c>
      <c r="F11" s="14">
        <v>8.1923593133314095E-12</v>
      </c>
      <c r="G11" s="14">
        <v>2.86739508890309E-10</v>
      </c>
      <c r="H11">
        <v>-54.879879879879901</v>
      </c>
      <c r="I11" t="s">
        <v>120</v>
      </c>
      <c r="J11" t="s">
        <v>121</v>
      </c>
      <c r="K11" t="s">
        <v>121</v>
      </c>
      <c r="L11" t="s">
        <v>121</v>
      </c>
      <c r="M11" t="s">
        <v>121</v>
      </c>
      <c r="N11" t="s">
        <v>121</v>
      </c>
      <c r="O11" t="s">
        <v>121</v>
      </c>
      <c r="P11">
        <v>-12268</v>
      </c>
      <c r="Q11" t="s">
        <v>129</v>
      </c>
      <c r="R11" t="s">
        <v>136</v>
      </c>
      <c r="S11" t="s">
        <v>137</v>
      </c>
    </row>
    <row r="12" spans="1:19" x14ac:dyDescent="0.35">
      <c r="A12" t="s">
        <v>125</v>
      </c>
      <c r="B12">
        <v>207479001</v>
      </c>
      <c r="C12">
        <v>207480000</v>
      </c>
      <c r="D12">
        <v>1000</v>
      </c>
      <c r="E12" t="s">
        <v>119</v>
      </c>
      <c r="F12" s="14">
        <v>2.0604443735314799E-36</v>
      </c>
      <c r="G12" s="14">
        <v>6.8409076226456101E-34</v>
      </c>
      <c r="H12">
        <v>-88.135593220339004</v>
      </c>
      <c r="I12" t="s">
        <v>126</v>
      </c>
      <c r="J12" t="s">
        <v>121</v>
      </c>
      <c r="K12" t="s">
        <v>121</v>
      </c>
      <c r="L12" t="s">
        <v>121</v>
      </c>
      <c r="M12" t="s">
        <v>121</v>
      </c>
      <c r="N12" t="s">
        <v>350</v>
      </c>
      <c r="O12" t="s">
        <v>351</v>
      </c>
      <c r="P12">
        <v>-49738</v>
      </c>
      <c r="Q12" t="s">
        <v>122</v>
      </c>
      <c r="R12" t="s">
        <v>352</v>
      </c>
      <c r="S12" t="s">
        <v>353</v>
      </c>
    </row>
    <row r="13" spans="1:19" x14ac:dyDescent="0.35">
      <c r="A13" t="s">
        <v>138</v>
      </c>
      <c r="B13">
        <v>9253001</v>
      </c>
      <c r="C13">
        <v>9254000</v>
      </c>
      <c r="D13">
        <v>1000</v>
      </c>
      <c r="E13" t="s">
        <v>119</v>
      </c>
      <c r="F13" s="14">
        <v>3.2721247775890103E-11</v>
      </c>
      <c r="G13" s="14">
        <v>1.0493514149223299E-9</v>
      </c>
      <c r="H13">
        <v>-57.081442560305703</v>
      </c>
      <c r="I13" t="s">
        <v>126</v>
      </c>
      <c r="J13" t="s">
        <v>121</v>
      </c>
      <c r="K13" t="s">
        <v>121</v>
      </c>
      <c r="L13" t="s">
        <v>121</v>
      </c>
      <c r="M13" t="s">
        <v>121</v>
      </c>
      <c r="N13" t="s">
        <v>354</v>
      </c>
      <c r="O13" t="s">
        <v>355</v>
      </c>
      <c r="P13">
        <v>3260</v>
      </c>
      <c r="Q13" t="s">
        <v>122</v>
      </c>
      <c r="R13" t="s">
        <v>356</v>
      </c>
      <c r="S13" t="s">
        <v>357</v>
      </c>
    </row>
    <row r="14" spans="1:19" x14ac:dyDescent="0.35">
      <c r="A14" t="s">
        <v>138</v>
      </c>
      <c r="B14">
        <v>12439001</v>
      </c>
      <c r="C14">
        <v>12440000</v>
      </c>
      <c r="D14">
        <v>1000</v>
      </c>
      <c r="E14" t="s">
        <v>119</v>
      </c>
      <c r="F14" s="14">
        <v>7.5951893064589804E-32</v>
      </c>
      <c r="G14" s="14">
        <v>1.8779172102282399E-29</v>
      </c>
      <c r="H14">
        <v>-59.9192546583851</v>
      </c>
      <c r="I14" t="s">
        <v>120</v>
      </c>
      <c r="J14" t="s">
        <v>121</v>
      </c>
      <c r="K14" t="s">
        <v>121</v>
      </c>
      <c r="L14" t="s">
        <v>121</v>
      </c>
      <c r="M14" t="s">
        <v>121</v>
      </c>
      <c r="N14" t="s">
        <v>121</v>
      </c>
      <c r="O14" t="s">
        <v>121</v>
      </c>
      <c r="P14">
        <v>-44422</v>
      </c>
      <c r="Q14" t="s">
        <v>122</v>
      </c>
      <c r="R14" t="s">
        <v>358</v>
      </c>
      <c r="S14" t="s">
        <v>359</v>
      </c>
    </row>
    <row r="15" spans="1:19" x14ac:dyDescent="0.35">
      <c r="A15" t="s">
        <v>138</v>
      </c>
      <c r="B15">
        <v>123800001</v>
      </c>
      <c r="C15">
        <v>123801000</v>
      </c>
      <c r="D15">
        <v>1000</v>
      </c>
      <c r="E15" t="s">
        <v>119</v>
      </c>
      <c r="F15" s="14">
        <v>1.83095129212409E-13</v>
      </c>
      <c r="G15" s="14">
        <v>7.9547939909556998E-12</v>
      </c>
      <c r="H15">
        <v>-54.496578690127102</v>
      </c>
      <c r="I15" t="s">
        <v>139</v>
      </c>
      <c r="J15" t="s">
        <v>121</v>
      </c>
      <c r="K15" t="s">
        <v>121</v>
      </c>
      <c r="L15" t="s">
        <v>360</v>
      </c>
      <c r="M15" t="s">
        <v>361</v>
      </c>
      <c r="N15" t="s">
        <v>360</v>
      </c>
      <c r="O15" t="s">
        <v>361</v>
      </c>
      <c r="P15">
        <v>-13078</v>
      </c>
      <c r="Q15" t="s">
        <v>122</v>
      </c>
      <c r="R15" t="s">
        <v>362</v>
      </c>
      <c r="S15" t="s">
        <v>363</v>
      </c>
    </row>
    <row r="16" spans="1:19" x14ac:dyDescent="0.35">
      <c r="A16" t="s">
        <v>138</v>
      </c>
      <c r="B16">
        <v>195809001</v>
      </c>
      <c r="C16">
        <v>195810000</v>
      </c>
      <c r="D16">
        <v>1000</v>
      </c>
      <c r="E16" t="s">
        <v>119</v>
      </c>
      <c r="F16" s="14">
        <v>1.3498795139011301E-79</v>
      </c>
      <c r="G16" s="14">
        <v>2.79217805149138E-76</v>
      </c>
      <c r="H16">
        <v>-51.670724392223299</v>
      </c>
      <c r="I16" t="s">
        <v>139</v>
      </c>
      <c r="J16" t="s">
        <v>121</v>
      </c>
      <c r="K16" t="s">
        <v>121</v>
      </c>
      <c r="L16" t="s">
        <v>146</v>
      </c>
      <c r="M16" t="s">
        <v>147</v>
      </c>
      <c r="N16" t="s">
        <v>146</v>
      </c>
      <c r="O16" t="s">
        <v>147</v>
      </c>
      <c r="P16">
        <v>1974</v>
      </c>
      <c r="Q16" t="s">
        <v>129</v>
      </c>
      <c r="R16" t="s">
        <v>146</v>
      </c>
      <c r="S16" t="s">
        <v>147</v>
      </c>
    </row>
    <row r="17" spans="1:19" x14ac:dyDescent="0.35">
      <c r="A17" t="s">
        <v>149</v>
      </c>
      <c r="B17">
        <v>998001</v>
      </c>
      <c r="C17">
        <v>999000</v>
      </c>
      <c r="D17">
        <v>1000</v>
      </c>
      <c r="E17" t="s">
        <v>119</v>
      </c>
      <c r="F17" s="14">
        <v>2.7696462871577798E-11</v>
      </c>
      <c r="G17" s="14">
        <v>8.9788047613194202E-10</v>
      </c>
      <c r="H17">
        <v>-54.487179487179503</v>
      </c>
      <c r="I17" t="s">
        <v>126</v>
      </c>
      <c r="J17" t="s">
        <v>121</v>
      </c>
      <c r="K17" t="s">
        <v>121</v>
      </c>
      <c r="L17" t="s">
        <v>121</v>
      </c>
      <c r="M17" t="s">
        <v>121</v>
      </c>
      <c r="N17" t="s">
        <v>364</v>
      </c>
      <c r="O17" t="s">
        <v>365</v>
      </c>
      <c r="P17">
        <v>-4562</v>
      </c>
      <c r="Q17" t="s">
        <v>129</v>
      </c>
      <c r="R17" t="s">
        <v>366</v>
      </c>
      <c r="S17" t="s">
        <v>367</v>
      </c>
    </row>
    <row r="18" spans="1:19" x14ac:dyDescent="0.35">
      <c r="A18" t="s">
        <v>149</v>
      </c>
      <c r="B18">
        <v>2333001</v>
      </c>
      <c r="C18">
        <v>2334000</v>
      </c>
      <c r="D18">
        <v>1000</v>
      </c>
      <c r="E18" t="s">
        <v>119</v>
      </c>
      <c r="F18" s="14">
        <v>1.07758126305433E-31</v>
      </c>
      <c r="G18" s="14">
        <v>2.6260485229639301E-29</v>
      </c>
      <c r="H18">
        <v>-57.411924119241199</v>
      </c>
      <c r="I18" t="s">
        <v>126</v>
      </c>
      <c r="J18" t="s">
        <v>121</v>
      </c>
      <c r="K18" t="s">
        <v>121</v>
      </c>
      <c r="L18" t="s">
        <v>121</v>
      </c>
      <c r="M18" t="s">
        <v>121</v>
      </c>
      <c r="N18" t="s">
        <v>368</v>
      </c>
      <c r="O18" t="s">
        <v>369</v>
      </c>
      <c r="P18">
        <v>8535</v>
      </c>
      <c r="Q18" t="s">
        <v>122</v>
      </c>
      <c r="R18" t="s">
        <v>370</v>
      </c>
      <c r="S18" t="s">
        <v>371</v>
      </c>
    </row>
    <row r="19" spans="1:19" x14ac:dyDescent="0.35">
      <c r="A19" t="s">
        <v>149</v>
      </c>
      <c r="B19">
        <v>105587001</v>
      </c>
      <c r="C19">
        <v>105588000</v>
      </c>
      <c r="D19">
        <v>1000</v>
      </c>
      <c r="E19" t="s">
        <v>119</v>
      </c>
      <c r="F19" s="14">
        <v>5.3772767490004199E-22</v>
      </c>
      <c r="G19" s="14">
        <v>5.9379033962514704E-20</v>
      </c>
      <c r="H19">
        <v>-53.585049580472898</v>
      </c>
      <c r="I19" t="s">
        <v>126</v>
      </c>
      <c r="J19" t="s">
        <v>121</v>
      </c>
      <c r="K19" t="s">
        <v>121</v>
      </c>
      <c r="L19" t="s">
        <v>121</v>
      </c>
      <c r="M19" t="s">
        <v>121</v>
      </c>
      <c r="N19" t="s">
        <v>372</v>
      </c>
      <c r="O19" t="s">
        <v>373</v>
      </c>
      <c r="P19">
        <v>25411</v>
      </c>
      <c r="Q19" t="s">
        <v>122</v>
      </c>
      <c r="R19" t="s">
        <v>374</v>
      </c>
      <c r="S19" t="s">
        <v>375</v>
      </c>
    </row>
    <row r="20" spans="1:19" x14ac:dyDescent="0.35">
      <c r="A20" t="s">
        <v>149</v>
      </c>
      <c r="B20">
        <v>138911001</v>
      </c>
      <c r="C20">
        <v>138912000</v>
      </c>
      <c r="D20">
        <v>1000</v>
      </c>
      <c r="E20" t="s">
        <v>119</v>
      </c>
      <c r="F20" s="14">
        <v>1.9463551471870399E-13</v>
      </c>
      <c r="G20" s="14">
        <v>8.4388874881521608E-12</v>
      </c>
      <c r="H20">
        <v>-57.487922705313999</v>
      </c>
      <c r="I20" t="s">
        <v>126</v>
      </c>
      <c r="J20" t="s">
        <v>121</v>
      </c>
      <c r="K20" t="s">
        <v>121</v>
      </c>
      <c r="L20" t="s">
        <v>121</v>
      </c>
      <c r="M20" t="s">
        <v>121</v>
      </c>
      <c r="N20" t="s">
        <v>376</v>
      </c>
      <c r="O20" t="s">
        <v>377</v>
      </c>
      <c r="P20">
        <v>12233</v>
      </c>
      <c r="Q20" t="s">
        <v>129</v>
      </c>
      <c r="R20" t="s">
        <v>378</v>
      </c>
      <c r="S20" t="s">
        <v>379</v>
      </c>
    </row>
    <row r="21" spans="1:19" x14ac:dyDescent="0.35">
      <c r="A21" t="s">
        <v>156</v>
      </c>
      <c r="B21">
        <v>131313001</v>
      </c>
      <c r="C21">
        <v>131314000</v>
      </c>
      <c r="D21">
        <v>1000</v>
      </c>
      <c r="E21" t="s">
        <v>119</v>
      </c>
      <c r="F21" s="14">
        <v>6.0396861847271495E-11</v>
      </c>
      <c r="G21" s="14">
        <v>1.847792104267E-9</v>
      </c>
      <c r="H21">
        <v>-58.3333333333333</v>
      </c>
      <c r="I21" t="s">
        <v>126</v>
      </c>
      <c r="J21" t="s">
        <v>121</v>
      </c>
      <c r="K21" t="s">
        <v>121</v>
      </c>
      <c r="L21" t="s">
        <v>121</v>
      </c>
      <c r="M21" t="s">
        <v>121</v>
      </c>
      <c r="N21" t="s">
        <v>380</v>
      </c>
      <c r="O21" t="s">
        <v>381</v>
      </c>
      <c r="P21">
        <v>-51395</v>
      </c>
      <c r="Q21" t="s">
        <v>129</v>
      </c>
      <c r="R21" t="s">
        <v>382</v>
      </c>
      <c r="S21" t="s">
        <v>383</v>
      </c>
    </row>
    <row r="22" spans="1:19" x14ac:dyDescent="0.35">
      <c r="A22" t="s">
        <v>156</v>
      </c>
      <c r="B22">
        <v>172185001</v>
      </c>
      <c r="C22">
        <v>172186000</v>
      </c>
      <c r="D22">
        <v>1000</v>
      </c>
      <c r="E22" t="s">
        <v>119</v>
      </c>
      <c r="F22" s="14">
        <v>1.2318391400551E-9</v>
      </c>
      <c r="G22" s="14">
        <v>3.0653944884023299E-8</v>
      </c>
      <c r="H22">
        <v>51.678240740740698</v>
      </c>
      <c r="I22" t="s">
        <v>126</v>
      </c>
      <c r="J22" t="s">
        <v>121</v>
      </c>
      <c r="K22" t="s">
        <v>121</v>
      </c>
      <c r="L22" t="s">
        <v>121</v>
      </c>
      <c r="M22" t="s">
        <v>121</v>
      </c>
      <c r="N22" t="s">
        <v>384</v>
      </c>
      <c r="O22" t="s">
        <v>385</v>
      </c>
      <c r="P22">
        <v>2225</v>
      </c>
      <c r="Q22" t="s">
        <v>129</v>
      </c>
      <c r="R22" t="s">
        <v>384</v>
      </c>
      <c r="S22" t="s">
        <v>385</v>
      </c>
    </row>
    <row r="23" spans="1:19" x14ac:dyDescent="0.35">
      <c r="A23" t="s">
        <v>156</v>
      </c>
      <c r="B23">
        <v>176440001</v>
      </c>
      <c r="C23">
        <v>176441000</v>
      </c>
      <c r="D23">
        <v>1000</v>
      </c>
      <c r="E23" t="s">
        <v>119</v>
      </c>
      <c r="F23" s="14">
        <v>3.1399224205926703E-17</v>
      </c>
      <c r="G23" s="14">
        <v>2.1422973395425899E-15</v>
      </c>
      <c r="H23">
        <v>-55.629877369007801</v>
      </c>
      <c r="I23" t="s">
        <v>262</v>
      </c>
      <c r="J23" t="s">
        <v>386</v>
      </c>
      <c r="K23" t="s">
        <v>387</v>
      </c>
      <c r="L23" t="s">
        <v>121</v>
      </c>
      <c r="M23" t="s">
        <v>121</v>
      </c>
      <c r="N23" t="s">
        <v>121</v>
      </c>
      <c r="O23" t="s">
        <v>121</v>
      </c>
      <c r="P23">
        <v>912</v>
      </c>
      <c r="Q23" t="s">
        <v>122</v>
      </c>
      <c r="R23" t="s">
        <v>386</v>
      </c>
      <c r="S23" t="s">
        <v>387</v>
      </c>
    </row>
    <row r="24" spans="1:19" x14ac:dyDescent="0.35">
      <c r="A24" t="s">
        <v>156</v>
      </c>
      <c r="B24">
        <v>177489001</v>
      </c>
      <c r="C24">
        <v>177490000</v>
      </c>
      <c r="D24">
        <v>1000</v>
      </c>
      <c r="E24" t="s">
        <v>119</v>
      </c>
      <c r="F24" s="14">
        <v>1.2516301302895199E-36</v>
      </c>
      <c r="G24" s="14">
        <v>4.1955359554587698E-34</v>
      </c>
      <c r="H24">
        <v>-53.5220286885246</v>
      </c>
      <c r="I24" t="s">
        <v>139</v>
      </c>
      <c r="J24" t="s">
        <v>121</v>
      </c>
      <c r="K24" t="s">
        <v>121</v>
      </c>
      <c r="L24" t="s">
        <v>388</v>
      </c>
      <c r="M24" t="s">
        <v>389</v>
      </c>
      <c r="N24" t="s">
        <v>388</v>
      </c>
      <c r="O24" t="s">
        <v>389</v>
      </c>
      <c r="P24">
        <v>-4996</v>
      </c>
      <c r="Q24" t="s">
        <v>122</v>
      </c>
      <c r="R24" t="s">
        <v>390</v>
      </c>
      <c r="S24" t="s">
        <v>391</v>
      </c>
    </row>
    <row r="25" spans="1:19" x14ac:dyDescent="0.35">
      <c r="A25" t="s">
        <v>156</v>
      </c>
      <c r="B25">
        <v>180017001</v>
      </c>
      <c r="C25">
        <v>180018000</v>
      </c>
      <c r="D25">
        <v>1000</v>
      </c>
      <c r="E25" t="s">
        <v>119</v>
      </c>
      <c r="F25" s="14">
        <v>2.13618682505413E-10</v>
      </c>
      <c r="G25" s="14">
        <v>5.9987981443903703E-9</v>
      </c>
      <c r="H25">
        <v>-51.6806722689076</v>
      </c>
      <c r="I25" t="s">
        <v>126</v>
      </c>
      <c r="J25" t="s">
        <v>121</v>
      </c>
      <c r="K25" t="s">
        <v>121</v>
      </c>
      <c r="L25" t="s">
        <v>121</v>
      </c>
      <c r="M25" t="s">
        <v>121</v>
      </c>
      <c r="N25" t="s">
        <v>392</v>
      </c>
      <c r="O25" t="s">
        <v>393</v>
      </c>
      <c r="P25">
        <v>-1605</v>
      </c>
      <c r="Q25" t="s">
        <v>129</v>
      </c>
      <c r="R25" t="s">
        <v>394</v>
      </c>
      <c r="S25" t="s">
        <v>395</v>
      </c>
    </row>
    <row r="26" spans="1:19" x14ac:dyDescent="0.35">
      <c r="A26" t="s">
        <v>156</v>
      </c>
      <c r="B26">
        <v>180313001</v>
      </c>
      <c r="C26">
        <v>180314000</v>
      </c>
      <c r="D26">
        <v>1000</v>
      </c>
      <c r="E26" t="s">
        <v>119</v>
      </c>
      <c r="F26" s="14">
        <v>1.1779620521183699E-119</v>
      </c>
      <c r="G26" s="14">
        <v>6.65996581646902E-116</v>
      </c>
      <c r="H26">
        <v>-65.666907775768493</v>
      </c>
      <c r="I26" t="s">
        <v>139</v>
      </c>
      <c r="J26" t="s">
        <v>121</v>
      </c>
      <c r="K26" t="s">
        <v>121</v>
      </c>
      <c r="L26" t="s">
        <v>396</v>
      </c>
      <c r="M26" t="s">
        <v>397</v>
      </c>
      <c r="N26" t="s">
        <v>398</v>
      </c>
      <c r="O26" t="s">
        <v>399</v>
      </c>
      <c r="P26">
        <v>20824</v>
      </c>
      <c r="Q26" t="s">
        <v>122</v>
      </c>
      <c r="R26" t="s">
        <v>400</v>
      </c>
      <c r="S26" t="s">
        <v>401</v>
      </c>
    </row>
    <row r="27" spans="1:19" x14ac:dyDescent="0.35">
      <c r="A27" t="s">
        <v>156</v>
      </c>
      <c r="B27">
        <v>180314001</v>
      </c>
      <c r="C27">
        <v>180315000</v>
      </c>
      <c r="D27">
        <v>1000</v>
      </c>
      <c r="E27" t="s">
        <v>119</v>
      </c>
      <c r="F27" s="14">
        <v>3.9487543437808901E-25</v>
      </c>
      <c r="G27" s="14">
        <v>5.9271187445144095E-23</v>
      </c>
      <c r="H27">
        <v>-78.060969515242405</v>
      </c>
      <c r="I27" t="s">
        <v>126</v>
      </c>
      <c r="J27" t="s">
        <v>121</v>
      </c>
      <c r="K27" t="s">
        <v>121</v>
      </c>
      <c r="L27" t="s">
        <v>121</v>
      </c>
      <c r="M27" t="s">
        <v>121</v>
      </c>
      <c r="N27" t="s">
        <v>396</v>
      </c>
      <c r="O27" t="s">
        <v>397</v>
      </c>
      <c r="P27">
        <v>21824</v>
      </c>
      <c r="Q27" t="s">
        <v>122</v>
      </c>
      <c r="R27" t="s">
        <v>400</v>
      </c>
      <c r="S27" t="s">
        <v>401</v>
      </c>
    </row>
    <row r="28" spans="1:19" x14ac:dyDescent="0.35">
      <c r="A28" t="s">
        <v>165</v>
      </c>
      <c r="B28">
        <v>2938001</v>
      </c>
      <c r="C28">
        <v>2939000</v>
      </c>
      <c r="D28">
        <v>1000</v>
      </c>
      <c r="E28" t="s">
        <v>119</v>
      </c>
      <c r="F28" s="14">
        <v>4.7591323408696798E-15</v>
      </c>
      <c r="G28" s="14">
        <v>2.5400124404805199E-13</v>
      </c>
      <c r="H28">
        <v>-63.561776061776101</v>
      </c>
      <c r="I28" t="s">
        <v>120</v>
      </c>
      <c r="J28" t="s">
        <v>121</v>
      </c>
      <c r="K28" t="s">
        <v>121</v>
      </c>
      <c r="L28" t="s">
        <v>121</v>
      </c>
      <c r="M28" t="s">
        <v>121</v>
      </c>
      <c r="N28" t="s">
        <v>121</v>
      </c>
      <c r="O28" t="s">
        <v>121</v>
      </c>
      <c r="P28">
        <v>21108</v>
      </c>
      <c r="Q28" t="s">
        <v>122</v>
      </c>
      <c r="R28" t="s">
        <v>402</v>
      </c>
      <c r="S28" t="s">
        <v>403</v>
      </c>
    </row>
    <row r="29" spans="1:19" x14ac:dyDescent="0.35">
      <c r="A29" t="s">
        <v>165</v>
      </c>
      <c r="B29">
        <v>10869001</v>
      </c>
      <c r="C29">
        <v>10870000</v>
      </c>
      <c r="D29">
        <v>1000</v>
      </c>
      <c r="E29" t="s">
        <v>119</v>
      </c>
      <c r="F29" s="14">
        <v>2.9406280603520602E-12</v>
      </c>
      <c r="G29" s="14">
        <v>1.09140478087898E-10</v>
      </c>
      <c r="H29">
        <v>-51.766155531215801</v>
      </c>
      <c r="I29" t="s">
        <v>126</v>
      </c>
      <c r="J29" t="s">
        <v>121</v>
      </c>
      <c r="K29" t="s">
        <v>121</v>
      </c>
      <c r="L29" t="s">
        <v>121</v>
      </c>
      <c r="M29" t="s">
        <v>121</v>
      </c>
      <c r="N29" t="s">
        <v>404</v>
      </c>
      <c r="O29" t="s">
        <v>405</v>
      </c>
      <c r="P29">
        <v>-11781</v>
      </c>
      <c r="Q29" t="s">
        <v>122</v>
      </c>
      <c r="R29" t="s">
        <v>406</v>
      </c>
      <c r="S29" t="s">
        <v>407</v>
      </c>
    </row>
    <row r="30" spans="1:19" x14ac:dyDescent="0.35">
      <c r="A30" t="s">
        <v>165</v>
      </c>
      <c r="B30">
        <v>25882001</v>
      </c>
      <c r="C30">
        <v>25883000</v>
      </c>
      <c r="D30">
        <v>1000</v>
      </c>
      <c r="E30" t="s">
        <v>119</v>
      </c>
      <c r="F30" s="14">
        <v>2.1953076858781099E-131</v>
      </c>
      <c r="G30" s="14">
        <v>1.43213515223377E-127</v>
      </c>
      <c r="H30">
        <v>59.802801934727398</v>
      </c>
      <c r="I30" t="s">
        <v>148</v>
      </c>
      <c r="J30" t="s">
        <v>408</v>
      </c>
      <c r="K30" t="s">
        <v>409</v>
      </c>
      <c r="L30" t="s">
        <v>410</v>
      </c>
      <c r="M30" t="s">
        <v>411</v>
      </c>
      <c r="N30" t="s">
        <v>412</v>
      </c>
      <c r="O30" t="s">
        <v>413</v>
      </c>
      <c r="P30">
        <v>0</v>
      </c>
      <c r="Q30" t="s">
        <v>129</v>
      </c>
      <c r="R30" t="s">
        <v>414</v>
      </c>
      <c r="S30" t="s">
        <v>415</v>
      </c>
    </row>
    <row r="31" spans="1:19" x14ac:dyDescent="0.35">
      <c r="A31" t="s">
        <v>165</v>
      </c>
      <c r="B31">
        <v>34551001</v>
      </c>
      <c r="C31">
        <v>34552000</v>
      </c>
      <c r="D31">
        <v>1000</v>
      </c>
      <c r="E31" t="s">
        <v>119</v>
      </c>
      <c r="F31" s="14">
        <v>1.6809225898503E-18</v>
      </c>
      <c r="G31" s="14">
        <v>1.2912507877945201E-16</v>
      </c>
      <c r="H31">
        <v>-50.158730158730201</v>
      </c>
      <c r="I31" t="s">
        <v>126</v>
      </c>
      <c r="J31" t="s">
        <v>121</v>
      </c>
      <c r="K31" t="s">
        <v>121</v>
      </c>
      <c r="L31" t="s">
        <v>121</v>
      </c>
      <c r="M31" t="s">
        <v>121</v>
      </c>
      <c r="N31" t="s">
        <v>416</v>
      </c>
      <c r="O31" t="s">
        <v>417</v>
      </c>
      <c r="P31">
        <v>4334</v>
      </c>
      <c r="Q31" t="s">
        <v>129</v>
      </c>
      <c r="R31" t="s">
        <v>416</v>
      </c>
      <c r="S31" t="s">
        <v>417</v>
      </c>
    </row>
    <row r="32" spans="1:19" x14ac:dyDescent="0.35">
      <c r="A32" t="s">
        <v>165</v>
      </c>
      <c r="B32">
        <v>37755001</v>
      </c>
      <c r="C32">
        <v>37756000</v>
      </c>
      <c r="D32">
        <v>1000</v>
      </c>
      <c r="E32" t="s">
        <v>119</v>
      </c>
      <c r="F32" s="14">
        <v>4.0421770484073301E-30</v>
      </c>
      <c r="G32" s="14">
        <v>8.9160598925593595E-28</v>
      </c>
      <c r="H32">
        <v>-70.599868160843798</v>
      </c>
      <c r="I32" t="s">
        <v>120</v>
      </c>
      <c r="J32" t="s">
        <v>121</v>
      </c>
      <c r="K32" t="s">
        <v>121</v>
      </c>
      <c r="L32" t="s">
        <v>121</v>
      </c>
      <c r="M32" t="s">
        <v>121</v>
      </c>
      <c r="N32" t="s">
        <v>121</v>
      </c>
      <c r="O32" t="s">
        <v>121</v>
      </c>
      <c r="P32">
        <v>-55696</v>
      </c>
      <c r="Q32" t="s">
        <v>129</v>
      </c>
      <c r="R32" t="s">
        <v>418</v>
      </c>
      <c r="S32" t="s">
        <v>419</v>
      </c>
    </row>
    <row r="33" spans="1:19" x14ac:dyDescent="0.35">
      <c r="A33" t="s">
        <v>165</v>
      </c>
      <c r="B33">
        <v>166557001</v>
      </c>
      <c r="C33">
        <v>166558000</v>
      </c>
      <c r="D33">
        <v>1000</v>
      </c>
      <c r="E33" t="s">
        <v>119</v>
      </c>
      <c r="F33" s="14">
        <v>3.59480956333205E-32</v>
      </c>
      <c r="G33" s="14">
        <v>9.0196803607556098E-30</v>
      </c>
      <c r="H33">
        <v>-54.979935794542499</v>
      </c>
      <c r="I33" t="s">
        <v>126</v>
      </c>
      <c r="J33" t="s">
        <v>121</v>
      </c>
      <c r="K33" t="s">
        <v>121</v>
      </c>
      <c r="L33" t="s">
        <v>121</v>
      </c>
      <c r="M33" t="s">
        <v>121</v>
      </c>
      <c r="N33" t="s">
        <v>420</v>
      </c>
      <c r="O33" t="s">
        <v>421</v>
      </c>
      <c r="P33">
        <v>28679</v>
      </c>
      <c r="Q33" t="s">
        <v>129</v>
      </c>
      <c r="R33" t="s">
        <v>422</v>
      </c>
      <c r="S33" t="s">
        <v>423</v>
      </c>
    </row>
    <row r="34" spans="1:19" x14ac:dyDescent="0.35">
      <c r="A34" t="s">
        <v>168</v>
      </c>
      <c r="B34">
        <v>2524001</v>
      </c>
      <c r="C34">
        <v>2525000</v>
      </c>
      <c r="D34">
        <v>1000</v>
      </c>
      <c r="E34" t="s">
        <v>119</v>
      </c>
      <c r="F34" s="14">
        <v>2.2128457047853099E-10</v>
      </c>
      <c r="G34" s="14">
        <v>6.1976524915988E-9</v>
      </c>
      <c r="H34">
        <v>-54.3333333333333</v>
      </c>
      <c r="I34" t="s">
        <v>139</v>
      </c>
      <c r="J34" t="s">
        <v>121</v>
      </c>
      <c r="K34" t="s">
        <v>121</v>
      </c>
      <c r="L34" t="s">
        <v>424</v>
      </c>
      <c r="M34" t="s">
        <v>425</v>
      </c>
      <c r="N34" t="s">
        <v>426</v>
      </c>
      <c r="O34" t="s">
        <v>427</v>
      </c>
      <c r="P34">
        <v>-2075</v>
      </c>
      <c r="Q34" t="s">
        <v>122</v>
      </c>
      <c r="R34" t="s">
        <v>428</v>
      </c>
      <c r="S34" t="s">
        <v>429</v>
      </c>
    </row>
    <row r="35" spans="1:19" x14ac:dyDescent="0.35">
      <c r="A35" t="s">
        <v>168</v>
      </c>
      <c r="B35">
        <v>5182001</v>
      </c>
      <c r="C35">
        <v>5183000</v>
      </c>
      <c r="D35">
        <v>1000</v>
      </c>
      <c r="E35" t="s">
        <v>119</v>
      </c>
      <c r="F35" s="14">
        <v>9.8841195142778892E-12</v>
      </c>
      <c r="G35" s="14">
        <v>3.4088776854222098E-10</v>
      </c>
      <c r="H35">
        <v>-52.298850574712603</v>
      </c>
      <c r="I35" t="s">
        <v>120</v>
      </c>
      <c r="J35" t="s">
        <v>121</v>
      </c>
      <c r="K35" t="s">
        <v>121</v>
      </c>
      <c r="L35" t="s">
        <v>121</v>
      </c>
      <c r="M35" t="s">
        <v>121</v>
      </c>
      <c r="N35" t="s">
        <v>121</v>
      </c>
      <c r="O35" t="s">
        <v>121</v>
      </c>
      <c r="P35">
        <v>1941</v>
      </c>
      <c r="Q35" t="s">
        <v>122</v>
      </c>
      <c r="R35" t="s">
        <v>430</v>
      </c>
      <c r="S35" t="s">
        <v>431</v>
      </c>
    </row>
    <row r="36" spans="1:19" x14ac:dyDescent="0.35">
      <c r="A36" t="s">
        <v>432</v>
      </c>
      <c r="B36">
        <v>11474001</v>
      </c>
      <c r="C36">
        <v>11475000</v>
      </c>
      <c r="D36">
        <v>1000</v>
      </c>
      <c r="E36" t="s">
        <v>119</v>
      </c>
      <c r="F36" s="14">
        <v>6.7200832304056997E-15</v>
      </c>
      <c r="G36" s="14">
        <v>3.5288572007378299E-13</v>
      </c>
      <c r="H36">
        <v>-50.595238095238102</v>
      </c>
      <c r="I36" t="s">
        <v>148</v>
      </c>
      <c r="J36" t="s">
        <v>433</v>
      </c>
      <c r="K36" t="s">
        <v>434</v>
      </c>
      <c r="L36" t="s">
        <v>433</v>
      </c>
      <c r="M36" t="s">
        <v>434</v>
      </c>
      <c r="N36" t="s">
        <v>435</v>
      </c>
      <c r="O36" t="s">
        <v>436</v>
      </c>
      <c r="P36">
        <v>909</v>
      </c>
      <c r="Q36" t="s">
        <v>129</v>
      </c>
      <c r="R36" t="s">
        <v>433</v>
      </c>
      <c r="S36" t="s">
        <v>434</v>
      </c>
    </row>
    <row r="37" spans="1:19" x14ac:dyDescent="0.35">
      <c r="A37" t="s">
        <v>432</v>
      </c>
      <c r="B37">
        <v>17628001</v>
      </c>
      <c r="C37">
        <v>17629000</v>
      </c>
      <c r="D37">
        <v>1000</v>
      </c>
      <c r="E37" t="s">
        <v>119</v>
      </c>
      <c r="F37" s="14">
        <v>6.69310275379804E-13</v>
      </c>
      <c r="G37" s="14">
        <v>2.6825250627450099E-11</v>
      </c>
      <c r="H37">
        <v>-56.583506583506598</v>
      </c>
      <c r="I37" t="s">
        <v>139</v>
      </c>
      <c r="J37" t="s">
        <v>121</v>
      </c>
      <c r="K37" t="s">
        <v>121</v>
      </c>
      <c r="L37" t="s">
        <v>437</v>
      </c>
      <c r="M37" t="s">
        <v>438</v>
      </c>
      <c r="N37" t="s">
        <v>439</v>
      </c>
      <c r="O37" t="s">
        <v>440</v>
      </c>
      <c r="P37">
        <v>-17733</v>
      </c>
      <c r="Q37" t="s">
        <v>129</v>
      </c>
      <c r="R37" t="s">
        <v>441</v>
      </c>
      <c r="S37" t="s">
        <v>442</v>
      </c>
    </row>
    <row r="38" spans="1:19" x14ac:dyDescent="0.35">
      <c r="A38" t="s">
        <v>432</v>
      </c>
      <c r="B38">
        <v>98382001</v>
      </c>
      <c r="C38">
        <v>98383000</v>
      </c>
      <c r="D38">
        <v>1000</v>
      </c>
      <c r="E38" t="s">
        <v>119</v>
      </c>
      <c r="F38" s="14">
        <v>1.9952467884442099E-33</v>
      </c>
      <c r="G38" s="14">
        <v>5.4061020817133497E-31</v>
      </c>
      <c r="H38">
        <v>-71.206761006289298</v>
      </c>
      <c r="I38" t="s">
        <v>126</v>
      </c>
      <c r="J38" t="s">
        <v>121</v>
      </c>
      <c r="K38" t="s">
        <v>121</v>
      </c>
      <c r="L38" t="s">
        <v>121</v>
      </c>
      <c r="M38" t="s">
        <v>121</v>
      </c>
      <c r="N38" t="s">
        <v>443</v>
      </c>
      <c r="O38" t="s">
        <v>444</v>
      </c>
      <c r="P38">
        <v>8515</v>
      </c>
      <c r="Q38" t="s">
        <v>129</v>
      </c>
      <c r="R38" t="s">
        <v>445</v>
      </c>
      <c r="S38" t="s">
        <v>446</v>
      </c>
    </row>
    <row r="39" spans="1:19" x14ac:dyDescent="0.35">
      <c r="A39" t="s">
        <v>432</v>
      </c>
      <c r="B39">
        <v>143113001</v>
      </c>
      <c r="C39">
        <v>143114000</v>
      </c>
      <c r="D39">
        <v>1000</v>
      </c>
      <c r="E39" t="s">
        <v>119</v>
      </c>
      <c r="F39" s="14">
        <v>4.7060879669111797E-18</v>
      </c>
      <c r="G39" s="14">
        <v>3.45250380528588E-16</v>
      </c>
      <c r="H39">
        <v>-51.372549019607803</v>
      </c>
      <c r="I39" t="s">
        <v>120</v>
      </c>
      <c r="J39" t="s">
        <v>121</v>
      </c>
      <c r="K39" t="s">
        <v>121</v>
      </c>
      <c r="L39" t="s">
        <v>121</v>
      </c>
      <c r="M39" t="s">
        <v>121</v>
      </c>
      <c r="N39" t="s">
        <v>121</v>
      </c>
      <c r="O39" t="s">
        <v>121</v>
      </c>
      <c r="P39">
        <v>32372</v>
      </c>
      <c r="Q39" t="s">
        <v>122</v>
      </c>
      <c r="R39" t="s">
        <v>447</v>
      </c>
      <c r="S39" t="s">
        <v>448</v>
      </c>
    </row>
    <row r="40" spans="1:19" x14ac:dyDescent="0.35">
      <c r="A40" t="s">
        <v>432</v>
      </c>
      <c r="B40">
        <v>144042001</v>
      </c>
      <c r="C40">
        <v>144043000</v>
      </c>
      <c r="D40">
        <v>1000</v>
      </c>
      <c r="E40" t="s">
        <v>119</v>
      </c>
      <c r="F40" s="14">
        <v>2.7751804204387798E-21</v>
      </c>
      <c r="G40" s="14">
        <v>2.8701812936192501E-19</v>
      </c>
      <c r="H40">
        <v>-63.219776906843499</v>
      </c>
      <c r="I40" t="s">
        <v>126</v>
      </c>
      <c r="J40" t="s">
        <v>121</v>
      </c>
      <c r="K40" t="s">
        <v>121</v>
      </c>
      <c r="L40" t="s">
        <v>121</v>
      </c>
      <c r="M40" t="s">
        <v>121</v>
      </c>
      <c r="N40" t="s">
        <v>449</v>
      </c>
      <c r="O40" t="s">
        <v>450</v>
      </c>
      <c r="P40">
        <v>-6080</v>
      </c>
      <c r="Q40" t="s">
        <v>122</v>
      </c>
      <c r="R40" t="s">
        <v>451</v>
      </c>
      <c r="S40" t="s">
        <v>452</v>
      </c>
    </row>
    <row r="41" spans="1:19" x14ac:dyDescent="0.35">
      <c r="A41" t="s">
        <v>432</v>
      </c>
      <c r="B41">
        <v>144646001</v>
      </c>
      <c r="C41">
        <v>144647000</v>
      </c>
      <c r="D41">
        <v>1000</v>
      </c>
      <c r="E41" t="s">
        <v>119</v>
      </c>
      <c r="F41" s="14">
        <v>9.2398335977832108E-34</v>
      </c>
      <c r="G41" s="14">
        <v>2.56079423067145E-31</v>
      </c>
      <c r="H41">
        <v>-54.2358803986711</v>
      </c>
      <c r="I41" t="s">
        <v>126</v>
      </c>
      <c r="J41" t="s">
        <v>121</v>
      </c>
      <c r="K41" t="s">
        <v>121</v>
      </c>
      <c r="L41" t="s">
        <v>121</v>
      </c>
      <c r="M41" t="s">
        <v>121</v>
      </c>
      <c r="N41" t="s">
        <v>453</v>
      </c>
      <c r="O41" t="s">
        <v>454</v>
      </c>
      <c r="P41">
        <v>-36170</v>
      </c>
      <c r="Q41" t="s">
        <v>122</v>
      </c>
      <c r="R41" t="s">
        <v>455</v>
      </c>
      <c r="S41" t="s">
        <v>456</v>
      </c>
    </row>
    <row r="42" spans="1:19" x14ac:dyDescent="0.35">
      <c r="A42" t="s">
        <v>183</v>
      </c>
      <c r="B42">
        <v>16223001</v>
      </c>
      <c r="C42">
        <v>16224000</v>
      </c>
      <c r="D42">
        <v>1000</v>
      </c>
      <c r="E42" t="s">
        <v>119</v>
      </c>
      <c r="F42" s="14">
        <v>7.8096422193925299E-28</v>
      </c>
      <c r="G42" s="14">
        <v>1.4883431957896599E-25</v>
      </c>
      <c r="H42">
        <v>-66.402439024390205</v>
      </c>
      <c r="I42" t="s">
        <v>126</v>
      </c>
      <c r="J42" t="s">
        <v>121</v>
      </c>
      <c r="K42" t="s">
        <v>121</v>
      </c>
      <c r="L42" t="s">
        <v>121</v>
      </c>
      <c r="M42" t="s">
        <v>121</v>
      </c>
      <c r="N42" t="s">
        <v>457</v>
      </c>
      <c r="O42" t="s">
        <v>458</v>
      </c>
      <c r="P42">
        <v>186991</v>
      </c>
      <c r="Q42" t="s">
        <v>129</v>
      </c>
      <c r="R42" t="s">
        <v>457</v>
      </c>
      <c r="S42" t="s">
        <v>458</v>
      </c>
    </row>
    <row r="43" spans="1:19" x14ac:dyDescent="0.35">
      <c r="A43" t="s">
        <v>183</v>
      </c>
      <c r="B43">
        <v>71962001</v>
      </c>
      <c r="C43">
        <v>71963000</v>
      </c>
      <c r="D43">
        <v>1000</v>
      </c>
      <c r="E43" t="s">
        <v>119</v>
      </c>
      <c r="F43" s="14">
        <v>3.6521795576196197E-18</v>
      </c>
      <c r="G43" s="14">
        <v>2.7193202475553999E-16</v>
      </c>
      <c r="H43">
        <v>-57.3906485671192</v>
      </c>
      <c r="I43" t="s">
        <v>126</v>
      </c>
      <c r="J43" t="s">
        <v>121</v>
      </c>
      <c r="K43" t="s">
        <v>121</v>
      </c>
      <c r="L43" t="s">
        <v>121</v>
      </c>
      <c r="M43" t="s">
        <v>121</v>
      </c>
      <c r="N43" t="s">
        <v>459</v>
      </c>
      <c r="O43" t="s">
        <v>460</v>
      </c>
      <c r="P43">
        <v>45137</v>
      </c>
      <c r="Q43" t="s">
        <v>129</v>
      </c>
      <c r="R43" t="s">
        <v>461</v>
      </c>
      <c r="S43" t="s">
        <v>462</v>
      </c>
    </row>
    <row r="44" spans="1:19" x14ac:dyDescent="0.35">
      <c r="A44" t="s">
        <v>183</v>
      </c>
      <c r="B44">
        <v>84758001</v>
      </c>
      <c r="C44">
        <v>84759000</v>
      </c>
      <c r="D44">
        <v>1000</v>
      </c>
      <c r="E44" t="s">
        <v>119</v>
      </c>
      <c r="F44" s="14">
        <v>2.2439661849291701E-28</v>
      </c>
      <c r="G44" s="14">
        <v>4.3950150941550598E-26</v>
      </c>
      <c r="H44">
        <v>-51.380272952853602</v>
      </c>
      <c r="I44" t="s">
        <v>126</v>
      </c>
      <c r="J44" t="s">
        <v>121</v>
      </c>
      <c r="K44" t="s">
        <v>121</v>
      </c>
      <c r="L44" t="s">
        <v>121</v>
      </c>
      <c r="M44" t="s">
        <v>121</v>
      </c>
      <c r="N44" t="s">
        <v>463</v>
      </c>
      <c r="O44" t="s">
        <v>464</v>
      </c>
      <c r="P44">
        <v>89627</v>
      </c>
      <c r="Q44" t="s">
        <v>122</v>
      </c>
      <c r="R44" t="s">
        <v>463</v>
      </c>
      <c r="S44" t="s">
        <v>464</v>
      </c>
    </row>
    <row r="45" spans="1:19" x14ac:dyDescent="0.35">
      <c r="A45" t="s">
        <v>183</v>
      </c>
      <c r="B45">
        <v>111616001</v>
      </c>
      <c r="C45">
        <v>111617000</v>
      </c>
      <c r="D45">
        <v>1000</v>
      </c>
      <c r="E45" t="s">
        <v>119</v>
      </c>
      <c r="F45" s="14">
        <v>3.07646191462036E-10</v>
      </c>
      <c r="G45" s="14">
        <v>8.4000534761775206E-9</v>
      </c>
      <c r="H45">
        <v>-52.259827622451098</v>
      </c>
      <c r="I45" t="s">
        <v>126</v>
      </c>
      <c r="J45" t="s">
        <v>121</v>
      </c>
      <c r="K45" t="s">
        <v>121</v>
      </c>
      <c r="L45" t="s">
        <v>121</v>
      </c>
      <c r="M45" t="s">
        <v>121</v>
      </c>
      <c r="N45" t="s">
        <v>465</v>
      </c>
      <c r="O45" t="s">
        <v>466</v>
      </c>
      <c r="P45">
        <v>14290</v>
      </c>
      <c r="Q45" t="s">
        <v>129</v>
      </c>
      <c r="R45" t="s">
        <v>465</v>
      </c>
      <c r="S45" t="s">
        <v>466</v>
      </c>
    </row>
    <row r="46" spans="1:19" x14ac:dyDescent="0.35">
      <c r="A46" t="s">
        <v>183</v>
      </c>
      <c r="B46">
        <v>113934001</v>
      </c>
      <c r="C46">
        <v>113935000</v>
      </c>
      <c r="D46">
        <v>1000</v>
      </c>
      <c r="E46" t="s">
        <v>119</v>
      </c>
      <c r="F46" s="14">
        <v>1.48115632750343E-18</v>
      </c>
      <c r="G46" s="14">
        <v>1.1492451918797701E-16</v>
      </c>
      <c r="H46">
        <v>51.315789473684198</v>
      </c>
      <c r="I46" t="s">
        <v>126</v>
      </c>
      <c r="J46" t="s">
        <v>121</v>
      </c>
      <c r="K46" t="s">
        <v>121</v>
      </c>
      <c r="L46" t="s">
        <v>121</v>
      </c>
      <c r="M46" t="s">
        <v>121</v>
      </c>
      <c r="N46" t="s">
        <v>467</v>
      </c>
      <c r="O46" t="s">
        <v>468</v>
      </c>
      <c r="P46">
        <v>57720</v>
      </c>
      <c r="Q46" t="s">
        <v>122</v>
      </c>
      <c r="R46" t="s">
        <v>467</v>
      </c>
      <c r="S46" t="s">
        <v>468</v>
      </c>
    </row>
    <row r="47" spans="1:19" x14ac:dyDescent="0.35">
      <c r="A47" t="s">
        <v>183</v>
      </c>
      <c r="B47">
        <v>114295001</v>
      </c>
      <c r="C47">
        <v>114296000</v>
      </c>
      <c r="D47">
        <v>1000</v>
      </c>
      <c r="E47" t="s">
        <v>119</v>
      </c>
      <c r="F47" s="14">
        <v>1.8341518455720199E-33</v>
      </c>
      <c r="G47" s="14">
        <v>5.0015758264102298E-31</v>
      </c>
      <c r="H47">
        <v>89.898255813953497</v>
      </c>
      <c r="I47" t="s">
        <v>126</v>
      </c>
      <c r="J47" t="s">
        <v>121</v>
      </c>
      <c r="K47" t="s">
        <v>121</v>
      </c>
      <c r="L47" t="s">
        <v>121</v>
      </c>
      <c r="M47" t="s">
        <v>121</v>
      </c>
      <c r="N47" t="s">
        <v>469</v>
      </c>
      <c r="O47" t="s">
        <v>470</v>
      </c>
      <c r="P47">
        <v>-27099</v>
      </c>
      <c r="Q47" t="s">
        <v>122</v>
      </c>
      <c r="R47" t="s">
        <v>471</v>
      </c>
      <c r="S47" t="s">
        <v>472</v>
      </c>
    </row>
    <row r="48" spans="1:19" x14ac:dyDescent="0.35">
      <c r="A48" t="s">
        <v>183</v>
      </c>
      <c r="B48">
        <v>122390001</v>
      </c>
      <c r="C48">
        <v>122391000</v>
      </c>
      <c r="D48">
        <v>1000</v>
      </c>
      <c r="E48" t="s">
        <v>119</v>
      </c>
      <c r="F48" s="14">
        <v>3.5460741621621401E-23</v>
      </c>
      <c r="G48" s="14">
        <v>4.3333154260106596E-21</v>
      </c>
      <c r="H48">
        <v>-51.806239737274197</v>
      </c>
      <c r="I48" t="s">
        <v>139</v>
      </c>
      <c r="J48" t="s">
        <v>121</v>
      </c>
      <c r="K48" t="s">
        <v>121</v>
      </c>
      <c r="L48" t="s">
        <v>473</v>
      </c>
      <c r="M48" t="s">
        <v>474</v>
      </c>
      <c r="N48" t="s">
        <v>475</v>
      </c>
      <c r="O48" t="s">
        <v>476</v>
      </c>
      <c r="P48">
        <v>11907</v>
      </c>
      <c r="Q48" t="s">
        <v>129</v>
      </c>
      <c r="R48" t="s">
        <v>477</v>
      </c>
      <c r="S48" t="s">
        <v>478</v>
      </c>
    </row>
    <row r="49" spans="1:19" x14ac:dyDescent="0.35">
      <c r="A49" t="s">
        <v>183</v>
      </c>
      <c r="B49">
        <v>133522001</v>
      </c>
      <c r="C49">
        <v>133523000</v>
      </c>
      <c r="D49">
        <v>1000</v>
      </c>
      <c r="E49" t="s">
        <v>119</v>
      </c>
      <c r="F49" s="14">
        <v>2.6693727577919199E-11</v>
      </c>
      <c r="G49" s="14">
        <v>8.6736256814891099E-10</v>
      </c>
      <c r="H49">
        <v>-54.705882352941202</v>
      </c>
      <c r="I49" t="s">
        <v>126</v>
      </c>
      <c r="J49" t="s">
        <v>121</v>
      </c>
      <c r="K49" t="s">
        <v>121</v>
      </c>
      <c r="L49" t="s">
        <v>121</v>
      </c>
      <c r="M49" t="s">
        <v>121</v>
      </c>
      <c r="N49" t="s">
        <v>479</v>
      </c>
      <c r="O49" t="s">
        <v>480</v>
      </c>
      <c r="P49">
        <v>5613</v>
      </c>
      <c r="Q49" t="s">
        <v>129</v>
      </c>
      <c r="R49" t="s">
        <v>479</v>
      </c>
      <c r="S49" t="s">
        <v>480</v>
      </c>
    </row>
    <row r="50" spans="1:19" x14ac:dyDescent="0.35">
      <c r="A50" t="s">
        <v>183</v>
      </c>
      <c r="B50">
        <v>137297001</v>
      </c>
      <c r="C50">
        <v>137298000</v>
      </c>
      <c r="D50">
        <v>1000</v>
      </c>
      <c r="E50" t="s">
        <v>119</v>
      </c>
      <c r="F50" s="14">
        <v>4.44425139116693E-22</v>
      </c>
      <c r="G50" s="14">
        <v>4.94624477936791E-20</v>
      </c>
      <c r="H50">
        <v>-54.248366013071902</v>
      </c>
      <c r="I50" t="s">
        <v>139</v>
      </c>
      <c r="J50" t="s">
        <v>121</v>
      </c>
      <c r="K50" t="s">
        <v>121</v>
      </c>
      <c r="L50" t="s">
        <v>481</v>
      </c>
      <c r="M50" t="s">
        <v>482</v>
      </c>
      <c r="N50" t="s">
        <v>483</v>
      </c>
      <c r="O50" t="s">
        <v>484</v>
      </c>
      <c r="P50">
        <v>-1281</v>
      </c>
      <c r="Q50" t="s">
        <v>129</v>
      </c>
      <c r="R50" t="s">
        <v>485</v>
      </c>
      <c r="S50" t="s">
        <v>486</v>
      </c>
    </row>
    <row r="51" spans="1:19" x14ac:dyDescent="0.35">
      <c r="A51" t="s">
        <v>202</v>
      </c>
      <c r="B51">
        <v>1412001</v>
      </c>
      <c r="C51">
        <v>1413000</v>
      </c>
      <c r="D51">
        <v>1000</v>
      </c>
      <c r="E51" t="s">
        <v>119</v>
      </c>
      <c r="F51" s="14">
        <v>1.5839600284589799E-11</v>
      </c>
      <c r="G51" s="14">
        <v>5.3074270300870198E-10</v>
      </c>
      <c r="H51">
        <v>53.826530612244902</v>
      </c>
      <c r="I51" t="s">
        <v>126</v>
      </c>
      <c r="J51" t="s">
        <v>121</v>
      </c>
      <c r="K51" t="s">
        <v>121</v>
      </c>
      <c r="L51" t="s">
        <v>121</v>
      </c>
      <c r="M51" t="s">
        <v>121</v>
      </c>
      <c r="N51" t="s">
        <v>487</v>
      </c>
      <c r="O51" t="s">
        <v>488</v>
      </c>
      <c r="P51">
        <v>-50365</v>
      </c>
      <c r="Q51" t="s">
        <v>129</v>
      </c>
      <c r="R51" t="s">
        <v>489</v>
      </c>
      <c r="S51" t="s">
        <v>490</v>
      </c>
    </row>
    <row r="52" spans="1:19" x14ac:dyDescent="0.35">
      <c r="A52" t="s">
        <v>202</v>
      </c>
      <c r="B52">
        <v>97063001</v>
      </c>
      <c r="C52">
        <v>97064000</v>
      </c>
      <c r="D52">
        <v>1000</v>
      </c>
      <c r="E52" t="s">
        <v>119</v>
      </c>
      <c r="F52" s="14">
        <v>3.9685516055629599E-11</v>
      </c>
      <c r="G52" s="14">
        <v>1.2530199420881501E-9</v>
      </c>
      <c r="H52">
        <v>-51.428571428571402</v>
      </c>
      <c r="I52" t="s">
        <v>139</v>
      </c>
      <c r="J52" t="s">
        <v>121</v>
      </c>
      <c r="K52" t="s">
        <v>121</v>
      </c>
      <c r="L52" t="s">
        <v>491</v>
      </c>
      <c r="M52" t="s">
        <v>492</v>
      </c>
      <c r="N52" t="s">
        <v>493</v>
      </c>
      <c r="O52" t="s">
        <v>494</v>
      </c>
      <c r="P52">
        <v>-38757</v>
      </c>
      <c r="Q52" t="s">
        <v>122</v>
      </c>
      <c r="R52" t="s">
        <v>495</v>
      </c>
      <c r="S52" t="s">
        <v>496</v>
      </c>
    </row>
    <row r="53" spans="1:19" x14ac:dyDescent="0.35">
      <c r="A53" t="s">
        <v>202</v>
      </c>
      <c r="B53">
        <v>119072001</v>
      </c>
      <c r="C53">
        <v>119073000</v>
      </c>
      <c r="D53">
        <v>1000</v>
      </c>
      <c r="E53" t="s">
        <v>119</v>
      </c>
      <c r="F53" s="14">
        <v>9.7994505882712904E-24</v>
      </c>
      <c r="G53" s="14">
        <v>1.2785576937865701E-21</v>
      </c>
      <c r="H53">
        <v>72.151898734177195</v>
      </c>
      <c r="I53" t="s">
        <v>139</v>
      </c>
      <c r="J53" t="s">
        <v>121</v>
      </c>
      <c r="K53" t="s">
        <v>121</v>
      </c>
      <c r="L53" t="s">
        <v>497</v>
      </c>
      <c r="M53" t="s">
        <v>498</v>
      </c>
      <c r="N53" t="s">
        <v>497</v>
      </c>
      <c r="O53" t="s">
        <v>498</v>
      </c>
      <c r="P53">
        <v>7824</v>
      </c>
      <c r="Q53" t="s">
        <v>129</v>
      </c>
      <c r="R53" t="s">
        <v>497</v>
      </c>
      <c r="S53" t="s">
        <v>498</v>
      </c>
    </row>
    <row r="54" spans="1:19" x14ac:dyDescent="0.35">
      <c r="A54" t="s">
        <v>202</v>
      </c>
      <c r="B54">
        <v>131083001</v>
      </c>
      <c r="C54">
        <v>131084000</v>
      </c>
      <c r="D54">
        <v>1000</v>
      </c>
      <c r="E54" t="s">
        <v>119</v>
      </c>
      <c r="F54" s="14">
        <v>3.8360751262684802E-13</v>
      </c>
      <c r="G54" s="14">
        <v>1.5908372468196499E-11</v>
      </c>
      <c r="H54">
        <v>50.925925925925903</v>
      </c>
      <c r="I54" t="s">
        <v>120</v>
      </c>
      <c r="J54" t="s">
        <v>121</v>
      </c>
      <c r="K54" t="s">
        <v>121</v>
      </c>
      <c r="L54" t="s">
        <v>121</v>
      </c>
      <c r="M54" t="s">
        <v>121</v>
      </c>
      <c r="N54" t="s">
        <v>121</v>
      </c>
      <c r="O54" t="s">
        <v>121</v>
      </c>
      <c r="P54">
        <v>-11219</v>
      </c>
      <c r="Q54" t="s">
        <v>122</v>
      </c>
      <c r="R54" t="s">
        <v>499</v>
      </c>
      <c r="S54" t="s">
        <v>500</v>
      </c>
    </row>
    <row r="55" spans="1:19" x14ac:dyDescent="0.35">
      <c r="A55" t="s">
        <v>202</v>
      </c>
      <c r="B55">
        <v>131588001</v>
      </c>
      <c r="C55">
        <v>131589000</v>
      </c>
      <c r="D55">
        <v>1000</v>
      </c>
      <c r="E55" t="s">
        <v>119</v>
      </c>
      <c r="F55" s="14">
        <v>3.1447179364550902E-15</v>
      </c>
      <c r="G55" s="14">
        <v>1.72060808297474E-13</v>
      </c>
      <c r="H55">
        <v>65.182186234817806</v>
      </c>
      <c r="I55" t="s">
        <v>120</v>
      </c>
      <c r="J55" t="s">
        <v>121</v>
      </c>
      <c r="K55" t="s">
        <v>121</v>
      </c>
      <c r="L55" t="s">
        <v>121</v>
      </c>
      <c r="M55" t="s">
        <v>121</v>
      </c>
      <c r="N55" t="s">
        <v>121</v>
      </c>
      <c r="O55" t="s">
        <v>121</v>
      </c>
      <c r="P55">
        <v>-187387</v>
      </c>
      <c r="Q55" t="s">
        <v>122</v>
      </c>
      <c r="R55" t="s">
        <v>501</v>
      </c>
      <c r="S55" t="s">
        <v>502</v>
      </c>
    </row>
    <row r="56" spans="1:19" x14ac:dyDescent="0.35">
      <c r="A56" t="s">
        <v>213</v>
      </c>
      <c r="B56">
        <v>1055001</v>
      </c>
      <c r="C56">
        <v>1056000</v>
      </c>
      <c r="D56">
        <v>1000</v>
      </c>
      <c r="E56" t="s">
        <v>119</v>
      </c>
      <c r="F56" s="14">
        <v>4.73650770163914E-11</v>
      </c>
      <c r="G56" s="14">
        <v>1.4735482313663699E-9</v>
      </c>
      <c r="H56">
        <v>-50.809464508094599</v>
      </c>
      <c r="I56" t="s">
        <v>503</v>
      </c>
      <c r="J56" t="s">
        <v>121</v>
      </c>
      <c r="K56" t="s">
        <v>121</v>
      </c>
      <c r="L56" t="s">
        <v>504</v>
      </c>
      <c r="M56" t="s">
        <v>505</v>
      </c>
      <c r="N56" t="s">
        <v>121</v>
      </c>
      <c r="O56" t="s">
        <v>121</v>
      </c>
      <c r="P56">
        <v>5122</v>
      </c>
      <c r="Q56" t="s">
        <v>122</v>
      </c>
      <c r="R56" t="s">
        <v>504</v>
      </c>
      <c r="S56" t="s">
        <v>505</v>
      </c>
    </row>
    <row r="57" spans="1:19" x14ac:dyDescent="0.35">
      <c r="A57" t="s">
        <v>213</v>
      </c>
      <c r="B57">
        <v>1827001</v>
      </c>
      <c r="C57">
        <v>1828000</v>
      </c>
      <c r="D57">
        <v>1000</v>
      </c>
      <c r="E57" t="s">
        <v>119</v>
      </c>
      <c r="F57" s="14">
        <v>2.8873694076857303E-14</v>
      </c>
      <c r="G57" s="14">
        <v>1.38736137781497E-12</v>
      </c>
      <c r="H57">
        <v>-58.008658008658003</v>
      </c>
      <c r="I57" t="s">
        <v>262</v>
      </c>
      <c r="J57" t="s">
        <v>506</v>
      </c>
      <c r="K57" t="s">
        <v>507</v>
      </c>
      <c r="L57" t="s">
        <v>121</v>
      </c>
      <c r="M57" t="s">
        <v>121</v>
      </c>
      <c r="N57" t="s">
        <v>121</v>
      </c>
      <c r="O57" t="s">
        <v>121</v>
      </c>
      <c r="P57">
        <v>-308</v>
      </c>
      <c r="Q57" t="s">
        <v>122</v>
      </c>
      <c r="R57" t="s">
        <v>506</v>
      </c>
      <c r="S57" t="s">
        <v>507</v>
      </c>
    </row>
    <row r="58" spans="1:19" x14ac:dyDescent="0.35">
      <c r="A58" t="s">
        <v>213</v>
      </c>
      <c r="B58">
        <v>2903001</v>
      </c>
      <c r="C58">
        <v>2904000</v>
      </c>
      <c r="D58">
        <v>1000</v>
      </c>
      <c r="E58" t="s">
        <v>119</v>
      </c>
      <c r="F58" s="14">
        <v>2.13359564737598E-16</v>
      </c>
      <c r="G58" s="14">
        <v>1.32754184757425E-14</v>
      </c>
      <c r="H58">
        <v>-60.210526315789501</v>
      </c>
      <c r="I58" t="s">
        <v>148</v>
      </c>
      <c r="J58" t="s">
        <v>214</v>
      </c>
      <c r="K58" t="s">
        <v>215</v>
      </c>
      <c r="L58" t="s">
        <v>216</v>
      </c>
      <c r="M58" t="s">
        <v>217</v>
      </c>
      <c r="N58" t="s">
        <v>218</v>
      </c>
      <c r="O58" t="s">
        <v>219</v>
      </c>
      <c r="P58">
        <v>0</v>
      </c>
      <c r="Q58" t="s">
        <v>129</v>
      </c>
      <c r="R58" t="s">
        <v>214</v>
      </c>
      <c r="S58" t="s">
        <v>215</v>
      </c>
    </row>
    <row r="59" spans="1:19" x14ac:dyDescent="0.35">
      <c r="A59" t="s">
        <v>213</v>
      </c>
      <c r="B59">
        <v>8601001</v>
      </c>
      <c r="C59">
        <v>8602000</v>
      </c>
      <c r="D59">
        <v>1000</v>
      </c>
      <c r="E59" t="s">
        <v>119</v>
      </c>
      <c r="F59" s="14">
        <v>1.6376176119953699E-17</v>
      </c>
      <c r="G59" s="14">
        <v>1.1439993371371699E-15</v>
      </c>
      <c r="H59">
        <v>-58.619275461380703</v>
      </c>
      <c r="I59" t="s">
        <v>120</v>
      </c>
      <c r="J59" t="s">
        <v>121</v>
      </c>
      <c r="K59" t="s">
        <v>121</v>
      </c>
      <c r="L59" t="s">
        <v>121</v>
      </c>
      <c r="M59" t="s">
        <v>121</v>
      </c>
      <c r="N59" t="s">
        <v>121</v>
      </c>
      <c r="O59" t="s">
        <v>121</v>
      </c>
      <c r="P59">
        <v>-6713</v>
      </c>
      <c r="Q59" t="s">
        <v>129</v>
      </c>
      <c r="R59" t="s">
        <v>508</v>
      </c>
      <c r="S59" t="s">
        <v>509</v>
      </c>
    </row>
    <row r="60" spans="1:19" x14ac:dyDescent="0.35">
      <c r="A60" t="s">
        <v>213</v>
      </c>
      <c r="B60">
        <v>12845001</v>
      </c>
      <c r="C60">
        <v>12846000</v>
      </c>
      <c r="D60">
        <v>1000</v>
      </c>
      <c r="E60" t="s">
        <v>119</v>
      </c>
      <c r="F60" s="14">
        <v>1.7518128405921702E-18</v>
      </c>
      <c r="G60" s="14">
        <v>1.3408490979015901E-16</v>
      </c>
      <c r="H60">
        <v>-50.797602113391598</v>
      </c>
      <c r="I60" t="s">
        <v>126</v>
      </c>
      <c r="J60" t="s">
        <v>121</v>
      </c>
      <c r="K60" t="s">
        <v>121</v>
      </c>
      <c r="L60" t="s">
        <v>121</v>
      </c>
      <c r="M60" t="s">
        <v>121</v>
      </c>
      <c r="N60" t="s">
        <v>510</v>
      </c>
      <c r="O60" t="s">
        <v>511</v>
      </c>
      <c r="P60">
        <v>-2796</v>
      </c>
      <c r="Q60" t="s">
        <v>122</v>
      </c>
      <c r="R60" t="s">
        <v>512</v>
      </c>
      <c r="S60" t="s">
        <v>513</v>
      </c>
    </row>
    <row r="61" spans="1:19" x14ac:dyDescent="0.35">
      <c r="A61" t="s">
        <v>213</v>
      </c>
      <c r="B61">
        <v>19225001</v>
      </c>
      <c r="C61">
        <v>19226000</v>
      </c>
      <c r="D61">
        <v>1000</v>
      </c>
      <c r="E61" t="s">
        <v>119</v>
      </c>
      <c r="F61" s="14">
        <v>2.4772973900920398E-22</v>
      </c>
      <c r="G61" s="14">
        <v>2.8162504675276902E-20</v>
      </c>
      <c r="H61">
        <v>-55.245535714285701</v>
      </c>
      <c r="I61" t="s">
        <v>139</v>
      </c>
      <c r="J61" t="s">
        <v>121</v>
      </c>
      <c r="K61" t="s">
        <v>121</v>
      </c>
      <c r="L61" t="s">
        <v>514</v>
      </c>
      <c r="M61" t="s">
        <v>515</v>
      </c>
      <c r="N61" t="s">
        <v>516</v>
      </c>
      <c r="O61" t="s">
        <v>517</v>
      </c>
      <c r="P61">
        <v>-14431</v>
      </c>
      <c r="Q61" t="s">
        <v>129</v>
      </c>
      <c r="R61" t="s">
        <v>518</v>
      </c>
      <c r="S61" t="s">
        <v>519</v>
      </c>
    </row>
    <row r="62" spans="1:19" x14ac:dyDescent="0.35">
      <c r="A62" t="s">
        <v>213</v>
      </c>
      <c r="B62">
        <v>64330001</v>
      </c>
      <c r="C62">
        <v>64331000</v>
      </c>
      <c r="D62">
        <v>1000</v>
      </c>
      <c r="E62" t="s">
        <v>119</v>
      </c>
      <c r="F62" s="14">
        <v>4.1357913630431499E-25</v>
      </c>
      <c r="G62" s="14">
        <v>6.1534081930518001E-23</v>
      </c>
      <c r="H62">
        <v>-53.714285714285701</v>
      </c>
      <c r="I62" t="s">
        <v>126</v>
      </c>
      <c r="J62" t="s">
        <v>121</v>
      </c>
      <c r="K62" t="s">
        <v>121</v>
      </c>
      <c r="L62" t="s">
        <v>121</v>
      </c>
      <c r="M62" t="s">
        <v>121</v>
      </c>
      <c r="N62" t="s">
        <v>520</v>
      </c>
      <c r="O62" t="s">
        <v>521</v>
      </c>
      <c r="P62">
        <v>9155</v>
      </c>
      <c r="Q62" t="s">
        <v>129</v>
      </c>
      <c r="R62" t="s">
        <v>520</v>
      </c>
      <c r="S62" t="s">
        <v>521</v>
      </c>
    </row>
    <row r="63" spans="1:19" x14ac:dyDescent="0.35">
      <c r="A63" t="s">
        <v>213</v>
      </c>
      <c r="B63">
        <v>115646001</v>
      </c>
      <c r="C63">
        <v>115647000</v>
      </c>
      <c r="D63">
        <v>1000</v>
      </c>
      <c r="E63" t="s">
        <v>119</v>
      </c>
      <c r="F63" s="14">
        <v>2.3513168899278399E-18</v>
      </c>
      <c r="G63" s="14">
        <v>1.78361583396681E-16</v>
      </c>
      <c r="H63">
        <v>54.702329594478002</v>
      </c>
      <c r="I63" t="s">
        <v>503</v>
      </c>
      <c r="J63" t="s">
        <v>121</v>
      </c>
      <c r="K63" t="s">
        <v>121</v>
      </c>
      <c r="L63" t="s">
        <v>522</v>
      </c>
      <c r="M63" t="s">
        <v>523</v>
      </c>
      <c r="N63" t="s">
        <v>121</v>
      </c>
      <c r="O63" t="s">
        <v>121</v>
      </c>
      <c r="P63">
        <v>7439</v>
      </c>
      <c r="Q63" t="s">
        <v>122</v>
      </c>
      <c r="R63" t="s">
        <v>522</v>
      </c>
      <c r="S63" t="s">
        <v>523</v>
      </c>
    </row>
    <row r="64" spans="1:19" x14ac:dyDescent="0.35">
      <c r="A64" t="s">
        <v>232</v>
      </c>
      <c r="B64">
        <v>8681001</v>
      </c>
      <c r="C64">
        <v>8682000</v>
      </c>
      <c r="D64">
        <v>1000</v>
      </c>
      <c r="E64" t="s">
        <v>119</v>
      </c>
      <c r="F64" s="14">
        <v>2.6215414342965898E-13</v>
      </c>
      <c r="G64" s="14">
        <v>1.1127387228201899E-11</v>
      </c>
      <c r="H64">
        <v>-55.972101133391497</v>
      </c>
      <c r="I64" t="s">
        <v>148</v>
      </c>
      <c r="J64" t="s">
        <v>524</v>
      </c>
      <c r="K64" t="s">
        <v>525</v>
      </c>
      <c r="L64" t="s">
        <v>524</v>
      </c>
      <c r="M64" t="s">
        <v>525</v>
      </c>
      <c r="N64" t="s">
        <v>524</v>
      </c>
      <c r="O64" t="s">
        <v>525</v>
      </c>
      <c r="P64">
        <v>0</v>
      </c>
      <c r="Q64" t="s">
        <v>122</v>
      </c>
      <c r="R64" t="s">
        <v>524</v>
      </c>
      <c r="S64" t="s">
        <v>525</v>
      </c>
    </row>
    <row r="65" spans="1:19" x14ac:dyDescent="0.35">
      <c r="A65" t="s">
        <v>232</v>
      </c>
      <c r="B65">
        <v>26815001</v>
      </c>
      <c r="C65">
        <v>26816000</v>
      </c>
      <c r="D65">
        <v>1000</v>
      </c>
      <c r="E65" t="s">
        <v>119</v>
      </c>
      <c r="F65" s="14">
        <v>1.9264518664514301E-18</v>
      </c>
      <c r="G65" s="14">
        <v>1.4705373603393E-16</v>
      </c>
      <c r="H65">
        <v>-51.4756944444444</v>
      </c>
      <c r="I65" t="s">
        <v>126</v>
      </c>
      <c r="J65" t="s">
        <v>121</v>
      </c>
      <c r="K65" t="s">
        <v>121</v>
      </c>
      <c r="L65" t="s">
        <v>121</v>
      </c>
      <c r="M65" t="s">
        <v>121</v>
      </c>
      <c r="N65" t="s">
        <v>526</v>
      </c>
      <c r="O65" t="s">
        <v>527</v>
      </c>
      <c r="P65">
        <v>14159</v>
      </c>
      <c r="Q65" t="s">
        <v>122</v>
      </c>
      <c r="R65" t="s">
        <v>528</v>
      </c>
      <c r="S65" t="s">
        <v>529</v>
      </c>
    </row>
    <row r="66" spans="1:19" x14ac:dyDescent="0.35">
      <c r="A66" t="s">
        <v>232</v>
      </c>
      <c r="B66">
        <v>51028001</v>
      </c>
      <c r="C66">
        <v>51029000</v>
      </c>
      <c r="D66">
        <v>1000</v>
      </c>
      <c r="E66" t="s">
        <v>119</v>
      </c>
      <c r="F66" s="14">
        <v>2.3457862740371599E-12</v>
      </c>
      <c r="G66" s="14">
        <v>8.8065168223250905E-11</v>
      </c>
      <c r="H66">
        <v>-57.419354838709701</v>
      </c>
      <c r="I66" t="s">
        <v>148</v>
      </c>
      <c r="J66" t="s">
        <v>530</v>
      </c>
      <c r="K66" t="s">
        <v>531</v>
      </c>
      <c r="L66" t="s">
        <v>532</v>
      </c>
      <c r="M66" t="s">
        <v>533</v>
      </c>
      <c r="N66" t="s">
        <v>532</v>
      </c>
      <c r="O66" t="s">
        <v>533</v>
      </c>
      <c r="P66">
        <v>0</v>
      </c>
      <c r="Q66" t="s">
        <v>129</v>
      </c>
      <c r="R66" t="s">
        <v>530</v>
      </c>
      <c r="S66" t="s">
        <v>531</v>
      </c>
    </row>
    <row r="67" spans="1:19" x14ac:dyDescent="0.35">
      <c r="A67" t="s">
        <v>232</v>
      </c>
      <c r="B67">
        <v>69649001</v>
      </c>
      <c r="C67">
        <v>69650000</v>
      </c>
      <c r="D67">
        <v>1000</v>
      </c>
      <c r="E67" t="s">
        <v>119</v>
      </c>
      <c r="F67" s="14">
        <v>1.03269063076679E-10</v>
      </c>
      <c r="G67" s="14">
        <v>3.0462416166793601E-9</v>
      </c>
      <c r="H67">
        <v>-51.156862745098003</v>
      </c>
      <c r="I67" t="s">
        <v>126</v>
      </c>
      <c r="J67" t="s">
        <v>121</v>
      </c>
      <c r="K67" t="s">
        <v>121</v>
      </c>
      <c r="L67" t="s">
        <v>121</v>
      </c>
      <c r="M67" t="s">
        <v>121</v>
      </c>
      <c r="N67" t="s">
        <v>534</v>
      </c>
      <c r="O67" t="s">
        <v>535</v>
      </c>
      <c r="P67">
        <v>11430</v>
      </c>
      <c r="Q67" t="s">
        <v>129</v>
      </c>
      <c r="R67" t="s">
        <v>536</v>
      </c>
      <c r="S67" t="s">
        <v>537</v>
      </c>
    </row>
    <row r="68" spans="1:19" x14ac:dyDescent="0.35">
      <c r="A68" t="s">
        <v>232</v>
      </c>
      <c r="B68">
        <v>115624001</v>
      </c>
      <c r="C68">
        <v>115625000</v>
      </c>
      <c r="D68">
        <v>1000</v>
      </c>
      <c r="E68" t="s">
        <v>119</v>
      </c>
      <c r="F68" s="14">
        <v>3.6250363956314001E-43</v>
      </c>
      <c r="G68" s="14">
        <v>1.77704418894196E-40</v>
      </c>
      <c r="H68">
        <v>52.8107783231494</v>
      </c>
      <c r="I68" t="s">
        <v>126</v>
      </c>
      <c r="J68" t="s">
        <v>121</v>
      </c>
      <c r="K68" t="s">
        <v>121</v>
      </c>
      <c r="L68" t="s">
        <v>121</v>
      </c>
      <c r="M68" t="s">
        <v>121</v>
      </c>
      <c r="N68" t="s">
        <v>538</v>
      </c>
      <c r="O68" t="s">
        <v>539</v>
      </c>
      <c r="P68">
        <v>14735</v>
      </c>
      <c r="Q68" t="s">
        <v>129</v>
      </c>
      <c r="R68" t="s">
        <v>538</v>
      </c>
      <c r="S68" t="s">
        <v>539</v>
      </c>
    </row>
    <row r="69" spans="1:19" x14ac:dyDescent="0.35">
      <c r="A69" t="s">
        <v>540</v>
      </c>
      <c r="B69">
        <v>23392001</v>
      </c>
      <c r="C69">
        <v>23393000</v>
      </c>
      <c r="D69">
        <v>1000</v>
      </c>
      <c r="E69" t="s">
        <v>119</v>
      </c>
      <c r="F69" s="14">
        <v>5.7632042474399895E-26</v>
      </c>
      <c r="G69" s="14">
        <v>9.3453222501637795E-24</v>
      </c>
      <c r="H69">
        <v>-53.546248111465502</v>
      </c>
      <c r="I69" t="s">
        <v>126</v>
      </c>
      <c r="J69" t="s">
        <v>121</v>
      </c>
      <c r="K69" t="s">
        <v>121</v>
      </c>
      <c r="L69" t="s">
        <v>121</v>
      </c>
      <c r="M69" t="s">
        <v>121</v>
      </c>
      <c r="N69" t="s">
        <v>541</v>
      </c>
      <c r="O69" t="s">
        <v>542</v>
      </c>
      <c r="P69">
        <v>18579</v>
      </c>
      <c r="Q69" t="s">
        <v>122</v>
      </c>
      <c r="R69" t="s">
        <v>543</v>
      </c>
      <c r="S69" t="s">
        <v>544</v>
      </c>
    </row>
    <row r="70" spans="1:19" x14ac:dyDescent="0.35">
      <c r="A70" t="s">
        <v>540</v>
      </c>
      <c r="B70">
        <v>98776001</v>
      </c>
      <c r="C70">
        <v>98777000</v>
      </c>
      <c r="D70">
        <v>1000</v>
      </c>
      <c r="E70" t="s">
        <v>119</v>
      </c>
      <c r="F70" s="14">
        <v>2.1195632172707701E-16</v>
      </c>
      <c r="G70" s="14">
        <v>1.3215283293545E-14</v>
      </c>
      <c r="H70">
        <v>-51.5779493430855</v>
      </c>
      <c r="I70" t="s">
        <v>120</v>
      </c>
      <c r="J70" t="s">
        <v>121</v>
      </c>
      <c r="K70" t="s">
        <v>121</v>
      </c>
      <c r="L70" t="s">
        <v>121</v>
      </c>
      <c r="M70" t="s">
        <v>121</v>
      </c>
      <c r="N70" t="s">
        <v>121</v>
      </c>
      <c r="O70" t="s">
        <v>121</v>
      </c>
      <c r="P70">
        <v>-23330</v>
      </c>
      <c r="Q70" t="s">
        <v>129</v>
      </c>
      <c r="R70" t="s">
        <v>545</v>
      </c>
      <c r="S70" t="s">
        <v>546</v>
      </c>
    </row>
    <row r="71" spans="1:19" x14ac:dyDescent="0.35">
      <c r="A71" t="s">
        <v>540</v>
      </c>
      <c r="B71">
        <v>99079001</v>
      </c>
      <c r="C71">
        <v>99080000</v>
      </c>
      <c r="D71">
        <v>1000</v>
      </c>
      <c r="E71" t="s">
        <v>119</v>
      </c>
      <c r="F71" s="14">
        <v>7.7416897309828899E-13</v>
      </c>
      <c r="G71" s="14">
        <v>3.0795022139300997E-11</v>
      </c>
      <c r="H71">
        <v>-53.594351732991001</v>
      </c>
      <c r="I71" t="s">
        <v>126</v>
      </c>
      <c r="J71" t="s">
        <v>121</v>
      </c>
      <c r="K71" t="s">
        <v>121</v>
      </c>
      <c r="L71" t="s">
        <v>121</v>
      </c>
      <c r="M71" t="s">
        <v>121</v>
      </c>
      <c r="N71" t="s">
        <v>547</v>
      </c>
      <c r="O71" t="s">
        <v>548</v>
      </c>
      <c r="P71">
        <v>6626</v>
      </c>
      <c r="Q71" t="s">
        <v>129</v>
      </c>
      <c r="R71" t="s">
        <v>547</v>
      </c>
      <c r="S71" t="s">
        <v>548</v>
      </c>
    </row>
    <row r="72" spans="1:19" x14ac:dyDescent="0.35">
      <c r="A72" t="s">
        <v>540</v>
      </c>
      <c r="B72">
        <v>111056001</v>
      </c>
      <c r="C72">
        <v>111057000</v>
      </c>
      <c r="D72">
        <v>1000</v>
      </c>
      <c r="E72" t="s">
        <v>119</v>
      </c>
      <c r="F72" s="14">
        <v>5.4160739706316203E-22</v>
      </c>
      <c r="G72" s="14">
        <v>5.9652111528109799E-20</v>
      </c>
      <c r="H72">
        <v>-70.737404070737398</v>
      </c>
      <c r="I72" t="s">
        <v>120</v>
      </c>
      <c r="J72" t="s">
        <v>121</v>
      </c>
      <c r="K72" t="s">
        <v>121</v>
      </c>
      <c r="L72" t="s">
        <v>121</v>
      </c>
      <c r="M72" t="s">
        <v>121</v>
      </c>
      <c r="N72" t="s">
        <v>121</v>
      </c>
      <c r="O72" t="s">
        <v>121</v>
      </c>
      <c r="P72">
        <v>-38839</v>
      </c>
      <c r="Q72" t="s">
        <v>122</v>
      </c>
      <c r="R72" t="s">
        <v>549</v>
      </c>
      <c r="S72" t="s">
        <v>550</v>
      </c>
    </row>
    <row r="73" spans="1:19" x14ac:dyDescent="0.35">
      <c r="A73" t="s">
        <v>540</v>
      </c>
      <c r="B73">
        <v>111409001</v>
      </c>
      <c r="C73">
        <v>111410000</v>
      </c>
      <c r="D73">
        <v>1000</v>
      </c>
      <c r="E73" t="s">
        <v>119</v>
      </c>
      <c r="F73" s="14">
        <v>1.24203711188862E-12</v>
      </c>
      <c r="G73" s="14">
        <v>4.8318121136277601E-11</v>
      </c>
      <c r="H73">
        <v>-52.5490196078431</v>
      </c>
      <c r="I73" t="s">
        <v>120</v>
      </c>
      <c r="J73" t="s">
        <v>121</v>
      </c>
      <c r="K73" t="s">
        <v>121</v>
      </c>
      <c r="L73" t="s">
        <v>121</v>
      </c>
      <c r="M73" t="s">
        <v>121</v>
      </c>
      <c r="N73" t="s">
        <v>121</v>
      </c>
      <c r="O73" t="s">
        <v>121</v>
      </c>
      <c r="P73">
        <v>92818</v>
      </c>
      <c r="Q73" t="s">
        <v>122</v>
      </c>
      <c r="R73" t="s">
        <v>551</v>
      </c>
      <c r="S73" t="s">
        <v>552</v>
      </c>
    </row>
    <row r="74" spans="1:19" x14ac:dyDescent="0.35">
      <c r="A74" t="s">
        <v>540</v>
      </c>
      <c r="B74">
        <v>113664001</v>
      </c>
      <c r="C74">
        <v>113665000</v>
      </c>
      <c r="D74">
        <v>1000</v>
      </c>
      <c r="E74" t="s">
        <v>119</v>
      </c>
      <c r="F74" s="14">
        <v>1.04627141505223E-22</v>
      </c>
      <c r="G74" s="14">
        <v>1.23237767692119E-20</v>
      </c>
      <c r="H74">
        <v>-52.451814058956899</v>
      </c>
      <c r="I74" t="s">
        <v>120</v>
      </c>
      <c r="J74" t="s">
        <v>121</v>
      </c>
      <c r="K74" t="s">
        <v>121</v>
      </c>
      <c r="L74" t="s">
        <v>121</v>
      </c>
      <c r="M74" t="s">
        <v>121</v>
      </c>
      <c r="N74" t="s">
        <v>121</v>
      </c>
      <c r="O74" t="s">
        <v>121</v>
      </c>
      <c r="P74">
        <v>-2220</v>
      </c>
      <c r="Q74" t="s">
        <v>122</v>
      </c>
      <c r="R74" t="s">
        <v>553</v>
      </c>
      <c r="S74" t="s">
        <v>554</v>
      </c>
    </row>
    <row r="75" spans="1:19" x14ac:dyDescent="0.35">
      <c r="A75" t="s">
        <v>249</v>
      </c>
      <c r="B75">
        <v>64938001</v>
      </c>
      <c r="C75">
        <v>64939000</v>
      </c>
      <c r="D75">
        <v>1000</v>
      </c>
      <c r="E75" t="s">
        <v>119</v>
      </c>
      <c r="F75" s="14">
        <v>1.9874629401191801E-23</v>
      </c>
      <c r="G75" s="14">
        <v>2.48967311579917E-21</v>
      </c>
      <c r="H75">
        <v>-70.300333704115701</v>
      </c>
      <c r="I75" t="s">
        <v>126</v>
      </c>
      <c r="J75" t="s">
        <v>121</v>
      </c>
      <c r="K75" t="s">
        <v>121</v>
      </c>
      <c r="L75" t="s">
        <v>121</v>
      </c>
      <c r="M75" t="s">
        <v>121</v>
      </c>
      <c r="N75" t="s">
        <v>555</v>
      </c>
      <c r="O75" t="s">
        <v>556</v>
      </c>
      <c r="P75">
        <v>3747</v>
      </c>
      <c r="Q75" t="s">
        <v>129</v>
      </c>
      <c r="R75" t="s">
        <v>557</v>
      </c>
      <c r="S75" t="s">
        <v>558</v>
      </c>
    </row>
    <row r="76" spans="1:19" x14ac:dyDescent="0.35">
      <c r="A76" t="s">
        <v>249</v>
      </c>
      <c r="B76">
        <v>77502001</v>
      </c>
      <c r="C76">
        <v>77503000</v>
      </c>
      <c r="D76">
        <v>1000</v>
      </c>
      <c r="E76" t="s">
        <v>119</v>
      </c>
      <c r="F76" s="14">
        <v>2.5426168685137899E-18</v>
      </c>
      <c r="G76" s="14">
        <v>1.92356679021447E-16</v>
      </c>
      <c r="H76">
        <v>-74.593495934959293</v>
      </c>
      <c r="I76" t="s">
        <v>120</v>
      </c>
      <c r="J76" t="s">
        <v>121</v>
      </c>
      <c r="K76" t="s">
        <v>121</v>
      </c>
      <c r="L76" t="s">
        <v>121</v>
      </c>
      <c r="M76" t="s">
        <v>121</v>
      </c>
      <c r="N76" t="s">
        <v>121</v>
      </c>
      <c r="O76" t="s">
        <v>121</v>
      </c>
      <c r="P76">
        <v>-3186</v>
      </c>
      <c r="Q76" t="s">
        <v>129</v>
      </c>
      <c r="R76" t="s">
        <v>559</v>
      </c>
      <c r="S76" t="s">
        <v>560</v>
      </c>
    </row>
    <row r="77" spans="1:19" x14ac:dyDescent="0.35">
      <c r="A77" t="s">
        <v>249</v>
      </c>
      <c r="B77">
        <v>99745001</v>
      </c>
      <c r="C77">
        <v>99746000</v>
      </c>
      <c r="D77">
        <v>1000</v>
      </c>
      <c r="E77" t="s">
        <v>119</v>
      </c>
      <c r="F77" s="14">
        <v>6.37174265079309E-15</v>
      </c>
      <c r="G77" s="14">
        <v>3.36050187059076E-13</v>
      </c>
      <c r="H77">
        <v>-61.431623931623903</v>
      </c>
      <c r="I77" t="s">
        <v>126</v>
      </c>
      <c r="J77" t="s">
        <v>121</v>
      </c>
      <c r="K77" t="s">
        <v>121</v>
      </c>
      <c r="L77" t="s">
        <v>121</v>
      </c>
      <c r="M77" t="s">
        <v>121</v>
      </c>
      <c r="N77" t="s">
        <v>561</v>
      </c>
      <c r="O77" t="s">
        <v>562</v>
      </c>
      <c r="P77">
        <v>7309</v>
      </c>
      <c r="Q77" t="s">
        <v>122</v>
      </c>
      <c r="R77" t="s">
        <v>561</v>
      </c>
      <c r="S77" t="s">
        <v>562</v>
      </c>
    </row>
    <row r="78" spans="1:19" x14ac:dyDescent="0.35">
      <c r="A78" t="s">
        <v>563</v>
      </c>
      <c r="B78">
        <v>44264001</v>
      </c>
      <c r="C78">
        <v>44265000</v>
      </c>
      <c r="D78">
        <v>1000</v>
      </c>
      <c r="E78" t="s">
        <v>119</v>
      </c>
      <c r="F78" s="14">
        <v>1.8974753058055501E-10</v>
      </c>
      <c r="G78" s="14">
        <v>5.3639761363845897E-9</v>
      </c>
      <c r="H78">
        <v>-50.769230769230802</v>
      </c>
      <c r="I78" t="s">
        <v>120</v>
      </c>
      <c r="J78" t="s">
        <v>121</v>
      </c>
      <c r="K78" t="s">
        <v>121</v>
      </c>
      <c r="L78" t="s">
        <v>121</v>
      </c>
      <c r="M78" t="s">
        <v>121</v>
      </c>
      <c r="N78" t="s">
        <v>121</v>
      </c>
      <c r="O78" t="s">
        <v>121</v>
      </c>
      <c r="P78">
        <v>23409</v>
      </c>
      <c r="Q78" t="s">
        <v>129</v>
      </c>
      <c r="R78" t="s">
        <v>564</v>
      </c>
      <c r="S78" t="s">
        <v>565</v>
      </c>
    </row>
    <row r="79" spans="1:19" x14ac:dyDescent="0.35">
      <c r="A79" t="s">
        <v>563</v>
      </c>
      <c r="B79">
        <v>52974001</v>
      </c>
      <c r="C79">
        <v>52975000</v>
      </c>
      <c r="D79">
        <v>1000</v>
      </c>
      <c r="E79" t="s">
        <v>119</v>
      </c>
      <c r="F79" s="14">
        <v>2.04664013479993E-9</v>
      </c>
      <c r="G79" s="14">
        <v>4.8851537652023901E-8</v>
      </c>
      <c r="H79">
        <v>-52.252747252747298</v>
      </c>
      <c r="I79" t="s">
        <v>120</v>
      </c>
      <c r="J79" t="s">
        <v>121</v>
      </c>
      <c r="K79" t="s">
        <v>121</v>
      </c>
      <c r="L79" t="s">
        <v>121</v>
      </c>
      <c r="M79" t="s">
        <v>121</v>
      </c>
      <c r="N79" t="s">
        <v>121</v>
      </c>
      <c r="O79" t="s">
        <v>121</v>
      </c>
      <c r="P79">
        <v>-35484</v>
      </c>
      <c r="Q79" t="s">
        <v>129</v>
      </c>
      <c r="R79" t="s">
        <v>566</v>
      </c>
      <c r="S79" t="s">
        <v>567</v>
      </c>
    </row>
    <row r="80" spans="1:19" x14ac:dyDescent="0.35">
      <c r="A80" t="s">
        <v>254</v>
      </c>
      <c r="B80">
        <v>533001</v>
      </c>
      <c r="C80">
        <v>534000</v>
      </c>
      <c r="D80">
        <v>1000</v>
      </c>
      <c r="E80" t="s">
        <v>119</v>
      </c>
      <c r="F80" s="14">
        <v>4.0542549259516001E-17</v>
      </c>
      <c r="G80" s="14">
        <v>2.7223230583177098E-15</v>
      </c>
      <c r="H80">
        <v>-50.114734299516897</v>
      </c>
      <c r="I80" t="s">
        <v>139</v>
      </c>
      <c r="J80" t="s">
        <v>121</v>
      </c>
      <c r="K80" t="s">
        <v>121</v>
      </c>
      <c r="L80" t="s">
        <v>568</v>
      </c>
      <c r="M80" t="s">
        <v>569</v>
      </c>
      <c r="N80" t="s">
        <v>570</v>
      </c>
      <c r="O80" t="s">
        <v>571</v>
      </c>
      <c r="P80">
        <v>-1317</v>
      </c>
      <c r="Q80" t="s">
        <v>122</v>
      </c>
      <c r="R80" t="s">
        <v>572</v>
      </c>
      <c r="S80" t="s">
        <v>573</v>
      </c>
    </row>
    <row r="81" spans="1:19" x14ac:dyDescent="0.35">
      <c r="A81" t="s">
        <v>254</v>
      </c>
      <c r="B81">
        <v>50719001</v>
      </c>
      <c r="C81">
        <v>50720000</v>
      </c>
      <c r="D81">
        <v>1000</v>
      </c>
      <c r="E81" t="s">
        <v>119</v>
      </c>
      <c r="F81" s="14">
        <v>2.1233493687529299E-12</v>
      </c>
      <c r="G81" s="14">
        <v>8.01045361012887E-11</v>
      </c>
      <c r="H81">
        <v>-54.1483343808925</v>
      </c>
      <c r="I81" t="s">
        <v>139</v>
      </c>
      <c r="J81" t="s">
        <v>121</v>
      </c>
      <c r="K81" t="s">
        <v>121</v>
      </c>
      <c r="L81" t="s">
        <v>574</v>
      </c>
      <c r="M81" t="s">
        <v>67</v>
      </c>
      <c r="N81" t="s">
        <v>574</v>
      </c>
      <c r="O81" t="s">
        <v>67</v>
      </c>
      <c r="P81">
        <v>6158</v>
      </c>
      <c r="Q81" t="s">
        <v>122</v>
      </c>
      <c r="R81" t="s">
        <v>575</v>
      </c>
      <c r="S81" t="s">
        <v>576</v>
      </c>
    </row>
    <row r="82" spans="1:19" x14ac:dyDescent="0.35">
      <c r="A82" t="s">
        <v>254</v>
      </c>
      <c r="B82">
        <v>64997001</v>
      </c>
      <c r="C82">
        <v>64998000</v>
      </c>
      <c r="D82">
        <v>1000</v>
      </c>
      <c r="E82" t="s">
        <v>119</v>
      </c>
      <c r="F82" s="14">
        <v>1.00518075312688E-13</v>
      </c>
      <c r="G82" s="14">
        <v>4.5103923225997798E-12</v>
      </c>
      <c r="H82">
        <v>-57.967479674796699</v>
      </c>
      <c r="I82" t="s">
        <v>126</v>
      </c>
      <c r="J82" t="s">
        <v>121</v>
      </c>
      <c r="K82" t="s">
        <v>121</v>
      </c>
      <c r="L82" t="s">
        <v>121</v>
      </c>
      <c r="M82" t="s">
        <v>121</v>
      </c>
      <c r="N82" t="s">
        <v>577</v>
      </c>
      <c r="O82" t="s">
        <v>578</v>
      </c>
      <c r="P82">
        <v>-13775</v>
      </c>
      <c r="Q82" t="s">
        <v>129</v>
      </c>
      <c r="R82" t="s">
        <v>579</v>
      </c>
      <c r="S82" t="s">
        <v>580</v>
      </c>
    </row>
    <row r="83" spans="1:19" x14ac:dyDescent="0.35">
      <c r="A83" t="s">
        <v>254</v>
      </c>
      <c r="B83">
        <v>85538001</v>
      </c>
      <c r="C83">
        <v>85539000</v>
      </c>
      <c r="D83">
        <v>1000</v>
      </c>
      <c r="E83" t="s">
        <v>119</v>
      </c>
      <c r="F83" s="14">
        <v>3.4983211271573198E-15</v>
      </c>
      <c r="G83" s="14">
        <v>1.90180959303664E-13</v>
      </c>
      <c r="H83">
        <v>67.827442827442795</v>
      </c>
      <c r="I83" t="s">
        <v>126</v>
      </c>
      <c r="J83" t="s">
        <v>121</v>
      </c>
      <c r="K83" t="s">
        <v>121</v>
      </c>
      <c r="L83" t="s">
        <v>121</v>
      </c>
      <c r="M83" t="s">
        <v>121</v>
      </c>
      <c r="N83" t="s">
        <v>581</v>
      </c>
      <c r="O83" t="s">
        <v>582</v>
      </c>
      <c r="P83">
        <v>44572</v>
      </c>
      <c r="Q83" t="s">
        <v>129</v>
      </c>
      <c r="R83" t="s">
        <v>583</v>
      </c>
      <c r="S83" t="s">
        <v>584</v>
      </c>
    </row>
    <row r="84" spans="1:19" x14ac:dyDescent="0.35">
      <c r="A84" t="s">
        <v>261</v>
      </c>
      <c r="B84">
        <v>27753001</v>
      </c>
      <c r="C84">
        <v>27754000</v>
      </c>
      <c r="D84">
        <v>1000</v>
      </c>
      <c r="E84" t="s">
        <v>119</v>
      </c>
      <c r="F84" s="14">
        <v>1.3626394555736499E-11</v>
      </c>
      <c r="G84" s="14">
        <v>4.5967157171443598E-10</v>
      </c>
      <c r="H84">
        <v>-56.039265898420801</v>
      </c>
      <c r="I84" t="s">
        <v>139</v>
      </c>
      <c r="J84" t="s">
        <v>121</v>
      </c>
      <c r="K84" t="s">
        <v>121</v>
      </c>
      <c r="L84" t="s">
        <v>585</v>
      </c>
      <c r="M84" t="s">
        <v>586</v>
      </c>
      <c r="N84" t="s">
        <v>587</v>
      </c>
      <c r="O84" t="s">
        <v>588</v>
      </c>
      <c r="P84">
        <v>6870</v>
      </c>
      <c r="Q84" t="s">
        <v>122</v>
      </c>
      <c r="R84" t="s">
        <v>585</v>
      </c>
      <c r="S84" t="s">
        <v>586</v>
      </c>
    </row>
    <row r="85" spans="1:19" x14ac:dyDescent="0.35">
      <c r="A85" t="s">
        <v>261</v>
      </c>
      <c r="B85">
        <v>55434001</v>
      </c>
      <c r="C85">
        <v>55435000</v>
      </c>
      <c r="D85">
        <v>1000</v>
      </c>
      <c r="E85" t="s">
        <v>119</v>
      </c>
      <c r="F85" s="14">
        <v>2.49168265155067E-13</v>
      </c>
      <c r="G85" s="14">
        <v>1.05974050387471E-11</v>
      </c>
      <c r="H85">
        <v>-53.714285714285701</v>
      </c>
      <c r="I85" t="s">
        <v>120</v>
      </c>
      <c r="J85" t="s">
        <v>121</v>
      </c>
      <c r="K85" t="s">
        <v>121</v>
      </c>
      <c r="L85" t="s">
        <v>121</v>
      </c>
      <c r="M85" t="s">
        <v>121</v>
      </c>
      <c r="N85" t="s">
        <v>121</v>
      </c>
      <c r="O85" t="s">
        <v>121</v>
      </c>
      <c r="P85">
        <v>-12078</v>
      </c>
      <c r="Q85" t="s">
        <v>129</v>
      </c>
      <c r="R85" t="s">
        <v>589</v>
      </c>
      <c r="S85" t="s">
        <v>590</v>
      </c>
    </row>
    <row r="86" spans="1:19" x14ac:dyDescent="0.35">
      <c r="A86" t="s">
        <v>261</v>
      </c>
      <c r="B86">
        <v>64144001</v>
      </c>
      <c r="C86">
        <v>64145000</v>
      </c>
      <c r="D86">
        <v>1000</v>
      </c>
      <c r="E86" t="s">
        <v>119</v>
      </c>
      <c r="F86" s="14">
        <v>1.7181596448349001E-51</v>
      </c>
      <c r="G86" s="14">
        <v>1.4285495272083599E-48</v>
      </c>
      <c r="H86">
        <v>-53.702312564442501</v>
      </c>
      <c r="I86" t="s">
        <v>262</v>
      </c>
      <c r="J86" t="s">
        <v>591</v>
      </c>
      <c r="K86" t="s">
        <v>592</v>
      </c>
      <c r="L86" t="s">
        <v>121</v>
      </c>
      <c r="M86" t="s">
        <v>121</v>
      </c>
      <c r="N86" t="s">
        <v>121</v>
      </c>
      <c r="O86" t="s">
        <v>121</v>
      </c>
      <c r="P86">
        <v>-938</v>
      </c>
      <c r="Q86" t="s">
        <v>122</v>
      </c>
      <c r="R86" t="s">
        <v>591</v>
      </c>
      <c r="S86" t="s">
        <v>592</v>
      </c>
    </row>
    <row r="87" spans="1:19" x14ac:dyDescent="0.35">
      <c r="A87" t="s">
        <v>261</v>
      </c>
      <c r="B87">
        <v>77147001</v>
      </c>
      <c r="C87">
        <v>77148000</v>
      </c>
      <c r="D87">
        <v>1000</v>
      </c>
      <c r="E87" t="s">
        <v>119</v>
      </c>
      <c r="F87" s="14">
        <v>1.0664828937372899E-22</v>
      </c>
      <c r="G87" s="14">
        <v>1.25270455168907E-20</v>
      </c>
      <c r="H87">
        <v>-50.512345679012299</v>
      </c>
      <c r="I87" t="s">
        <v>126</v>
      </c>
      <c r="J87" t="s">
        <v>121</v>
      </c>
      <c r="K87" t="s">
        <v>121</v>
      </c>
      <c r="L87" t="s">
        <v>121</v>
      </c>
      <c r="M87" t="s">
        <v>121</v>
      </c>
      <c r="N87" t="s">
        <v>593</v>
      </c>
      <c r="O87" t="s">
        <v>594</v>
      </c>
      <c r="P87">
        <v>4675</v>
      </c>
      <c r="Q87" t="s">
        <v>129</v>
      </c>
      <c r="R87" t="s">
        <v>595</v>
      </c>
      <c r="S87" t="s">
        <v>596</v>
      </c>
    </row>
    <row r="88" spans="1:19" x14ac:dyDescent="0.35">
      <c r="A88" t="s">
        <v>261</v>
      </c>
      <c r="B88">
        <v>77560001</v>
      </c>
      <c r="C88">
        <v>77561000</v>
      </c>
      <c r="D88">
        <v>1000</v>
      </c>
      <c r="E88" t="s">
        <v>119</v>
      </c>
      <c r="F88" s="14">
        <v>3.9273999968195301E-27</v>
      </c>
      <c r="G88" s="14">
        <v>6.96801694317594E-25</v>
      </c>
      <c r="H88">
        <v>-50.507936507936499</v>
      </c>
      <c r="I88" t="s">
        <v>139</v>
      </c>
      <c r="J88" t="s">
        <v>121</v>
      </c>
      <c r="K88" t="s">
        <v>121</v>
      </c>
      <c r="L88" t="s">
        <v>597</v>
      </c>
      <c r="M88" t="s">
        <v>598</v>
      </c>
      <c r="N88" t="s">
        <v>599</v>
      </c>
      <c r="O88" t="s">
        <v>600</v>
      </c>
      <c r="P88">
        <v>7696</v>
      </c>
      <c r="Q88" t="s">
        <v>129</v>
      </c>
      <c r="R88" t="s">
        <v>601</v>
      </c>
      <c r="S88" t="s">
        <v>602</v>
      </c>
    </row>
    <row r="89" spans="1:19" x14ac:dyDescent="0.35">
      <c r="A89" t="s">
        <v>261</v>
      </c>
      <c r="B89">
        <v>79225001</v>
      </c>
      <c r="C89">
        <v>79226000</v>
      </c>
      <c r="D89">
        <v>1000</v>
      </c>
      <c r="E89" t="s">
        <v>119</v>
      </c>
      <c r="F89" s="14">
        <v>3.10189971484288E-14</v>
      </c>
      <c r="G89" s="14">
        <v>1.4828803031470301E-12</v>
      </c>
      <c r="H89">
        <v>-55.106382978723403</v>
      </c>
      <c r="I89" t="s">
        <v>126</v>
      </c>
      <c r="J89" t="s">
        <v>121</v>
      </c>
      <c r="K89" t="s">
        <v>121</v>
      </c>
      <c r="L89" t="s">
        <v>121</v>
      </c>
      <c r="M89" t="s">
        <v>121</v>
      </c>
      <c r="N89" t="s">
        <v>603</v>
      </c>
      <c r="O89" t="s">
        <v>604</v>
      </c>
      <c r="P89">
        <v>92280</v>
      </c>
      <c r="Q89" t="s">
        <v>122</v>
      </c>
      <c r="R89" t="s">
        <v>605</v>
      </c>
      <c r="S89" t="s">
        <v>606</v>
      </c>
    </row>
    <row r="90" spans="1:19" x14ac:dyDescent="0.35">
      <c r="A90" t="s">
        <v>261</v>
      </c>
      <c r="B90">
        <v>81362001</v>
      </c>
      <c r="C90">
        <v>81363000</v>
      </c>
      <c r="D90">
        <v>1000</v>
      </c>
      <c r="E90" t="s">
        <v>119</v>
      </c>
      <c r="F90" s="14">
        <v>2.7966317637608899E-11</v>
      </c>
      <c r="G90" s="14">
        <v>9.05849509664028E-10</v>
      </c>
      <c r="H90">
        <v>-50.840840840840798</v>
      </c>
      <c r="I90" t="s">
        <v>148</v>
      </c>
      <c r="J90" t="s">
        <v>607</v>
      </c>
      <c r="K90" t="s">
        <v>608</v>
      </c>
      <c r="L90" t="s">
        <v>607</v>
      </c>
      <c r="M90" t="s">
        <v>608</v>
      </c>
      <c r="N90" t="s">
        <v>607</v>
      </c>
      <c r="O90" t="s">
        <v>608</v>
      </c>
      <c r="P90">
        <v>0</v>
      </c>
      <c r="Q90" t="s">
        <v>122</v>
      </c>
      <c r="R90" t="s">
        <v>607</v>
      </c>
      <c r="S90" t="s">
        <v>608</v>
      </c>
    </row>
    <row r="91" spans="1:19" x14ac:dyDescent="0.35">
      <c r="A91" t="s">
        <v>261</v>
      </c>
      <c r="B91">
        <v>82577001</v>
      </c>
      <c r="C91">
        <v>82578000</v>
      </c>
      <c r="D91">
        <v>1000</v>
      </c>
      <c r="E91" t="s">
        <v>119</v>
      </c>
      <c r="F91" s="14">
        <v>2.1218342178980501E-52</v>
      </c>
      <c r="G91" s="14">
        <v>1.8361887926594299E-49</v>
      </c>
      <c r="H91">
        <v>-57.6563695311646</v>
      </c>
      <c r="I91" t="s">
        <v>148</v>
      </c>
      <c r="J91" t="s">
        <v>609</v>
      </c>
      <c r="K91" t="s">
        <v>610</v>
      </c>
      <c r="L91" t="s">
        <v>611</v>
      </c>
      <c r="M91" t="s">
        <v>612</v>
      </c>
      <c r="N91" t="s">
        <v>613</v>
      </c>
      <c r="O91" t="s">
        <v>614</v>
      </c>
      <c r="P91">
        <v>0</v>
      </c>
      <c r="Q91" t="s">
        <v>129</v>
      </c>
      <c r="R91" t="s">
        <v>611</v>
      </c>
      <c r="S91" t="s">
        <v>612</v>
      </c>
    </row>
    <row r="92" spans="1:19" x14ac:dyDescent="0.35">
      <c r="A92" t="s">
        <v>615</v>
      </c>
      <c r="B92">
        <v>74450001</v>
      </c>
      <c r="C92">
        <v>74451000</v>
      </c>
      <c r="D92">
        <v>1000</v>
      </c>
      <c r="E92" t="s">
        <v>119</v>
      </c>
      <c r="F92" s="14">
        <v>3.9888731854923999E-10</v>
      </c>
      <c r="G92" s="14">
        <v>1.07153807317167E-8</v>
      </c>
      <c r="H92">
        <v>-55</v>
      </c>
      <c r="I92" t="s">
        <v>126</v>
      </c>
      <c r="J92" t="s">
        <v>121</v>
      </c>
      <c r="K92" t="s">
        <v>121</v>
      </c>
      <c r="L92" t="s">
        <v>121</v>
      </c>
      <c r="M92" t="s">
        <v>121</v>
      </c>
      <c r="N92" t="s">
        <v>616</v>
      </c>
      <c r="O92" t="s">
        <v>617</v>
      </c>
      <c r="P92">
        <v>6945</v>
      </c>
      <c r="Q92" t="s">
        <v>129</v>
      </c>
      <c r="R92" t="s">
        <v>616</v>
      </c>
      <c r="S92" t="s">
        <v>617</v>
      </c>
    </row>
    <row r="93" spans="1:19" x14ac:dyDescent="0.35">
      <c r="A93" t="s">
        <v>271</v>
      </c>
      <c r="B93">
        <v>6398001</v>
      </c>
      <c r="C93">
        <v>6399000</v>
      </c>
      <c r="D93">
        <v>1000</v>
      </c>
      <c r="E93" t="s">
        <v>119</v>
      </c>
      <c r="F93" s="14">
        <v>8.1298341686546998E-19</v>
      </c>
      <c r="G93" s="14">
        <v>6.54764726437593E-17</v>
      </c>
      <c r="H93">
        <v>-55.2631578947368</v>
      </c>
      <c r="I93" t="s">
        <v>126</v>
      </c>
      <c r="J93" t="s">
        <v>121</v>
      </c>
      <c r="K93" t="s">
        <v>121</v>
      </c>
      <c r="L93" t="s">
        <v>121</v>
      </c>
      <c r="M93" t="s">
        <v>121</v>
      </c>
      <c r="N93" t="s">
        <v>618</v>
      </c>
      <c r="O93" t="s">
        <v>619</v>
      </c>
      <c r="P93">
        <v>-4021</v>
      </c>
      <c r="Q93" t="s">
        <v>129</v>
      </c>
      <c r="R93" t="s">
        <v>620</v>
      </c>
      <c r="S93" t="s">
        <v>621</v>
      </c>
    </row>
    <row r="94" spans="1:19" x14ac:dyDescent="0.35">
      <c r="A94" t="s">
        <v>271</v>
      </c>
      <c r="B94">
        <v>18155001</v>
      </c>
      <c r="C94">
        <v>18156000</v>
      </c>
      <c r="D94">
        <v>1000</v>
      </c>
      <c r="E94" t="s">
        <v>119</v>
      </c>
      <c r="F94" s="14">
        <v>4.1300968261074298E-10</v>
      </c>
      <c r="G94" s="14">
        <v>1.10422865738475E-8</v>
      </c>
      <c r="H94">
        <v>-51.2262156448203</v>
      </c>
      <c r="I94" t="s">
        <v>139</v>
      </c>
      <c r="J94" t="s">
        <v>121</v>
      </c>
      <c r="K94" t="s">
        <v>121</v>
      </c>
      <c r="L94" t="s">
        <v>288</v>
      </c>
      <c r="M94" t="s">
        <v>289</v>
      </c>
      <c r="N94" t="s">
        <v>288</v>
      </c>
      <c r="O94" t="s">
        <v>289</v>
      </c>
      <c r="P94">
        <v>1839</v>
      </c>
      <c r="Q94" t="s">
        <v>122</v>
      </c>
      <c r="R94" t="s">
        <v>290</v>
      </c>
      <c r="S94" t="s">
        <v>291</v>
      </c>
    </row>
    <row r="95" spans="1:19" x14ac:dyDescent="0.35">
      <c r="A95" t="s">
        <v>271</v>
      </c>
      <c r="B95">
        <v>34427001</v>
      </c>
      <c r="C95">
        <v>34428000</v>
      </c>
      <c r="D95">
        <v>1000</v>
      </c>
      <c r="E95" t="s">
        <v>119</v>
      </c>
      <c r="F95" s="14">
        <v>7.8256717091645004E-39</v>
      </c>
      <c r="G95" s="14">
        <v>2.9895141255633301E-36</v>
      </c>
      <c r="H95">
        <v>-51.765188834154401</v>
      </c>
      <c r="I95" t="s">
        <v>622</v>
      </c>
      <c r="J95" t="s">
        <v>623</v>
      </c>
      <c r="K95" t="s">
        <v>624</v>
      </c>
      <c r="L95" t="s">
        <v>121</v>
      </c>
      <c r="M95" t="s">
        <v>121</v>
      </c>
      <c r="N95" t="s">
        <v>625</v>
      </c>
      <c r="O95" t="s">
        <v>626</v>
      </c>
      <c r="P95">
        <v>274</v>
      </c>
      <c r="Q95" t="s">
        <v>129</v>
      </c>
      <c r="R95" t="s">
        <v>625</v>
      </c>
      <c r="S95" t="s">
        <v>626</v>
      </c>
    </row>
    <row r="96" spans="1:19" x14ac:dyDescent="0.35">
      <c r="A96" t="s">
        <v>271</v>
      </c>
      <c r="B96">
        <v>41713001</v>
      </c>
      <c r="C96">
        <v>41714000</v>
      </c>
      <c r="D96">
        <v>1000</v>
      </c>
      <c r="E96" t="s">
        <v>119</v>
      </c>
      <c r="F96" s="14">
        <v>1.2286715345439499E-16</v>
      </c>
      <c r="G96" s="14">
        <v>7.8700913054521804E-15</v>
      </c>
      <c r="H96">
        <v>-53.748125937031503</v>
      </c>
      <c r="I96" t="s">
        <v>126</v>
      </c>
      <c r="J96" t="s">
        <v>121</v>
      </c>
      <c r="K96" t="s">
        <v>121</v>
      </c>
      <c r="L96" t="s">
        <v>121</v>
      </c>
      <c r="M96" t="s">
        <v>121</v>
      </c>
      <c r="N96" t="s">
        <v>300</v>
      </c>
      <c r="O96" t="s">
        <v>301</v>
      </c>
      <c r="P96">
        <v>4345</v>
      </c>
      <c r="Q96" t="s">
        <v>122</v>
      </c>
      <c r="R96" t="s">
        <v>302</v>
      </c>
      <c r="S96" t="s">
        <v>303</v>
      </c>
    </row>
    <row r="97" spans="1:19" x14ac:dyDescent="0.35">
      <c r="A97" t="s">
        <v>271</v>
      </c>
      <c r="B97">
        <v>45880001</v>
      </c>
      <c r="C97">
        <v>45881000</v>
      </c>
      <c r="D97">
        <v>1000</v>
      </c>
      <c r="E97" t="s">
        <v>119</v>
      </c>
      <c r="F97" s="14">
        <v>4.8254303199330299E-24</v>
      </c>
      <c r="G97" s="14">
        <v>6.4547399503338005E-22</v>
      </c>
      <c r="H97">
        <v>-60.975609756097597</v>
      </c>
      <c r="I97" t="s">
        <v>120</v>
      </c>
      <c r="J97" t="s">
        <v>121</v>
      </c>
      <c r="K97" t="s">
        <v>121</v>
      </c>
      <c r="L97" t="s">
        <v>121</v>
      </c>
      <c r="M97" t="s">
        <v>121</v>
      </c>
      <c r="N97" t="s">
        <v>121</v>
      </c>
      <c r="O97" t="s">
        <v>121</v>
      </c>
      <c r="P97">
        <v>5142</v>
      </c>
      <c r="Q97" t="s">
        <v>129</v>
      </c>
      <c r="R97" t="s">
        <v>627</v>
      </c>
      <c r="S97" t="s">
        <v>628</v>
      </c>
    </row>
    <row r="98" spans="1:19" x14ac:dyDescent="0.35">
      <c r="A98" t="s">
        <v>271</v>
      </c>
      <c r="B98">
        <v>46494001</v>
      </c>
      <c r="C98">
        <v>46495000</v>
      </c>
      <c r="D98">
        <v>1000</v>
      </c>
      <c r="E98" t="s">
        <v>119</v>
      </c>
      <c r="F98" s="14">
        <v>5.1420130759064103E-24</v>
      </c>
      <c r="G98" s="14">
        <v>6.85658746267335E-22</v>
      </c>
      <c r="H98">
        <v>53.571428571428598</v>
      </c>
      <c r="I98" t="s">
        <v>148</v>
      </c>
      <c r="J98" t="s">
        <v>629</v>
      </c>
      <c r="K98" t="s">
        <v>630</v>
      </c>
      <c r="L98" t="s">
        <v>631</v>
      </c>
      <c r="M98" t="s">
        <v>632</v>
      </c>
      <c r="N98" t="s">
        <v>633</v>
      </c>
      <c r="O98" t="s">
        <v>634</v>
      </c>
      <c r="P98">
        <v>0</v>
      </c>
      <c r="Q98" t="s">
        <v>122</v>
      </c>
      <c r="R98" t="s">
        <v>635</v>
      </c>
      <c r="S98" t="s">
        <v>636</v>
      </c>
    </row>
    <row r="99" spans="1:19" x14ac:dyDescent="0.35">
      <c r="A99" t="s">
        <v>271</v>
      </c>
      <c r="B99">
        <v>48859001</v>
      </c>
      <c r="C99">
        <v>48860000</v>
      </c>
      <c r="D99">
        <v>1000</v>
      </c>
      <c r="E99" t="s">
        <v>119</v>
      </c>
      <c r="F99" s="14">
        <v>3.1226120987092399E-20</v>
      </c>
      <c r="G99" s="14">
        <v>2.9133060721993002E-18</v>
      </c>
      <c r="H99">
        <v>57.256097560975597</v>
      </c>
      <c r="I99" t="s">
        <v>139</v>
      </c>
      <c r="J99" t="s">
        <v>121</v>
      </c>
      <c r="K99" t="s">
        <v>121</v>
      </c>
      <c r="L99" t="s">
        <v>637</v>
      </c>
      <c r="M99" t="s">
        <v>638</v>
      </c>
      <c r="N99" t="s">
        <v>637</v>
      </c>
      <c r="O99" t="s">
        <v>638</v>
      </c>
      <c r="P99">
        <v>8618</v>
      </c>
      <c r="Q99" t="s">
        <v>129</v>
      </c>
      <c r="R99" t="s">
        <v>639</v>
      </c>
      <c r="S99" t="s">
        <v>640</v>
      </c>
    </row>
    <row r="100" spans="1:19" x14ac:dyDescent="0.35">
      <c r="A100" t="s">
        <v>271</v>
      </c>
      <c r="B100">
        <v>50791001</v>
      </c>
      <c r="C100">
        <v>50792000</v>
      </c>
      <c r="D100">
        <v>1000</v>
      </c>
      <c r="E100" t="s">
        <v>119</v>
      </c>
      <c r="F100" s="14">
        <v>8.8881296125092592E-31</v>
      </c>
      <c r="G100" s="14">
        <v>2.0651398820370101E-28</v>
      </c>
      <c r="H100">
        <v>-57.4980510079073</v>
      </c>
      <c r="I100" t="s">
        <v>148</v>
      </c>
      <c r="J100" t="s">
        <v>641</v>
      </c>
      <c r="K100" t="s">
        <v>642</v>
      </c>
      <c r="L100" t="s">
        <v>641</v>
      </c>
      <c r="M100" t="s">
        <v>642</v>
      </c>
      <c r="N100" t="s">
        <v>643</v>
      </c>
      <c r="O100" t="s">
        <v>644</v>
      </c>
      <c r="P100">
        <v>587</v>
      </c>
      <c r="Q100" t="s">
        <v>122</v>
      </c>
      <c r="R100" t="s">
        <v>641</v>
      </c>
      <c r="S100" t="s">
        <v>642</v>
      </c>
    </row>
    <row r="101" spans="1:19" x14ac:dyDescent="0.35">
      <c r="A101" t="s">
        <v>271</v>
      </c>
      <c r="B101">
        <v>55333001</v>
      </c>
      <c r="C101">
        <v>55334000</v>
      </c>
      <c r="D101">
        <v>1000</v>
      </c>
      <c r="E101" t="s">
        <v>119</v>
      </c>
      <c r="F101" s="14">
        <v>4.0445259384665701E-25</v>
      </c>
      <c r="G101" s="14">
        <v>6.0281953520654004E-23</v>
      </c>
      <c r="H101">
        <v>-55.1891704269351</v>
      </c>
      <c r="I101" t="s">
        <v>148</v>
      </c>
      <c r="J101" t="s">
        <v>645</v>
      </c>
      <c r="K101" t="s">
        <v>646</v>
      </c>
      <c r="L101" t="s">
        <v>645</v>
      </c>
      <c r="M101" t="s">
        <v>646</v>
      </c>
      <c r="N101" t="s">
        <v>645</v>
      </c>
      <c r="O101" t="s">
        <v>646</v>
      </c>
      <c r="P101">
        <v>49</v>
      </c>
      <c r="Q101" t="s">
        <v>129</v>
      </c>
      <c r="R101" t="s">
        <v>645</v>
      </c>
      <c r="S101" t="s">
        <v>646</v>
      </c>
    </row>
    <row r="102" spans="1:19" x14ac:dyDescent="0.35">
      <c r="A102" t="s">
        <v>309</v>
      </c>
      <c r="B102">
        <v>14684001</v>
      </c>
      <c r="C102">
        <v>14685000</v>
      </c>
      <c r="D102">
        <v>1000</v>
      </c>
      <c r="E102" t="s">
        <v>119</v>
      </c>
      <c r="F102" s="14">
        <v>1.35447425223871E-12</v>
      </c>
      <c r="G102" s="14">
        <v>5.2499527567366902E-11</v>
      </c>
      <c r="H102">
        <v>52.7777777777778</v>
      </c>
      <c r="I102" t="s">
        <v>126</v>
      </c>
      <c r="J102" t="s">
        <v>121</v>
      </c>
      <c r="K102" t="s">
        <v>121</v>
      </c>
      <c r="L102" t="s">
        <v>121</v>
      </c>
      <c r="M102" t="s">
        <v>121</v>
      </c>
      <c r="N102" t="s">
        <v>647</v>
      </c>
      <c r="O102" t="s">
        <v>648</v>
      </c>
      <c r="P102">
        <v>-25181</v>
      </c>
      <c r="Q102" t="s">
        <v>129</v>
      </c>
      <c r="R102" t="s">
        <v>649</v>
      </c>
      <c r="S102" t="s">
        <v>650</v>
      </c>
    </row>
    <row r="103" spans="1:19" x14ac:dyDescent="0.35">
      <c r="A103" t="s">
        <v>309</v>
      </c>
      <c r="B103">
        <v>33290001</v>
      </c>
      <c r="C103">
        <v>33291000</v>
      </c>
      <c r="D103">
        <v>1000</v>
      </c>
      <c r="E103" t="s">
        <v>119</v>
      </c>
      <c r="F103" s="14">
        <v>1.3863263008988501E-22</v>
      </c>
      <c r="G103" s="14">
        <v>1.6171973124732999E-20</v>
      </c>
      <c r="H103">
        <v>-52.568613652357499</v>
      </c>
      <c r="I103" t="s">
        <v>126</v>
      </c>
      <c r="J103" t="s">
        <v>121</v>
      </c>
      <c r="K103" t="s">
        <v>121</v>
      </c>
      <c r="L103" t="s">
        <v>121</v>
      </c>
      <c r="M103" t="s">
        <v>121</v>
      </c>
      <c r="N103" t="s">
        <v>651</v>
      </c>
      <c r="O103" t="s">
        <v>652</v>
      </c>
      <c r="P103">
        <v>23635</v>
      </c>
      <c r="Q103" t="s">
        <v>122</v>
      </c>
      <c r="R103" t="s">
        <v>653</v>
      </c>
      <c r="S103" t="s">
        <v>654</v>
      </c>
    </row>
    <row r="104" spans="1:19" x14ac:dyDescent="0.35">
      <c r="A104" t="s">
        <v>309</v>
      </c>
      <c r="B104">
        <v>34864001</v>
      </c>
      <c r="C104">
        <v>34865000</v>
      </c>
      <c r="D104">
        <v>1000</v>
      </c>
      <c r="E104" t="s">
        <v>119</v>
      </c>
      <c r="F104" s="14">
        <v>6.2438049390314996E-16</v>
      </c>
      <c r="G104" s="14">
        <v>3.7003401873384303E-14</v>
      </c>
      <c r="H104">
        <v>-53.032734274711203</v>
      </c>
      <c r="I104" t="s">
        <v>126</v>
      </c>
      <c r="J104" t="s">
        <v>121</v>
      </c>
      <c r="K104" t="s">
        <v>121</v>
      </c>
      <c r="L104" t="s">
        <v>121</v>
      </c>
      <c r="M104" t="s">
        <v>121</v>
      </c>
      <c r="N104" t="s">
        <v>655</v>
      </c>
      <c r="O104" t="s">
        <v>656</v>
      </c>
      <c r="P104">
        <v>27716</v>
      </c>
      <c r="Q104" t="s">
        <v>122</v>
      </c>
      <c r="R104" t="s">
        <v>657</v>
      </c>
      <c r="S104" t="s">
        <v>658</v>
      </c>
    </row>
    <row r="105" spans="1:19" x14ac:dyDescent="0.35">
      <c r="A105" t="s">
        <v>309</v>
      </c>
      <c r="B105">
        <v>36461001</v>
      </c>
      <c r="C105">
        <v>36462000</v>
      </c>
      <c r="D105">
        <v>1000</v>
      </c>
      <c r="E105" t="s">
        <v>119</v>
      </c>
      <c r="F105" s="14">
        <v>7.0515479104057698E-9</v>
      </c>
      <c r="G105" s="14">
        <v>1.5116809397789799E-7</v>
      </c>
      <c r="H105">
        <v>-50.210084033613398</v>
      </c>
      <c r="I105" t="s">
        <v>139</v>
      </c>
      <c r="J105" t="s">
        <v>121</v>
      </c>
      <c r="K105" t="s">
        <v>121</v>
      </c>
      <c r="L105" t="s">
        <v>310</v>
      </c>
      <c r="M105" t="s">
        <v>311</v>
      </c>
      <c r="N105" t="s">
        <v>312</v>
      </c>
      <c r="O105" t="s">
        <v>313</v>
      </c>
      <c r="P105">
        <v>15271</v>
      </c>
      <c r="Q105" t="s">
        <v>122</v>
      </c>
      <c r="R105" t="s">
        <v>314</v>
      </c>
      <c r="S105" t="s">
        <v>315</v>
      </c>
    </row>
    <row r="106" spans="1:19" x14ac:dyDescent="0.35">
      <c r="A106" t="s">
        <v>309</v>
      </c>
      <c r="B106">
        <v>44835001</v>
      </c>
      <c r="C106">
        <v>44836000</v>
      </c>
      <c r="D106">
        <v>1000</v>
      </c>
      <c r="E106" t="s">
        <v>119</v>
      </c>
      <c r="F106" s="14">
        <v>5.4961792363332901E-19</v>
      </c>
      <c r="G106" s="14">
        <v>4.51224346641363E-17</v>
      </c>
      <c r="H106">
        <v>-51.688555347091899</v>
      </c>
      <c r="I106" t="s">
        <v>120</v>
      </c>
      <c r="J106" t="s">
        <v>121</v>
      </c>
      <c r="K106" t="s">
        <v>121</v>
      </c>
      <c r="L106" t="s">
        <v>121</v>
      </c>
      <c r="M106" t="s">
        <v>121</v>
      </c>
      <c r="N106" t="s">
        <v>121</v>
      </c>
      <c r="O106" t="s">
        <v>121</v>
      </c>
      <c r="P106">
        <v>-16223</v>
      </c>
      <c r="Q106" t="s">
        <v>129</v>
      </c>
      <c r="R106" t="s">
        <v>659</v>
      </c>
      <c r="S106" t="s">
        <v>660</v>
      </c>
    </row>
    <row r="107" spans="1:19" x14ac:dyDescent="0.35">
      <c r="A107" t="s">
        <v>316</v>
      </c>
      <c r="B107">
        <v>38030001</v>
      </c>
      <c r="C107">
        <v>38031000</v>
      </c>
      <c r="D107">
        <v>1000</v>
      </c>
      <c r="E107" t="s">
        <v>119</v>
      </c>
      <c r="F107" s="14">
        <v>3.0084248938722999E-19</v>
      </c>
      <c r="G107" s="14">
        <v>2.5361395816628201E-17</v>
      </c>
      <c r="H107">
        <v>-50.645161290322598</v>
      </c>
      <c r="I107" t="s">
        <v>126</v>
      </c>
      <c r="J107" t="s">
        <v>121</v>
      </c>
      <c r="K107" t="s">
        <v>121</v>
      </c>
      <c r="L107" t="s">
        <v>121</v>
      </c>
      <c r="M107" t="s">
        <v>121</v>
      </c>
      <c r="N107" t="s">
        <v>661</v>
      </c>
      <c r="O107" t="s">
        <v>662</v>
      </c>
      <c r="P107">
        <v>3229</v>
      </c>
      <c r="Q107" t="s">
        <v>129</v>
      </c>
      <c r="R107" t="s">
        <v>663</v>
      </c>
      <c r="S107" t="s">
        <v>664</v>
      </c>
    </row>
    <row r="108" spans="1:19" x14ac:dyDescent="0.35">
      <c r="A108" t="s">
        <v>316</v>
      </c>
      <c r="B108">
        <v>50075001</v>
      </c>
      <c r="C108">
        <v>50076000</v>
      </c>
      <c r="D108">
        <v>1000</v>
      </c>
      <c r="E108" t="s">
        <v>119</v>
      </c>
      <c r="F108" s="14">
        <v>1.34013374026354E-13</v>
      </c>
      <c r="G108" s="14">
        <v>5.9040410282624796E-12</v>
      </c>
      <c r="H108">
        <v>-56.1207794139521</v>
      </c>
      <c r="I108" t="s">
        <v>126</v>
      </c>
      <c r="J108" t="s">
        <v>121</v>
      </c>
      <c r="K108" t="s">
        <v>121</v>
      </c>
      <c r="L108" t="s">
        <v>121</v>
      </c>
      <c r="M108" t="s">
        <v>121</v>
      </c>
      <c r="N108" t="s">
        <v>665</v>
      </c>
      <c r="O108" t="s">
        <v>666</v>
      </c>
      <c r="P108">
        <v>9427</v>
      </c>
      <c r="Q108" t="s">
        <v>129</v>
      </c>
      <c r="R108" t="s">
        <v>665</v>
      </c>
      <c r="S108" t="s">
        <v>666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2A22-07B4-4A12-BB87-2AB6CC7EBB15}">
  <dimension ref="A1:F8"/>
  <sheetViews>
    <sheetView topLeftCell="A3" workbookViewId="0">
      <selection activeCell="C12" sqref="C12"/>
    </sheetView>
  </sheetViews>
  <sheetFormatPr defaultColWidth="8.6328125" defaultRowHeight="14.5" x14ac:dyDescent="0.35"/>
  <cols>
    <col min="1" max="1" width="12.6328125" customWidth="1"/>
    <col min="2" max="2" width="16.6328125" customWidth="1"/>
    <col min="3" max="3" width="45.6328125" customWidth="1"/>
    <col min="4" max="4" width="34.6328125" customWidth="1"/>
    <col min="5" max="5" width="39.6328125" customWidth="1"/>
    <col min="6" max="6" width="51.6328125" customWidth="1"/>
  </cols>
  <sheetData>
    <row r="1" spans="1:6" x14ac:dyDescent="0.35">
      <c r="A1" t="s">
        <v>97</v>
      </c>
    </row>
    <row r="2" spans="1:6" ht="15" thickBot="1" x14ac:dyDescent="0.4"/>
    <row r="3" spans="1:6" ht="15" thickBot="1" x14ac:dyDescent="0.4">
      <c r="A3" s="7" t="s">
        <v>61</v>
      </c>
      <c r="B3" s="7" t="s">
        <v>62</v>
      </c>
      <c r="C3" s="8" t="s">
        <v>63</v>
      </c>
      <c r="D3" s="8" t="s">
        <v>64</v>
      </c>
      <c r="E3" s="7" t="s">
        <v>65</v>
      </c>
      <c r="F3" s="7" t="s">
        <v>66</v>
      </c>
    </row>
    <row r="4" spans="1:6" ht="77" customHeight="1" thickBot="1" x14ac:dyDescent="0.4">
      <c r="A4" s="9" t="s">
        <v>67</v>
      </c>
      <c r="B4" s="10" t="s">
        <v>68</v>
      </c>
      <c r="C4" s="10" t="s">
        <v>69</v>
      </c>
      <c r="D4" s="10" t="s">
        <v>70</v>
      </c>
      <c r="E4" s="10" t="s">
        <v>71</v>
      </c>
      <c r="F4" s="10" t="s">
        <v>72</v>
      </c>
    </row>
    <row r="5" spans="1:6" ht="89" customHeight="1" thickBot="1" x14ac:dyDescent="0.4">
      <c r="A5" s="11" t="s">
        <v>73</v>
      </c>
      <c r="B5" s="12" t="s">
        <v>74</v>
      </c>
      <c r="C5" s="12" t="s">
        <v>75</v>
      </c>
      <c r="D5" s="12" t="s">
        <v>76</v>
      </c>
      <c r="E5" s="12" t="s">
        <v>77</v>
      </c>
      <c r="F5" s="12" t="s">
        <v>78</v>
      </c>
    </row>
    <row r="6" spans="1:6" ht="88.25" customHeight="1" thickBot="1" x14ac:dyDescent="0.4">
      <c r="A6" s="7" t="s">
        <v>79</v>
      </c>
      <c r="B6" s="13" t="s">
        <v>80</v>
      </c>
      <c r="C6" s="13" t="s">
        <v>81</v>
      </c>
      <c r="D6" s="13" t="s">
        <v>82</v>
      </c>
      <c r="E6" s="13" t="s">
        <v>83</v>
      </c>
      <c r="F6" s="13" t="s">
        <v>84</v>
      </c>
    </row>
    <row r="7" spans="1:6" ht="87" customHeight="1" thickBot="1" x14ac:dyDescent="0.4">
      <c r="A7" s="11" t="s">
        <v>85</v>
      </c>
      <c r="B7" s="12" t="s">
        <v>86</v>
      </c>
      <c r="C7" s="12" t="s">
        <v>87</v>
      </c>
      <c r="D7" s="12" t="s">
        <v>88</v>
      </c>
      <c r="E7" s="12" t="s">
        <v>89</v>
      </c>
      <c r="F7" s="12" t="s">
        <v>90</v>
      </c>
    </row>
    <row r="8" spans="1:6" ht="64.25" customHeight="1" thickBot="1" x14ac:dyDescent="0.4">
      <c r="A8" s="7" t="s">
        <v>91</v>
      </c>
      <c r="B8" s="13" t="s">
        <v>92</v>
      </c>
      <c r="C8" s="13" t="s">
        <v>93</v>
      </c>
      <c r="D8" s="13" t="s">
        <v>94</v>
      </c>
      <c r="E8" s="13" t="s">
        <v>95</v>
      </c>
      <c r="F8" s="1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'Table S2'!_Hlk138073667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Yinghui Xin</dc:creator>
  <cp:lastModifiedBy>Valentina Martini</cp:lastModifiedBy>
  <dcterms:created xsi:type="dcterms:W3CDTF">2022-12-08T19:28:13Z</dcterms:created>
  <dcterms:modified xsi:type="dcterms:W3CDTF">2023-11-09T09:34:34Z</dcterms:modified>
</cp:coreProperties>
</file>