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fiye/Desktop/PhD 2023/Frontiers in Oncology- ethics etc documents to submit/proofreeading edits/"/>
    </mc:Choice>
  </mc:AlternateContent>
  <xr:revisionPtr revIDLastSave="0" documentId="13_ncr:1_{818EF9FC-C645-1644-AC87-4EE172BB7D59}" xr6:coauthVersionLast="47" xr6:coauthVersionMax="47" xr10:uidLastSave="{00000000-0000-0000-0000-000000000000}"/>
  <bookViews>
    <workbookView xWindow="0" yWindow="500" windowWidth="25600" windowHeight="14440" xr2:uid="{B6DEBCE9-EBD8-E142-931D-CD7E636209A1}"/>
  </bookViews>
  <sheets>
    <sheet name="Sheet2" sheetId="2" r:id="rId1"/>
    <sheet name="list of varia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tc={FB6585BC-409A-B24B-9299-790A18BC61DE}</author>
  </authors>
  <commentList>
    <comment ref="C20" authorId="0" shapeId="0" xr:uid="{FB6585BC-409A-B24B-9299-790A18BC61DE}">
      <text>
        <t>[Threaded comment]
Your version of Excel allows you to read this threaded comment; however, any edits to it will get removed if the file is opened in a newer version of Excel. Learn more: https://go.microsoft.com/fwlink/?linkid=870924
Comment:
    Through manual inspection on IGV</t>
      </text>
    </comment>
  </commentList>
</comments>
</file>

<file path=xl/sharedStrings.xml><?xml version="1.0" encoding="utf-8"?>
<sst xmlns="http://schemas.openxmlformats.org/spreadsheetml/2006/main" count="733" uniqueCount="437">
  <si>
    <t>chr3:37038109</t>
  </si>
  <si>
    <t>SNV</t>
  </si>
  <si>
    <t>G</t>
  </si>
  <si>
    <t>G/A</t>
  </si>
  <si>
    <t>PASS</t>
  </si>
  <si>
    <t>3.1045595881283872E-117</t>
  </si>
  <si>
    <t>G=295,A=272</t>
  </si>
  <si>
    <t>G=0.5203,A=0.4797</t>
  </si>
  <si>
    <t>47.97</t>
  </si>
  <si>
    <t>MLH1</t>
  </si>
  <si>
    <t>NM_000249.4</t>
  </si>
  <si>
    <t>MLH1:splicesite_3:NM_000249.4</t>
  </si>
  <si>
    <t>unknown</t>
  </si>
  <si>
    <t>p.?</t>
  </si>
  <si>
    <t>c.117-1G&gt;A</t>
  </si>
  <si>
    <t>A</t>
  </si>
  <si>
    <t>pathogenic</t>
  </si>
  <si>
    <t>rs587778896:rs587779950</t>
  </si>
  <si>
    <t>(dui:ACMG59;dis:ACMG Recommendations...;g:MLH1)(dui:D009369;dis:Neoplasms;g:MLH1)(dui:D009371;dis:Neoplasms by Site;g:MLH1)(dui:D009358;dis:Congenital, Hereditary, and Neonatal Diseases and Abnormalities;g:MLH1)(dui:D030342;dis:Genetic Diseases, Inborn;g:MLH1)(dui:D009386;dis:Neoplastic Syndromes, Hereditary;g:MLH1)(dui:D003123;dis:Colorectal Neoplasms, Hereditary Nonpolyposis;g:MLH1)(dui:D004066;dis:Digestive System Diseases;g:MLH1)(dui:D005767;dis:Gastrointestinal Diseases;g:MLH1)(dui:D004067;dis:Digestive System Neoplasms;g:MLH1)(dui:D005770;dis:Gastrointestinal Neoplasms;g:MLH1)(dui:D007410;dis:Intestinal Diseases;g:MLH1)(dui:D003108;dis:Colonic Diseases;g:MLH1)(dui:D007414;dis:Intestinal Neoplasms;g:MLH1)(dui:D015179;dis:Colorectal Neoplasms;g:MLH1)(dui:D055847;dis:Lynch Syndrome II;g:MLH1)(dui:D012002;dis:Rectal Diseases;g:MLH1)(dui:D009422;dis:Nervous System Diseases;g:MLH1)(dui:D002493;dis:Central Nervous System Diseases;g:MLH1)(dui:D001927;dis:Brain Diseases;g:MLH1)(dui:D009423;dis:Nervous System Neoplasms;g:MLH1)(dui:D016543;dis:Central Nervous System Neoplasms;g:MLH1)(dui:D001932;dis:Brain Neoplasms;g:MLH1)(dui:D017437;dis:Skin and Connective Tissue Diseases;g:MLH1)(dui:D012871;dis:Skin Diseases;g:MLH1)(dui:D012878;dis:Skin Neoplasms;g:MLH1)(dui:D012873;dis:Skin Diseases, Genetic;g:MLH1)(dui:D012625;dis:Sebaceous Gland Diseases;g:MLH1)(dui:D012626;dis:Sebaceous Gland Neoplasms;g:MLH1)(dui:D055653;dis:Muir-Torre Syndrome;g:MLH1)(dui:D009750;dis:Nutritional and Metabolic Diseases;g:MLH1)(dui:D008659;dis:Metabolic Diseases;g:MLH1)(dui:D049914;dis:DNA Repair-Deficiency Disorders;g:MLH1)(dui:D014565;dis:Urogenital Neoplasms;g:MLH1)(dui:D009370;dis:Neoplasms by Histologic Type;g:MLH1)(dui:D005261;dis:Female Urogenital Diseases and Pregnancy Complications;g:MLH1)(dui:D052776;dis:Female Urogenital Diseases;g:MLH1)(dui:D005833;dis:Genital Neoplasms, Female;g:MLH1)(dui:D005831;dis:Genital Diseases, Female;g:MLH1)(dui:D004700;dis:Endocrine System Diseases;g:MLH1)(dui:D009385;dis:Neoplastic Processes;g:MLH1)(dui:D004701;dis:Endocrine Gland Neoplasms;g:MLH1)(dui:D006058;dis:Gonadal Disorders;g:MLH1)(dui:D010049;dis:Ovarian Diseases;g:MLH1)(dui:D010051;dis:Ovarian Neoplasms;g:MLH1)(dui:D000291;dis:Adnexal Diseases;g:MLH1)(dui:D052801;dis:Male Urogenital Diseases;g:MLH1)(dui:D006425;dis:Hemic and Lymphatic Diseases;g:MLH1)(dui:D007154;dis:Immune System Diseases;g:MLH1)(dui:D007160;dis:Immunoproliferative Disorders;g:MLH1)(dui:D008232;dis:Lymphoproliferative Disorders;g:MLH1)(dui:D008206;dis:Lymphatic Diseases;g:MLH1)(dui:D008223;dis:Lymphoma;g:MLH1)(dui:D005832;dis:Genital Diseases, Male;g:MLH1)(dui:D011469;dis:Prostatic Diseases;g:MLH1)(dui:D009362;dis:Neoplasm Metastasis;g:MLH1)(dui:D005834;dis:Genital Neoplasms, Male;g:MLH1)(dui:D011471;dis:Prostatic Neoplasms;g:MLH1)(dui:D010859;dis:Pigmentation Disorders;g:MLH1)(dui:D019080;dis:Cafe-au-Lait Spots;g:MLH1)</t>
  </si>
  <si>
    <t>GO:0016887:GO:0000712:GO:0006303:GO:0000795:GO:0001673:GO:0005654:GO:0003697:GO:0032407:GO:0005524:GO:0032300:GO:0032389:GO:0045190:GO:0007060:GO:0007283:GO:0008630:GO:0048304:GO:0003682:GO:0006298:GO:0045950:GO:0007129:GO:0000289:GO:0005712:GO:0043060:GO:0048298:GO:0051257:GO:0005634:GO:0045141:GO:0009617:GO:0005515:GO:0005715:GO:0048477:GO:0016020:GO:0016321:GO:0032137:GO:0016446:GO:0019899</t>
  </si>
  <si>
    <t>PF01119:PF02518:PF16413:PF13589</t>
  </si>
  <si>
    <t>8.91</t>
  </si>
  <si>
    <t>##reference=hg19</t>
  </si>
  <si>
    <t>##referenceURI=hg19</t>
  </si>
  <si>
    <t># locus</t>
  </si>
  <si>
    <t>type</t>
  </si>
  <si>
    <t>ref</t>
  </si>
  <si>
    <t>length</t>
  </si>
  <si>
    <t>genotype</t>
  </si>
  <si>
    <t>filter</t>
  </si>
  <si>
    <t>pvalue</t>
  </si>
  <si>
    <t>cnv_pvalue</t>
  </si>
  <si>
    <t>coverage</t>
  </si>
  <si>
    <t>allele_coverage</t>
  </si>
  <si>
    <t>allele_ratio</t>
  </si>
  <si>
    <t>%_frequency</t>
  </si>
  <si>
    <t>maf</t>
  </si>
  <si>
    <t>hrun</t>
  </si>
  <si>
    <t>som_pval</t>
  </si>
  <si>
    <t>gene</t>
  </si>
  <si>
    <t>transcript</t>
  </si>
  <si>
    <t>location</t>
  </si>
  <si>
    <t>function</t>
  </si>
  <si>
    <t>codon</t>
  </si>
  <si>
    <t>exon</t>
  </si>
  <si>
    <t>protein</t>
  </si>
  <si>
    <t>coding</t>
  </si>
  <si>
    <t>sift</t>
  </si>
  <si>
    <t>polyphen</t>
  </si>
  <si>
    <t>grantham</t>
  </si>
  <si>
    <t>normalizedAlt</t>
  </si>
  <si>
    <t>5000Exomes</t>
  </si>
  <si>
    <t>FATHMM</t>
  </si>
  <si>
    <t>NamedVariants</t>
  </si>
  <si>
    <t>clinvar</t>
  </si>
  <si>
    <t>cosmic</t>
  </si>
  <si>
    <t>dbsnp</t>
  </si>
  <si>
    <t>dgv</t>
  </si>
  <si>
    <t>dra</t>
  </si>
  <si>
    <t>drugbank</t>
  </si>
  <si>
    <t>exac</t>
  </si>
  <si>
    <t>go</t>
  </si>
  <si>
    <t>omim</t>
  </si>
  <si>
    <t>pfam</t>
  </si>
  <si>
    <t>phylop</t>
  </si>
  <si>
    <t>MyVariantDefaultDb_hg19</t>
  </si>
  <si>
    <t>chr3:37092136</t>
  </si>
  <si>
    <t>A/G</t>
  </si>
  <si>
    <t>1.1081536978184944E-35</t>
  </si>
  <si>
    <t>A=124,G=92</t>
  </si>
  <si>
    <t>A=0.5741,G=0.4259</t>
  </si>
  <si>
    <t>42.59</t>
  </si>
  <si>
    <t>MLH1:exonic:NM_000249.4</t>
  </si>
  <si>
    <t>missense</t>
  </si>
  <si>
    <t>GGG</t>
  </si>
  <si>
    <t>p.Arg755Gly</t>
  </si>
  <si>
    <t>c.2263A&gt;G</t>
  </si>
  <si>
    <t>0.0</t>
  </si>
  <si>
    <t>1.0</t>
  </si>
  <si>
    <t>125.0</t>
  </si>
  <si>
    <t>Pathogenic</t>
  </si>
  <si>
    <t>rs267607900</t>
  </si>
  <si>
    <t>1.57</t>
  </si>
  <si>
    <t>A/A</t>
  </si>
  <si>
    <t>8.511380382023899E-247</t>
  </si>
  <si>
    <t>2460.7</t>
  </si>
  <si>
    <t>G=2,A=252</t>
  </si>
  <si>
    <t>G=0.0079,A=0.9921</t>
  </si>
  <si>
    <t>99.21</t>
  </si>
  <si>
    <t>chr3:37058999</t>
  </si>
  <si>
    <t>C</t>
  </si>
  <si>
    <t>C/T</t>
  </si>
  <si>
    <t>9.15377008362361E-94</t>
  </si>
  <si>
    <t>C=225,T=213</t>
  </si>
  <si>
    <t>C=0.5137,T=0.4863</t>
  </si>
  <si>
    <t>48.63</t>
  </si>
  <si>
    <t>TGT</t>
  </si>
  <si>
    <t>p.Arg265Cys</t>
  </si>
  <si>
    <t>c.793C&gt;T</t>
  </si>
  <si>
    <t>180.0</t>
  </si>
  <si>
    <t>T</t>
  </si>
  <si>
    <t>1422588:2985323</t>
  </si>
  <si>
    <t>rs267607799:rs587779041:rs863225384:rs876660458:rs63751194:rs1559539068</t>
  </si>
  <si>
    <t>7.19</t>
  </si>
  <si>
    <t>chr10:88677049</t>
  </si>
  <si>
    <t>C/A</t>
  </si>
  <si>
    <t>8.035261221856193E-136</t>
  </si>
  <si>
    <t>C=369,A=325</t>
  </si>
  <si>
    <t>C=0.5317,A=0.4683</t>
  </si>
  <si>
    <t>46.83</t>
  </si>
  <si>
    <t>BMPR1A</t>
  </si>
  <si>
    <t>NM_004329.3</t>
  </si>
  <si>
    <t>BMPR1A:exonic:NM_004329.3</t>
  </si>
  <si>
    <t>nonsense</t>
  </si>
  <si>
    <t>TAA</t>
  </si>
  <si>
    <t>p.Tyr278Ter</t>
  </si>
  <si>
    <t>c.834C&gt;A</t>
  </si>
  <si>
    <t>rs1230919713</t>
  </si>
  <si>
    <t>(dui:ACMG59;dis:ACMG Recommendations...;g:BMPR1A)(dui:D009358;dis:Congenital, Hereditary, and Neonatal Diseases and Abnormalities;g:BMPR1A)(dui:D009369;dis:Neoplasms;g:BMPR1A)(dui:D009386;dis:Neoplastic Syndromes, Hereditary;g:BMPR1A)(dui:D030342;dis:Genetic Diseases, Inborn;g:BMPR1A)(dui:D004066;dis:Digestive System Diseases;g:BMPR1A)(dui:D005767;dis:Gastrointestinal Diseases;g:BMPR1A)(dui:D007410;dis:Intestinal Diseases;g:BMPR1A)(dui:D044483;dis:Intestinal Polyposis;g:BMPR1A)(dui:D009370;dis:Neoplasms by Histologic Type;g:BMPR1A)(dui:D009375;dis:Neoplasms, Glandular and Epithelial;g:BMPR1A)(dui:D000236;dis:Adenoma;g:BMPR1A)(dui:D018256;dis:Adenomatous Polyps;g:BMPR1A)(dui:D009371;dis:Neoplasms by Site;g:BMPR1A)(dui:D004067;dis:Digestive System Neoplasms;g:BMPR1A)(dui:D005770;dis:Gastrointestinal Neoplasms;g:BMPR1A)(dui:D007414;dis:Intestinal Neoplasms;g:BMPR1A)(dui:D015179;dis:Colorectal Neoplasms;g:BMPR1A)(dui:D003108;dis:Colonic Diseases;g:BMPR1A)(dui:D011125;dis:Adenomatous Polyposis Coli;g:BMPR1A)(dui:D000013;dis:Congenital Abnormalities;g:BMPR1A)(dui:D006222;dis:Hamartoma;g:BMPR1A)(dui:D009378;dis:Neoplasms, Multiple Primary;g:BMPR1A)(dui:D006223;dis:Hamartoma Syndrome, Multiple;g:BMPR1A)(dui:D009750;dis:Nutritional and Metabolic Diseases;g:BMPR1A)(dui:D008659;dis:Metabolic Diseases;g:BMPR1A)(dui:D002318;dis:Cardiovascular Diseases;g:BMPR1A)(dui:D018376;dis:Cardiovascular Abnormalities;g:BMPR1A)(dui:D009140;dis:Musculoskeletal Diseases;g:BMPR1A)(dui:D005261;dis:Female Urogenital Diseases and Pregnancy Complications;g:BMPR1A)(dui:D052776;dis:Female Urogenital Diseases;g:BMPR1A)(dui:D009139;dis:Musculoskeletal Abnormalities;g:BMPR1A)(dui:D005128;dis:Eye Diseases;g:BMPR1A)(dui:D005124;dis:Eye Abnormalities;g:BMPR1A)(dui:D006331;dis:Heart Diseases;g:BMPR1A)(dui:D003123;dis:Colorectal Neoplasms, Hereditary Nonpolyposis;g:BMPR1A)(dui:D006330;dis:Heart Defects, Congenital;g:BMPR1A)(dui:D019465;dis:Craniofacial Abnormalities;g:BMPR1A)(dui:D049914;dis:DNA Repair-Deficiency Disorders;g:BMPR1A)</t>
  </si>
  <si>
    <t>Dibotermin alfa</t>
  </si>
  <si>
    <t>GO:0060045:GO:0060043:GO:0007179:GO:0009950:GO:1904414:GO:0021998:GO:0043025:GO:0009953:GO:0042733:GO:0003203:GO:0030425:GO:0005901:GO:0006955:GO:0048368:GO:0001701:GO:0071773:GO:0030509:GO:0035912:GO:0001707:GO:0050679:GO:0030501:GO:0019827:GO:0014032:GO:0003183:GO:0002053:GO:0003186:GO:0043235:GO:0048568:GO:0004674:GO:0001880:GO:0003222:GO:0003223:GO:0005886:GO:0000981:GO:0004675:GO:0021983:GO:0003215:GO:0005515:GO:0060914:GO:0098821:GO:0001756:GO:0046872:GO:0048378:GO:0071363:GO:0010665:GO:0050768:GO:0010862:GO:0061312:GO:1905285:GO:0060021:GO:0002062:GO:0003151:GO:0003272:GO:0009897:GO:0042475:GO:1902895:GO:0007398:GO:0006468:GO:0045669:GO:0045944:GO:0003148:GO:0005524:GO:1904707:GO:0014912:GO:0060391:GO:0048382:GO:0035137:GO:2000772:GO:0030324:GO:0042803:GO:0003161:GO:0061626:GO:0048589:GO:0005025:GO:0048352:GO:0046332:GO:1990712:GO:0016021:GO:1905292</t>
  </si>
  <si>
    <t>PF01064:PF00069:PF07714:PF08515</t>
  </si>
  <si>
    <t>1.76</t>
  </si>
  <si>
    <t>chr10:88676930</t>
  </si>
  <si>
    <t>INDEL</t>
  </si>
  <si>
    <t>CA</t>
  </si>
  <si>
    <t>CA/C</t>
  </si>
  <si>
    <t>1.2852866599435577E-142</t>
  </si>
  <si>
    <t>CA=296,C=309</t>
  </si>
  <si>
    <t>CA=0.4893,C=0.5107</t>
  </si>
  <si>
    <t>51.07</t>
  </si>
  <si>
    <t>frameshiftDeletion</t>
  </si>
  <si>
    <t>TTG</t>
  </si>
  <si>
    <t>p.Val240LeufsTer21</t>
  </si>
  <si>
    <t>c.717delA</t>
  </si>
  <si>
    <t>rs199476084</t>
  </si>
  <si>
    <t>5.95,7.21</t>
  </si>
  <si>
    <t>chr2:47705577</t>
  </si>
  <si>
    <t>6.804559249946362E-38</t>
  </si>
  <si>
    <t>C=75,T=79</t>
  </si>
  <si>
    <t>C=0.487,T=0.513</t>
  </si>
  <si>
    <t>51.30</t>
  </si>
  <si>
    <t>MSH2</t>
  </si>
  <si>
    <t>NM_000251.3</t>
  </si>
  <si>
    <t>MSH2:exonic:NM_000251.3</t>
  </si>
  <si>
    <t>TAG</t>
  </si>
  <si>
    <t>p.Gln793Ter</t>
  </si>
  <si>
    <t>c.2377C&gt;T</t>
  </si>
  <si>
    <t>rs730881769</t>
  </si>
  <si>
    <t>(dui:ACMG59;dis:ACMG Recommendations...;g:MSH2)(dui:D009369;dis:Neoplasms;g:MSH2)(dui:D009371;dis:Neoplasms by Site;g:MSH2)(dui:D009358;dis:Congenital, Hereditary, and Neonatal Diseases and Abnormalities;g:MSH2)(dui:D030342;dis:Genetic Diseases, Inborn;g:MSH2)(dui:D009386;dis:Neoplastic Syndromes, Hereditary;g:MSH2)(dui:D004066;dis:Digestive System Diseases;g:MSH2)(dui:D005767;dis:Gastrointestinal Diseases;g:MSH2)(dui:D007410;dis:Intestinal Diseases;g:MSH2)(dui:D003108;dis:Colonic Diseases;g:MSH2)(dui:D004067;dis:Digestive System Neoplasms;g:MSH2)(dui:D005770;dis:Gastrointestinal Neoplasms;g:MSH2)(dui:D003123;dis:Colorectal Neoplasms, Hereditary Nonpolyposis;g:MSH2)(dui:D007414;dis:Intestinal Neoplasms;g:MSH2)(dui:D015179;dis:Colorectal Neoplasms;g:MSH2)(dui:D009422;dis:Nervous System Diseases;g:MSH2)(dui:D017437;dis:Skin and Connective Tissue Diseases;g:MSH2)(dui:D012871;dis:Skin Diseases;g:MSH2)(dui:D002493;dis:Central Nervous System Diseases;g:MSH2)(dui:D001927;dis:Brain Diseases;g:MSH2)(dui:D012878;dis:Skin Neoplasms;g:MSH2)(dui:D012625;dis:Sebaceous Gland Diseases;g:MSH2)(dui:D012873;dis:Skin Diseases, Genetic;g:MSH2)(dui:D012626;dis:Sebaceous Gland Neoplasms;g:MSH2)(dui:D055847;dis:Lynch Syndrome II;g:MSH2)(dui:D055653;dis:Muir-Torre Syndrome;g:MSH2)(dui:D009423;dis:Nervous System Neoplasms;g:MSH2)(dui:D016543;dis:Central Nervous System Neoplasms;g:MSH2)(dui:D012002;dis:Rectal Diseases;g:MSH2)(dui:D001932;dis:Brain Neoplasms;g:MSH2)(dui:D009750;dis:Nutritional and Metabolic Diseases;g:MSH2)(dui:D008659;dis:Metabolic Diseases;g:MSH2)(dui:D049914;dis:DNA Repair-Deficiency Disorders;g:MSH2)(dui:D009370;dis:Neoplasms by Histologic Type;g:MSH2)(dui:D009380;dis:Neoplasms, Nerve Tissue;g:MSH2)(dui:D009375;dis:Neoplasms, Glandular and Epithelial;g:MSH2)(dui:D014565;dis:Urogenital Neoplasms;g:MSH2)(dui:D005261;dis:Female Urogenital Diseases and Pregnancy Complications;g:MSH2)(dui:D052776;dis:Female Urogenital Diseases;g:MSH2)(dui:D005833;dis:Genital Neoplasms, Female;g:MSH2)(dui:D005831;dis:Genital Diseases, Female;g:MSH2)(dui:D009373;dis:Neoplasms, Germ Cell and Embryonal;g:MSH2)(dui:D017599;dis:Neuroectodermal Tumors;g:MSH2)(dui:D018302;dis:Neoplasms, Neuroepithelial;g:MSH2)(dui:D005910;dis:Glioma;g:MSH2)(dui:D004700;dis:Endocrine System Diseases;g:MSH2)(dui:D004701;dis:Endocrine Gland Neoplasms;g:MSH2)(dui:D006058;dis:Gonadal Disorders;g:MSH2)(dui:D010049;dis:Ovarian Diseases;g:MSH2)(dui:D010051;dis:Ovarian Neoplasms;g:MSH2)(dui:D000291;dis:Adnexal Diseases;g:MSH2)(dui:D018317;dis:Nerve Sheath Neoplasms;g:MSH2)(dui:D020271;dis:Heredodegenerative Disorders, Nervous System;g:MSH2)(dui:D019636;dis:Neurodegenerative Diseases;g:MSH2)(dui:D009468;dis:Neuromuscular Diseases;g:MSH2)(dui:D020752;dis:Neurocutaneous Syndromes;g:MSH2)(dui:D010523;dis:Peripheral Nervous System Diseases;g:MSH2)(dui:D017253;dis:Neurofibromatoses;g:MSH2)(dui:D009456;dis:Neurofibromatosis 1;g:MSH2)(dui:D009455;dis:Neurofibroma;g:MSH2)(dui:D010859;dis:Pigmentation Disorders;g:MSH2)(dui:D019080;dis:Cafe-au-Lait Spots;g:MSH2)</t>
  </si>
  <si>
    <t>GO:0007050:GO:0016447:GO:0016887:GO:0006281:GO:0008584:GO:0008022:GO:0008340:GO:0003690:GO:0042771:GO:0051096:GO:0003697:GO:0032405:GO:0006119:GO:0001701:GO:0030983:GO:0019724:GO:0019901:GO:0030183:GO:0006298:GO:0000784:GO:0048298:GO:0005634:GO:0002204:GO:0005515:GO:0071168:GO:0019237:GO:0010224:GO:0032357:GO:0016446:GO:0010165:GO:0006301:GO:0005654:GO:0006302:GO:0043524:GO:0000287:GO:0005524:GO:0043570:GO:0032300:GO:0032301:GO:0031573:GO:0032302:GO:0045190:GO:0007281:GO:0008094:GO:0042803:GO:0032181:GO:0032142:GO:0032143:GO:0000406:GO:0006310:GO:0048304:GO:0003682:GO:0043531:GO:0000400:GO:0045910:GO:0003677:GO:0016020:GO:0032139:GO:0032137:GO:0019899</t>
  </si>
  <si>
    <t>PF01624:PF05188:PF05192:PF00488:PF05190</t>
  </si>
  <si>
    <t>4.61</t>
  </si>
  <si>
    <t>chr19:50912082</t>
  </si>
  <si>
    <t>6.01173737483273E-242</t>
  </si>
  <si>
    <t>2412.21</t>
  </si>
  <si>
    <t>C=666,A=584</t>
  </si>
  <si>
    <t>C=0.5328,A=0.4672</t>
  </si>
  <si>
    <t>46.72</t>
  </si>
  <si>
    <t>POLD1</t>
  </si>
  <si>
    <t>NM_001256849.1</t>
  </si>
  <si>
    <t>POLD1:exonic:NM_001256849.1</t>
  </si>
  <si>
    <t>ATG</t>
  </si>
  <si>
    <t>p.Leu606Met</t>
  </si>
  <si>
    <t>c.1816C&gt;A</t>
  </si>
  <si>
    <t>15.0</t>
  </si>
  <si>
    <t>0.9</t>
  </si>
  <si>
    <t>Uncertain significance</t>
  </si>
  <si>
    <t>rs1568630225</t>
  </si>
  <si>
    <t>(dui:D009369;dis:Neoplasms;g:POLD1)(dui:D009371;dis:Neoplasms by Site;g:POLD1)(dui:D017437;dis:Skin and Connective Tissue Diseases;g:POLD1)(dui:D012871;dis:Skin Diseases;g:POLD1)(dui:D005261;dis:Female Urogenital Diseases and Pregnancy Complications;g:POLD1)(dui:D014565;dis:Urogenital Neoplasms;g:POLD1)(dui:D052776;dis:Female Urogenital Diseases;g:POLD1)(dui:D004066;dis:Digestive System Diseases;g:POLD1)(dui:D004067;dis:Digestive System Neoplasms;g:POLD1)(dui:D005767;dis:Gastrointestinal Diseases;g:POLD1)(dui:D005770;dis:Gastrointestinal Neoplasms;g:POLD1)(dui:D007410;dis:Intestinal Diseases;g:POLD1)(dui:D003108;dis:Colonic Diseases;g:POLD1)(dui:D007414;dis:Intestinal Neoplasms;g:POLD1)(dui:D015179;dis:Colorectal Neoplasms;g:POLD1)(dui:D009422;dis:Nervous System Diseases;g:POLD1)(dui:D009750;dis:Nutritional and Metabolic Diseases;g:POLD1)(dui:D008659;dis:Metabolic Diseases;g:POLD1)(dui:D012875;dis:Skin Diseases, Metabolic;g:POLD1)(dui:D052439;dis:Lipid Metabolism Disorders;g:POLD1)(dui:D008060;dis:Lipodystrophy;g:POLD1)(dui:D009358;dis:Congenital, Hereditary, and Neonatal Diseases and Abnormalities;g:POLD1)(dui:D004700;dis:Endocrine System Diseases;g:POLD1)(dui:D005831;dis:Genital Diseases, Female;g:POLD1)(dui:D006058;dis:Gonadal Disorders;g:POLD1)(dui:D005833;dis:Genital Neoplasms, Female;g:POLD1)(dui:D012002;dis:Rectal Diseases;g:POLD1)(dui:D009461;dis:Neurologic Manifestations;g:POLD1)(dui:D009057;dis:Stomatognathic Diseases;g:POLD1)(dui:D009140;dis:Musculoskeletal Diseases;g:POLD1)(dui:D010038;dis:Otorhinolaryngologic Diseases;g:POLD1)(dui:D000013;dis:Congenital Abnormalities;g:POLD1)(dui:D004427;dis:Ear Diseases;g:POLD1)(dui:D007571;dis:Jaw Diseases;g:POLD1)(dui:D009139;dis:Musculoskeletal Abnormalities;g:POLD1)(dui:D018640;dis:Stomatognathic System Abnormalities;g:POLD1)(dui:D006311;dis:Hearing Disorders;g:POLD1)(dui:D007006;dis:Hypogonadism;g:POLD1)(dui:D007569;dis:Jaw Abnormalities;g:POLD1)(dui:D012678;dis:Sensation Disorders;g:POLD1)(dui:D019465;dis:Craniofacial Abnormalities;g:POLD1)(dui:D019767;dis:Maxillofacial Abnormalities;g:POLD1)(dui:D014591;dis:Uterine Diseases;g:POLD1)(dui:D034381;dis:Hearing Loss;g:POLD1)(dui:D003638;dis:Deafness;g:POLD1)(dui:D014594;dis:Uterine Neoplasms;g:POLD1)(dui:D016889;dis:Endometrial Neoplasms;g:POLD1)</t>
  </si>
  <si>
    <t>GO:0006281:GO:0043625:GO:0033683:GO:0006260:GO:0006261:GO:0006283:GO:0009411:GO:0006287:GO:0045004:GO:0000731:GO:0005654:GO:0000166:GO:0003887:GO:0032201:GO:0034644:GO:0071897:GO:0005829:GO:0016235:GO:0019985:GO:0070987:GO:0042769:GO:0006296:GO:0008296:GO:0000109:GO:0055089:GO:0000723:GO:0006297:GO:0003682:GO:0006298:GO:0003684:GO:0000784:GO:0003677:GO:0005634:GO:0005515:GO:0046872:GO:0016020:GO:0051539</t>
  </si>
  <si>
    <t>PF14260:PF03104:PF00136</t>
  </si>
  <si>
    <t>2.58</t>
  </si>
  <si>
    <t>chr10:88649936</t>
  </si>
  <si>
    <t>3.4514373933586494E-143</t>
  </si>
  <si>
    <t>A=257,G=295</t>
  </si>
  <si>
    <t>A=0.4656,G=0.5344</t>
  </si>
  <si>
    <t>53.44</t>
  </si>
  <si>
    <t>p.Tyr62Cys</t>
  </si>
  <si>
    <t>c.185A&gt;G</t>
  </si>
  <si>
    <t>0.952</t>
  </si>
  <si>
    <t>194.0</t>
  </si>
  <si>
    <t>rs1060503402</t>
  </si>
  <si>
    <t>8.57</t>
  </si>
  <si>
    <t>chr7:6018306</t>
  </si>
  <si>
    <t>AGTTAA</t>
  </si>
  <si>
    <t>AGTTAA/A</t>
  </si>
  <si>
    <t>1.4044296835779733E-78</t>
  </si>
  <si>
    <t>AGTTAA=182,A=176</t>
  </si>
  <si>
    <t>AGTTAA=0.5084,A=0.4916</t>
  </si>
  <si>
    <t>49.16</t>
  </si>
  <si>
    <t>PMS2</t>
  </si>
  <si>
    <t>NM_000535.7</t>
  </si>
  <si>
    <t>PMS2:exonic:NM_000535.7</t>
  </si>
  <si>
    <t>TGC</t>
  </si>
  <si>
    <t>p.Leu731CysfsTer3</t>
  </si>
  <si>
    <t>c.2191_2195delTTAAC</t>
  </si>
  <si>
    <t>rs587781958:rs1060503110:rs553141434:rs63750695</t>
  </si>
  <si>
    <t>(dui:ACMG59;dis:ACMG Recommendations...;g:PMS2)(dui:D009369;dis:Neoplasms;g:PMS2)(dui:D009371;dis:Neoplasms by Site;g:PMS2)(dui:D004066;dis:Digestive System Diseases;g:PMS2)(dui:D004067;dis:Digestive System Neoplasms;g:PMS2)(dui:D005767;dis:Gastrointestinal Diseases;g:PMS2)(dui:D005770;dis:Gastrointestinal Neoplasms;g:PMS2)(dui:D007410;dis:Intestinal Diseases;g:PMS2)(dui:D007414;dis:Intestinal Neoplasms;g:PMS2)(dui:D015179;dis:Colorectal Neoplasms;g:PMS2)(dui:D003108;dis:Colonic Diseases;g:PMS2)(dui:D009358;dis:Congenital, Hereditary, and Neonatal Diseases and Abnormalities;g:PMS2)(dui:D030342;dis:Genetic Diseases, Inborn;g:PMS2)(dui:D009386;dis:Neoplastic Syndromes, Hereditary;g:PMS2)(dui:D009422;dis:Nervous System Diseases;g:PMS2)(dui:D002493;dis:Central Nervous System Diseases;g:PMS2)(dui:D001927;dis:Brain Diseases;g:PMS2)(dui:D009423;dis:Nervous System Neoplasms;g:PMS2)(dui:D016543;dis:Central Nervous System Neoplasms;g:PMS2)(dui:D001932;dis:Brain Neoplasms;g:PMS2)(dui:D012002;dis:Rectal Diseases;g:PMS2)(dui:D009750;dis:Nutritional and Metabolic Diseases;g:PMS2)(dui:D008659;dis:Metabolic Diseases;g:PMS2)(dui:D003123;dis:Colorectal Neoplasms, Hereditary Nonpolyposis;g:PMS2)(dui:D049914;dis:DNA Repair-Deficiency Disorders;g:PMS2)(dui:D009370;dis:Neoplasms by Histologic Type;g:PMS2)(dui:D009375;dis:Neoplasms, Glandular and Epithelial;g:PMS2)(dui:D017437;dis:Skin and Connective Tissue Diseases;g:PMS2)(dui:D012871;dis:Skin Diseases;g:PMS2)(dui:D018204;dis:Neoplasms, Connective and Soft Tissue;g:PMS2)(dui:D012509;dis:Sarcoma;g:PMS2)(dui:D009373;dis:Neoplasms, Germ Cell and Embryonal;g:PMS2)(dui:D009380;dis:Neoplasms, Nerve Tissue;g:PMS2)(dui:D017599;dis:Neuroectodermal Tumors;g:PMS2)(dui:D018302;dis:Neoplasms, Neuroepithelial;g:PMS2)(dui:D009385;dis:Neoplastic Processes;g:PMS2)(dui:D018242;dis:Neuroectodermal Tumors, Primitive;g:PMS2)(dui:D009362;dis:Neoplasm Metastasis;g:PMS2)(dui:D009379;dis:Neoplasms, Muscle Tissue;g:PMS2)(dui:D009217;dis:Myosarcoma;g:PMS2)(dui:D012208;dis:Rhabdomyosarcoma;g:PMS2)(dui:D010859;dis:Pigmentation Disorders;g:PMS2)(dui:D019080;dis:Cafe-au-Lait Spots;g:PMS2)(dui:D015173;dis:Supratentorial Neoplasms;g:PMS2)</t>
  </si>
  <si>
    <t>Adenosine 5'-[gamma-thio]triphosphate</t>
  </si>
  <si>
    <t>AF_EAS=0.0:AF_AFR=0.0:AF_SAS=0.0;7.137E-5:AF_FIN=0.0:AF_Adj=1.098E-5;1.006E-5:AF_NFE=0.0:AF_OTH=0.0:AF_AMR=0.0;9.796E-5</t>
  </si>
  <si>
    <t>GO:0016887:GO:0036464:GO:0090305:GO:0006298:GO:0005886:GO:0005654:GO:0003697:GO:0032407:GO:0003677:GO:0005524:GO:0005634:GO:0005515:GO:0004519:GO:0042493:GO:0032300:GO:0005829:GO:0032389:GO:0016446:GO:0032138</t>
  </si>
  <si>
    <t>PF08676:PF01119:PF02518:PF07661:PF13589</t>
  </si>
  <si>
    <t>-0.22,9.23,4.22,1.32,8.74,1.22</t>
  </si>
  <si>
    <t>5.023425895223794E-106</t>
  </si>
  <si>
    <t>CA=198,C=221</t>
  </si>
  <si>
    <t>CA=0.4726,C=0.5274</t>
  </si>
  <si>
    <t>52.74</t>
  </si>
  <si>
    <t>chr2:47630512</t>
  </si>
  <si>
    <t>AG</t>
  </si>
  <si>
    <t>AG/A</t>
  </si>
  <si>
    <t>3.261369459408822E-98</t>
  </si>
  <si>
    <t>AG=206,A=233</t>
  </si>
  <si>
    <t>AG=0.4692,A=0.5308</t>
  </si>
  <si>
    <t>53.08</t>
  </si>
  <si>
    <t>TGA</t>
  </si>
  <si>
    <t>p.Val63Ter</t>
  </si>
  <si>
    <t>c.187delG</t>
  </si>
  <si>
    <t>rs1553348882:rs587779113:rs751082926:rs63750160:rs1553348867</t>
  </si>
  <si>
    <t>AF_EAS=0.0;0.0;0.0:AF_AFR=0.0;0.0;0.0:AF_SAS=0.0;0.0;0.0:AF_FIN=0.0;2.549E-3;0.0:AF_Adj=1.192E-5;1.192E-4;1.192E-5:AF_NFE=4.119E-5;0.0;2.06E-5:AF_OTH=0.0;0.0;0.0:AF_AMR=0.0;0.0;1.546E-4</t>
  </si>
  <si>
    <t>5.26,0.62</t>
  </si>
  <si>
    <t>chr17:7578404</t>
  </si>
  <si>
    <t>1.0543868963913184E-263</t>
  </si>
  <si>
    <t>A=631,G=604</t>
  </si>
  <si>
    <t>A=0.5109,G=0.4891</t>
  </si>
  <si>
    <t>48.91</t>
  </si>
  <si>
    <t>TP53</t>
  </si>
  <si>
    <t>NM_000546.5</t>
  </si>
  <si>
    <t>TP53:exonic:NM_000546.5</t>
  </si>
  <si>
    <t>CGC</t>
  </si>
  <si>
    <t>p.Cys176Arg</t>
  </si>
  <si>
    <t>c.526T&gt;C</t>
  </si>
  <si>
    <t>Likely pathogenic</t>
  </si>
  <si>
    <t>44146:44948:44692:43613:44503:44759</t>
  </si>
  <si>
    <t>rs1567552847:rs967461896</t>
  </si>
  <si>
    <t>(dui:ACMG59;dis:ACMG Recommendations...;g:TP53)(dui:D009369;dis:Neoplasms;g:TP53)(dui:D009370;dis:Neoplasms by Histologic Type;g:TP53)(dui:D009371;dis:Neoplasms by Site;g:TP53)(dui:D009375;dis:Neoplasms, Glandular and Epithelial;g:TP53)(dui:D002277;dis:Carcinoma;g:TP53)(dui:D004066;dis:Digestive System Diseases;g:TP53)(dui:D004067;dis:Digestive System Neoplasms;g:TP53)(dui:D000230;dis:Adenocarcinoma;g:TP53)(dui:D006258;dis:Head and Neck Neoplasms;g:TP53)(dui:D008107;dis:Liver Diseases;g:TP53)(dui:D005767;dis:Gastrointestinal Diseases;g:TP53)(dui:D005770;dis:Gastrointestinal Neoplasms;g:TP53)(dui:D018204;dis:Neoplasms, Connective and Soft Tissue;g:TP53)(dui:D012509;dis:Sarcoma;g:TP53)(dui:D009422;dis:Nervous System Diseases;g:TP53)(dui:D009380;dis:Neoplasms, Nerve Tissue;g:TP53)(dui:D008113;dis:Liver Neoplasms;g:TP53)(dui:D009358;dis:Congenital, Hereditary, and Neonatal Diseases and Abnormalities;g:TP53)(dui:D009373;dis:Neoplasms, Germ Cell and Embryonal;g:TP53)(dui:D009750;dis:Nutritional and Metabolic Diseases;g:TP53)(dui:D008659;dis:Metabolic Diseases;g:TP53)(dui:D017599;dis:Neuroectodermal Tumors;g:TP53)(dui:D006425;dis:Hemic and Lymphatic Diseases;g:TP53)(dui:D030342;dis:Genetic Diseases, Inborn;g:TP53)(dui:D004700;dis:Endocrine System Diseases;g:TP53)(dui:D017437;dis:Skin and Connective Tissue Diseases;g:TP53)(dui:D008206;dis:Lymphatic Diseases;g:TP53)(dui:D012871;dis:Skin Diseases;g:TP53)(dui:D007154;dis:Immune System Diseases;g:TP53)(dui:D007160;dis:Immunoproliferative Disorders;g:TP53)(dui:D008232;dis:Lymphoproliferative Disorders;g:TP53)(dui:D002493;dis:Central Nervous System Diseases;g:TP53)(dui:D018302;dis:Neoplasms, Neuroepithelial;g:TP53)(dui:D013899;dis:Thoracic Neoplasms;g:TP53)(dui:D014565;dis:Urogenital Neoplasms;g:TP53)(dui:D012140;dis:Respiratory Tract Diseases;g:TP53)(dui:D001927;dis:Brain Diseases;g:TP53)(dui:D008171;dis:Lung Diseases;g:TP53)(dui:D052801;dis:Male Urogenital Diseases;g:TP53)(dui:D005261;dis:Female Urogenital Diseases and Pregnancy Complications;g:TP53)(dui:D052776;dis:Female Urogenital Diseases;g:TP53)(dui:D009057;dis:Stomatognathic Diseases;g:TP53)(dui:D009386;dis:Neoplastic Syndromes, Hereditary;g:TP53)(dui:D009423;dis:Nervous System Neoplasms;g:TP53)(dui:D005910;dis:Glioma;g:TP53)(dui:D012142;dis:Respiratory Tract Neoplasms;g:TP53)(dui:D008175;dis:Lung Neoplasms;g:TP53)(dui:D016543;dis:Central Nervous System Neoplasms;g:TP53)(dui:D007938;dis:Leukemia;g:TP53)(dui:D004701;dis:Endocrine Gland Neoplasms;g:TP53)(dui:D006528;dis:Carcinoma, Hepatocellular;g:TP53)(dui:D001932;dis:Brain Neoplasms;g:TP53)(dui:D009385;dis:Neoplastic Processes;g:TP53)(dui:D018307;dis:Neoplasms, Squamous Cell;g:TP53)(dui:D009059;dis:Mouth Diseases;g:TP53)(dui:D009062;dis:Mouth Neoplasms;g:TP53)(dui:D049914;dis:DNA Repair-Deficiency Disorders;g:TP53)(dui:D016864;dis:Li-Fraumeni Syndrome;g:TP53)(dui:D002294;dis:Carcinoma, Squamous Cell;g:TP53)(dui:D014570;dis:Urologic Diseases;g:TP53)(dui:D002551;dis:Cerebral Ventricle Neoplasms;g:TP53)(dui:D016545;dis:Choroid Plexus Neoplasms;g:TP53)(dui:D007945;dis:Leukemia, Lymphoid;g:TP53)(dui:D001941;dis:Breast Diseases;g:TP53)(dui:D001943;dis:Breast Neoplasms;g:TP53)(dui:D009372;dis:Neoplasms, Connective Tissue;g:TP53)(dui:D007410;dis:Intestinal Diseases;g:TP53)(dui:D018213;dis:Neoplasms, Bone Tissue;g:TP53)(dui:D012516;dis:Osteosarcoma;g:TP53)(dui:D014571;dis:Urologic Neoplasms;g:TP53)(dui:D007414;dis:Intestinal Neoplasms;g:TP53)(dui:D013272;dis:Stomach Diseases;g:TP53)(dui:D001984;dis:Bronchial Neoplasms;g:TP53)(dui:D002283;dis:Carcinoma, Bronchogenic;g:TP53)(dui:D020288;dis:Papilloma, Choroid Plexus;g:TP53)(dui:D013274;dis:Stomach Neoplasms;g:TP53)(dui:D003108;dis:Colonic Diseases;g:TP53)(dui:D015179;dis:Colorectal Neoplasms;g:TP53)(dui:D015448;dis:Leukemia, B-Cell;g:TP53)(dui:D015451;dis:Leukemia, Lymphocytic, Chronic, B-Cell;g:TP53)(dui:D005831;dis:Genital Diseases, Female;g:TP53)(dui:D008223;dis:Lymphoma;g:TP53)(dui:D005832;dis:Genital Diseases, Male;g:TP53)(dui:D002318;dis:Cardiovascular Diseases;g:TP53)(dui:D009362;dis:Neoplasm Metastasis;g:TP53)(dui:D001254;dis:Astrocytoma;g:TP53)(dui:D000307;dis:Adrenal Gland Diseases;g:TP53)(dui:D000310;dis:Adrenal Gland Neoplasms;g:TP53)(dui:D003920;dis:Diabetes Mellitus;g:TP53)(dui:D004935;dis:Esophageal Diseases;g:TP53)(dui:D004938;dis:Esophageal Neoplasms;g:TP53)(dui:D014652;dis:Vascular Diseases;g:TP53)(dui:D005834;dis:Genital Neoplasms, Male;g:TP53)(dui:D005833;dis:Genital Neoplasms, Female;g:TP53)(dui:D008228;dis:Lymphoma, Non-Hodgkin;g:TP53)(dui:D044882;dis:Glucose Metabolism Disorders;g:TP53)(dui:D003921;dis:Diabetes Mellitus, Experimental;g:TP53)(dui:D007674;dis:Kidney Diseases;g:TP53)(dui:D010038;dis:Otorhinolaryngologic Diseases;g:TP53)(dui:D010039;dis:Otorhinolaryngologic Neoplasms;g:TP53)(dui:D010608;dis:Pharyngeal Diseases;g:TP53)(dui:D010610;dis:Pharyngeal Neoplasms;g:TP53)(dui:D000303;dis:Adrenal Cortex Diseases;g:TP53)(dui:D000306;dis:Adrenal Cortex Neoplasms;g:TP53)(dui:D001745;dis:Urinary Bladder Diseases;g:TP53)(dui:D001749;dis:Urinary Bladder Neoplasms;g:TP53)(dui:D012002;dis:Rectal Diseases;g:TP53)(dui:D012878;dis:Skin Neoplasms;g:TP53)(dui:D009302;dis:Nasopharyngeal Diseases;g:TP53)(dui:D009303;dis:Nasopharyngeal Neoplasms;g:TP53)(dui:D018268;dis:Adrenocortical Carcinoma;g:TP53)(dui:D055752;dis:Small Cell Lung Carcinoma;g:TP53)(dui:D063646;dis:Carcinogenesis;g:TP53)(dui:D018295;dis:Neoplasms, Basal Cell;g:TP53)(dui:D002280;dis:Carcinoma, Basal Cell;g:TP53)(dui:D010182;dis:Pancreatic Diseases;g:TP53)(dui:D010190;dis:Pancreatic Neoplasms;g:TP53)(dui:D000013;dis:Congenital Abnormalities;g:TP53)(dui:D018358;dis:Neuroendocrine Tumors;g:TP53)(dui:D000236;dis:Adenoma;g:TP53)(dui:D007951;dis:Leukemia, Myeloid;g:TP53)(dui:D016399;dis:Lymphoma, T-Cell;g:TP53)(dui:D006058;dis:Gonadal Disorders;g:TP53)(dui:D011469;dis:Prostatic Diseases;g:TP53)(dui:D000291;dis:Adnexal Diseases;g:TP53)(dui:D010049;dis:Ovarian Diseases;g:TP53)(dui:D010051;dis:Ovarian Neoplasms;g:TP53)(dui:D011471;dis:Prostatic Neoplasms;g:TP53)(dui:D018326;dis:Nevi and Melanomas;g:TP53)(dui:D006331;dis:Heart Diseases;g:TP53)(dui:D008545;dis:Melanoma;g:TP53)(dui:D009383;dis:Neoplasms, Vascular Tissue;g:TP53)(dui:D015470;dis:Leukemia, Myeloid, Acute;g:TP53)(dui:D002471;dis:Cell Transformation, Neoplastic;g:TP53)(dui:D002289;dis:Carcinoma, Non-Small-Cell Lung;g:TP53)(dui:D002561;dis:Cerebrovascular Disorders;g:TP53)(dui:D018281;dis:Cholangiocarcinoma;g:TP53)(dui:D006394;dis:Hemangiosarcoma;g:TP53)(dui:D001523;dis:Mental Disorders;g:TP53)(dui:D018193;dis:Neoplasms, Complex and Mixed;g:TP53)(dui:D003110;dis:Colonic Neoplasms;g:TP53)(dui:D009202;dis:Cardiomyopathies;g:TP53)(dui:D025063;dis:Chromosome Disorders;g:TP53)(dui:D009374;dis:Neoplasms, Experimental;g:TP53)(dui:D007246;dis:Infertility;g:TP53)(dui:D016410;dis:Lymphoma, T-Cell, Cutaneous;g:TP53)(dui:D000015;dis:Abnormalities, Multiple;g:TP53)(dui:D014594;dis:Uterine Neoplasms;g:TP53)(dui:D014591;dis:Uterine Diseases;g:TP53)(dui:D011230;dis:Precancerous Conditions;g:TP53)(dui:D009468;dis:Neuromuscular Diseases;g:TP53)(dui:D014060;dis:Tongue Diseases;g:TP53)(dui:D014062;dis:Tongue Neoplasms;g:TP53)(dui:D002295;dis:Carcinoma, Transitional Cell;g:TP53)(dui:D013953;dis:Thymus Neoplasms;g:TP53)(dui:D013959;dis:Thyroid Diseases;g:TP53)(dui:D007680;dis:Kidney Neoplasms;g:TP53)(dui:D006402;dis:Hematologic Diseases;g:TP53)(dui:D013964;dis:Thyroid Neoplasms;g:TP53)(dui:D019967;dis:Schizophrenia Spectrum and Other Psychotic Disorders;g:TP53)(dui:D012559;dis:Schizophrenia;g:TP53)(dui:D002292;dis:Carcinoma, Renal Cell;g:TP53)(dui:D001855;dis:Bone Marrow Diseases;g:TP53)(dui:D054198;dis:Precursor Cell Lymphoblastic Leukemia-Lymphoma;g:TP53)(dui:D007642;dis:Keratosis;g:TP53)(dui:D018242;dis:Neuroectodermal Tumors, Primitive;g:TP53)(dui:D009196;dis:Myeloproliferative Disorders;g:TP53)(dui:D006474;dis:Hemorrhagic Disorders;g:TP53)(dui:D009140;dis:Musculoskeletal Diseases;g:TP53)(dui:D019636;dis:Neurodegenerative Diseases;g:TP53)(dui:D016889;dis:Endometrial Neoplasms;g:TP53)(dui:D005909;dis:Glioblastoma;g:TP53)(dui:D017444;dis:Skin Diseases, Papulosquamous;g:TP53)(dui:D008173;dis:Lung Diseases, Obstructive;g:TP53)(dui:D029424;dis:Pulmonary Disease, Chronic Obstructive;g:TP53)(dui:D018197;dis:Hepatoblastoma;g:TP53)(dui:D018241;dis:Neuroectodermal Tumors, Primitive, Peripheral;g:TP53)(dui:D009461;dis:Neurologic Manifestations;g:TP53)(dui:D001660;dis:Biliary Tract Diseases;g:TP53)(dui:D065646;dis:Thyroid Carcinoma, Anaplastic;g:TP53)(dui:D005705;dis:Gallbladder Diseases;g:TP53)(dui:D009393;dis:Nephritis;g:TP53)(dui:D009447;dis:Neuroblastoma;g:TP53)(dui:D018288;dis:Carcinoma, Small Cell;g:TP53)(dui:D011565;dis:Psoriasis;g:TP53)(dui:D009395;dis:Nephritis, Interstitial;g:TP53)(dui:D001449;dis:Balkan Nephropathy;g:TP53)(dui:D001661;dis:Biliary Tract Neoplasms;g:TP53)(dui:D002340;dis:Carotid Artery Diseases;g:TP53)(dui:D005706;dis:Gallbladder Neoplasms;g:TP53)(dui:D010409;dis:Penile Diseases;g:TP53)(dui:D010412;dis:Penile Neoplasms;g:TP53)(dui:D007247;dis:Infertility, Female;g:TP53)(dui:D018262;dis:Adenocarcinoma, Clear Cell;g:TP53)(dui:D017202;dis:Myocardial Ischemia;g:TP53)(dui:D007248;dis:Infertility, Male;g:TP53)(dui:D061325;dis:Hereditary Breast and Ovarian Cancer Syndrome;g:TP53)(dui:D003528;dis:Carcinoma, Adenoid Cystic;g:TP53)(dui:D003711;dis:Demyelinating Diseases;g:TP53)(dui:D020258;dis:Neurotoxicity Syndromes;g:TP53)(dui:D020260;dis:Heavy Metal Poisoning, Nervous System;g:TP53)(dui:D020261;dis:Arsenic Poisoning;g:TP53)(dui:D008607;dis:Intellectual Disability;g:TP53)(dui:D019954;dis:Neurobehavioral Manifestations;g:TP53)(dui:D013118;dis:Spinal Cord Diseases;g:TP53)(dui:D016472;dis:Motor Neuron Disease;g:TP53)(dui:D057165;dis:Proteostasis Deficiencies;g:TP53)(dui:D057177;dis:TDP-43 Proteinopathies;g:TP53)(dui:D000690;dis:Amyotrophic Lateral Sclerosis;g:TP53)(dui:D002545;dis:Brain Ischemia;g:TP53)(dui:D014845;dis:Vulvar Diseases;g:TP53)(dui:D013945;dis:Thymoma;g:TP53)(dui:D018316;dis:Gliosarcoma;g:TP53)(dui:D001778;dis:Blood Coagulation Disorders;g:TP53)(dui:D001791;dis:Blood Platelet Disorders;g:TP53)(dui:D012751;dis:Sezary Syndrome;g:TP53)(dui:D013920;dis:Thrombocythemia, Essential;g:TP53)(dui:D013922;dis:Thrombocytosis;g:TP53)(dui:D007947;dis:Leukemia, Megakaryoblastic, Acute;g:TP53)(dui:D051437;dis:Renal Insufficiency;g:TP53)(dui:D006349;dis:Heart Valve Diseases;g:TP53)(dui:D006973;dis:Hypertension;g:TP53)(dui:D007724;dis:Vulvar Lichen Sclerosus;g:TP53)(dui:D021081;dis:Chronobiology Disorders;g:TP53)(dui:D008109;dis:Liver Diseases, Parasitic;g:TP53)(dui:D008114;dis:Liver Neoplasms, Experimental;g:TP53)(dui:D015427;dis:Reperfusion Injury;g:TP53)(dui:D058496;dis:Smith-Magenis Syndrome;g:TP53)(dui:D001024;dis:Aortic Valve Stenosis;g:TP53)(dui:D002312;dis:Cardiomyopathy, Hypertrophic;g:TP53)(dui:D004314;dis:Down Syndrome;g:TP53)(dui:D001020;dis:Aortic Stenosis, Subvalvular;g:TP53)(dui:D058186;dis:Acute Kidney Injury;g:TP53)</t>
  </si>
  <si>
    <t>Zinc chloride:AZD 3355:Triethyl phosphate:Acetylsalicylic acid:Zinc acetate:Zinc sulfate, unspecified form:Zinc:1-(9-ethyl-9H-carbazol-3-yl)-N-methylmethanamine</t>
  </si>
  <si>
    <t>GO:0043504:GO:0008340:GO:0000978:GO:0008104:GO:0002360:GO:0006289:GO:0042771:GO:1903800:GO:0000733:GO:0048512:GO:0097371:GO:0043621:GO:0002244:GO:0097252:GO:0003730:GO:0071494:GO:0051123:GO:0007406:GO:0005507:GO:0045892:GO:0001701:GO:0030308:GO:0045893:GO:0046982:GO:1990248:GO:0051087:GO:0034103:GO:0051402:GO:0035033:GO:0043516:GO:0019901:GO:0035035:GO:0035794:GO:0036003:GO:0019903:GO:0042826:GO:0065003:GO:0021549:GO:0090343:GO:0007265:GO:0006974:GO:0042149:GO:0000981:GO:0045899:GO:0001046:GO:0005634:GO:0071480:GO:0005515:GO:0031625:GO:0005759:GO:0006606:GO:0051097:GO:0072332:GO:0072331:GO:0001836:GO:0010666:GO:0016363:GO:0034613:GO:0035264:GO:0009651:GO:0090399:GO:0031065:GO:0008285:GO:0044212:GO:0097193:GO:0005730:GO:0045944:GO:1901525:GO:0043525:GO:0048539:GO:0006302:GO:1990144:GO:0003700:GO:0048147:GO:0019221:GO:0051262:GO:0001094:GO:0071158:GO:0050731:GO:2000379:GO:2000772:GO:2000378:GO:0016579:GO:0031571:GO:0033077:GO:0090200:GO:0009303:GO:1903799:GO:1905856:GO:0003682:GO:0060411:GO:0007369:GO:1902108:GO:1990440:GO:0003677:GO:0031965:GO:0005737:GO:0005739:GO:0070059:GO:0030512:GO:2000269:GO:0007050:GO:0016604:GO:0016605:GO:0062100:GO:0007179:GO:0001228:GO:0061419:GO:0005667:GO:0002039:GO:1902749:GO:0005669:GO:1990841:GO:0071850:GO:0006914:GO:0043153:GO:0005829:GO:0070245:GO:0071456:GO:0010332:GO:2001244:GO:0051721:GO:0008270:GO:0046827:GO:1904024:GO:1900740:GO:1901796:GO:0042981:GO:0048568:GO:0008156:GO:0033209:GO:0000790:GO:0002326:GO:0001085:GO:0001756:GO:0010628:GO:0047485:GO:0030330:GO:0032991:GO:0030971:GO:0051974:GO:0010165:GO:0035861:GO:0009299:GO:1902253:GO:0046677:GO:0002020:GO:0045861:GO:1902895:GO:0006983:GO:1900119:GO:0005654:GO:0000122:GO:0006978:GO:0005524:GO:0002931:GO:0006977:GO:0070266:GO:0016032:GO:0031497:GO:0034644:GO:0071479:GO:0090403:GO:0042802:GO:0060333:GO:0072717:GO:0035690:GO:0006355:GO:0060218:GO:0005783:GO:0008134:GO:0007569:GO:0005657:GO:0005813:GO:0043066:GO:0043065:GO:0002309:GO:0050821:GO:0019899:GO:0097718</t>
  </si>
  <si>
    <t>9.29</t>
  </si>
  <si>
    <t>chr19:50909458</t>
  </si>
  <si>
    <t>T/TG</t>
  </si>
  <si>
    <t>1.8793168168032723E-199</t>
  </si>
  <si>
    <t>T=398,TG=429</t>
  </si>
  <si>
    <t>T=0.4813,TG=0.5187</t>
  </si>
  <si>
    <t>51.87</t>
  </si>
  <si>
    <t>frameshiftInsertion</t>
  </si>
  <si>
    <t>p.Arg423ProfsTer212</t>
  </si>
  <si>
    <t>c.1265_1266insG</t>
  </si>
  <si>
    <t>TG</t>
  </si>
  <si>
    <t>rs1367048783</t>
  </si>
  <si>
    <t>7.03</t>
  </si>
  <si>
    <t>chr10:88659572</t>
  </si>
  <si>
    <t>4.395416154378252E-99</t>
  </si>
  <si>
    <t>C=157,T=195</t>
  </si>
  <si>
    <t>C=0.446,T=0.554</t>
  </si>
  <si>
    <t>55.40</t>
  </si>
  <si>
    <t>p.Arg119Cys</t>
  </si>
  <si>
    <t>c.355C&gt;T</t>
  </si>
  <si>
    <t>Conflicting interpretations of pathogenicity</t>
  </si>
  <si>
    <t>rs587782494</t>
  </si>
  <si>
    <t>2.46</t>
  </si>
  <si>
    <t>chr2:47698146</t>
  </si>
  <si>
    <t>AGA</t>
  </si>
  <si>
    <t>AGA/A</t>
  </si>
  <si>
    <t>2.1812226560835347E-48</t>
  </si>
  <si>
    <t>AGA=84,A=97</t>
  </si>
  <si>
    <t>AGA=0.4641,A=0.5359</t>
  </si>
  <si>
    <t>53.59</t>
  </si>
  <si>
    <t>ATA</t>
  </si>
  <si>
    <t>p.Glu569IlefsTer2</t>
  </si>
  <si>
    <t>c.1705_1706delGA</t>
  </si>
  <si>
    <t>rs63750393:rs63749883:rs587779106:rs1553367640:rs786201077:rs1449130671:rs281864941</t>
  </si>
  <si>
    <t>-1.55,9.3,8.8</t>
  </si>
  <si>
    <t>chr7:6026815</t>
  </si>
  <si>
    <t>CCT</t>
  </si>
  <si>
    <t>CCT/C</t>
  </si>
  <si>
    <t>1.9111729942272104E-89</t>
  </si>
  <si>
    <t>CCT=302,C=236</t>
  </si>
  <si>
    <t>CCT=0.5613,C=0.4387</t>
  </si>
  <si>
    <t>43.87</t>
  </si>
  <si>
    <t>p.Arg527GlyfsTer14</t>
  </si>
  <si>
    <t>c.1579_1580delAG</t>
  </si>
  <si>
    <t>rs1064793234:rs756823316:rs1554297523</t>
  </si>
  <si>
    <t>AF_EAS=0.0:AF_AFR=0.0:AF_SAS=0.0:AF_FIN=0.0:AF_Adj=8.319E-6:AF_NFE=1.516E-5:AF_OTH=0.0:AF_AMR=0.0</t>
  </si>
  <si>
    <t>0.13,0.18,-0.6</t>
  </si>
  <si>
    <t>chr2:47637509</t>
  </si>
  <si>
    <t>2.529297996446096E-190</t>
  </si>
  <si>
    <t>C=404,A=416</t>
  </si>
  <si>
    <t>C=0.4927,A=0.5073</t>
  </si>
  <si>
    <t>50.73</t>
  </si>
  <si>
    <t>AAG</t>
  </si>
  <si>
    <t>p.Gln215Lys</t>
  </si>
  <si>
    <t>c.643C&gt;A</t>
  </si>
  <si>
    <t>0.18</t>
  </si>
  <si>
    <t>0.055</t>
  </si>
  <si>
    <t>53.0</t>
  </si>
  <si>
    <t>0.99</t>
  </si>
  <si>
    <t>rs1573442100:rs63751274:rs63751695:rs1558459885:rs1558459882</t>
  </si>
  <si>
    <t>6.18</t>
  </si>
  <si>
    <t>chr3:37083822</t>
  </si>
  <si>
    <t>4.3832879341925006E-75</t>
  </si>
  <si>
    <t>G=227,A=186</t>
  </si>
  <si>
    <t>G=0.5496,A=0.4504</t>
  </si>
  <si>
    <t>45.04</t>
  </si>
  <si>
    <t>synonymous</t>
  </si>
  <si>
    <t>TCA</t>
  </si>
  <si>
    <t>p.Ser577=</t>
  </si>
  <si>
    <t>c.1731G&gt;A</t>
  </si>
  <si>
    <t>0.88</t>
  </si>
  <si>
    <t>rs63751657</t>
  </si>
  <si>
    <t>0.49</t>
  </si>
  <si>
    <t>chr2:47702327</t>
  </si>
  <si>
    <t>T/A</t>
  </si>
  <si>
    <t>3.283976192504779E-24</t>
  </si>
  <si>
    <t>T=133,A=75</t>
  </si>
  <si>
    <t>T=0.6394,A=0.3606</t>
  </si>
  <si>
    <t>36.06</t>
  </si>
  <si>
    <t>NM_000251.2</t>
  </si>
  <si>
    <t>MSH2:exonic:NM_000251.2</t>
  </si>
  <si>
    <t>p.Cys641Ter</t>
  </si>
  <si>
    <t>c.1923T&gt;A</t>
  </si>
  <si>
    <t>GO:0007050:GO:0016447:GO:0016887:GO:0006281:GO:0008584:GO:0008022:GO:0008340:GO:0003690:GO:0042771:GO:0051096:GO:0045128:GO:0003697:GO:0032405:GO:0006119:GO:0001701:GO:0030983:GO:0019724:GO:0019901:GO:0030183:GO:0006298:GO:0000784:GO:0048298:GO:0005515:GO:0019237:GO:0010224:GO:0032357:GO:0016446:GO:0010165:GO:0006301:GO:0005654:GO:0006302:GO:0043524:GO:0000287:GO:0005524:GO:0043570:GO:0032300:GO:0032301:GO:0031573:GO:0032302:GO:0045190:GO:0007281:GO:0008094:GO:0042803:GO:0032181:GO:0032142:GO:0032143:GO:0000406:GO:0000404:GO:0006311:GO:0000403:GO:0048304:GO:0043531:GO:0000400:GO:0045910:GO:0003677:GO:0016020:GO:0032139:GO:0032137:GO:0019899</t>
  </si>
  <si>
    <t>1.66</t>
  </si>
  <si>
    <t>chr17:7579548</t>
  </si>
  <si>
    <t>0.0069845752389376</t>
  </si>
  <si>
    <t>G=271,A=45</t>
  </si>
  <si>
    <t>G=0.8576,A=0.1424</t>
  </si>
  <si>
    <t>14.24</t>
  </si>
  <si>
    <t>0.006</t>
  </si>
  <si>
    <t>TCG</t>
  </si>
  <si>
    <t>p.Pro47Ser</t>
  </si>
  <si>
    <t>c.139C&gt;T</t>
  </si>
  <si>
    <t>0.13</t>
  </si>
  <si>
    <t>0.009</t>
  </si>
  <si>
    <t>74.0</t>
  </si>
  <si>
    <t>AMAF=0.0152:GMAF=0.0052:EMAF=0.0</t>
  </si>
  <si>
    <t>0.02</t>
  </si>
  <si>
    <t>5347105:5347104:5347103:5347102:5347101</t>
  </si>
  <si>
    <t>rs1800371</t>
  </si>
  <si>
    <t>AZD 3355:Acetylsalicylic acid:1-(9-ethyl-9H-carbazol-3-yl)-N-methylmethanamine</t>
  </si>
  <si>
    <t>AF_OTH=0.0:AF_Adj=1.718E-3:AF_AFR=1.839E-2:AF_EAS=0.0:AF_FIN=0.0:AF_SAS=6.063E-5:AF_NFE=3.001E-5:AF_AMR=1.385E-3</t>
  </si>
  <si>
    <t>GO:0006284:GO:0008340:GO:0000977:GO:0008104:GO:0006289:GO:0042771:GO:0000733:GO:0048512:GO:0043621:GO:0097252:GO:0003730:GO:0005507:GO:0045892:GO:0030308:GO:0045893:GO:0046982:GO:0051087:GO:0019901:GO:0035035:GO:0019903:GO:0042826:GO:0007265:GO:0043234:GO:0006974:GO:0046902:GO:0042149:GO:0000981:GO:0001046:GO:0000990:GO:0005634:GO:0071480:GO:0005515:GO:0031625:GO:0005759:GO:0046872:GO:0051097:GO:0072332:GO:0072331:GO:0016363:GO:0034613:GO:0008283:GO:0090399:GO:0031065:GO:0008285:GO:0044212:GO:0097193:GO:0005730:GO:0045944:GO:0043525:GO:0003700:GO:0048147:GO:0051262:GO:0071158:GO:0050731:GO:2000379:GO:0016579:GO:0031571:GO:0090200:GO:0003682:GO:0003684:GO:0005622:GO:1990440:GO:0003677:GO:0005737:GO:0005739:GO:0007050:GO:0016604:GO:0016605:GO:0006366:GO:0001228:GO:0002039:GO:1902749:GO:0051289:GO:0005669:GO:0006914:GO:0043153:GO:0006915:GO:0005829:GO:0070245:GO:0071456:GO:0010332:GO:2001244:GO:0051721:GO:0008270:GO:0046827:GO:1900740:GO:1901796:GO:0042981:GO:0043161:GO:0000790:GO:0001085:GO:0010628:GO:0047485:GO:0030330:GO:0030971:GO:0051974:GO:0010165:GO:0009299:GO:0006461:GO:0007275:GO:0046677:GO:0002020:GO:1902895:GO:0006983:GO:1900119:GO:0005654:GO:0000122:GO:0006978:GO:0005524:GO:0006977:GO:0016032:GO:0031497:GO:0034644:GO:0071479:GO:0090403:GO:0042802:GO:0072717:GO:0032461:GO:0035690:GO:0006351:GO:0006355:GO:0005783:GO:0008134:GO:0007569:GO:0007049:GO:0005657:GO:0043066:GO:0043065:GO:0030154:GO:0016021:GO:0019899:GO:0097718</t>
  </si>
  <si>
    <t>PF07710:PF00870</t>
  </si>
  <si>
    <t>-3.39</t>
  </si>
  <si>
    <t>2.3120647901756175E-152</t>
  </si>
  <si>
    <t>1516.36</t>
  </si>
  <si>
    <t>AGTTAA=347,A=342</t>
  </si>
  <si>
    <t>AGTTAA=0.5036,A=0.4964</t>
  </si>
  <si>
    <t>49.64</t>
  </si>
  <si>
    <t>A/AG</t>
  </si>
  <si>
    <t>5.242036010084586E-49</t>
  </si>
  <si>
    <t>A=266,AG=190</t>
  </si>
  <si>
    <t>A=0.5833,AG=0.4167</t>
  </si>
  <si>
    <t>41.67</t>
  </si>
  <si>
    <t>GGT</t>
  </si>
  <si>
    <t>p.Val63fs</t>
  </si>
  <si>
    <t>c.187_188insG</t>
  </si>
  <si>
    <t>rs587779113:rs63750160:rs281864942</t>
  </si>
  <si>
    <t>AF_OTH=0.0:AF_Adj=1.192E-5:AF_AFR=0.0:AF_EAS=0.0:AF_FIN=0.0:AF_SAS=0.0:AF_NFE=2.06E-5:AF_AMR=0.0</t>
  </si>
  <si>
    <t>5.26</t>
  </si>
  <si>
    <t>chr1:45796852</t>
  </si>
  <si>
    <t>5.610479760324276E-221</t>
  </si>
  <si>
    <t>2202.51</t>
  </si>
  <si>
    <t>G=450,A=477</t>
  </si>
  <si>
    <t>G=0.4854,A=0.5146</t>
  </si>
  <si>
    <t>51.46</t>
  </si>
  <si>
    <t>0.002</t>
  </si>
  <si>
    <t>MUTYH</t>
  </si>
  <si>
    <t>NM_001128425.2</t>
  </si>
  <si>
    <t>MUTYH:splicesite_5:NM_001128425.2</t>
  </si>
  <si>
    <t>c.1476+2C&gt;T</t>
  </si>
  <si>
    <t>GMAF=3.0E-4:AMAF=9.0E-4:EMAF=0.0</t>
  </si>
  <si>
    <t>rs864621967:rs140288388</t>
  </si>
  <si>
    <t>(dui:ACMG59;dis:ACMG Recommendations...;g:MUTYH)(dui:D009369;dis:Neoplasms;g:MUTYH)(dui:D009371;dis:Neoplasms by Site;g:MUTYH)(dui:D004066;dis:Digestive System Diseases;g:MUTYH)(dui:D005767;dis:Gastrointestinal Diseases;g:MUTYH)(dui:D004067;dis:Digestive System Neoplasms;g:MUTYH)(dui:D005770;dis:Gastrointestinal Neoplasms;g:MUTYH)(dui:D009370;dis:Neoplasms by Histologic Type;g:MUTYH)(dui:D009375;dis:Neoplasms, Glandular and Epithelial;g:MUTYH)(dui:D009358;dis:Congenital, Hereditary, and Neonatal Diseases and Abnormalities;g:MUTYH)(dui:D030342;dis:Genetic Diseases, Inborn;g:MUTYH)(dui:D009386;dis:Neoplastic Syndromes, Hereditary;g:MUTYH)(dui:D007410;dis:Intestinal Diseases;g:MUTYH)(dui:D007414;dis:Intestinal Neoplasms;g:MUTYH)(dui:D015179;dis:Colorectal Neoplasms;g:MUTYH)(dui:D003108;dis:Colonic Diseases;g:MUTYH)(dui:D000236;dis:Adenoma;g:MUTYH)(dui:D018256;dis:Adenomatous Polyps;g:MUTYH)(dui:D044483;dis:Intestinal Polyposis;g:MUTYH)(dui:D011125;dis:Adenomatous Polyposis Coli;g:MUTYH)(dui:D013272;dis:Stomach Diseases;g:MUTYH)(dui:D013274;dis:Stomach Neoplasms;g:MUTYH)(dui:D014565;dis:Urogenital Neoplasms;g:MUTYH)(dui:D009422;dis:Nervous System Diseases;g:MUTYH)(dui:D005261;dis:Female Urogenital Diseases and Pregnancy Complications;g:MUTYH)(dui:D052776;dis:Female Urogenital Diseases;g:MUTYH)(dui:D005831;dis:Genital Diseases, Female;g:MUTYH)(dui:D005833;dis:Genital Neoplasms, Female;g:MUTYH)(dui:D014591;dis:Uterine Diseases;g:MUTYH)(dui:D014594;dis:Uterine Neoplasms;g:MUTYH)(dui:D016889;dis:Endometrial Neoplasms;g:MUTYH)(dui:D009468;dis:Neuromuscular Diseases;g:MUTYH)(dui:D010523;dis:Peripheral Nervous System Diseases;g:MUTYH)(dui:D018295;dis:Neoplasms, Basal Cell;g:MUTYH)(dui:D018296;dis:Pilomatrixoma;g:MUTYH)(dui:D012002;dis:Rectal Diseases;g:MUTYH)</t>
  </si>
  <si>
    <t>AF_EAS=0.0:AF_AFR=1.345E-3:AF_SAS=2.422E-4:AF_FIN=0.0:AF_Adj=1.483E-4:AF_NFE=0.0:AF_OTH=0.0:AF_AMR=0.0</t>
  </si>
  <si>
    <t>GO:0006281:GO:0035485:GO:0006284:GO:0000701:GO:0006298:GO:0045007:GO:0005654:GO:0032407:GO:0003677:GO:0005634:GO:0032408:GO:0032405:GO:0005515:GO:0032406:GO:0046872:GO:0005739:GO:0034039:GO:0019104:GO:0051539:GO:0032357:GO:0016798</t>
  </si>
  <si>
    <t>PF00633:PF14815:PF00730</t>
  </si>
  <si>
    <t>2.19</t>
  </si>
  <si>
    <t>chr2:47693852</t>
  </si>
  <si>
    <t>CT</t>
  </si>
  <si>
    <t>CT/C</t>
  </si>
  <si>
    <t>3.5974933515572834E-219</t>
  </si>
  <si>
    <t>2184.44</t>
  </si>
  <si>
    <t>CT=577,C=521</t>
  </si>
  <si>
    <t>CT=0.5255,C=0.4745</t>
  </si>
  <si>
    <t>47.45</t>
  </si>
  <si>
    <t>GTG</t>
  </si>
  <si>
    <t>p.Arg524ValfsTer2</t>
  </si>
  <si>
    <t>c.1569delT</t>
  </si>
  <si>
    <t>0.55</t>
  </si>
  <si>
    <t>rs267607966:rs1064793561:rs63749955:rs63750224</t>
  </si>
  <si>
    <t>-0.42,5.44</t>
  </si>
  <si>
    <t>47.95</t>
  </si>
  <si>
    <t>chr17:7577539</t>
  </si>
  <si>
    <t>1.853531623414693E-288</t>
  </si>
  <si>
    <t>2877.32</t>
  </si>
  <si>
    <t>G=660,A=650</t>
  </si>
  <si>
    <t>G=0.5038,A=0.4962</t>
  </si>
  <si>
    <t>49.62</t>
  </si>
  <si>
    <t>NM_000546.6</t>
  </si>
  <si>
    <t>TP53:exonic:NM_000546.6</t>
  </si>
  <si>
    <t>TGG</t>
  </si>
  <si>
    <t>p.Arg248Trp</t>
  </si>
  <si>
    <t>c.742C&gt;T</t>
  </si>
  <si>
    <t>101.0</t>
  </si>
  <si>
    <t>0.91:0.94:0.95</t>
  </si>
  <si>
    <t>10656:44920:11564:45737</t>
  </si>
  <si>
    <t>rs397516437:rs1555525498:rs1555525486:rs121912651</t>
  </si>
  <si>
    <t>AF_EAS=0.0:AF_AFR=0.0:AF_SAS=0.0:AF_FIN=0.0:AF_Adj=8.24E-6:AF_NFE=1.498E-5:AF_OTH=0.0:AF_AMR=0.0</t>
  </si>
  <si>
    <t>GO:0043504:GO:0008340:GO:0000978:GO:0008104:GO:0000976:GO:0002360:GO:0006289:GO:0042771:GO:1903800:GO:0000733:GO:0048512:GO:0097371:GO:0043621:GO:0002244:GO:0097252:GO:0003730:GO:0071494:GO:0007406:GO:0005507:GO:0045892:GO:0001701:GO:0030308:GO:0045893:GO:0046982:GO:1990248:GO:0051087:GO:0034103:GO:0051402:GO:0035033:GO:0043516:GO:0019901:GO:0035035:GO:0035794:GO:0036003:GO:0019903:GO:0042826:GO:0065003:GO:0021549:GO:0090343:GO:0000987:GO:0007265:GO:0006974:GO:0042149:GO:0000981:GO:0045899:GO:0001046:GO:0005634:GO:0071480:GO:0005515:GO:0031625:GO:0005759:GO:0006606:GO:0051097:GO:0072332:GO:0072331:GO:0001836:GO:0010666:GO:0016363:GO:0034613:GO:0035264:GO:0009651:GO:0090399:GO:0031065:GO:0008285:GO:0097193:GO:0045944:GO:0005730:GO:1901525:GO:0043525:GO:0048539:GO:0006302:GO:1990144:GO:0003700:GO:0048147:GO:0019221:GO:0051262:GO:0001094:GO:0071158:GO:0050731:GO:2000379:GO:2000772:GO:2000378:GO:0016579:GO:0031571:GO:0033077:GO:0090200:GO:0009303:GO:1903799:GO:1905856:GO:0003682:GO:0060411:GO:0007369:GO:1902108:GO:1990440:GO:0003677:GO:0031965:GO:0005737:GO:0005739:GO:0070059:GO:0030512:GO:2000269:GO:0007050:GO:0016604:GO:0016605:GO:0062100:GO:0007179:GO:0001228:GO:0061419:GO:0005667:GO:0002039:GO:1902749:GO:0005669:GO:1990841:GO:0071850:GO:0006914:GO:0043153:GO:0005829:GO:0070245:GO:0071456:GO:0010332:GO:2001244:GO:0051721:GO:0008270:GO:0046827:GO:1904024:GO:1900740:GO:1901796:GO:0042981:GO:0048568:GO:0008156:GO:0033209:GO:0000790:GO:0002326:GO:0001085:GO:0001756:GO:0010628:GO:0047485:GO:0030330:GO:0032991:GO:0030971:GO:0051974:GO:0010165:GO:0035861:GO:0009299:GO:1902253:GO:0046677:GO:0002020:GO:0045861:GO:1902895:GO:0006983:GO:1900119:GO:0005654:GO:0000122:GO:0006978:GO:0005524:GO:0002931:GO:0006977:GO:0070266:GO:0016032:GO:0031497:GO:0034644:GO:0071479:GO:0090403:GO:0042802:GO:0060333:GO:0072717:GO:0035690:GO:0006355:GO:0060218:GO:0005783:GO:0001216:GO:0008134:GO:0007569:GO:0005657:GO:0005813:GO:0043066:GO:0043065:GO:0002309:GO:0050821:GO:0019899:GO:0097718</t>
  </si>
  <si>
    <t>1.45</t>
  </si>
  <si>
    <t>chr5:112174159</t>
  </si>
  <si>
    <t>9.354056741475597E-156</t>
  </si>
  <si>
    <t>1550.29</t>
  </si>
  <si>
    <t>C=394,A=363</t>
  </si>
  <si>
    <t>C=0.5205,A=0.4795</t>
  </si>
  <si>
    <t>APC</t>
  </si>
  <si>
    <t>NM_000038.6</t>
  </si>
  <si>
    <t>APC:exonic:NM_000038.6</t>
  </si>
  <si>
    <t>p.Tyr956Ter</t>
  </si>
  <si>
    <t>c.2868C&gt;A</t>
  </si>
  <si>
    <t>0.94:0.28</t>
  </si>
  <si>
    <t>9495216:9311932</t>
  </si>
  <si>
    <t>(dui:ACMG59;dis:ACMG Recommendations...;g:APC)(dui:D009369;dis:Neoplasms;g:APC)(dui:D009371;dis:Neoplasms by Site;g:APC)(dui:D009370;dis:Neoplasms by Histologic Type;g:APC)(dui:D004066;dis:Digestive System Diseases;g:APC)(dui:D004067;dis:Digestive System Neoplasms;g:APC)(dui:D009375;dis:Neoplasms, Glandular and Epithelial;g:APC)(dui:D005767;dis:Gastrointestinal Diseases;g:APC)(dui:D005770;dis:Gastrointestinal Neoplasms;g:APC)(dui:D007410;dis:Intestinal Diseases;g:APC)(dui:D007414;dis:Intestinal Neoplasms;g:APC)(dui:D015179;dis:Colorectal Neoplasms;g:APC)(dui:D003108;dis:Colonic Diseases;g:APC)(dui:D000236;dis:Adenoma;g:APC)(dui:D009358;dis:Congenital, Hereditary, and Neonatal Diseases and Abnormalities;g:APC)(dui:D030342;dis:Genetic Diseases, Inborn;g:APC)(dui:D009386;dis:Neoplastic Syndromes, Hereditary;g:APC)(dui:D018256;dis:Adenomatous Polyps;g:APC)(dui:D044483;dis:Intestinal Polyposis;g:APC)(dui:D011125;dis:Adenomatous Polyposis Coli;g:APC)(dui:D018204;dis:Neoplasms, Connective and Soft Tissue;g:APC)(dui:D009372;dis:Neoplasms, Connective Tissue;g:APC)(dui:D018218;dis:Neoplasms, Fibrous Tissue;g:APC)(dui:D005350;dis:Fibroma;g:APC)(dui:D002277;dis:Carcinoma;g:APC)(dui:D000230;dis:Adenocarcinoma;g:APC)(dui:D000008;dis:Abdominal Neoplasms;g:APC)(dui:D018222;dis:Fibromatosis, Aggressive;g:APC)(dui:D000013;dis:Congenital Abnormalities;g:APC)(dui:D008107;dis:Liver Diseases;g:APC)(dui:D008113;dis:Liver Neoplasms;g:APC)(dui:D006528;dis:Carcinoma, Hepatocellular;g:APC)(dui:D009380;dis:Neoplasms, Nerve Tissue;g:APC)(dui:D009373;dis:Neoplasms, Germ Cell and Embryonal;g:APC)(dui:D017599;dis:Neuroectodermal Tumors;g:APC)(dui:D012002;dis:Rectal Diseases;g:APC)(dui:D018302;dis:Neoplasms, Neuroepithelial;g:APC)(dui:D005910;dis:Glioma;g:APC)(dui:D000015;dis:Abnormalities, Multiple;g:APC)(dui:D005736;dis:Gardner Syndrome;g:APC)(dui:D018242;dis:Neuroectodermal Tumors, Primitive;g:APC)(dui:D008527;dis:Medulloblastoma;g:APC)(dui:D013272;dis:Stomach Diseases;g:APC)(dui:D013274;dis:Stomach Neoplasms;g:APC)(dui:D003110;dis:Colonic Neoplasms;g:APC)(dui:D012140;dis:Respiratory Tract Diseases;g:APC)(dui:D008171;dis:Lung Diseases;g:APC)(dui:D001523;dis:Mental Disorders;g:APC)(dui:D012142;dis:Respiratory Tract Neoplasms;g:APC)(dui:D008175;dis:Lung Neoplasms;g:APC)(dui:D013899;dis:Thoracic Neoplasms;g:APC)(dui:D065886;dis:Neurodevelopmental Disorders;g:APC)(dui:D009422;dis:Nervous System Diseases;g:APC)(dui:D009750;dis:Nutritional and Metabolic Diseases;g:APC)(dui:D008659;dis:Metabolic Diseases;g:APC)(dui:D014565;dis:Urogenital Neoplasms;g:APC)(dui:D009385;dis:Neoplastic Processes;g:APC)(dui:D063646;dis:Carcinogenesis;g:APC)(dui:D012004;dis:Rectal Neoplasms;g:APC)(dui:D052801;dis:Male Urogenital Diseases;g:APC)(dui:D005832;dis:Genital Diseases, Male;g:APC)(dui:D005834;dis:Genital Neoplasms, Male;g:APC)(dui:D011469;dis:Prostatic Diseases;g:APC)(dui:D011471;dis:Prostatic Neoplasms;g:APC)(dui:D002659;dis:Child Development Disorders, Pervasive;g:APC)(dui:D001321;dis:Autistic Disorder;g:APC)(dui:D005759;dis:Gastroenteritis;g:APC)(dui:D015212;dis:Inflammatory Bowel Diseases;g:APC)(dui:D001984;dis:Bronchial Neoplasms;g:APC)(dui:D002283;dis:Carcinoma, Bronchogenic;g:APC)(dui:D018193;dis:Neoplasms, Complex and Mixed;g:APC)(dui:D009423;dis:Nervous System Neoplasms;g:APC)(dui:D016543;dis:Central Nervous System Neoplasms;g:APC)(dui:D002289;dis:Carcinoma, Non-Small-Cell Lung;g:APC)(dui:D002493;dis:Central Nervous System Diseases;g:APC)(dui:D001927;dis:Brain Diseases;g:APC)(dui:D018197;dis:Hepatoblastoma;g:APC)(dui:D018221;dis:Fibromatosis, Abdominal;g:APC)(dui:D015674;dis:Mammary Neoplasms, Animal;g:APC)(dui:D002471;dis:Cell Transformation, Neoplastic;g:APC)(dui:D001932;dis:Brain Neoplasms;g:APC)(dui:D011230;dis:Precancerous Conditions;g:APC)(dui:D009140;dis:Musculoskeletal Diseases;g:APC)(dui:D001847;dis:Bone Diseases;g:APC)(dui:D017437;dis:Skin and Connective Tissue Diseases;g:APC)(dui:D005128;dis:Eye Diseases;g:APC)(dui:D012871;dis:Skin Diseases;g:APC)(dui:D001941;dis:Breast Diseases;g:APC)(dui:D001943;dis:Breast Neoplasms;g:APC)(dui:D001254;dis:Astrocytoma;g:APC)(dui:D005909;dis:Glioblastoma;g:APC)(dui:D005124;dis:Eye Abnormalities;g:APC)(dui:D009139;dis:Musculoskeletal Abnormalities;g:APC)(dui:D001848;dis:Bone Diseases, Developmental;g:APC)(dui:D017880;dis:Limb Deformities, Congenital;g:APC)(dui:D009461;dis:Neurologic Manifestations;g:APC)(dui:D003123;dis:Colorectal Neoplasms, Hereditary Nonpolyposis;g:APC)(dui:D008607;dis:Intellectual Disability;g:APC)(dui:D013580;dis:Synostosis;g:APC)(dui:D019954;dis:Neurobehavioral Manifestations;g:APC)(dui:D049914;dis:DNA Repair-Deficiency Disorders;g:APC)(dui:D052439;dis:Lipid Metabolism Disorders;g:APC)(dui:D058739;dis:Aberrant Crypt Foci;g:APC)(dui:D004413;dis:Dysostoses;g:APC)(dui:D013576;dis:Syndactyly;g:APC)(dui:D018301;dis:Neoplasms, Mesothelial;g:APC)(dui:D050171;dis:Dyslipidemias;g:APC)(dui:D006949;dis:Hyperlipidemias;g:APC)(dui:D008654;dis:Mesothelioma;g:APC)</t>
  </si>
  <si>
    <t>GO:0007050:GO:0007094:GO:0016328:GO:0000776:GO:0005874:GO:0045295:GO:0045296:GO:0005829:GO:0016055:GO:0070840:GO:0001708:GO:0019887:GO:0120162:GO:0030027:GO:0032886:GO:0019901:GO:1904781:GO:0065003:GO:0031274:GO:0007026:GO:0007389:GO:0045732:GO:0005881:GO:0006974:GO:0045736:GO:0005886:GO:0005634:GO:0005912:GO:0005515:GO:0031625:GO:0051010:GO:0070830:GO:0010942:GO:0030335:GO:1990909:GO:0008286:GO:0008285:GO:0007399:GO:0007155:GO:0005654:GO:0005923:GO:0045595:GO:0000281:GO:0032587:GO:0016477:GO:0051988:GO:0016579:GO:1904885:GO:0008013:GO:1904886:GO:0008017:GO:0030877:GO:0090090:GO:0005813:GO:0048471:GO:0005737:GO:0043065:GO:0016342</t>
  </si>
  <si>
    <t>PF05937:PF00514:PF05924:PF16630:PF16633:PF16635:PF16634:PF16689:PF11414:PF16636:PF16629:PF05972:PF05956:PF05923</t>
  </si>
  <si>
    <t>0.26</t>
  </si>
  <si>
    <t>chr2:47637247</t>
  </si>
  <si>
    <t>p.Gln130ValfsTer2</t>
  </si>
  <si>
    <t>c.387_388delTC</t>
  </si>
  <si>
    <t>Supplementary Material</t>
  </si>
  <si>
    <t>* Correspondence: Raj Ramesar: raj.ramesar@uct.ac.za</t>
  </si>
  <si>
    <t>Supplementary Table 2</t>
  </si>
  <si>
    <t>Genetic insights: High germline variant rate in an indigenous African cohort with early-onset colorectal cancer</t>
  </si>
  <si>
    <t>Sample ID</t>
  </si>
  <si>
    <t>Likely pathgenic</t>
  </si>
  <si>
    <t xml:space="preserve">Safiye Yildiz, Takudzwa N. Musarurwa, Ursula Algar, Ramadhani Chambuso, George Rebello, Paul A. Goldberg, and Raj Ramesar*.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</si>
</sst>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Calibri (Body)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1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2" fontId="0" fillId="0" borderId="0" xfId="0" applyNumberFormat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fiye Yildiz" id="{84F8D513-62DA-2746-9332-86A6D79680E2}" userId="S::YLDSAF001@myuct.ac.za::3b9209e7-98a6-47fe-89f3-73803fb9ab4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0" dT="2023-06-18T09:42:07.82" personId="{84F8D513-62DA-2746-9332-86A6D79680E2}" id="{FB6585BC-409A-B24B-9299-790A18BC61DE}">
    <text>Through manual inspection on IGV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4128-7D3F-B14B-B053-F14798774083}">
  <dimension ref="A1:A6"/>
  <sheetViews>
    <sheetView tabSelected="1" workbookViewId="0">
      <selection activeCell="A3" sqref="A3"/>
    </sheetView>
  </sheetViews>
  <sheetFormatPr baseColWidth="10" defaultRowHeight="16" x14ac:dyDescent="0.2"/>
  <cols>
    <col min="1" max="1" width="58.33203125" customWidth="1"/>
  </cols>
  <sheetData>
    <row r="1" spans="1:1" ht="51" x14ac:dyDescent="0.2">
      <c r="A1" s="8" t="s">
        <v>430</v>
      </c>
    </row>
    <row r="2" spans="1:1" ht="67" customHeight="1" x14ac:dyDescent="0.2">
      <c r="A2" s="9" t="s">
        <v>433</v>
      </c>
    </row>
    <row r="3" spans="1:1" ht="59" customHeight="1" x14ac:dyDescent="0.2">
      <c r="A3" s="9" t="s">
        <v>436</v>
      </c>
    </row>
    <row r="4" spans="1:1" x14ac:dyDescent="0.2">
      <c r="A4" s="10" t="s">
        <v>431</v>
      </c>
    </row>
    <row r="6" spans="1:1" x14ac:dyDescent="0.2">
      <c r="A6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E68E-F615-C746-BF05-28F9B1BA657C}">
  <dimension ref="A1:AR31"/>
  <sheetViews>
    <sheetView zoomScale="85" workbookViewId="0">
      <selection activeCell="Y19" sqref="Y19"/>
    </sheetView>
  </sheetViews>
  <sheetFormatPr baseColWidth="10" defaultRowHeight="16" x14ac:dyDescent="0.2"/>
  <cols>
    <col min="2" max="2" width="10.83203125" style="2"/>
    <col min="3" max="3" width="19.6640625" customWidth="1"/>
    <col min="19" max="19" width="33.1640625" customWidth="1"/>
    <col min="20" max="20" width="40.33203125" customWidth="1"/>
  </cols>
  <sheetData>
    <row r="1" spans="1:44" x14ac:dyDescent="0.2">
      <c r="A1" t="s">
        <v>22</v>
      </c>
      <c r="W1" s="1"/>
    </row>
    <row r="2" spans="1:44" x14ac:dyDescent="0.2">
      <c r="A2" t="s">
        <v>23</v>
      </c>
      <c r="W2" s="1"/>
    </row>
    <row r="3" spans="1:44" s="2" customFormat="1" x14ac:dyDescent="0.2">
      <c r="B3" s="2" t="s">
        <v>434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37</v>
      </c>
      <c r="Q3" s="2" t="s">
        <v>38</v>
      </c>
      <c r="R3" s="2" t="s">
        <v>39</v>
      </c>
      <c r="S3" s="2" t="s">
        <v>40</v>
      </c>
      <c r="T3" s="2" t="s">
        <v>41</v>
      </c>
      <c r="U3" s="2" t="s">
        <v>42</v>
      </c>
      <c r="V3" s="2" t="s">
        <v>43</v>
      </c>
      <c r="W3" s="11" t="s">
        <v>44</v>
      </c>
      <c r="X3" s="2" t="s">
        <v>45</v>
      </c>
      <c r="Y3" s="2" t="s">
        <v>46</v>
      </c>
      <c r="Z3" s="2" t="s">
        <v>47</v>
      </c>
      <c r="AA3" s="2" t="s">
        <v>48</v>
      </c>
      <c r="AB3" s="2" t="s">
        <v>49</v>
      </c>
      <c r="AC3" s="2" t="s">
        <v>50</v>
      </c>
      <c r="AD3" s="2" t="s">
        <v>51</v>
      </c>
      <c r="AE3" s="2" t="s">
        <v>52</v>
      </c>
      <c r="AF3" s="2" t="s">
        <v>53</v>
      </c>
      <c r="AG3" s="2" t="s">
        <v>54</v>
      </c>
      <c r="AH3" s="2" t="s">
        <v>55</v>
      </c>
      <c r="AI3" s="2" t="s">
        <v>56</v>
      </c>
      <c r="AJ3" s="2" t="s">
        <v>57</v>
      </c>
      <c r="AK3" s="2" t="s">
        <v>58</v>
      </c>
      <c r="AL3" s="2" t="s">
        <v>59</v>
      </c>
      <c r="AM3" s="2" t="s">
        <v>60</v>
      </c>
      <c r="AN3" s="2" t="s">
        <v>61</v>
      </c>
      <c r="AO3" s="2" t="s">
        <v>62</v>
      </c>
      <c r="AP3" s="2" t="s">
        <v>63</v>
      </c>
      <c r="AQ3" s="2" t="s">
        <v>64</v>
      </c>
      <c r="AR3" s="2" t="s">
        <v>65</v>
      </c>
    </row>
    <row r="4" spans="1:44" x14ac:dyDescent="0.2">
      <c r="B4" s="12">
        <v>1</v>
      </c>
      <c r="C4" t="s">
        <v>0</v>
      </c>
      <c r="D4" t="s">
        <v>1</v>
      </c>
      <c r="E4" t="s">
        <v>2</v>
      </c>
      <c r="F4">
        <v>1</v>
      </c>
      <c r="G4" t="s">
        <v>3</v>
      </c>
      <c r="H4" t="s">
        <v>4</v>
      </c>
      <c r="I4" t="s">
        <v>5</v>
      </c>
      <c r="K4">
        <v>567</v>
      </c>
      <c r="L4" t="s">
        <v>6</v>
      </c>
      <c r="M4" t="s">
        <v>7</v>
      </c>
      <c r="N4" t="s">
        <v>8</v>
      </c>
      <c r="P4">
        <v>1</v>
      </c>
      <c r="R4" t="s">
        <v>9</v>
      </c>
      <c r="S4" t="s">
        <v>10</v>
      </c>
      <c r="T4" t="s">
        <v>11</v>
      </c>
      <c r="U4" t="s">
        <v>12</v>
      </c>
      <c r="W4" s="1">
        <v>2</v>
      </c>
      <c r="X4" t="s">
        <v>13</v>
      </c>
      <c r="Y4" t="s">
        <v>14</v>
      </c>
      <c r="AC4" t="s">
        <v>15</v>
      </c>
      <c r="AG4" s="2" t="s">
        <v>16</v>
      </c>
      <c r="AI4" t="s">
        <v>17</v>
      </c>
      <c r="AK4" t="s">
        <v>18</v>
      </c>
      <c r="AN4" t="s">
        <v>19</v>
      </c>
      <c r="AO4">
        <v>120436</v>
      </c>
      <c r="AP4" t="s">
        <v>20</v>
      </c>
      <c r="AQ4" t="s">
        <v>21</v>
      </c>
    </row>
    <row r="5" spans="1:44" x14ac:dyDescent="0.2">
      <c r="B5" s="12">
        <v>2</v>
      </c>
      <c r="C5" t="s">
        <v>66</v>
      </c>
      <c r="D5" t="s">
        <v>1</v>
      </c>
      <c r="E5" t="s">
        <v>15</v>
      </c>
      <c r="F5">
        <v>1</v>
      </c>
      <c r="G5" t="s">
        <v>67</v>
      </c>
      <c r="H5" t="s">
        <v>4</v>
      </c>
      <c r="I5" t="s">
        <v>68</v>
      </c>
      <c r="K5">
        <v>216</v>
      </c>
      <c r="L5" t="s">
        <v>69</v>
      </c>
      <c r="M5" t="s">
        <v>70</v>
      </c>
      <c r="N5" t="s">
        <v>71</v>
      </c>
      <c r="P5">
        <v>1</v>
      </c>
      <c r="R5" t="s">
        <v>9</v>
      </c>
      <c r="S5" t="s">
        <v>10</v>
      </c>
      <c r="T5" t="s">
        <v>72</v>
      </c>
      <c r="U5" t="s">
        <v>73</v>
      </c>
      <c r="V5" t="s">
        <v>74</v>
      </c>
      <c r="W5" s="1">
        <v>19</v>
      </c>
      <c r="X5" t="s">
        <v>75</v>
      </c>
      <c r="Y5" t="s">
        <v>76</v>
      </c>
      <c r="Z5" t="s">
        <v>77</v>
      </c>
      <c r="AA5" t="s">
        <v>78</v>
      </c>
      <c r="AB5" t="s">
        <v>79</v>
      </c>
      <c r="AC5" t="s">
        <v>2</v>
      </c>
      <c r="AG5" s="2" t="s">
        <v>80</v>
      </c>
      <c r="AI5" t="s">
        <v>81</v>
      </c>
      <c r="AK5" t="s">
        <v>18</v>
      </c>
      <c r="AN5" t="s">
        <v>19</v>
      </c>
      <c r="AO5">
        <v>120436</v>
      </c>
      <c r="AP5" t="s">
        <v>20</v>
      </c>
      <c r="AQ5" t="s">
        <v>82</v>
      </c>
    </row>
    <row r="6" spans="1:44" x14ac:dyDescent="0.2">
      <c r="B6" s="12">
        <v>3</v>
      </c>
      <c r="C6" t="s">
        <v>0</v>
      </c>
      <c r="D6" t="s">
        <v>1</v>
      </c>
      <c r="E6" t="s">
        <v>2</v>
      </c>
      <c r="F6">
        <v>1</v>
      </c>
      <c r="G6" t="s">
        <v>83</v>
      </c>
      <c r="H6" t="s">
        <v>4</v>
      </c>
      <c r="I6" t="s">
        <v>84</v>
      </c>
      <c r="J6" t="s">
        <v>85</v>
      </c>
      <c r="K6">
        <v>254</v>
      </c>
      <c r="L6" t="s">
        <v>86</v>
      </c>
      <c r="M6" t="s">
        <v>87</v>
      </c>
      <c r="N6" t="s">
        <v>88</v>
      </c>
      <c r="P6">
        <v>1</v>
      </c>
      <c r="R6" t="s">
        <v>9</v>
      </c>
      <c r="S6" t="s">
        <v>10</v>
      </c>
      <c r="T6" t="s">
        <v>11</v>
      </c>
      <c r="U6" t="s">
        <v>12</v>
      </c>
      <c r="W6">
        <v>2</v>
      </c>
      <c r="X6" t="s">
        <v>13</v>
      </c>
      <c r="Y6" t="s">
        <v>14</v>
      </c>
      <c r="AC6" t="s">
        <v>15</v>
      </c>
      <c r="AG6" t="s">
        <v>80</v>
      </c>
      <c r="AI6" t="s">
        <v>17</v>
      </c>
      <c r="AK6" t="s">
        <v>18</v>
      </c>
      <c r="AN6" t="s">
        <v>19</v>
      </c>
      <c r="AO6">
        <v>120436</v>
      </c>
      <c r="AP6" t="s">
        <v>20</v>
      </c>
      <c r="AQ6" t="s">
        <v>21</v>
      </c>
    </row>
    <row r="7" spans="1:44" x14ac:dyDescent="0.2">
      <c r="B7" s="12">
        <v>4</v>
      </c>
      <c r="C7" t="s">
        <v>89</v>
      </c>
      <c r="D7" t="s">
        <v>1</v>
      </c>
      <c r="E7" t="s">
        <v>90</v>
      </c>
      <c r="F7">
        <v>1</v>
      </c>
      <c r="G7" t="s">
        <v>91</v>
      </c>
      <c r="H7" t="s">
        <v>4</v>
      </c>
      <c r="I7" t="s">
        <v>92</v>
      </c>
      <c r="K7">
        <v>438</v>
      </c>
      <c r="L7" t="s">
        <v>93</v>
      </c>
      <c r="M7" t="s">
        <v>94</v>
      </c>
      <c r="N7" t="s">
        <v>95</v>
      </c>
      <c r="P7">
        <v>1</v>
      </c>
      <c r="R7" t="s">
        <v>9</v>
      </c>
      <c r="S7" t="s">
        <v>10</v>
      </c>
      <c r="T7" t="s">
        <v>72</v>
      </c>
      <c r="U7" t="s">
        <v>73</v>
      </c>
      <c r="V7" t="s">
        <v>96</v>
      </c>
      <c r="W7" s="1">
        <v>10</v>
      </c>
      <c r="X7" t="s">
        <v>97</v>
      </c>
      <c r="Y7" t="s">
        <v>98</v>
      </c>
      <c r="Z7" t="s">
        <v>77</v>
      </c>
      <c r="AA7" t="s">
        <v>78</v>
      </c>
      <c r="AB7" t="s">
        <v>99</v>
      </c>
      <c r="AC7" t="s">
        <v>100</v>
      </c>
      <c r="AE7">
        <v>1</v>
      </c>
      <c r="AG7" s="2" t="s">
        <v>80</v>
      </c>
      <c r="AH7" t="s">
        <v>101</v>
      </c>
      <c r="AI7" t="s">
        <v>102</v>
      </c>
      <c r="AK7" t="s">
        <v>18</v>
      </c>
      <c r="AN7" t="s">
        <v>19</v>
      </c>
      <c r="AO7">
        <v>120436</v>
      </c>
      <c r="AP7" t="s">
        <v>20</v>
      </c>
      <c r="AQ7" t="s">
        <v>103</v>
      </c>
    </row>
    <row r="8" spans="1:44" x14ac:dyDescent="0.2">
      <c r="B8" s="12">
        <v>5</v>
      </c>
      <c r="C8" t="s">
        <v>104</v>
      </c>
      <c r="D8" t="s">
        <v>1</v>
      </c>
      <c r="E8" t="s">
        <v>90</v>
      </c>
      <c r="F8">
        <v>1</v>
      </c>
      <c r="G8" t="s">
        <v>105</v>
      </c>
      <c r="H8" t="s">
        <v>4</v>
      </c>
      <c r="I8" t="s">
        <v>106</v>
      </c>
      <c r="K8">
        <v>694</v>
      </c>
      <c r="L8" t="s">
        <v>107</v>
      </c>
      <c r="M8" t="s">
        <v>108</v>
      </c>
      <c r="N8" t="s">
        <v>109</v>
      </c>
      <c r="P8">
        <v>2</v>
      </c>
      <c r="R8" t="s">
        <v>110</v>
      </c>
      <c r="S8" t="s">
        <v>111</v>
      </c>
      <c r="T8" t="s">
        <v>112</v>
      </c>
      <c r="U8" t="s">
        <v>113</v>
      </c>
      <c r="V8" t="s">
        <v>114</v>
      </c>
      <c r="W8" s="1">
        <v>9</v>
      </c>
      <c r="X8" t="s">
        <v>115</v>
      </c>
      <c r="Y8" t="s">
        <v>116</v>
      </c>
      <c r="AC8" t="s">
        <v>15</v>
      </c>
      <c r="AG8" s="2" t="s">
        <v>80</v>
      </c>
      <c r="AI8" t="s">
        <v>117</v>
      </c>
      <c r="AK8" t="s">
        <v>118</v>
      </c>
      <c r="AL8" t="s">
        <v>119</v>
      </c>
      <c r="AN8" t="s">
        <v>120</v>
      </c>
      <c r="AO8">
        <v>601299</v>
      </c>
      <c r="AP8" t="s">
        <v>121</v>
      </c>
      <c r="AQ8" t="s">
        <v>122</v>
      </c>
    </row>
    <row r="9" spans="1:44" x14ac:dyDescent="0.2">
      <c r="B9" s="12">
        <v>6</v>
      </c>
      <c r="C9" t="s">
        <v>123</v>
      </c>
      <c r="D9" t="s">
        <v>124</v>
      </c>
      <c r="E9" t="s">
        <v>125</v>
      </c>
      <c r="F9">
        <v>1</v>
      </c>
      <c r="G9" t="s">
        <v>126</v>
      </c>
      <c r="H9" t="s">
        <v>4</v>
      </c>
      <c r="I9" t="s">
        <v>127</v>
      </c>
      <c r="K9">
        <v>605</v>
      </c>
      <c r="L9" t="s">
        <v>128</v>
      </c>
      <c r="M9" t="s">
        <v>129</v>
      </c>
      <c r="N9" t="s">
        <v>130</v>
      </c>
      <c r="P9">
        <v>2</v>
      </c>
      <c r="R9" t="s">
        <v>110</v>
      </c>
      <c r="S9" t="s">
        <v>111</v>
      </c>
      <c r="T9" t="s">
        <v>112</v>
      </c>
      <c r="U9" t="s">
        <v>131</v>
      </c>
      <c r="V9" t="s">
        <v>132</v>
      </c>
      <c r="W9" s="1">
        <v>9</v>
      </c>
      <c r="X9" t="s">
        <v>133</v>
      </c>
      <c r="Y9" t="s">
        <v>134</v>
      </c>
      <c r="AC9" t="s">
        <v>90</v>
      </c>
      <c r="AI9" t="s">
        <v>135</v>
      </c>
      <c r="AK9" t="s">
        <v>118</v>
      </c>
      <c r="AL9" t="s">
        <v>119</v>
      </c>
      <c r="AN9" t="s">
        <v>120</v>
      </c>
      <c r="AO9">
        <v>601299</v>
      </c>
      <c r="AP9" t="s">
        <v>121</v>
      </c>
      <c r="AQ9" t="s">
        <v>136</v>
      </c>
    </row>
    <row r="10" spans="1:44" x14ac:dyDescent="0.2">
      <c r="B10" s="12">
        <v>7</v>
      </c>
      <c r="C10" t="s">
        <v>137</v>
      </c>
      <c r="D10" t="s">
        <v>1</v>
      </c>
      <c r="E10" t="s">
        <v>90</v>
      </c>
      <c r="F10">
        <v>1</v>
      </c>
      <c r="G10" t="s">
        <v>91</v>
      </c>
      <c r="H10" t="s">
        <v>4</v>
      </c>
      <c r="I10" t="s">
        <v>138</v>
      </c>
      <c r="K10">
        <v>154</v>
      </c>
      <c r="L10" t="s">
        <v>139</v>
      </c>
      <c r="M10" t="s">
        <v>140</v>
      </c>
      <c r="N10" t="s">
        <v>141</v>
      </c>
      <c r="P10">
        <v>1</v>
      </c>
      <c r="R10" t="s">
        <v>142</v>
      </c>
      <c r="S10" t="s">
        <v>143</v>
      </c>
      <c r="T10" t="s">
        <v>144</v>
      </c>
      <c r="U10" t="s">
        <v>113</v>
      </c>
      <c r="V10" t="s">
        <v>145</v>
      </c>
      <c r="W10" s="1">
        <v>14</v>
      </c>
      <c r="X10" t="s">
        <v>146</v>
      </c>
      <c r="Y10" t="s">
        <v>147</v>
      </c>
      <c r="AC10" t="s">
        <v>100</v>
      </c>
      <c r="AG10" s="2" t="s">
        <v>435</v>
      </c>
      <c r="AI10" t="s">
        <v>148</v>
      </c>
      <c r="AK10" t="s">
        <v>149</v>
      </c>
      <c r="AN10" t="s">
        <v>150</v>
      </c>
      <c r="AO10">
        <v>609309</v>
      </c>
      <c r="AP10" t="s">
        <v>151</v>
      </c>
      <c r="AQ10" t="s">
        <v>152</v>
      </c>
    </row>
    <row r="11" spans="1:44" x14ac:dyDescent="0.2">
      <c r="B11" s="12">
        <v>8</v>
      </c>
      <c r="C11" t="s">
        <v>153</v>
      </c>
      <c r="D11" t="s">
        <v>1</v>
      </c>
      <c r="E11" t="s">
        <v>90</v>
      </c>
      <c r="F11">
        <v>1</v>
      </c>
      <c r="G11" t="s">
        <v>105</v>
      </c>
      <c r="H11" t="s">
        <v>4</v>
      </c>
      <c r="I11" t="s">
        <v>154</v>
      </c>
      <c r="J11" t="s">
        <v>155</v>
      </c>
      <c r="K11">
        <v>1250</v>
      </c>
      <c r="L11" t="s">
        <v>156</v>
      </c>
      <c r="M11" t="s">
        <v>157</v>
      </c>
      <c r="N11" t="s">
        <v>158</v>
      </c>
      <c r="P11">
        <v>1</v>
      </c>
      <c r="R11" t="s">
        <v>159</v>
      </c>
      <c r="S11" t="s">
        <v>160</v>
      </c>
      <c r="T11" t="s">
        <v>161</v>
      </c>
      <c r="U11" t="s">
        <v>73</v>
      </c>
      <c r="V11" t="s">
        <v>162</v>
      </c>
      <c r="W11">
        <v>15</v>
      </c>
      <c r="X11" t="s">
        <v>163</v>
      </c>
      <c r="Y11" t="s">
        <v>164</v>
      </c>
      <c r="Z11" t="s">
        <v>77</v>
      </c>
      <c r="AA11" t="s">
        <v>78</v>
      </c>
      <c r="AB11" t="s">
        <v>165</v>
      </c>
      <c r="AC11" t="s">
        <v>15</v>
      </c>
      <c r="AE11" t="s">
        <v>166</v>
      </c>
      <c r="AG11" t="s">
        <v>167</v>
      </c>
      <c r="AH11">
        <v>999696</v>
      </c>
      <c r="AI11" t="s">
        <v>168</v>
      </c>
      <c r="AK11" t="s">
        <v>169</v>
      </c>
      <c r="AN11" t="s">
        <v>170</v>
      </c>
      <c r="AO11">
        <v>174761</v>
      </c>
      <c r="AP11" t="s">
        <v>171</v>
      </c>
      <c r="AQ11" t="s">
        <v>172</v>
      </c>
    </row>
    <row r="12" spans="1:44" x14ac:dyDescent="0.2">
      <c r="B12" s="12">
        <v>9</v>
      </c>
      <c r="C12" t="s">
        <v>173</v>
      </c>
      <c r="D12" t="s">
        <v>1</v>
      </c>
      <c r="E12" t="s">
        <v>15</v>
      </c>
      <c r="F12">
        <v>1</v>
      </c>
      <c r="G12" t="s">
        <v>67</v>
      </c>
      <c r="H12" t="s">
        <v>4</v>
      </c>
      <c r="I12" t="s">
        <v>174</v>
      </c>
      <c r="K12">
        <v>552</v>
      </c>
      <c r="L12" t="s">
        <v>175</v>
      </c>
      <c r="M12" t="s">
        <v>176</v>
      </c>
      <c r="N12" t="s">
        <v>177</v>
      </c>
      <c r="P12">
        <v>1</v>
      </c>
      <c r="R12" t="s">
        <v>110</v>
      </c>
      <c r="S12" t="s">
        <v>111</v>
      </c>
      <c r="T12" t="s">
        <v>112</v>
      </c>
      <c r="U12" t="s">
        <v>73</v>
      </c>
      <c r="V12" t="s">
        <v>96</v>
      </c>
      <c r="W12" s="1">
        <v>4</v>
      </c>
      <c r="X12" t="s">
        <v>178</v>
      </c>
      <c r="Y12" t="s">
        <v>179</v>
      </c>
      <c r="Z12" t="s">
        <v>77</v>
      </c>
      <c r="AA12" t="s">
        <v>180</v>
      </c>
      <c r="AB12" t="s">
        <v>181</v>
      </c>
      <c r="AC12" t="s">
        <v>2</v>
      </c>
      <c r="AG12" t="s">
        <v>167</v>
      </c>
      <c r="AI12" t="s">
        <v>182</v>
      </c>
      <c r="AK12" t="s">
        <v>118</v>
      </c>
      <c r="AL12" t="s">
        <v>119</v>
      </c>
      <c r="AN12" t="s">
        <v>120</v>
      </c>
      <c r="AO12">
        <v>601299</v>
      </c>
      <c r="AP12" t="s">
        <v>121</v>
      </c>
      <c r="AQ12" t="s">
        <v>183</v>
      </c>
    </row>
    <row r="13" spans="1:44" x14ac:dyDescent="0.2">
      <c r="B13" s="12">
        <v>10</v>
      </c>
      <c r="C13" t="s">
        <v>184</v>
      </c>
      <c r="D13" t="s">
        <v>124</v>
      </c>
      <c r="E13" t="s">
        <v>185</v>
      </c>
      <c r="F13">
        <v>5</v>
      </c>
      <c r="G13" t="s">
        <v>186</v>
      </c>
      <c r="H13" t="s">
        <v>4</v>
      </c>
      <c r="I13" t="s">
        <v>187</v>
      </c>
      <c r="K13">
        <v>358</v>
      </c>
      <c r="L13" t="s">
        <v>188</v>
      </c>
      <c r="M13" t="s">
        <v>189</v>
      </c>
      <c r="N13" t="s">
        <v>190</v>
      </c>
      <c r="O13" t="s">
        <v>77</v>
      </c>
      <c r="P13">
        <v>1</v>
      </c>
      <c r="R13" t="s">
        <v>191</v>
      </c>
      <c r="S13" t="s">
        <v>192</v>
      </c>
      <c r="T13" t="s">
        <v>193</v>
      </c>
      <c r="U13" t="s">
        <v>131</v>
      </c>
      <c r="V13" t="s">
        <v>194</v>
      </c>
      <c r="W13" s="1">
        <v>13</v>
      </c>
      <c r="X13" t="s">
        <v>195</v>
      </c>
      <c r="Y13" t="s">
        <v>196</v>
      </c>
      <c r="AC13" t="s">
        <v>15</v>
      </c>
      <c r="AI13" t="s">
        <v>197</v>
      </c>
      <c r="AK13" t="s">
        <v>198</v>
      </c>
      <c r="AL13" t="s">
        <v>199</v>
      </c>
      <c r="AM13" t="s">
        <v>200</v>
      </c>
      <c r="AN13" t="s">
        <v>201</v>
      </c>
      <c r="AO13">
        <v>600259</v>
      </c>
      <c r="AP13" t="s">
        <v>202</v>
      </c>
      <c r="AQ13" t="s">
        <v>203</v>
      </c>
    </row>
    <row r="14" spans="1:44" x14ac:dyDescent="0.2">
      <c r="B14" s="12">
        <v>11</v>
      </c>
      <c r="C14" t="s">
        <v>123</v>
      </c>
      <c r="D14" t="s">
        <v>124</v>
      </c>
      <c r="E14" t="s">
        <v>125</v>
      </c>
      <c r="F14">
        <v>1</v>
      </c>
      <c r="G14" t="s">
        <v>126</v>
      </c>
      <c r="H14" t="s">
        <v>4</v>
      </c>
      <c r="I14" t="s">
        <v>204</v>
      </c>
      <c r="K14">
        <v>419</v>
      </c>
      <c r="L14" t="s">
        <v>205</v>
      </c>
      <c r="M14" t="s">
        <v>206</v>
      </c>
      <c r="N14" t="s">
        <v>207</v>
      </c>
      <c r="P14">
        <v>2</v>
      </c>
      <c r="R14" t="s">
        <v>110</v>
      </c>
      <c r="S14" t="s">
        <v>111</v>
      </c>
      <c r="T14" t="s">
        <v>112</v>
      </c>
      <c r="U14" t="s">
        <v>131</v>
      </c>
      <c r="V14" t="s">
        <v>132</v>
      </c>
      <c r="W14" s="1">
        <v>9</v>
      </c>
      <c r="X14" t="s">
        <v>133</v>
      </c>
      <c r="Y14" t="s">
        <v>134</v>
      </c>
      <c r="AC14" t="s">
        <v>90</v>
      </c>
      <c r="AI14" t="s">
        <v>135</v>
      </c>
      <c r="AK14" t="s">
        <v>118</v>
      </c>
      <c r="AL14" t="s">
        <v>119</v>
      </c>
      <c r="AN14" t="s">
        <v>120</v>
      </c>
      <c r="AO14">
        <v>601299</v>
      </c>
      <c r="AP14" t="s">
        <v>121</v>
      </c>
      <c r="AQ14" t="s">
        <v>136</v>
      </c>
    </row>
    <row r="15" spans="1:44" x14ac:dyDescent="0.2">
      <c r="B15" s="12">
        <v>12</v>
      </c>
      <c r="C15" t="s">
        <v>208</v>
      </c>
      <c r="D15" t="s">
        <v>124</v>
      </c>
      <c r="E15" t="s">
        <v>209</v>
      </c>
      <c r="F15">
        <v>1</v>
      </c>
      <c r="G15" t="s">
        <v>210</v>
      </c>
      <c r="H15" t="s">
        <v>4</v>
      </c>
      <c r="I15" t="s">
        <v>211</v>
      </c>
      <c r="K15">
        <v>439</v>
      </c>
      <c r="L15" t="s">
        <v>212</v>
      </c>
      <c r="M15" t="s">
        <v>213</v>
      </c>
      <c r="N15" t="s">
        <v>214</v>
      </c>
      <c r="P15">
        <v>5</v>
      </c>
      <c r="R15" t="s">
        <v>142</v>
      </c>
      <c r="S15" t="s">
        <v>143</v>
      </c>
      <c r="T15" t="s">
        <v>144</v>
      </c>
      <c r="U15" t="s">
        <v>113</v>
      </c>
      <c r="V15" t="s">
        <v>215</v>
      </c>
      <c r="W15" s="1">
        <v>1</v>
      </c>
      <c r="X15" t="s">
        <v>216</v>
      </c>
      <c r="Y15" t="s">
        <v>217</v>
      </c>
      <c r="AC15" t="s">
        <v>15</v>
      </c>
      <c r="AG15" s="2" t="s">
        <v>80</v>
      </c>
      <c r="AI15" t="s">
        <v>218</v>
      </c>
      <c r="AK15" t="s">
        <v>149</v>
      </c>
      <c r="AM15" t="s">
        <v>219</v>
      </c>
      <c r="AN15" t="s">
        <v>150</v>
      </c>
      <c r="AO15">
        <v>609309</v>
      </c>
      <c r="AP15" t="s">
        <v>151</v>
      </c>
      <c r="AQ15" t="s">
        <v>220</v>
      </c>
    </row>
    <row r="16" spans="1:44" x14ac:dyDescent="0.2">
      <c r="B16" s="12">
        <v>13</v>
      </c>
      <c r="C16" t="s">
        <v>221</v>
      </c>
      <c r="D16" t="s">
        <v>1</v>
      </c>
      <c r="E16" t="s">
        <v>15</v>
      </c>
      <c r="F16">
        <v>1</v>
      </c>
      <c r="G16" t="s">
        <v>67</v>
      </c>
      <c r="H16" t="s">
        <v>4</v>
      </c>
      <c r="I16" t="s">
        <v>222</v>
      </c>
      <c r="K16">
        <v>1235</v>
      </c>
      <c r="L16" t="s">
        <v>223</v>
      </c>
      <c r="M16" t="s">
        <v>224</v>
      </c>
      <c r="N16" t="s">
        <v>225</v>
      </c>
      <c r="P16">
        <v>1</v>
      </c>
      <c r="R16" t="s">
        <v>226</v>
      </c>
      <c r="S16" t="s">
        <v>227</v>
      </c>
      <c r="T16" t="s">
        <v>228</v>
      </c>
      <c r="U16" t="s">
        <v>73</v>
      </c>
      <c r="V16" t="s">
        <v>229</v>
      </c>
      <c r="W16" s="1">
        <v>5</v>
      </c>
      <c r="X16" t="s">
        <v>230</v>
      </c>
      <c r="Y16" t="s">
        <v>231</v>
      </c>
      <c r="Z16" t="s">
        <v>77</v>
      </c>
      <c r="AA16" t="s">
        <v>78</v>
      </c>
      <c r="AB16" t="s">
        <v>99</v>
      </c>
      <c r="AC16" t="s">
        <v>2</v>
      </c>
      <c r="AE16" s="3">
        <v>4.2372685185185187E-2</v>
      </c>
      <c r="AG16" s="2" t="s">
        <v>232</v>
      </c>
      <c r="AH16" t="s">
        <v>233</v>
      </c>
      <c r="AI16" t="s">
        <v>234</v>
      </c>
      <c r="AK16" t="s">
        <v>235</v>
      </c>
      <c r="AL16" t="s">
        <v>236</v>
      </c>
      <c r="AN16" t="s">
        <v>237</v>
      </c>
      <c r="AO16">
        <v>191170</v>
      </c>
      <c r="AQ16" t="s">
        <v>238</v>
      </c>
    </row>
    <row r="17" spans="2:43" x14ac:dyDescent="0.2">
      <c r="B17" s="12">
        <v>14</v>
      </c>
      <c r="C17" t="s">
        <v>239</v>
      </c>
      <c r="D17" t="s">
        <v>124</v>
      </c>
      <c r="E17" t="s">
        <v>100</v>
      </c>
      <c r="F17">
        <v>1</v>
      </c>
      <c r="G17" t="s">
        <v>240</v>
      </c>
      <c r="H17" t="s">
        <v>4</v>
      </c>
      <c r="I17" t="s">
        <v>241</v>
      </c>
      <c r="K17">
        <v>827</v>
      </c>
      <c r="L17" t="s">
        <v>242</v>
      </c>
      <c r="M17" t="s">
        <v>243</v>
      </c>
      <c r="N17" t="s">
        <v>244</v>
      </c>
      <c r="P17">
        <v>3</v>
      </c>
      <c r="R17" t="s">
        <v>159</v>
      </c>
      <c r="S17" t="s">
        <v>160</v>
      </c>
      <c r="T17" t="s">
        <v>161</v>
      </c>
      <c r="U17" t="s">
        <v>245</v>
      </c>
      <c r="W17" s="1">
        <v>11</v>
      </c>
      <c r="X17" t="s">
        <v>246</v>
      </c>
      <c r="Y17" t="s">
        <v>247</v>
      </c>
      <c r="AC17" t="s">
        <v>248</v>
      </c>
      <c r="AI17" t="s">
        <v>249</v>
      </c>
      <c r="AK17" t="s">
        <v>169</v>
      </c>
      <c r="AN17" t="s">
        <v>170</v>
      </c>
      <c r="AO17">
        <v>174761</v>
      </c>
      <c r="AP17" t="s">
        <v>171</v>
      </c>
      <c r="AQ17" t="s">
        <v>250</v>
      </c>
    </row>
    <row r="18" spans="2:43" x14ac:dyDescent="0.2">
      <c r="B18" s="12">
        <v>15</v>
      </c>
      <c r="C18" t="s">
        <v>251</v>
      </c>
      <c r="D18" t="s">
        <v>1</v>
      </c>
      <c r="E18" t="s">
        <v>90</v>
      </c>
      <c r="F18">
        <v>1</v>
      </c>
      <c r="G18" t="s">
        <v>91</v>
      </c>
      <c r="H18" t="s">
        <v>4</v>
      </c>
      <c r="I18" t="s">
        <v>252</v>
      </c>
      <c r="K18">
        <v>352</v>
      </c>
      <c r="L18" t="s">
        <v>253</v>
      </c>
      <c r="M18" t="s">
        <v>254</v>
      </c>
      <c r="N18" t="s">
        <v>255</v>
      </c>
      <c r="P18">
        <v>1</v>
      </c>
      <c r="R18" t="s">
        <v>110</v>
      </c>
      <c r="S18" t="s">
        <v>111</v>
      </c>
      <c r="T18" t="s">
        <v>112</v>
      </c>
      <c r="U18" t="s">
        <v>73</v>
      </c>
      <c r="V18" t="s">
        <v>194</v>
      </c>
      <c r="W18" s="1">
        <v>6</v>
      </c>
      <c r="X18" t="s">
        <v>256</v>
      </c>
      <c r="Y18" t="s">
        <v>257</v>
      </c>
      <c r="Z18" t="s">
        <v>77</v>
      </c>
      <c r="AA18" t="s">
        <v>78</v>
      </c>
      <c r="AB18" t="s">
        <v>99</v>
      </c>
      <c r="AC18" t="s">
        <v>100</v>
      </c>
      <c r="AG18" t="s">
        <v>258</v>
      </c>
      <c r="AI18" t="s">
        <v>259</v>
      </c>
      <c r="AK18" t="s">
        <v>118</v>
      </c>
      <c r="AL18" t="s">
        <v>119</v>
      </c>
      <c r="AN18" t="s">
        <v>120</v>
      </c>
      <c r="AO18">
        <v>601299</v>
      </c>
      <c r="AP18" t="s">
        <v>121</v>
      </c>
      <c r="AQ18" t="s">
        <v>260</v>
      </c>
    </row>
    <row r="19" spans="2:43" x14ac:dyDescent="0.2">
      <c r="B19" s="12">
        <v>16</v>
      </c>
      <c r="C19" t="s">
        <v>261</v>
      </c>
      <c r="D19" t="s">
        <v>124</v>
      </c>
      <c r="E19" t="s">
        <v>262</v>
      </c>
      <c r="F19">
        <v>2</v>
      </c>
      <c r="G19" t="s">
        <v>263</v>
      </c>
      <c r="H19" t="s">
        <v>4</v>
      </c>
      <c r="I19" t="s">
        <v>264</v>
      </c>
      <c r="K19">
        <v>181</v>
      </c>
      <c r="L19" t="s">
        <v>265</v>
      </c>
      <c r="M19" t="s">
        <v>266</v>
      </c>
      <c r="N19" t="s">
        <v>267</v>
      </c>
      <c r="P19">
        <v>1</v>
      </c>
      <c r="R19" t="s">
        <v>142</v>
      </c>
      <c r="S19" t="s">
        <v>143</v>
      </c>
      <c r="T19" t="s">
        <v>144</v>
      </c>
      <c r="U19" t="s">
        <v>131</v>
      </c>
      <c r="V19" t="s">
        <v>268</v>
      </c>
      <c r="W19" s="1">
        <v>11</v>
      </c>
      <c r="X19" t="s">
        <v>269</v>
      </c>
      <c r="Y19" s="14" t="s">
        <v>270</v>
      </c>
      <c r="AC19" t="s">
        <v>15</v>
      </c>
      <c r="AG19" t="s">
        <v>80</v>
      </c>
      <c r="AI19" t="s">
        <v>271</v>
      </c>
      <c r="AK19" t="s">
        <v>149</v>
      </c>
      <c r="AN19" t="s">
        <v>150</v>
      </c>
      <c r="AO19">
        <v>609309</v>
      </c>
      <c r="AP19" t="s">
        <v>151</v>
      </c>
      <c r="AQ19" t="s">
        <v>272</v>
      </c>
    </row>
    <row r="20" spans="2:43" x14ac:dyDescent="0.2">
      <c r="B20" s="12">
        <v>17</v>
      </c>
      <c r="C20" t="s">
        <v>427</v>
      </c>
      <c r="D20" t="s">
        <v>124</v>
      </c>
      <c r="K20">
        <v>198</v>
      </c>
      <c r="N20" s="13">
        <f>(125/198)*100</f>
        <v>63.131313131313128</v>
      </c>
      <c r="R20" t="s">
        <v>142</v>
      </c>
      <c r="S20" t="s">
        <v>143</v>
      </c>
      <c r="T20" t="s">
        <v>144</v>
      </c>
      <c r="U20" t="s">
        <v>131</v>
      </c>
      <c r="W20" s="1">
        <v>3</v>
      </c>
      <c r="X20" s="4" t="s">
        <v>428</v>
      </c>
      <c r="Y20" s="5" t="s">
        <v>429</v>
      </c>
    </row>
    <row r="21" spans="2:43" x14ac:dyDescent="0.2">
      <c r="B21" s="12">
        <v>18</v>
      </c>
      <c r="C21" t="s">
        <v>273</v>
      </c>
      <c r="D21" t="s">
        <v>124</v>
      </c>
      <c r="E21" t="s">
        <v>274</v>
      </c>
      <c r="F21">
        <v>2</v>
      </c>
      <c r="G21" t="s">
        <v>275</v>
      </c>
      <c r="H21" t="s">
        <v>4</v>
      </c>
      <c r="I21" t="s">
        <v>276</v>
      </c>
      <c r="K21">
        <v>538</v>
      </c>
      <c r="L21" t="s">
        <v>277</v>
      </c>
      <c r="M21" t="s">
        <v>278</v>
      </c>
      <c r="N21" t="s">
        <v>279</v>
      </c>
      <c r="P21">
        <v>4</v>
      </c>
      <c r="R21" t="s">
        <v>191</v>
      </c>
      <c r="S21" t="s">
        <v>192</v>
      </c>
      <c r="T21" t="s">
        <v>193</v>
      </c>
      <c r="U21" t="s">
        <v>131</v>
      </c>
      <c r="V21" t="s">
        <v>74</v>
      </c>
      <c r="W21">
        <v>11</v>
      </c>
      <c r="X21" t="s">
        <v>280</v>
      </c>
      <c r="Y21" t="s">
        <v>281</v>
      </c>
      <c r="AC21" t="s">
        <v>90</v>
      </c>
      <c r="AG21" t="s">
        <v>80</v>
      </c>
      <c r="AI21" t="s">
        <v>282</v>
      </c>
      <c r="AK21" t="s">
        <v>198</v>
      </c>
      <c r="AL21" t="s">
        <v>199</v>
      </c>
      <c r="AM21" t="s">
        <v>283</v>
      </c>
      <c r="AN21" t="s">
        <v>201</v>
      </c>
      <c r="AO21">
        <v>600259</v>
      </c>
      <c r="AP21" t="s">
        <v>202</v>
      </c>
      <c r="AQ21" t="s">
        <v>284</v>
      </c>
    </row>
    <row r="22" spans="2:43" x14ac:dyDescent="0.2">
      <c r="B22" s="12">
        <v>19</v>
      </c>
      <c r="C22" t="s">
        <v>285</v>
      </c>
      <c r="D22" t="s">
        <v>1</v>
      </c>
      <c r="E22" t="s">
        <v>90</v>
      </c>
      <c r="F22">
        <v>1</v>
      </c>
      <c r="G22" t="s">
        <v>105</v>
      </c>
      <c r="H22" t="s">
        <v>4</v>
      </c>
      <c r="I22" t="s">
        <v>286</v>
      </c>
      <c r="K22">
        <v>820</v>
      </c>
      <c r="L22" t="s">
        <v>287</v>
      </c>
      <c r="M22" t="s">
        <v>288</v>
      </c>
      <c r="N22" t="s">
        <v>289</v>
      </c>
      <c r="P22">
        <v>1</v>
      </c>
      <c r="R22" t="s">
        <v>142</v>
      </c>
      <c r="S22" t="s">
        <v>143</v>
      </c>
      <c r="T22" t="s">
        <v>144</v>
      </c>
      <c r="U22" t="s">
        <v>73</v>
      </c>
      <c r="V22" t="s">
        <v>290</v>
      </c>
      <c r="W22" s="1">
        <v>3</v>
      </c>
      <c r="X22" t="s">
        <v>291</v>
      </c>
      <c r="Y22" t="s">
        <v>292</v>
      </c>
      <c r="Z22" t="s">
        <v>293</v>
      </c>
      <c r="AA22" t="s">
        <v>294</v>
      </c>
      <c r="AB22" t="s">
        <v>295</v>
      </c>
      <c r="AC22" t="s">
        <v>15</v>
      </c>
      <c r="AE22" t="s">
        <v>296</v>
      </c>
      <c r="AG22" s="6"/>
      <c r="AH22">
        <v>3185899</v>
      </c>
      <c r="AI22" t="s">
        <v>297</v>
      </c>
      <c r="AK22" t="s">
        <v>149</v>
      </c>
      <c r="AN22" t="s">
        <v>150</v>
      </c>
      <c r="AO22">
        <v>609309</v>
      </c>
      <c r="AP22" t="s">
        <v>151</v>
      </c>
      <c r="AQ22" t="s">
        <v>298</v>
      </c>
    </row>
    <row r="23" spans="2:43" x14ac:dyDescent="0.2">
      <c r="B23" s="12">
        <v>20</v>
      </c>
      <c r="C23" t="s">
        <v>299</v>
      </c>
      <c r="D23" t="s">
        <v>1</v>
      </c>
      <c r="E23" t="s">
        <v>2</v>
      </c>
      <c r="F23">
        <v>1</v>
      </c>
      <c r="G23" t="s">
        <v>3</v>
      </c>
      <c r="H23" t="s">
        <v>4</v>
      </c>
      <c r="I23" t="s">
        <v>300</v>
      </c>
      <c r="K23">
        <v>413</v>
      </c>
      <c r="L23" t="s">
        <v>301</v>
      </c>
      <c r="M23" t="s">
        <v>302</v>
      </c>
      <c r="N23" t="s">
        <v>303</v>
      </c>
      <c r="P23">
        <v>2</v>
      </c>
      <c r="R23" t="s">
        <v>9</v>
      </c>
      <c r="S23" t="s">
        <v>10</v>
      </c>
      <c r="T23" t="s">
        <v>72</v>
      </c>
      <c r="U23" t="s">
        <v>304</v>
      </c>
      <c r="V23" t="s">
        <v>305</v>
      </c>
      <c r="W23">
        <v>15</v>
      </c>
      <c r="X23" t="s">
        <v>306</v>
      </c>
      <c r="Y23" t="s">
        <v>307</v>
      </c>
      <c r="AC23" t="s">
        <v>15</v>
      </c>
      <c r="AE23" t="s">
        <v>308</v>
      </c>
      <c r="AG23" t="s">
        <v>80</v>
      </c>
      <c r="AH23">
        <v>25900</v>
      </c>
      <c r="AI23" t="s">
        <v>309</v>
      </c>
      <c r="AK23" t="s">
        <v>18</v>
      </c>
      <c r="AN23" t="s">
        <v>19</v>
      </c>
      <c r="AO23">
        <v>120436</v>
      </c>
      <c r="AP23" t="s">
        <v>20</v>
      </c>
      <c r="AQ23" t="s">
        <v>310</v>
      </c>
    </row>
    <row r="24" spans="2:43" x14ac:dyDescent="0.2">
      <c r="B24" s="12">
        <v>21</v>
      </c>
      <c r="C24" t="s">
        <v>311</v>
      </c>
      <c r="D24" t="s">
        <v>1</v>
      </c>
      <c r="E24" t="s">
        <v>100</v>
      </c>
      <c r="F24">
        <v>1</v>
      </c>
      <c r="G24" t="s">
        <v>312</v>
      </c>
      <c r="H24" t="s">
        <v>4</v>
      </c>
      <c r="I24" t="s">
        <v>313</v>
      </c>
      <c r="K24">
        <v>208</v>
      </c>
      <c r="L24" t="s">
        <v>314</v>
      </c>
      <c r="M24" t="s">
        <v>315</v>
      </c>
      <c r="N24" t="s">
        <v>316</v>
      </c>
      <c r="R24" t="s">
        <v>142</v>
      </c>
      <c r="S24" t="s">
        <v>317</v>
      </c>
      <c r="T24" t="s">
        <v>318</v>
      </c>
      <c r="U24" t="s">
        <v>113</v>
      </c>
      <c r="V24" t="s">
        <v>215</v>
      </c>
      <c r="W24">
        <v>12</v>
      </c>
      <c r="X24" t="s">
        <v>319</v>
      </c>
      <c r="Y24" t="s">
        <v>320</v>
      </c>
      <c r="AC24" t="s">
        <v>15</v>
      </c>
      <c r="AK24" t="s">
        <v>149</v>
      </c>
      <c r="AN24" t="s">
        <v>321</v>
      </c>
      <c r="AO24">
        <v>609309</v>
      </c>
      <c r="AP24" t="s">
        <v>151</v>
      </c>
      <c r="AQ24" t="s">
        <v>322</v>
      </c>
    </row>
    <row r="25" spans="2:43" x14ac:dyDescent="0.2">
      <c r="B25" s="12">
        <v>21</v>
      </c>
      <c r="C25" t="s">
        <v>323</v>
      </c>
      <c r="D25" t="s">
        <v>1</v>
      </c>
      <c r="E25" t="s">
        <v>2</v>
      </c>
      <c r="F25">
        <v>1</v>
      </c>
      <c r="G25" t="s">
        <v>3</v>
      </c>
      <c r="H25" t="s">
        <v>4</v>
      </c>
      <c r="I25" t="s">
        <v>324</v>
      </c>
      <c r="K25">
        <v>316</v>
      </c>
      <c r="L25" t="s">
        <v>325</v>
      </c>
      <c r="M25" t="s">
        <v>326</v>
      </c>
      <c r="N25" t="s">
        <v>327</v>
      </c>
      <c r="O25" t="s">
        <v>328</v>
      </c>
      <c r="R25" t="s">
        <v>226</v>
      </c>
      <c r="S25" t="s">
        <v>227</v>
      </c>
      <c r="T25" t="s">
        <v>228</v>
      </c>
      <c r="U25" t="s">
        <v>73</v>
      </c>
      <c r="V25" t="s">
        <v>329</v>
      </c>
      <c r="W25">
        <v>4</v>
      </c>
      <c r="X25" t="s">
        <v>330</v>
      </c>
      <c r="Y25" t="s">
        <v>331</v>
      </c>
      <c r="Z25" t="s">
        <v>332</v>
      </c>
      <c r="AA25" t="s">
        <v>333</v>
      </c>
      <c r="AB25" t="s">
        <v>334</v>
      </c>
      <c r="AC25" t="s">
        <v>15</v>
      </c>
      <c r="AD25" t="s">
        <v>335</v>
      </c>
      <c r="AE25" t="s">
        <v>336</v>
      </c>
      <c r="AG25" t="s">
        <v>258</v>
      </c>
      <c r="AH25" t="s">
        <v>337</v>
      </c>
      <c r="AI25" t="s">
        <v>338</v>
      </c>
      <c r="AK25" t="s">
        <v>235</v>
      </c>
      <c r="AL25" t="s">
        <v>339</v>
      </c>
      <c r="AM25" t="s">
        <v>340</v>
      </c>
      <c r="AN25" t="s">
        <v>341</v>
      </c>
      <c r="AO25">
        <v>191170</v>
      </c>
      <c r="AP25" t="s">
        <v>342</v>
      </c>
      <c r="AQ25" t="s">
        <v>343</v>
      </c>
    </row>
    <row r="26" spans="2:43" x14ac:dyDescent="0.2">
      <c r="B26" s="12">
        <v>22</v>
      </c>
      <c r="C26" t="s">
        <v>184</v>
      </c>
      <c r="D26" t="s">
        <v>124</v>
      </c>
      <c r="E26" t="s">
        <v>185</v>
      </c>
      <c r="F26">
        <v>5</v>
      </c>
      <c r="G26" t="s">
        <v>186</v>
      </c>
      <c r="H26" t="s">
        <v>4</v>
      </c>
      <c r="I26" t="s">
        <v>344</v>
      </c>
      <c r="J26" t="s">
        <v>345</v>
      </c>
      <c r="K26">
        <v>689</v>
      </c>
      <c r="L26" t="s">
        <v>346</v>
      </c>
      <c r="M26" t="s">
        <v>347</v>
      </c>
      <c r="N26" t="s">
        <v>348</v>
      </c>
      <c r="O26" t="s">
        <v>77</v>
      </c>
      <c r="P26">
        <v>1</v>
      </c>
      <c r="R26" t="s">
        <v>191</v>
      </c>
      <c r="S26" t="s">
        <v>192</v>
      </c>
      <c r="T26" t="s">
        <v>193</v>
      </c>
      <c r="U26" t="s">
        <v>131</v>
      </c>
      <c r="V26" t="s">
        <v>194</v>
      </c>
      <c r="W26">
        <v>13</v>
      </c>
      <c r="X26" t="s">
        <v>195</v>
      </c>
      <c r="Y26" t="s">
        <v>196</v>
      </c>
      <c r="AC26" t="s">
        <v>15</v>
      </c>
      <c r="AI26" t="s">
        <v>197</v>
      </c>
      <c r="AK26" t="s">
        <v>198</v>
      </c>
      <c r="AL26" t="s">
        <v>199</v>
      </c>
      <c r="AM26" t="s">
        <v>200</v>
      </c>
      <c r="AN26" t="s">
        <v>201</v>
      </c>
      <c r="AO26">
        <v>600259</v>
      </c>
      <c r="AP26" t="s">
        <v>202</v>
      </c>
      <c r="AQ26" t="s">
        <v>203</v>
      </c>
    </row>
    <row r="27" spans="2:43" x14ac:dyDescent="0.2">
      <c r="B27" s="12">
        <v>23</v>
      </c>
      <c r="C27" t="s">
        <v>208</v>
      </c>
      <c r="D27" t="s">
        <v>124</v>
      </c>
      <c r="E27" t="s">
        <v>15</v>
      </c>
      <c r="F27">
        <v>1</v>
      </c>
      <c r="G27" t="s">
        <v>349</v>
      </c>
      <c r="H27" t="s">
        <v>4</v>
      </c>
      <c r="I27" t="s">
        <v>350</v>
      </c>
      <c r="K27">
        <v>456</v>
      </c>
      <c r="L27" t="s">
        <v>351</v>
      </c>
      <c r="M27" t="s">
        <v>352</v>
      </c>
      <c r="N27" t="s">
        <v>353</v>
      </c>
      <c r="R27" t="s">
        <v>142</v>
      </c>
      <c r="S27" t="s">
        <v>317</v>
      </c>
      <c r="T27" t="s">
        <v>318</v>
      </c>
      <c r="U27" t="s">
        <v>245</v>
      </c>
      <c r="V27" t="s">
        <v>354</v>
      </c>
      <c r="W27">
        <v>1</v>
      </c>
      <c r="X27" t="s">
        <v>355</v>
      </c>
      <c r="Y27" t="s">
        <v>356</v>
      </c>
      <c r="AC27" t="s">
        <v>209</v>
      </c>
      <c r="AG27" t="s">
        <v>80</v>
      </c>
      <c r="AI27" t="s">
        <v>357</v>
      </c>
      <c r="AK27" t="s">
        <v>149</v>
      </c>
      <c r="AM27" t="s">
        <v>358</v>
      </c>
      <c r="AN27" t="s">
        <v>321</v>
      </c>
      <c r="AO27">
        <v>609309</v>
      </c>
      <c r="AP27" t="s">
        <v>151</v>
      </c>
      <c r="AQ27" t="s">
        <v>359</v>
      </c>
    </row>
    <row r="28" spans="2:43" x14ac:dyDescent="0.2">
      <c r="B28" s="12">
        <v>24</v>
      </c>
      <c r="C28" t="s">
        <v>360</v>
      </c>
      <c r="D28" t="s">
        <v>1</v>
      </c>
      <c r="E28" t="s">
        <v>2</v>
      </c>
      <c r="F28">
        <v>1</v>
      </c>
      <c r="G28" t="s">
        <v>3</v>
      </c>
      <c r="H28" t="s">
        <v>4</v>
      </c>
      <c r="I28" t="s">
        <v>361</v>
      </c>
      <c r="J28" t="s">
        <v>362</v>
      </c>
      <c r="K28">
        <v>927</v>
      </c>
      <c r="L28" t="s">
        <v>363</v>
      </c>
      <c r="M28" t="s">
        <v>364</v>
      </c>
      <c r="N28" t="s">
        <v>365</v>
      </c>
      <c r="O28" t="s">
        <v>366</v>
      </c>
      <c r="P28">
        <v>1</v>
      </c>
      <c r="R28" t="s">
        <v>367</v>
      </c>
      <c r="S28" t="s">
        <v>368</v>
      </c>
      <c r="T28" t="s">
        <v>369</v>
      </c>
      <c r="U28" t="s">
        <v>12</v>
      </c>
      <c r="W28">
        <v>14</v>
      </c>
      <c r="X28" t="s">
        <v>13</v>
      </c>
      <c r="Y28" t="s">
        <v>370</v>
      </c>
      <c r="AC28" t="s">
        <v>15</v>
      </c>
      <c r="AD28" t="s">
        <v>371</v>
      </c>
      <c r="AG28" t="s">
        <v>258</v>
      </c>
      <c r="AI28" t="s">
        <v>372</v>
      </c>
      <c r="AK28" t="s">
        <v>373</v>
      </c>
      <c r="AM28" t="s">
        <v>374</v>
      </c>
      <c r="AN28" t="s">
        <v>375</v>
      </c>
      <c r="AO28">
        <v>604933</v>
      </c>
      <c r="AP28" t="s">
        <v>376</v>
      </c>
      <c r="AQ28" t="s">
        <v>377</v>
      </c>
    </row>
    <row r="29" spans="2:43" x14ac:dyDescent="0.2">
      <c r="B29" s="12">
        <v>25</v>
      </c>
      <c r="C29" t="s">
        <v>378</v>
      </c>
      <c r="D29" t="s">
        <v>124</v>
      </c>
      <c r="E29" t="s">
        <v>379</v>
      </c>
      <c r="F29">
        <v>1</v>
      </c>
      <c r="G29" t="s">
        <v>380</v>
      </c>
      <c r="H29" t="s">
        <v>4</v>
      </c>
      <c r="I29" t="s">
        <v>381</v>
      </c>
      <c r="J29" t="s">
        <v>382</v>
      </c>
      <c r="K29">
        <v>1098</v>
      </c>
      <c r="L29" t="s">
        <v>383</v>
      </c>
      <c r="M29" t="s">
        <v>384</v>
      </c>
      <c r="N29" t="s">
        <v>385</v>
      </c>
      <c r="P29">
        <v>3</v>
      </c>
      <c r="R29" t="s">
        <v>142</v>
      </c>
      <c r="S29" t="s">
        <v>143</v>
      </c>
      <c r="T29" t="s">
        <v>144</v>
      </c>
      <c r="U29" t="s">
        <v>131</v>
      </c>
      <c r="V29" t="s">
        <v>386</v>
      </c>
      <c r="W29">
        <v>10</v>
      </c>
      <c r="X29" t="s">
        <v>387</v>
      </c>
      <c r="Y29" t="s">
        <v>388</v>
      </c>
      <c r="AC29" t="s">
        <v>90</v>
      </c>
      <c r="AE29" t="s">
        <v>389</v>
      </c>
      <c r="AH29">
        <v>6960572</v>
      </c>
      <c r="AI29" t="s">
        <v>390</v>
      </c>
      <c r="AK29" t="s">
        <v>149</v>
      </c>
      <c r="AN29" t="s">
        <v>150</v>
      </c>
      <c r="AO29">
        <v>609309</v>
      </c>
      <c r="AP29" t="s">
        <v>151</v>
      </c>
      <c r="AQ29" t="s">
        <v>391</v>
      </c>
    </row>
    <row r="30" spans="2:43" x14ac:dyDescent="0.2">
      <c r="B30" s="12">
        <v>26</v>
      </c>
      <c r="C30" t="s">
        <v>393</v>
      </c>
      <c r="D30" t="s">
        <v>1</v>
      </c>
      <c r="E30" t="s">
        <v>2</v>
      </c>
      <c r="F30">
        <v>1</v>
      </c>
      <c r="G30" t="s">
        <v>3</v>
      </c>
      <c r="H30" t="s">
        <v>4</v>
      </c>
      <c r="I30" t="s">
        <v>394</v>
      </c>
      <c r="J30" t="s">
        <v>395</v>
      </c>
      <c r="K30">
        <v>1310</v>
      </c>
      <c r="L30" t="s">
        <v>396</v>
      </c>
      <c r="M30" t="s">
        <v>397</v>
      </c>
      <c r="N30" t="s">
        <v>398</v>
      </c>
      <c r="P30">
        <v>2</v>
      </c>
      <c r="R30" t="s">
        <v>226</v>
      </c>
      <c r="S30" t="s">
        <v>399</v>
      </c>
      <c r="T30" t="s">
        <v>400</v>
      </c>
      <c r="U30" t="s">
        <v>73</v>
      </c>
      <c r="V30" t="s">
        <v>401</v>
      </c>
      <c r="W30">
        <v>7</v>
      </c>
      <c r="X30" t="s">
        <v>402</v>
      </c>
      <c r="Y30" t="s">
        <v>403</v>
      </c>
      <c r="Z30" t="s">
        <v>77</v>
      </c>
      <c r="AA30" t="s">
        <v>78</v>
      </c>
      <c r="AB30" t="s">
        <v>404</v>
      </c>
      <c r="AC30" t="s">
        <v>15</v>
      </c>
      <c r="AE30" t="s">
        <v>405</v>
      </c>
      <c r="AG30" t="s">
        <v>80</v>
      </c>
      <c r="AH30" t="s">
        <v>406</v>
      </c>
      <c r="AI30" t="s">
        <v>407</v>
      </c>
      <c r="AK30" t="s">
        <v>235</v>
      </c>
      <c r="AL30" t="s">
        <v>236</v>
      </c>
      <c r="AM30" t="s">
        <v>408</v>
      </c>
      <c r="AN30" t="s">
        <v>409</v>
      </c>
      <c r="AO30">
        <v>191170</v>
      </c>
      <c r="AQ30" t="s">
        <v>410</v>
      </c>
    </row>
    <row r="31" spans="2:43" x14ac:dyDescent="0.2">
      <c r="B31" s="12">
        <v>27</v>
      </c>
      <c r="C31" t="s">
        <v>411</v>
      </c>
      <c r="D31" t="s">
        <v>1</v>
      </c>
      <c r="E31" t="s">
        <v>90</v>
      </c>
      <c r="F31">
        <v>1</v>
      </c>
      <c r="G31" t="s">
        <v>105</v>
      </c>
      <c r="H31" t="s">
        <v>4</v>
      </c>
      <c r="I31" t="s">
        <v>412</v>
      </c>
      <c r="J31" t="s">
        <v>413</v>
      </c>
      <c r="K31">
        <v>757</v>
      </c>
      <c r="L31" t="s">
        <v>414</v>
      </c>
      <c r="M31" t="s">
        <v>415</v>
      </c>
      <c r="N31" t="s">
        <v>392</v>
      </c>
      <c r="P31">
        <v>1</v>
      </c>
      <c r="R31" t="s">
        <v>416</v>
      </c>
      <c r="S31" t="s">
        <v>417</v>
      </c>
      <c r="T31" t="s">
        <v>418</v>
      </c>
      <c r="U31" t="s">
        <v>113</v>
      </c>
      <c r="V31" t="s">
        <v>114</v>
      </c>
      <c r="W31">
        <v>16</v>
      </c>
      <c r="X31" t="s">
        <v>419</v>
      </c>
      <c r="Y31" t="s">
        <v>420</v>
      </c>
      <c r="AC31" t="s">
        <v>15</v>
      </c>
      <c r="AE31" t="s">
        <v>421</v>
      </c>
      <c r="AG31" s="7"/>
      <c r="AH31" t="s">
        <v>422</v>
      </c>
      <c r="AK31" t="s">
        <v>423</v>
      </c>
      <c r="AN31" t="s">
        <v>424</v>
      </c>
      <c r="AO31">
        <v>611731</v>
      </c>
      <c r="AP31" t="s">
        <v>425</v>
      </c>
      <c r="AQ31" t="s">
        <v>426</v>
      </c>
    </row>
  </sheetData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list of variants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2023-06-16T13:02:56Z</dcterms:created>
  <dcterms:modified xsi:type="dcterms:W3CDTF">2023-10-11T13:07:37Z</dcterms:modified>
</cp:coreProperties>
</file>