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kishimayuuji/Google ドライブ（kishima@abs.agr.hokudai.ac.jp）/yuji 64 Saito eRTBVL-D/ Latest version of yuji 64 Text, Tables &amp; Figures /Saito et al. eRTBVL-D MS for authors' approval/"/>
    </mc:Choice>
  </mc:AlternateContent>
  <xr:revisionPtr revIDLastSave="0" documentId="8_{9A48E29A-C533-7644-8AE2-4EB56B5E2B63}" xr6:coauthVersionLast="47" xr6:coauthVersionMax="47" xr10:uidLastSave="{00000000-0000-0000-0000-000000000000}"/>
  <bookViews>
    <workbookView xWindow="1600" yWindow="1100" windowWidth="25280" windowHeight="14220" activeTab="2" xr2:uid="{2F9A486E-C09A-2146-8EC0-CB663AA48338}"/>
  </bookViews>
  <sheets>
    <sheet name="Supplementary Table 1" sheetId="1" r:id="rId1"/>
    <sheet name="Supplementary Table　2" sheetId="2" r:id="rId2"/>
    <sheet name="Supplementary Table 3"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 l="1"/>
</calcChain>
</file>

<file path=xl/sharedStrings.xml><?xml version="1.0" encoding="utf-8"?>
<sst xmlns="http://schemas.openxmlformats.org/spreadsheetml/2006/main" count="740" uniqueCount="411">
  <si>
    <r>
      <t>Supplementary Table 1        The positions and lengths of eRTBVL-D sequences in Oryza AA-genome species</t>
    </r>
    <r>
      <rPr>
        <sz val="14"/>
        <color theme="1"/>
        <rFont val="Arial"/>
        <family val="2"/>
      </rPr>
      <t>*</t>
    </r>
    <phoneticPr fontId="3"/>
  </si>
  <si>
    <t>ID</t>
  </si>
  <si>
    <r>
      <t xml:space="preserve">O. sativa </t>
    </r>
    <r>
      <rPr>
        <b/>
        <sz val="12"/>
        <color theme="1"/>
        <rFont val="Arial"/>
        <family val="2"/>
      </rPr>
      <t>ssp.</t>
    </r>
    <r>
      <rPr>
        <b/>
        <i/>
        <sz val="12"/>
        <color theme="1"/>
        <rFont val="Arial"/>
        <family val="2"/>
      </rPr>
      <t xml:space="preserve"> japonica</t>
    </r>
    <phoneticPr fontId="3"/>
  </si>
  <si>
    <r>
      <t xml:space="preserve">O. sativa </t>
    </r>
    <r>
      <rPr>
        <b/>
        <sz val="12"/>
        <color theme="1"/>
        <rFont val="Arial"/>
        <family val="2"/>
      </rPr>
      <t>ssp.</t>
    </r>
    <r>
      <rPr>
        <b/>
        <i/>
        <sz val="12"/>
        <color theme="1"/>
        <rFont val="Arial"/>
        <family val="2"/>
      </rPr>
      <t xml:space="preserve"> indica**</t>
    </r>
    <phoneticPr fontId="3"/>
  </si>
  <si>
    <t>O. rufipogon</t>
  </si>
  <si>
    <t>O. glaberrima</t>
  </si>
  <si>
    <t>Chr</t>
  </si>
  <si>
    <t>Start</t>
  </si>
  <si>
    <t>End</t>
  </si>
  <si>
    <t>Length</t>
  </si>
  <si>
    <t>Strand</t>
  </si>
  <si>
    <t>Sence</t>
  </si>
  <si>
    <t>d1</t>
  </si>
  <si>
    <r>
      <rPr>
        <sz val="8"/>
        <color theme="1"/>
        <rFont val="Times New Roman"/>
        <family val="1"/>
      </rPr>
      <t>＋</t>
    </r>
  </si>
  <si>
    <t>d2</t>
    <phoneticPr fontId="3"/>
  </si>
  <si>
    <t>Deleted*</t>
  </si>
  <si>
    <t>d3</t>
  </si>
  <si>
    <t>d4</t>
  </si>
  <si>
    <t>ND</t>
    <phoneticPr fontId="3"/>
  </si>
  <si>
    <t>d5</t>
  </si>
  <si>
    <r>
      <rPr>
        <sz val="8"/>
        <color theme="1"/>
        <rFont val="Times New Roman"/>
        <family val="1"/>
      </rPr>
      <t>－</t>
    </r>
  </si>
  <si>
    <t>d6</t>
  </si>
  <si>
    <t>d7</t>
  </si>
  <si>
    <t>d8</t>
  </si>
  <si>
    <t>d9</t>
  </si>
  <si>
    <t>d10</t>
  </si>
  <si>
    <t>d11</t>
  </si>
  <si>
    <t>d12</t>
  </si>
  <si>
    <t>d13</t>
  </si>
  <si>
    <t>d14</t>
  </si>
  <si>
    <t>Oglab11_unplaced045</t>
    <phoneticPr fontId="3"/>
  </si>
  <si>
    <t>d15</t>
  </si>
  <si>
    <t>O. barthii</t>
  </si>
  <si>
    <t>O. glumaepatula</t>
  </si>
  <si>
    <t>O. meridionalis</t>
  </si>
  <si>
    <t>O. longistaminata</t>
  </si>
  <si>
    <t>O. punctata</t>
    <phoneticPr fontId="3"/>
  </si>
  <si>
    <t>KN538748</t>
    <phoneticPr fontId="3"/>
  </si>
  <si>
    <t>d2</t>
  </si>
  <si>
    <t>1****</t>
    <phoneticPr fontId="3"/>
  </si>
  <si>
    <t>2*</t>
    <phoneticPr fontId="3"/>
  </si>
  <si>
    <t>4****</t>
    <phoneticPr fontId="3"/>
  </si>
  <si>
    <t>5***</t>
    <phoneticPr fontId="3"/>
  </si>
  <si>
    <t>LONC01000297****</t>
    <phoneticPr fontId="3"/>
  </si>
  <si>
    <t>9***</t>
    <phoneticPr fontId="3"/>
  </si>
  <si>
    <t>9*</t>
    <phoneticPr fontId="3"/>
  </si>
  <si>
    <t>10****</t>
    <phoneticPr fontId="3"/>
  </si>
  <si>
    <t>11***</t>
    <phoneticPr fontId="3"/>
  </si>
  <si>
    <r>
      <t xml:space="preserve">*     Each sequence position was referred by the genomic sequences obtained from Gramene (http://gramene.org/) except for </t>
    </r>
    <r>
      <rPr>
        <i/>
        <sz val="12"/>
        <color theme="1"/>
        <rFont val="Arial"/>
        <family val="2"/>
      </rPr>
      <t>O. sativa</t>
    </r>
    <r>
      <rPr>
        <sz val="12"/>
        <color theme="1"/>
        <rFont val="Arial"/>
        <family val="2"/>
      </rPr>
      <t xml:space="preserve"> spp indica.  The gray shaded sequences, d2, d8, d9, d12, and d13 were not applicable for the phylogenetic analyses due to the short lengths and lacking sequences.  ND indicates element non-detected.
**   All the genomic sequences in </t>
    </r>
    <r>
      <rPr>
        <i/>
        <sz val="12"/>
        <color theme="1"/>
        <rFont val="Arial"/>
        <family val="2"/>
      </rPr>
      <t>O. sativa</t>
    </r>
    <r>
      <rPr>
        <sz val="12"/>
        <color theme="1"/>
        <rFont val="Arial"/>
        <family val="2"/>
      </rPr>
      <t xml:space="preserve"> spp indica were retrieved from the URL at V2plus: https://ars.els-cdn.com/content/image/1-s2.0-S1674205217300424-mmc9.zip (Zhang et al. 2016).
*** These sequences in </t>
    </r>
    <r>
      <rPr>
        <i/>
        <sz val="12"/>
        <color theme="1"/>
        <rFont val="Arial"/>
        <family val="2"/>
      </rPr>
      <t xml:space="preserve">O. longistaminata </t>
    </r>
    <r>
      <rPr>
        <sz val="12"/>
        <color theme="1"/>
        <rFont val="Arial"/>
        <family val="2"/>
      </rPr>
      <t>were obtained from the URL at http://olinfres.nig.ac.jp/ (Reuscher et al. 2018).
**** These sequences were obtained from NCBI (https://www.ncbi.nlm.nih.gov/nuccore/LONC01000297.1/ and https://www.ncbi.nlm.nih.gov/data-hub/genome/GCA_000789195.1/).</t>
    </r>
    <phoneticPr fontId="3"/>
  </si>
  <si>
    <t>i</t>
    <phoneticPr fontId="3"/>
  </si>
  <si>
    <t xml:space="preserve">Supplementary Table 2  Information on genes flanking the eRTBVL-D loci in Oryza AA-genome species (obtained from Gramene, http://gramene.org)
</t>
    <phoneticPr fontId="3"/>
  </si>
  <si>
    <r>
      <t xml:space="preserve">O. sativa </t>
    </r>
    <r>
      <rPr>
        <sz val="12"/>
        <color theme="1"/>
        <rFont val="Arial"/>
        <family val="2"/>
      </rPr>
      <t xml:space="preserve">ssp. </t>
    </r>
    <r>
      <rPr>
        <i/>
        <sz val="12"/>
        <color theme="1"/>
        <rFont val="Arial"/>
        <family val="2"/>
      </rPr>
      <t>japonica</t>
    </r>
  </si>
  <si>
    <r>
      <t>O. sativa</t>
    </r>
    <r>
      <rPr>
        <sz val="12"/>
        <color theme="1"/>
        <rFont val="Arial"/>
        <family val="2"/>
      </rPr>
      <t xml:space="preserve"> ssp. </t>
    </r>
    <r>
      <rPr>
        <i/>
        <sz val="12"/>
        <color theme="1"/>
        <rFont val="Arial"/>
        <family val="2"/>
      </rPr>
      <t>indica</t>
    </r>
  </si>
  <si>
    <t>O. punctata</t>
  </si>
  <si>
    <t>Flanking gene of eRTBVLs segment</t>
  </si>
  <si>
    <t>gramene</t>
  </si>
  <si>
    <t>The distance from eRTBV</t>
  </si>
  <si>
    <t>gene_ID</t>
  </si>
  <si>
    <t>v2Plus</t>
  </si>
  <si>
    <t>OL_genome</t>
  </si>
  <si>
    <t>d1-d3</t>
    <phoneticPr fontId="3"/>
  </si>
  <si>
    <t>Left</t>
  </si>
  <si>
    <t>Os01g0195801</t>
  </si>
  <si>
    <t>1: 5,149,335-5,150,341:+</t>
  </si>
  <si>
    <t>43579, 44403, 44783</t>
  </si>
  <si>
    <t>BGIOSGA002940</t>
  </si>
  <si>
    <t>1:5,542,296-5,543,724:+</t>
  </si>
  <si>
    <t>1:5239359-5240787:+</t>
  </si>
  <si>
    <t>ND</t>
  </si>
  <si>
    <t>ORGLA01G0397100</t>
  </si>
  <si>
    <t>Oglab01_unplaced002:4,132-5,579:+</t>
  </si>
  <si>
    <t>OBART01G06120</t>
  </si>
  <si>
    <t>1:4,362,673-4,364,985:+</t>
  </si>
  <si>
    <t>OGLUM01G06690</t>
  </si>
  <si>
    <t>1:5,225,909-5,227,544:+</t>
  </si>
  <si>
    <t>OMERI01G06280</t>
  </si>
  <si>
    <t>1:5,210,844-5,214,064:+</t>
  </si>
  <si>
    <t>-</t>
  </si>
  <si>
    <t>Right2</t>
  </si>
  <si>
    <t>Os01g0196300</t>
  </si>
  <si>
    <t>1: 5,201,862-5,203,996:+</t>
  </si>
  <si>
    <t>7455, 6854, 3807</t>
  </si>
  <si>
    <t>BGIOSGA002943</t>
  </si>
  <si>
    <t>1:5,598,865-5,600,573:+</t>
  </si>
  <si>
    <t>1:5298194-5299902:+</t>
  </si>
  <si>
    <t>ORUFI01G06710</t>
  </si>
  <si>
    <t>1:4,765,164-4,767,170:+</t>
  </si>
  <si>
    <t>ORGLA01G0058200</t>
    <phoneticPr fontId="3"/>
  </si>
  <si>
    <t>1:4,161,901-4,163,606:+</t>
    <phoneticPr fontId="3"/>
  </si>
  <si>
    <t>OBART01G06170</t>
  </si>
  <si>
    <t>1:4,391,890-4,393,607:+</t>
  </si>
  <si>
    <t>OGLUM01G06730</t>
  </si>
  <si>
    <t>1:5,307,824-5,309,541:+</t>
  </si>
  <si>
    <t>OMERI01G06310</t>
  </si>
  <si>
    <t>1:5,269,585-5,271,564:+</t>
  </si>
  <si>
    <t>OPUNC01G05940</t>
  </si>
  <si>
    <t>1:4,518,287-4,534,356:+</t>
  </si>
  <si>
    <t>d4-d5</t>
  </si>
  <si>
    <t>Os02g0308400</t>
  </si>
  <si>
    <t>2: 12,113,907-12,114,966:-</t>
  </si>
  <si>
    <t>5419, 5678</t>
  </si>
  <si>
    <t>BGIOSGA006614</t>
  </si>
  <si>
    <t>2:12,920,636-12,921,439:-</t>
  </si>
  <si>
    <t>2:12312483-12313286:-</t>
  </si>
  <si>
    <t>ORUFI02G13950</t>
  </si>
  <si>
    <t>2:11,222,821-11,223,624:-</t>
  </si>
  <si>
    <t>OBART02G13770</t>
  </si>
  <si>
    <t>2:11,019,490-11,020,341:-</t>
  </si>
  <si>
    <t>OGLUM02G13650</t>
  </si>
  <si>
    <t>2:12,214,522-12,215,325:-</t>
  </si>
  <si>
    <t>KN540715.1_FG001</t>
  </si>
  <si>
    <t>KN540715.1:36,633-38,097:+</t>
  </si>
  <si>
    <t>OPUNC02G12210</t>
  </si>
  <si>
    <t>2:12,144,025-12,144,813:-</t>
  </si>
  <si>
    <t>Right</t>
  </si>
  <si>
    <t>Os02g0308800</t>
  </si>
  <si>
    <t>2: 12,127,913-12,129,233:-</t>
  </si>
  <si>
    <t>7312, 6668</t>
  </si>
  <si>
    <t>ORUFI02G13970</t>
  </si>
  <si>
    <t>2:11,236,928-11,237,734:-</t>
  </si>
  <si>
    <t>ORGLA02G0121500</t>
  </si>
  <si>
    <t>2:10,596,792-10,597,598:-</t>
  </si>
  <si>
    <t>OBART02G13790</t>
  </si>
  <si>
    <t>2:11,032,848-11,033,711:-</t>
  </si>
  <si>
    <t>OGLUM02G13660</t>
  </si>
  <si>
    <t>2:12,228,689-12,229,495:-</t>
  </si>
  <si>
    <t>KN540715.1_FG003</t>
  </si>
  <si>
    <t>KN540715.1:29,080-30,069:+</t>
  </si>
  <si>
    <t>OPUNC02G12230</t>
  </si>
  <si>
    <t>2:12,177,464-12,178,273:-</t>
  </si>
  <si>
    <t>d6-d7</t>
  </si>
  <si>
    <t>Left2</t>
  </si>
  <si>
    <t>Os04g0378200</t>
  </si>
  <si>
    <t>4: 18,468,243-18,473,626:+</t>
  </si>
  <si>
    <t>*BGIOSGA027847</t>
    <phoneticPr fontId="3"/>
  </si>
  <si>
    <t>8:415,571-417,553:+</t>
  </si>
  <si>
    <t>4:406941-408923:+</t>
  </si>
  <si>
    <t>ORUFI04G10880</t>
  </si>
  <si>
    <t>4:14,701,139-14,706,241:+</t>
  </si>
  <si>
    <t>ORGLA04G0069700</t>
    <phoneticPr fontId="3"/>
  </si>
  <si>
    <t>4:11,134,896-11,139,127:+</t>
    <phoneticPr fontId="3"/>
  </si>
  <si>
    <t>OBART04G09810</t>
  </si>
  <si>
    <t>4:12,157,728-12,162,840:+</t>
  </si>
  <si>
    <t>OGLUM04G09470</t>
  </si>
  <si>
    <t>4:15,658,702-15,664,305:+</t>
  </si>
  <si>
    <t>OMERI04G09090</t>
  </si>
  <si>
    <t>4:14,412,456-14,418,106:+</t>
  </si>
  <si>
    <t>KN539202.1_FG006</t>
  </si>
  <si>
    <t>KN539202.1:18,038-23,128:-</t>
  </si>
  <si>
    <t>OPUNC04G07910</t>
  </si>
  <si>
    <t>4:16,025,341-16,031,153:+</t>
  </si>
  <si>
    <t>Os04g0378575</t>
  </si>
  <si>
    <t>4: 18,490,353-18,494,159:+</t>
  </si>
  <si>
    <t>1903, 1679</t>
  </si>
  <si>
    <t>BGIOSGA016228</t>
  </si>
  <si>
    <t>4:15,948,469-15,952,275:+</t>
  </si>
  <si>
    <t>4:17483257-17487063:+</t>
  </si>
  <si>
    <t>ORUFI04G10900</t>
  </si>
  <si>
    <t>4:14,732,181-14,735,987:+</t>
  </si>
  <si>
    <t>ORGLA02G0344000</t>
  </si>
  <si>
    <t>ADWL01005695.1:624-2,750:+</t>
  </si>
  <si>
    <t>OBART04G09860</t>
  </si>
  <si>
    <t>4:12,210,307-12,214,099:+</t>
  </si>
  <si>
    <t>OGLUM04G09480</t>
  </si>
  <si>
    <t>4:15,677,379-15,681,187:+</t>
  </si>
  <si>
    <t>OMERI04G09120</t>
  </si>
  <si>
    <t>4:14,454,430-14,460,826:+</t>
  </si>
  <si>
    <t>KN539202.1_FG011</t>
  </si>
  <si>
    <t>KN539202.1:1,794-5,600:-</t>
  </si>
  <si>
    <t>Os04g0425100</t>
  </si>
  <si>
    <t>4: 21,001,722-21,010,737:+</t>
  </si>
  <si>
    <t>BGIOSGA016418</t>
    <phoneticPr fontId="3"/>
  </si>
  <si>
    <t>4: 18,846,334-18,853,763</t>
  </si>
  <si>
    <t>4:20364069-20371498</t>
  </si>
  <si>
    <t>ORUFI04G13880</t>
  </si>
  <si>
    <t>4:17,198,789-17,205,317:+</t>
  </si>
  <si>
    <t>ORGLA04G0096900</t>
  </si>
  <si>
    <t>4:13,631,890-13,637,638:+</t>
  </si>
  <si>
    <t>OBART04G12720</t>
  </si>
  <si>
    <t>4:14,601,804-14,610,838:+</t>
  </si>
  <si>
    <t>OGLUM04G12440</t>
  </si>
  <si>
    <t>4:18,450,721-18,459,493:+</t>
  </si>
  <si>
    <t>OMERI04G11360</t>
  </si>
  <si>
    <t>4:16,908,287-16,918,810:+</t>
  </si>
  <si>
    <t>KN542677.1_FG001</t>
  </si>
  <si>
    <t>KN542677.1:570-6,312:-</t>
  </si>
  <si>
    <t>OPUNC04G10670</t>
  </si>
  <si>
    <t>4:18,803,102-18,812,291:+</t>
  </si>
  <si>
    <t>Os04g0428300</t>
  </si>
  <si>
    <t>4:21,207,698-21,208,285:+</t>
  </si>
  <si>
    <t>BGIOSGA016422</t>
  </si>
  <si>
    <t>4: 19,112,498-19,113,757</t>
  </si>
  <si>
    <t>4:20585589-20586848</t>
  </si>
  <si>
    <t>OBART04G12740
OBART04G12800</t>
  </si>
  <si>
    <t>4:14,646,912-14,648,183:-
4:14,769,621-14,770,915:+</t>
  </si>
  <si>
    <t>OMERI04G11380</t>
  </si>
  <si>
    <t>4:16,952,135-16,953,361:-</t>
  </si>
  <si>
    <t>KN540456.1_FG001</t>
  </si>
  <si>
    <t>KN540456.1:10,703-13,708:-</t>
  </si>
  <si>
    <t>Os05g0203900</t>
  </si>
  <si>
    <t>5: 6,468,141-6,476,455:-</t>
  </si>
  <si>
    <t>BGIOSGA018620</t>
  </si>
  <si>
    <t>5:6,730,218-6,733,145:-</t>
  </si>
  <si>
    <t>5:6506327-6509254:-</t>
  </si>
  <si>
    <t>ORUFI05G07110</t>
  </si>
  <si>
    <t>5:5,789,582-5,799,014:-</t>
  </si>
  <si>
    <t>OBART05G06610</t>
  </si>
  <si>
    <t>5:5,388,426-5,395,969:-</t>
  </si>
  <si>
    <t>OGLUM05G06910</t>
  </si>
  <si>
    <t>5:6,535,237-6,544,348:-</t>
  </si>
  <si>
    <t>KN539363.1_FG002</t>
  </si>
  <si>
    <t>KN539363.1:22,846-28,841:-</t>
  </si>
  <si>
    <t>OPUNC05G06220</t>
  </si>
  <si>
    <t>5:7,247,320-7,253,539:-</t>
  </si>
  <si>
    <t>5:5247150-5249809:-</t>
  </si>
  <si>
    <t>Os05g0204600</t>
  </si>
  <si>
    <t>5: 6,514,746-6,517,280:+</t>
  </si>
  <si>
    <t>BGIOSGA019342</t>
  </si>
  <si>
    <t>5:6,777,434-6,778,939:+</t>
  </si>
  <si>
    <t>5:6552673-6554178:+</t>
  </si>
  <si>
    <t>ORUFI05G07170</t>
  </si>
  <si>
    <t>5:5,846,088-5,848,621:+</t>
  </si>
  <si>
    <t>OBART05G06680</t>
  </si>
  <si>
    <t>5:5,442,269-5,443,466:+</t>
  </si>
  <si>
    <t>OGLUM05G06980</t>
  </si>
  <si>
    <t>5:6,600,562-6,603,866:+</t>
  </si>
  <si>
    <t>OMERI05G05910</t>
  </si>
  <si>
    <t>5:6,012,125-6,019,884:+</t>
  </si>
  <si>
    <t>OPUNC05G06230</t>
  </si>
  <si>
    <t>5:7,303,497-7,305,737:+</t>
  </si>
  <si>
    <t>5:5285352-5287326:+</t>
  </si>
  <si>
    <t>d10-d11</t>
  </si>
  <si>
    <t>Os07g0257200</t>
  </si>
  <si>
    <t>7: 8,871,643-8,878,905:-</t>
  </si>
  <si>
    <t>27304, 30102</t>
  </si>
  <si>
    <t>BGIOSGA024510</t>
  </si>
  <si>
    <t>7:8,883,713-8,890,474:-</t>
  </si>
  <si>
    <t>7:8627398-8634159:-</t>
  </si>
  <si>
    <t>ORUFI07G09370</t>
  </si>
  <si>
    <t>7:8,065,847-8,072,635:-</t>
  </si>
  <si>
    <t>ORGLA07G0078500</t>
  </si>
  <si>
    <t>7:7,601,244-7,607,887:-</t>
  </si>
  <si>
    <t>OBART07G09270</t>
  </si>
  <si>
    <t>7:7,758,670-7,764,800:-</t>
  </si>
  <si>
    <t>OGLUM01G41870</t>
  </si>
  <si>
    <t>1:39,965,419-39,973,084:+</t>
  </si>
  <si>
    <t>OMERI07G07630</t>
  </si>
  <si>
    <t>7:8,036,309-8,043,958:-</t>
  </si>
  <si>
    <t>KN541118.1_FG001</t>
  </si>
  <si>
    <t>KN541118.1:23,527-31,014:-</t>
  </si>
  <si>
    <t>OPUNC07G08650</t>
  </si>
  <si>
    <t>7:9,505,076-9,511,479:-</t>
  </si>
  <si>
    <t>Os07g0258000</t>
  </si>
  <si>
    <t>7: 8,926,134-8,928,872:+</t>
  </si>
  <si>
    <t>18154, 5877</t>
  </si>
  <si>
    <t>ORUFI07G09390</t>
  </si>
  <si>
    <t>7:8,119,821-8,122,749:+</t>
  </si>
  <si>
    <t>ORGLA07G0078800</t>
  </si>
  <si>
    <t>7:7,679,419-7,681,845:+</t>
  </si>
  <si>
    <t>OBART07G09310</t>
  </si>
  <si>
    <t>7:7,834,656-7,837,647:+</t>
  </si>
  <si>
    <t>*OGLUM07G08390</t>
    <phoneticPr fontId="3"/>
  </si>
  <si>
    <t>7:8,170,930-8,173,565:+</t>
  </si>
  <si>
    <t>Os09g0447500</t>
  </si>
  <si>
    <t>9: 16,718,633-16,720,923:-</t>
  </si>
  <si>
    <t>BGIOSGA029663</t>
  </si>
  <si>
    <t>9:15,266,334-15,268,285:-</t>
  </si>
  <si>
    <t>9:15836065-15838016:-</t>
  </si>
  <si>
    <t>ORUFI09G13070</t>
  </si>
  <si>
    <t>9:14,415,795-14,417,744:-</t>
  </si>
  <si>
    <t>ORGLA09G0091600</t>
  </si>
  <si>
    <t>9:12,211,029-12,212,977:-</t>
  </si>
  <si>
    <t>OGLUM09G12600</t>
  </si>
  <si>
    <t>9:16,631,483-16,633,433:-</t>
  </si>
  <si>
    <t>OMERI09G09720</t>
  </si>
  <si>
    <t>9:13,745,883-13,748,710:-</t>
  </si>
  <si>
    <t>KN538850.1_FG023</t>
  </si>
  <si>
    <t>KN538850.1:62,043-64,542:+</t>
  </si>
  <si>
    <t>OPUNC09G10680</t>
  </si>
  <si>
    <t>9:19,635,952-19,637,551:-</t>
  </si>
  <si>
    <t>5:12661957-12664391:-</t>
  </si>
  <si>
    <t>Os09g0447600</t>
  </si>
  <si>
    <t>9: 16,728,178-16,729,625:-</t>
  </si>
  <si>
    <t>BGIOSGA029662</t>
  </si>
  <si>
    <t>9:15,280,743-15,281,858:-</t>
  </si>
  <si>
    <t>12:15850474-15851589:-</t>
  </si>
  <si>
    <t>ORUFI09G13080</t>
  </si>
  <si>
    <t>9:14,425,325-14,426,441:-</t>
  </si>
  <si>
    <t>OBART09G12170</t>
  </si>
  <si>
    <t>9:13,334,012-13,334,860:-</t>
  </si>
  <si>
    <t>OGLUM09G12610</t>
  </si>
  <si>
    <t>9:16,646,008-16,647,768:-</t>
  </si>
  <si>
    <t>KN538850.1_FG036</t>
  </si>
  <si>
    <t>KN538850.1:51,060-57,619:+</t>
  </si>
  <si>
    <t>OPUNC09G10690</t>
  </si>
  <si>
    <t>9:19,646,610-19,654,234:-</t>
  </si>
  <si>
    <t>9:12668766-12670201:-</t>
  </si>
  <si>
    <t>Os10g0326900</t>
  </si>
  <si>
    <t>10:9,088,337-9,090,418:-</t>
  </si>
  <si>
    <t>BGIOSGA032140</t>
  </si>
  <si>
    <t>10: 7,466,884-7,472,982:-</t>
  </si>
  <si>
    <t>10:8883321-8889418:-</t>
  </si>
  <si>
    <t>ORUFI10G06190</t>
  </si>
  <si>
    <t>10:7,942,307-7,958,996:-</t>
  </si>
  <si>
    <t>ORGLA10G0048700</t>
  </si>
  <si>
    <t>10:6,997,079-7,003,180:-</t>
  </si>
  <si>
    <t>OBART10G05860</t>
  </si>
  <si>
    <t>10:7,034,211-7,050,625:-</t>
  </si>
  <si>
    <t>OGLUM10G05750</t>
  </si>
  <si>
    <t>10:8,265,184-8,275,687:-</t>
  </si>
  <si>
    <t>OMERI10G04220</t>
  </si>
  <si>
    <t>10:5,801,062-5,818,299:-</t>
  </si>
  <si>
    <t>KN540473.1_FG006</t>
  </si>
  <si>
    <t>KN540473.1:9,599-15,265:-</t>
  </si>
  <si>
    <t>OPUNC10G05230</t>
  </si>
  <si>
    <t>10:10,278,766-10,286,357:-</t>
  </si>
  <si>
    <t>Os10g0327000</t>
  </si>
  <si>
    <t>10: 9,101,768-9,104,973:-</t>
  </si>
  <si>
    <t>BGIOSGA032139</t>
  </si>
  <si>
    <t>10:7,480,575-7,483,786:-</t>
  </si>
  <si>
    <t>10:8896783-8899994:-</t>
  </si>
  <si>
    <t>ORGLA10G0048800</t>
  </si>
  <si>
    <t>10:7,007,870-7,011,075:-</t>
  </si>
  <si>
    <t>OGLUM10G05760</t>
  </si>
  <si>
    <t>10:8,288,515-8,291,579:-</t>
  </si>
  <si>
    <t>KN540473.1_FG007</t>
  </si>
  <si>
    <t>KN540473.1:27,580-30,407:-</t>
  </si>
  <si>
    <t>OPUNC10G05240</t>
  </si>
  <si>
    <t>10:10,308,575-10,312,256:-</t>
  </si>
  <si>
    <t>Os11g0200600</t>
  </si>
  <si>
    <t>11: 5,059,892-5,063,060:+</t>
  </si>
  <si>
    <t>BGIOSGA030692</t>
  </si>
  <si>
    <t>9:11,823,605-11,825,537:+</t>
  </si>
  <si>
    <t>11:5376682-5378614:-</t>
  </si>
  <si>
    <t>ORUFI11G05930
ORUFI11G05940</t>
  </si>
  <si>
    <t>11:4,611,928-4,615,055:+
11:4,612,166-4,615,055:+</t>
  </si>
  <si>
    <t>ORGLA11G0054600</t>
  </si>
  <si>
    <t>11:4,157,150-4,158,259:+</t>
  </si>
  <si>
    <t>**OBART11G05910</t>
    <phoneticPr fontId="3"/>
  </si>
  <si>
    <t>11: 4,533,897-4,549,336:+</t>
    <phoneticPr fontId="3"/>
  </si>
  <si>
    <t>OGLUM11G05640</t>
  </si>
  <si>
    <t>11:4,714,145-4,716,520:+</t>
  </si>
  <si>
    <t>KN538683.1_FG169</t>
  </si>
  <si>
    <t>KN538683.1:661,906-664,012:+</t>
  </si>
  <si>
    <t>Os11g0202000</t>
  </si>
  <si>
    <t>11: 5,153,098-5,156,354:+</t>
  </si>
  <si>
    <t>BGIOSGA003295</t>
  </si>
  <si>
    <t>1:11,319,223-11,326,804:+</t>
    <phoneticPr fontId="3"/>
  </si>
  <si>
    <t>11:5471217-5478798:-</t>
  </si>
  <si>
    <t>OBART11G05990</t>
  </si>
  <si>
    <t>11:4,630,524-4,633,261:-</t>
  </si>
  <si>
    <t>OGLUM11G05770</t>
  </si>
  <si>
    <t>11:4,832,894-4,852,323:-</t>
  </si>
  <si>
    <t>OPUNC11G06000</t>
  </si>
  <si>
    <t>11:5718841-5726809:-</t>
  </si>
  <si>
    <t>11:4658840-4662035:-</t>
  </si>
  <si>
    <t>Os11g0307300</t>
  </si>
  <si>
    <t>11: 11,650,220-11,651,887:-</t>
  </si>
  <si>
    <t>BGIOSGA034101</t>
  </si>
  <si>
    <t>11:10,453,094-10,454,377:-</t>
  </si>
  <si>
    <t>11:11875976-11877259:-</t>
  </si>
  <si>
    <t>ORUFI11G11350</t>
  </si>
  <si>
    <t>11:11,216,370-11,217,653:-</t>
  </si>
  <si>
    <t>ORGLA11G0092500</t>
  </si>
  <si>
    <t>11:9,057,475-9,058,758:-</t>
  </si>
  <si>
    <t>OBART11G10720</t>
  </si>
  <si>
    <t>11:9,887,242-9,888,525:-</t>
  </si>
  <si>
    <t>OGLUM11G10680</t>
  </si>
  <si>
    <t>11:11,469,872-11,471,156:-</t>
  </si>
  <si>
    <t>*OMERI12G14100</t>
    <phoneticPr fontId="3"/>
  </si>
  <si>
    <t>12:19,048,795-19,050,532:+</t>
  </si>
  <si>
    <t>KN539503.1_FG001</t>
  </si>
  <si>
    <t>KN539503.1:5,836-7,115:+</t>
  </si>
  <si>
    <t>OPUNC11G09730</t>
  </si>
  <si>
    <t>11:12,548,134-12,549,527:-</t>
  </si>
  <si>
    <t>11:9282588-9284253:-</t>
  </si>
  <si>
    <t>Os11g0307500</t>
  </si>
  <si>
    <t>11: 11,661,330-11,662,253:+</t>
  </si>
  <si>
    <t>BGIOSGA035175</t>
  </si>
  <si>
    <t>11:10,474,431-10,480,033:+</t>
  </si>
  <si>
    <t>11:11893686-11898084:+</t>
  </si>
  <si>
    <t>ORUFI11G11360</t>
  </si>
  <si>
    <t>11:11,227,126-11,228,517:+</t>
  </si>
  <si>
    <t>ORGLA11G0092700</t>
  </si>
  <si>
    <t>11:9,068,311-9,069,041:+</t>
  </si>
  <si>
    <t>OBART11G10730</t>
  </si>
  <si>
    <t>11:9,897,852-9,899,258:+</t>
  </si>
  <si>
    <t>OGLUM11G10690</t>
  </si>
  <si>
    <t>11:11,480,453-11,481,884:+</t>
  </si>
  <si>
    <t>Orthologous genes were obtained from Gramene database (Plant Genes 66).</t>
    <phoneticPr fontId="3"/>
  </si>
  <si>
    <t>ND indicates no orthologous gene identified.</t>
    <phoneticPr fontId="3"/>
  </si>
  <si>
    <t>* The genes were not included in phylogenetic analysis because their positions are not adjacent to ERTBVs.</t>
    <phoneticPr fontId="3"/>
  </si>
  <si>
    <t>** An antisense gene (OBART11G05930) was annotated as ortholog in Gramene. Thus, corresponding sense gene (OBART11G05910) was used instead.</t>
    <phoneticPr fontId="3"/>
  </si>
  <si>
    <t>Supplementary Table 3.   Pairwise Jukes-Cantor distances vs. japonica for Type A loci</t>
    <phoneticPr fontId="15"/>
  </si>
  <si>
    <t>Zhu (2014)</t>
    <phoneticPr fontId="15"/>
  </si>
  <si>
    <t>s.e.</t>
    <phoneticPr fontId="15"/>
  </si>
  <si>
    <t>synonymous</t>
    <phoneticPr fontId="15"/>
  </si>
  <si>
    <t>non-coding</t>
    <phoneticPr fontId="15"/>
  </si>
  <si>
    <t>intergenic</t>
    <phoneticPr fontId="15"/>
  </si>
  <si>
    <t>indica</t>
    <phoneticPr fontId="15"/>
  </si>
  <si>
    <t>rufipogon</t>
    <phoneticPr fontId="15"/>
  </si>
  <si>
    <t>glaberrima</t>
    <phoneticPr fontId="15"/>
  </si>
  <si>
    <t>-</t>
    <phoneticPr fontId="15"/>
  </si>
  <si>
    <t>barthii</t>
    <phoneticPr fontId="15"/>
  </si>
  <si>
    <t>glumaepatula</t>
    <phoneticPr fontId="15"/>
  </si>
  <si>
    <t>meridionalis</t>
    <phoneticPr fontId="15"/>
  </si>
  <si>
    <t># of sites</t>
    <phoneticPr fontId="15"/>
  </si>
  <si>
    <t>The number of base substitutions per site between sequences are shown. Standard error estimate(s) are shown in every other column. Analyses were conducted using the Jukes-Cantor model [1]. All positions containing gaps and missing data were eliminated (complete deletion option). Evolutionary analyses were conducted in MEGA X [2][3].</t>
    <phoneticPr fontId="15"/>
  </si>
  <si>
    <t>1. Jukes T.H. and Cantor C.R. (1969). Evolution of protein molecules. In Munro HN, editor, Mammalian Protein Metabolism, pp. 21-132, Academic Press, New York.</t>
  </si>
  <si>
    <t>2. Kumar S., Stecher G., Li M., Knyaz C., and Tamura K. (2018). MEGA X: Molecular Evolutionary Genetics Analysis across computing platforms. Molecular Biology and Evolution 35:1547-1549.</t>
  </si>
  <si>
    <t>3. Stecher G., Tamura K., and Kumar S. (2020). Molecular Evolutionary Genetics Analysis (MEGA) for macOS. Molecular Biology and Evolution (https://doi.org/10.1093/molbev/msz312).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</si>
</sst>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000_);[Red]\(0.000000\)"/>
    <numFmt numFmtId="178" formatCode="0.0000_);[Red]\(0.0000\)"/>
  </numFmts>
  <fonts count="16">
    <font>
      <sz val="11"/>
      <color theme="1"/>
      <name val="HGPｺﾞｼｯｸE"/>
      <family val="2"/>
      <charset val="128"/>
    </font>
    <font>
      <sz val="12"/>
      <color theme="1"/>
      <name val="Arial"/>
      <family val="2"/>
    </font>
    <font>
      <sz val="14"/>
      <color theme="1"/>
      <name val="Arial"/>
      <family val="2"/>
    </font>
    <font>
      <sz val="6"/>
      <name val="HGPｺﾞｼｯｸE"/>
      <family val="2"/>
      <charset val="128"/>
    </font>
    <font>
      <b/>
      <sz val="10"/>
      <color theme="1"/>
      <name val="Arial"/>
      <family val="2"/>
    </font>
    <font>
      <b/>
      <i/>
      <sz val="12"/>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8"/>
      <color theme="1"/>
      <name val="Times New Roman"/>
      <family val="1"/>
    </font>
    <font>
      <sz val="11"/>
      <color theme="1"/>
      <name val="Arial"/>
      <family val="2"/>
    </font>
    <font>
      <i/>
      <sz val="12"/>
      <color theme="1"/>
      <name val="Arial"/>
      <family val="2"/>
    </font>
    <font>
      <i/>
      <sz val="11"/>
      <color theme="1"/>
      <name val="Arial"/>
      <family val="2"/>
    </font>
    <font>
      <sz val="11"/>
      <color theme="1"/>
      <name val="游ゴシック"/>
      <family val="2"/>
      <charset val="128"/>
      <scheme val="minor"/>
    </font>
    <font>
      <sz val="6"/>
      <name val="游ゴシック"/>
      <family val="2"/>
      <charset val="128"/>
      <scheme val="minor"/>
    </font>
  </fonts>
  <fills count="5">
    <fill>
      <patternFill patternType="none"/>
    </fill>
    <fill>
      <patternFill patternType="gray125"/>
    </fill>
    <fill>
      <patternFill patternType="solid">
        <fgColor rgb="FFD6DCE4"/>
        <bgColor indexed="64"/>
      </patternFill>
    </fill>
    <fill>
      <patternFill patternType="solid">
        <fgColor theme="0" tint="-0.14999847407452621"/>
        <bgColor indexed="64"/>
      </patternFill>
    </fill>
    <fill>
      <patternFill patternType="solid">
        <fgColor rgb="FFD8D8D8"/>
        <bgColor indexed="64"/>
      </patternFill>
    </fill>
  </fills>
  <borders count="1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double">
        <color rgb="FF000000"/>
      </bottom>
      <diagonal/>
    </border>
    <border>
      <left/>
      <right/>
      <top style="double">
        <color rgb="FF000000"/>
      </top>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14" fillId="0" borderId="0">
      <alignment vertical="center"/>
    </xf>
  </cellStyleXfs>
  <cellXfs count="82">
    <xf numFmtId="0" fontId="0" fillId="0" borderId="0" xfId="0">
      <alignment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8" fillId="3" borderId="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9" fillId="3" borderId="0" xfId="0" applyFont="1" applyFill="1" applyAlignment="1">
      <alignment horizontal="center" vertical="center" wrapText="1"/>
    </xf>
    <xf numFmtId="0" fontId="8"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vertical="center" wrapText="1"/>
    </xf>
    <xf numFmtId="0" fontId="11" fillId="3" borderId="8" xfId="0" applyFont="1" applyFill="1" applyBorder="1" applyAlignment="1">
      <alignment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 fillId="0" borderId="12" xfId="0" applyFont="1" applyBorder="1" applyAlignment="1">
      <alignment horizontal="left" vertical="top" wrapText="1"/>
    </xf>
    <xf numFmtId="0" fontId="0" fillId="0" borderId="0" xfId="0" applyAlignment="1">
      <alignment vertical="top"/>
    </xf>
    <xf numFmtId="0" fontId="11" fillId="0" borderId="0" xfId="0" applyFont="1" applyAlignment="1">
      <alignment vertical="center" wrapText="1"/>
    </xf>
    <xf numFmtId="0" fontId="11"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0" fontId="11" fillId="0" borderId="0" xfId="0" applyFont="1" applyAlignment="1">
      <alignment horizontal="center" vertical="center" wrapText="1"/>
    </xf>
    <xf numFmtId="0" fontId="12"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4" xfId="0" applyFont="1" applyBorder="1" applyAlignment="1">
      <alignment vertical="center" wrapText="1"/>
    </xf>
    <xf numFmtId="0" fontId="11"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0" fontId="11" fillId="4" borderId="0" xfId="0" applyFont="1" applyFill="1" applyAlignment="1">
      <alignment horizontal="center" vertical="center" wrapText="1"/>
    </xf>
    <xf numFmtId="0" fontId="11" fillId="4" borderId="0" xfId="0" applyFont="1" applyFill="1" applyAlignment="1">
      <alignment horizontal="center" vertical="center"/>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13" fillId="0" borderId="0" xfId="0" applyFont="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0" borderId="0" xfId="0" quotePrefix="1" applyFont="1">
      <alignment vertical="center"/>
    </xf>
    <xf numFmtId="0" fontId="1" fillId="0" borderId="0" xfId="1" applyFont="1">
      <alignment vertical="center"/>
    </xf>
    <xf numFmtId="0" fontId="1" fillId="0" borderId="0" xfId="1" applyFont="1" applyAlignment="1">
      <alignment horizontal="right" vertical="center"/>
    </xf>
    <xf numFmtId="0" fontId="1" fillId="0" borderId="17" xfId="1" applyFont="1" applyBorder="1" applyAlignment="1">
      <alignment horizontal="left" vertical="center"/>
    </xf>
    <xf numFmtId="0" fontId="1" fillId="0" borderId="17" xfId="1" applyFont="1" applyBorder="1" applyAlignment="1">
      <alignment horizontal="center" vertical="center"/>
    </xf>
    <xf numFmtId="176" fontId="1" fillId="0" borderId="0" xfId="1" applyNumberFormat="1" applyFont="1" applyAlignment="1"/>
    <xf numFmtId="176" fontId="1" fillId="0" borderId="0" xfId="1" applyNumberFormat="1" applyFont="1" applyAlignment="1">
      <alignment horizontal="center" vertical="center"/>
    </xf>
    <xf numFmtId="0" fontId="1" fillId="0" borderId="0" xfId="1" quotePrefix="1" applyFont="1">
      <alignment vertical="center"/>
    </xf>
    <xf numFmtId="176" fontId="1" fillId="0" borderId="0" xfId="1" applyNumberFormat="1" applyFont="1">
      <alignment vertical="center"/>
    </xf>
    <xf numFmtId="0" fontId="1" fillId="0" borderId="17" xfId="1" applyFont="1" applyBorder="1" applyAlignment="1"/>
    <xf numFmtId="177" fontId="1" fillId="0" borderId="17" xfId="1" applyNumberFormat="1" applyFont="1" applyBorder="1" applyAlignment="1"/>
    <xf numFmtId="178" fontId="1" fillId="0" borderId="17" xfId="1" applyNumberFormat="1" applyFont="1" applyBorder="1">
      <alignment vertical="center"/>
    </xf>
    <xf numFmtId="0" fontId="1" fillId="0" borderId="0" xfId="1" applyFont="1" applyAlignment="1"/>
    <xf numFmtId="177" fontId="1" fillId="0" borderId="0" xfId="1" applyNumberFormat="1" applyFont="1" applyAlignment="1"/>
    <xf numFmtId="178" fontId="1" fillId="0" borderId="0" xfId="1" applyNumberFormat="1" applyFont="1">
      <alignment vertical="center"/>
    </xf>
    <xf numFmtId="177" fontId="1" fillId="0" borderId="0" xfId="1" applyNumberFormat="1" applyFont="1" applyAlignment="1">
      <alignment horizontal="right" vertical="center"/>
    </xf>
    <xf numFmtId="0" fontId="1" fillId="0" borderId="18" xfId="1" applyFont="1" applyBorder="1">
      <alignment vertical="center"/>
    </xf>
    <xf numFmtId="176" fontId="1" fillId="0" borderId="18" xfId="1" applyNumberFormat="1" applyFont="1" applyBorder="1">
      <alignment vertical="center"/>
    </xf>
    <xf numFmtId="176" fontId="1" fillId="0" borderId="18" xfId="1" applyNumberFormat="1" applyFont="1" applyBorder="1" applyAlignment="1"/>
    <xf numFmtId="0" fontId="1" fillId="0" borderId="18" xfId="1" applyFont="1" applyBorder="1" applyAlignment="1">
      <alignment horizontal="right" vertical="center"/>
    </xf>
  </cellXfs>
  <cellStyles count="2">
    <cellStyle name="標準" xfId="0" builtinId="0"/>
    <cellStyle name="標準 2" xfId="1" xr:uid="{B3144628-1285-814D-94CE-E77DA38F77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E071-CD43-3349-B75A-CF7AEA1F2512}">
  <sheetPr>
    <pageSetUpPr fitToPage="1"/>
  </sheetPr>
  <dimension ref="B1:AA36"/>
  <sheetViews>
    <sheetView showGridLines="0" zoomScale="140" zoomScaleNormal="140" workbookViewId="0">
      <selection activeCell="B1" sqref="B1:V1"/>
    </sheetView>
  </sheetViews>
  <sheetFormatPr baseColWidth="10" defaultColWidth="8.83203125" defaultRowHeight="14"/>
  <sheetData>
    <row r="1" spans="2:22" ht="33" customHeight="1" thickBot="1">
      <c r="B1" s="1" t="s">
        <v>0</v>
      </c>
      <c r="C1" s="2"/>
      <c r="D1" s="2"/>
      <c r="E1" s="2"/>
      <c r="F1" s="2"/>
      <c r="G1" s="2"/>
      <c r="H1" s="2"/>
      <c r="I1" s="2"/>
      <c r="J1" s="2"/>
      <c r="K1" s="2"/>
      <c r="L1" s="2"/>
      <c r="M1" s="2"/>
      <c r="N1" s="2"/>
      <c r="O1" s="2"/>
      <c r="P1" s="2"/>
      <c r="Q1" s="2"/>
      <c r="R1" s="2"/>
      <c r="S1" s="2"/>
      <c r="T1" s="2"/>
      <c r="U1" s="2"/>
      <c r="V1" s="2"/>
    </row>
    <row r="2" spans="2:22" ht="17" thickBot="1">
      <c r="B2" s="3" t="s">
        <v>1</v>
      </c>
      <c r="C2" s="4" t="s">
        <v>2</v>
      </c>
      <c r="D2" s="5"/>
      <c r="E2" s="5"/>
      <c r="F2" s="5"/>
      <c r="G2" s="6"/>
      <c r="H2" s="4" t="s">
        <v>3</v>
      </c>
      <c r="I2" s="5"/>
      <c r="J2" s="5"/>
      <c r="K2" s="5"/>
      <c r="L2" s="6"/>
      <c r="M2" s="4" t="s">
        <v>4</v>
      </c>
      <c r="N2" s="5"/>
      <c r="O2" s="5"/>
      <c r="P2" s="5"/>
      <c r="Q2" s="6"/>
      <c r="R2" s="4" t="s">
        <v>5</v>
      </c>
      <c r="S2" s="5"/>
      <c r="T2" s="5"/>
      <c r="U2" s="5"/>
      <c r="V2" s="6"/>
    </row>
    <row r="3" spans="2:22" ht="15" thickBot="1">
      <c r="B3" s="7"/>
      <c r="C3" s="8" t="s">
        <v>6</v>
      </c>
      <c r="D3" s="8" t="s">
        <v>7</v>
      </c>
      <c r="E3" s="8" t="s">
        <v>8</v>
      </c>
      <c r="F3" s="8" t="s">
        <v>9</v>
      </c>
      <c r="G3" s="9" t="s">
        <v>10</v>
      </c>
      <c r="H3" s="8" t="s">
        <v>6</v>
      </c>
      <c r="I3" s="8" t="s">
        <v>7</v>
      </c>
      <c r="J3" s="8" t="s">
        <v>8</v>
      </c>
      <c r="K3" s="8" t="s">
        <v>9</v>
      </c>
      <c r="L3" s="9" t="s">
        <v>11</v>
      </c>
      <c r="M3" s="8" t="s">
        <v>6</v>
      </c>
      <c r="N3" s="8" t="s">
        <v>7</v>
      </c>
      <c r="O3" s="8" t="s">
        <v>8</v>
      </c>
      <c r="P3" s="8" t="s">
        <v>9</v>
      </c>
      <c r="Q3" s="9" t="s">
        <v>10</v>
      </c>
      <c r="R3" s="8" t="s">
        <v>6</v>
      </c>
      <c r="S3" s="8" t="s">
        <v>7</v>
      </c>
      <c r="T3" s="8" t="s">
        <v>8</v>
      </c>
      <c r="U3" s="8" t="s">
        <v>9</v>
      </c>
      <c r="V3" s="9" t="s">
        <v>10</v>
      </c>
    </row>
    <row r="4" spans="2:22">
      <c r="B4" s="10" t="s">
        <v>12</v>
      </c>
      <c r="C4" s="11">
        <v>1</v>
      </c>
      <c r="D4" s="11">
        <v>5193920</v>
      </c>
      <c r="E4" s="11">
        <v>5194407</v>
      </c>
      <c r="F4" s="11">
        <v>488</v>
      </c>
      <c r="G4" s="12" t="s">
        <v>13</v>
      </c>
      <c r="H4" s="11">
        <v>1</v>
      </c>
      <c r="I4" s="11">
        <v>5290026</v>
      </c>
      <c r="J4" s="11">
        <v>5290512</v>
      </c>
      <c r="K4" s="11">
        <v>487</v>
      </c>
      <c r="L4" s="12" t="s">
        <v>13</v>
      </c>
      <c r="M4" s="11">
        <v>1</v>
      </c>
      <c r="N4" s="11">
        <v>4757193</v>
      </c>
      <c r="O4" s="11">
        <v>4757679</v>
      </c>
      <c r="P4" s="11">
        <v>487</v>
      </c>
      <c r="Q4" s="12" t="s">
        <v>13</v>
      </c>
      <c r="R4" s="11">
        <v>1</v>
      </c>
      <c r="S4" s="11">
        <v>4154711</v>
      </c>
      <c r="T4" s="11">
        <v>4155109</v>
      </c>
      <c r="U4" s="11">
        <v>399</v>
      </c>
      <c r="V4" s="12" t="s">
        <v>13</v>
      </c>
    </row>
    <row r="5" spans="2:22">
      <c r="B5" s="13" t="s">
        <v>14</v>
      </c>
      <c r="C5" s="14">
        <v>1</v>
      </c>
      <c r="D5" s="14">
        <v>5194744</v>
      </c>
      <c r="E5" s="14">
        <v>5195008</v>
      </c>
      <c r="F5" s="14">
        <v>265</v>
      </c>
      <c r="G5" s="15" t="s">
        <v>13</v>
      </c>
      <c r="H5" s="14">
        <v>1</v>
      </c>
      <c r="I5" s="14">
        <v>5290849</v>
      </c>
      <c r="J5" s="14">
        <v>5291113</v>
      </c>
      <c r="K5" s="14">
        <v>265</v>
      </c>
      <c r="L5" s="15" t="s">
        <v>13</v>
      </c>
      <c r="M5" s="14">
        <v>1</v>
      </c>
      <c r="N5" s="14">
        <v>4758016</v>
      </c>
      <c r="O5" s="14">
        <v>4758280</v>
      </c>
      <c r="P5" s="14">
        <v>265</v>
      </c>
      <c r="Q5" s="15" t="s">
        <v>13</v>
      </c>
      <c r="R5" s="14"/>
      <c r="S5" s="16" t="s">
        <v>15</v>
      </c>
      <c r="T5" s="16"/>
      <c r="U5" s="16"/>
      <c r="V5" s="15" t="s">
        <v>13</v>
      </c>
    </row>
    <row r="6" spans="2:22">
      <c r="B6" s="17" t="s">
        <v>16</v>
      </c>
      <c r="C6" s="11">
        <v>1</v>
      </c>
      <c r="D6" s="11">
        <v>5195124</v>
      </c>
      <c r="E6" s="11">
        <v>5198055</v>
      </c>
      <c r="F6" s="11">
        <v>2932</v>
      </c>
      <c r="G6" s="12" t="s">
        <v>13</v>
      </c>
      <c r="H6" s="11">
        <v>1</v>
      </c>
      <c r="I6" s="11">
        <v>5291228</v>
      </c>
      <c r="J6" s="11">
        <v>5294159</v>
      </c>
      <c r="K6" s="11">
        <v>2932</v>
      </c>
      <c r="L6" s="12" t="s">
        <v>13</v>
      </c>
      <c r="M6" s="11">
        <v>1</v>
      </c>
      <c r="N6" s="11">
        <v>4758395</v>
      </c>
      <c r="O6" s="11">
        <v>4761331</v>
      </c>
      <c r="P6" s="11">
        <v>2937</v>
      </c>
      <c r="Q6" s="12" t="s">
        <v>13</v>
      </c>
      <c r="R6" s="11">
        <v>1</v>
      </c>
      <c r="S6" s="11">
        <v>4155410</v>
      </c>
      <c r="T6" s="11">
        <v>4158083</v>
      </c>
      <c r="U6" s="11">
        <v>2674</v>
      </c>
      <c r="V6" s="12" t="s">
        <v>13</v>
      </c>
    </row>
    <row r="7" spans="2:22">
      <c r="B7" s="17" t="s">
        <v>17</v>
      </c>
      <c r="C7" s="11">
        <v>2</v>
      </c>
      <c r="D7" s="11">
        <v>12120385</v>
      </c>
      <c r="E7" s="11">
        <v>12120601</v>
      </c>
      <c r="F7" s="11">
        <v>217</v>
      </c>
      <c r="G7" s="12" t="s">
        <v>13</v>
      </c>
      <c r="H7" s="11">
        <v>2</v>
      </c>
      <c r="I7" s="11">
        <v>12319652</v>
      </c>
      <c r="J7" s="11">
        <v>12319868</v>
      </c>
      <c r="K7" s="11">
        <v>217</v>
      </c>
      <c r="L7" s="12" t="s">
        <v>13</v>
      </c>
      <c r="M7" s="11">
        <v>2</v>
      </c>
      <c r="N7" s="11">
        <v>11229018</v>
      </c>
      <c r="O7" s="11">
        <v>11229234</v>
      </c>
      <c r="P7" s="11">
        <v>217</v>
      </c>
      <c r="Q7" s="12" t="s">
        <v>13</v>
      </c>
      <c r="R7" s="18" t="s">
        <v>18</v>
      </c>
      <c r="S7" s="19"/>
      <c r="T7" s="19"/>
      <c r="U7" s="19"/>
      <c r="V7" s="20"/>
    </row>
    <row r="8" spans="2:22">
      <c r="B8" s="17" t="s">
        <v>19</v>
      </c>
      <c r="C8" s="11">
        <v>2</v>
      </c>
      <c r="D8" s="11">
        <v>12120644</v>
      </c>
      <c r="E8" s="11">
        <v>12121245</v>
      </c>
      <c r="F8" s="11">
        <v>602</v>
      </c>
      <c r="G8" s="12" t="s">
        <v>20</v>
      </c>
      <c r="H8" s="11">
        <v>2</v>
      </c>
      <c r="I8" s="11">
        <v>12319911</v>
      </c>
      <c r="J8" s="11">
        <v>12320512</v>
      </c>
      <c r="K8" s="11">
        <v>602</v>
      </c>
      <c r="L8" s="12" t="s">
        <v>20</v>
      </c>
      <c r="M8" s="11">
        <v>2</v>
      </c>
      <c r="N8" s="11">
        <v>11229277</v>
      </c>
      <c r="O8" s="11">
        <v>11229878</v>
      </c>
      <c r="P8" s="11">
        <v>602</v>
      </c>
      <c r="Q8" s="12" t="s">
        <v>20</v>
      </c>
      <c r="R8" s="18" t="s">
        <v>18</v>
      </c>
      <c r="S8" s="19"/>
      <c r="T8" s="19"/>
      <c r="U8" s="19"/>
      <c r="V8" s="20"/>
    </row>
    <row r="9" spans="2:22">
      <c r="B9" s="17" t="s">
        <v>21</v>
      </c>
      <c r="C9" s="11">
        <v>4</v>
      </c>
      <c r="D9" s="11">
        <v>18488307</v>
      </c>
      <c r="E9" s="11">
        <v>18488450</v>
      </c>
      <c r="F9" s="11">
        <v>144</v>
      </c>
      <c r="G9" s="12" t="s">
        <v>13</v>
      </c>
      <c r="H9" s="11">
        <v>4</v>
      </c>
      <c r="I9" s="11">
        <v>17481205</v>
      </c>
      <c r="J9" s="11">
        <v>17481346</v>
      </c>
      <c r="K9" s="11">
        <v>142</v>
      </c>
      <c r="L9" s="12" t="s">
        <v>13</v>
      </c>
      <c r="M9" s="11">
        <v>4</v>
      </c>
      <c r="N9" s="11">
        <v>14730131</v>
      </c>
      <c r="O9" s="11">
        <v>14730273</v>
      </c>
      <c r="P9" s="11">
        <v>143</v>
      </c>
      <c r="Q9" s="12" t="s">
        <v>13</v>
      </c>
      <c r="R9" s="11">
        <v>4</v>
      </c>
      <c r="S9" s="11">
        <v>11186433</v>
      </c>
      <c r="T9" s="11">
        <v>11186575</v>
      </c>
      <c r="U9" s="11">
        <v>143</v>
      </c>
      <c r="V9" s="12" t="s">
        <v>13</v>
      </c>
    </row>
    <row r="10" spans="2:22">
      <c r="B10" s="17" t="s">
        <v>22</v>
      </c>
      <c r="C10" s="11">
        <v>4</v>
      </c>
      <c r="D10" s="11">
        <v>18488544</v>
      </c>
      <c r="E10" s="11">
        <v>18488674</v>
      </c>
      <c r="F10" s="11">
        <v>131</v>
      </c>
      <c r="G10" s="12" t="s">
        <v>20</v>
      </c>
      <c r="H10" s="11">
        <v>4</v>
      </c>
      <c r="I10" s="11">
        <v>17481442</v>
      </c>
      <c r="J10" s="11">
        <v>17481572</v>
      </c>
      <c r="K10" s="11">
        <v>131</v>
      </c>
      <c r="L10" s="12" t="s">
        <v>20</v>
      </c>
      <c r="M10" s="11">
        <v>4</v>
      </c>
      <c r="N10" s="11">
        <v>14730369</v>
      </c>
      <c r="O10" s="11">
        <v>14730499</v>
      </c>
      <c r="P10" s="11">
        <v>131</v>
      </c>
      <c r="Q10" s="12" t="s">
        <v>20</v>
      </c>
      <c r="R10" s="11">
        <v>4</v>
      </c>
      <c r="S10" s="11">
        <v>11186668</v>
      </c>
      <c r="T10" s="11">
        <v>11186799</v>
      </c>
      <c r="U10" s="11">
        <v>132</v>
      </c>
      <c r="V10" s="12" t="s">
        <v>20</v>
      </c>
    </row>
    <row r="11" spans="2:22">
      <c r="B11" s="13" t="s">
        <v>23</v>
      </c>
      <c r="C11" s="14">
        <v>4</v>
      </c>
      <c r="D11" s="14">
        <v>21097520</v>
      </c>
      <c r="E11" s="14">
        <v>21097778</v>
      </c>
      <c r="F11" s="14">
        <v>259</v>
      </c>
      <c r="G11" s="15" t="s">
        <v>20</v>
      </c>
      <c r="H11" s="14">
        <v>4</v>
      </c>
      <c r="I11" s="14">
        <v>20464869</v>
      </c>
      <c r="J11" s="14">
        <v>20465127</v>
      </c>
      <c r="K11" s="14">
        <v>259</v>
      </c>
      <c r="L11" s="15" t="s">
        <v>20</v>
      </c>
      <c r="M11" s="14">
        <v>4</v>
      </c>
      <c r="N11" s="14">
        <v>17280374</v>
      </c>
      <c r="O11" s="14">
        <v>17280631</v>
      </c>
      <c r="P11" s="14">
        <v>258</v>
      </c>
      <c r="Q11" s="15" t="s">
        <v>20</v>
      </c>
      <c r="R11" s="14">
        <v>4</v>
      </c>
      <c r="S11" s="14">
        <v>13690391</v>
      </c>
      <c r="T11" s="14">
        <v>13690644</v>
      </c>
      <c r="U11" s="14">
        <v>254</v>
      </c>
      <c r="V11" s="15" t="s">
        <v>20</v>
      </c>
    </row>
    <row r="12" spans="2:22">
      <c r="B12" s="13" t="s">
        <v>24</v>
      </c>
      <c r="C12" s="14">
        <v>5</v>
      </c>
      <c r="D12" s="14">
        <v>6506720</v>
      </c>
      <c r="E12" s="14">
        <v>6507050</v>
      </c>
      <c r="F12" s="14">
        <v>331</v>
      </c>
      <c r="G12" s="15" t="s">
        <v>20</v>
      </c>
      <c r="H12" s="14">
        <v>5</v>
      </c>
      <c r="I12" s="14">
        <v>6544418</v>
      </c>
      <c r="J12" s="14">
        <v>6544748</v>
      </c>
      <c r="K12" s="14">
        <v>331</v>
      </c>
      <c r="L12" s="15" t="s">
        <v>20</v>
      </c>
      <c r="M12" s="14">
        <v>5</v>
      </c>
      <c r="N12" s="14">
        <v>5838059</v>
      </c>
      <c r="O12" s="14">
        <v>5838389</v>
      </c>
      <c r="P12" s="14">
        <v>331</v>
      </c>
      <c r="Q12" s="15" t="s">
        <v>20</v>
      </c>
      <c r="R12" s="21" t="s">
        <v>15</v>
      </c>
      <c r="S12" s="16"/>
      <c r="T12" s="16"/>
      <c r="U12" s="16"/>
      <c r="V12" s="22"/>
    </row>
    <row r="13" spans="2:22">
      <c r="B13" s="17" t="s">
        <v>25</v>
      </c>
      <c r="C13" s="11">
        <v>7</v>
      </c>
      <c r="D13" s="11">
        <v>8906209</v>
      </c>
      <c r="E13" s="11">
        <v>8907980</v>
      </c>
      <c r="F13" s="11">
        <v>1772</v>
      </c>
      <c r="G13" s="12" t="s">
        <v>13</v>
      </c>
      <c r="H13" s="11">
        <v>7</v>
      </c>
      <c r="I13" s="11">
        <v>8659380</v>
      </c>
      <c r="J13" s="11">
        <v>8664699</v>
      </c>
      <c r="K13" s="11">
        <v>5320</v>
      </c>
      <c r="L13" s="12" t="s">
        <v>13</v>
      </c>
      <c r="M13" s="11">
        <v>7</v>
      </c>
      <c r="N13" s="11">
        <v>8096430</v>
      </c>
      <c r="O13" s="11">
        <v>8101787</v>
      </c>
      <c r="P13" s="11">
        <v>5358</v>
      </c>
      <c r="Q13" s="12" t="s">
        <v>13</v>
      </c>
      <c r="R13" s="11">
        <v>7</v>
      </c>
      <c r="S13" s="11">
        <v>7642657</v>
      </c>
      <c r="T13" s="11">
        <v>7648227</v>
      </c>
      <c r="U13" s="11">
        <v>5571</v>
      </c>
      <c r="V13" s="12" t="s">
        <v>13</v>
      </c>
    </row>
    <row r="14" spans="2:22">
      <c r="B14" s="17" t="s">
        <v>26</v>
      </c>
      <c r="C14" s="11">
        <v>7</v>
      </c>
      <c r="D14" s="11">
        <v>8909007</v>
      </c>
      <c r="E14" s="11">
        <v>8920257</v>
      </c>
      <c r="F14" s="11">
        <v>11251</v>
      </c>
      <c r="G14" s="12" t="s">
        <v>20</v>
      </c>
      <c r="H14" s="11">
        <v>7</v>
      </c>
      <c r="I14" s="11">
        <v>8665267</v>
      </c>
      <c r="J14" s="11">
        <v>8676319</v>
      </c>
      <c r="K14" s="11">
        <v>11053</v>
      </c>
      <c r="L14" s="12" t="s">
        <v>20</v>
      </c>
      <c r="M14" s="11">
        <v>7</v>
      </c>
      <c r="N14" s="11">
        <v>8102844</v>
      </c>
      <c r="O14" s="11">
        <v>8113944</v>
      </c>
      <c r="P14" s="11">
        <v>11101</v>
      </c>
      <c r="Q14" s="12" t="s">
        <v>20</v>
      </c>
      <c r="R14" s="11">
        <v>7</v>
      </c>
      <c r="S14" s="11">
        <v>7662915</v>
      </c>
      <c r="T14" s="11">
        <v>7673393</v>
      </c>
      <c r="U14" s="11">
        <v>10479</v>
      </c>
      <c r="V14" s="12" t="s">
        <v>20</v>
      </c>
    </row>
    <row r="15" spans="2:22">
      <c r="B15" s="13" t="s">
        <v>27</v>
      </c>
      <c r="C15" s="14">
        <v>9</v>
      </c>
      <c r="D15" s="14">
        <v>16726920</v>
      </c>
      <c r="E15" s="14">
        <v>16727025</v>
      </c>
      <c r="F15" s="14">
        <v>106</v>
      </c>
      <c r="G15" s="15" t="s">
        <v>13</v>
      </c>
      <c r="H15" s="14">
        <v>9</v>
      </c>
      <c r="I15" s="14">
        <v>15848884</v>
      </c>
      <c r="J15" s="14">
        <v>15848989</v>
      </c>
      <c r="K15" s="14">
        <v>106</v>
      </c>
      <c r="L15" s="15" t="s">
        <v>13</v>
      </c>
      <c r="M15" s="14">
        <v>9</v>
      </c>
      <c r="N15" s="14">
        <v>14423721</v>
      </c>
      <c r="O15" s="14">
        <v>14423826</v>
      </c>
      <c r="P15" s="14">
        <v>106</v>
      </c>
      <c r="Q15" s="15" t="s">
        <v>13</v>
      </c>
      <c r="R15" s="14">
        <v>9</v>
      </c>
      <c r="S15" s="14">
        <v>12218973</v>
      </c>
      <c r="T15" s="14">
        <v>12219078</v>
      </c>
      <c r="U15" s="14">
        <v>106</v>
      </c>
      <c r="V15" s="15" t="s">
        <v>13</v>
      </c>
    </row>
    <row r="16" spans="2:22">
      <c r="B16" s="13" t="s">
        <v>28</v>
      </c>
      <c r="C16" s="14">
        <v>10</v>
      </c>
      <c r="D16" s="14">
        <v>9099571</v>
      </c>
      <c r="E16" s="14">
        <v>9099688</v>
      </c>
      <c r="F16" s="14">
        <v>118</v>
      </c>
      <c r="G16" s="15" t="s">
        <v>20</v>
      </c>
      <c r="H16" s="14">
        <v>10</v>
      </c>
      <c r="I16" s="14">
        <v>8894585</v>
      </c>
      <c r="J16" s="14">
        <v>8894702</v>
      </c>
      <c r="K16" s="14">
        <v>118</v>
      </c>
      <c r="L16" s="15" t="s">
        <v>20</v>
      </c>
      <c r="M16" s="14">
        <v>10</v>
      </c>
      <c r="N16" s="14">
        <v>7953593</v>
      </c>
      <c r="O16" s="14">
        <v>7953710</v>
      </c>
      <c r="P16" s="14">
        <v>118</v>
      </c>
      <c r="Q16" s="15" t="s">
        <v>20</v>
      </c>
      <c r="R16" s="21" t="s">
        <v>15</v>
      </c>
      <c r="S16" s="16"/>
      <c r="T16" s="16"/>
      <c r="U16" s="16"/>
      <c r="V16" s="22"/>
    </row>
    <row r="17" spans="2:27" ht="24">
      <c r="B17" s="17" t="s">
        <v>29</v>
      </c>
      <c r="C17" s="11">
        <v>11</v>
      </c>
      <c r="D17" s="11">
        <v>5069912</v>
      </c>
      <c r="E17" s="11">
        <v>5072964</v>
      </c>
      <c r="F17" s="11">
        <v>3053</v>
      </c>
      <c r="G17" s="12" t="s">
        <v>13</v>
      </c>
      <c r="H17" s="11">
        <v>11</v>
      </c>
      <c r="I17" s="11">
        <v>5391598</v>
      </c>
      <c r="J17" s="11">
        <v>5392179</v>
      </c>
      <c r="K17" s="11">
        <v>582</v>
      </c>
      <c r="L17" s="12" t="s">
        <v>13</v>
      </c>
      <c r="M17" s="11">
        <v>11</v>
      </c>
      <c r="N17" s="11">
        <v>4617423</v>
      </c>
      <c r="O17" s="11">
        <v>4618004</v>
      </c>
      <c r="P17" s="11">
        <v>582</v>
      </c>
      <c r="Q17" s="12" t="s">
        <v>13</v>
      </c>
      <c r="R17" s="11" t="s">
        <v>30</v>
      </c>
      <c r="S17" s="11">
        <v>205</v>
      </c>
      <c r="T17" s="11">
        <v>3284</v>
      </c>
      <c r="U17" s="11">
        <v>3080</v>
      </c>
      <c r="V17" s="12" t="s">
        <v>13</v>
      </c>
    </row>
    <row r="18" spans="2:27" ht="15" thickBot="1">
      <c r="B18" s="23" t="s">
        <v>31</v>
      </c>
      <c r="C18" s="24">
        <v>11</v>
      </c>
      <c r="D18" s="24">
        <v>11654495</v>
      </c>
      <c r="E18" s="24">
        <v>11657114</v>
      </c>
      <c r="F18" s="24">
        <v>2620</v>
      </c>
      <c r="G18" s="25" t="s">
        <v>20</v>
      </c>
      <c r="H18" s="24">
        <v>11</v>
      </c>
      <c r="I18" s="24">
        <v>11879939</v>
      </c>
      <c r="J18" s="24">
        <v>11882560</v>
      </c>
      <c r="K18" s="24">
        <v>2622</v>
      </c>
      <c r="L18" s="25" t="s">
        <v>20</v>
      </c>
      <c r="M18" s="24">
        <v>11</v>
      </c>
      <c r="N18" s="24">
        <v>11220479</v>
      </c>
      <c r="O18" s="24">
        <v>11223106</v>
      </c>
      <c r="P18" s="24">
        <v>2628</v>
      </c>
      <c r="Q18" s="25" t="s">
        <v>20</v>
      </c>
      <c r="R18" s="24">
        <v>11</v>
      </c>
      <c r="S18" s="24">
        <v>9061408</v>
      </c>
      <c r="T18" s="24">
        <v>9063961</v>
      </c>
      <c r="U18" s="24">
        <v>2554</v>
      </c>
      <c r="V18" s="25" t="s">
        <v>20</v>
      </c>
    </row>
    <row r="19" spans="2:27" ht="17" thickBot="1">
      <c r="B19" s="3" t="s">
        <v>1</v>
      </c>
      <c r="C19" s="4" t="s">
        <v>32</v>
      </c>
      <c r="D19" s="5"/>
      <c r="E19" s="5"/>
      <c r="F19" s="5"/>
      <c r="G19" s="6"/>
      <c r="H19" s="4" t="s">
        <v>33</v>
      </c>
      <c r="I19" s="5"/>
      <c r="J19" s="5"/>
      <c r="K19" s="5"/>
      <c r="L19" s="6"/>
      <c r="M19" s="4" t="s">
        <v>34</v>
      </c>
      <c r="N19" s="5"/>
      <c r="O19" s="5"/>
      <c r="P19" s="5"/>
      <c r="Q19" s="6"/>
      <c r="R19" s="4" t="s">
        <v>35</v>
      </c>
      <c r="S19" s="5"/>
      <c r="T19" s="5"/>
      <c r="U19" s="5"/>
      <c r="V19" s="6"/>
      <c r="W19" s="4" t="s">
        <v>36</v>
      </c>
      <c r="X19" s="5"/>
      <c r="Y19" s="5"/>
      <c r="Z19" s="5"/>
      <c r="AA19" s="6"/>
    </row>
    <row r="20" spans="2:27" ht="15" thickBot="1">
      <c r="B20" s="7"/>
      <c r="C20" s="8" t="s">
        <v>6</v>
      </c>
      <c r="D20" s="8" t="s">
        <v>7</v>
      </c>
      <c r="E20" s="8" t="s">
        <v>8</v>
      </c>
      <c r="F20" s="8" t="s">
        <v>9</v>
      </c>
      <c r="G20" s="9" t="s">
        <v>10</v>
      </c>
      <c r="H20" s="8" t="s">
        <v>6</v>
      </c>
      <c r="I20" s="8" t="s">
        <v>7</v>
      </c>
      <c r="J20" s="8" t="s">
        <v>8</v>
      </c>
      <c r="K20" s="8" t="s">
        <v>9</v>
      </c>
      <c r="L20" s="9" t="s">
        <v>10</v>
      </c>
      <c r="M20" s="8" t="s">
        <v>6</v>
      </c>
      <c r="N20" s="8" t="s">
        <v>7</v>
      </c>
      <c r="O20" s="8" t="s">
        <v>8</v>
      </c>
      <c r="P20" s="8" t="s">
        <v>9</v>
      </c>
      <c r="Q20" s="9" t="s">
        <v>10</v>
      </c>
      <c r="R20" s="8" t="s">
        <v>6</v>
      </c>
      <c r="S20" s="8" t="s">
        <v>7</v>
      </c>
      <c r="T20" s="8" t="s">
        <v>8</v>
      </c>
      <c r="U20" s="8" t="s">
        <v>9</v>
      </c>
      <c r="V20" s="9" t="s">
        <v>10</v>
      </c>
      <c r="W20" s="8" t="s">
        <v>6</v>
      </c>
      <c r="X20" s="8" t="s">
        <v>7</v>
      </c>
      <c r="Y20" s="8" t="s">
        <v>8</v>
      </c>
      <c r="Z20" s="8" t="s">
        <v>9</v>
      </c>
      <c r="AA20" s="9" t="s">
        <v>10</v>
      </c>
    </row>
    <row r="21" spans="2:27">
      <c r="B21" s="17" t="s">
        <v>12</v>
      </c>
      <c r="C21" s="26" t="s">
        <v>15</v>
      </c>
      <c r="D21" s="27"/>
      <c r="E21" s="27"/>
      <c r="F21" s="27"/>
      <c r="G21" s="28"/>
      <c r="H21" s="11">
        <v>1</v>
      </c>
      <c r="I21" s="11">
        <v>5279656</v>
      </c>
      <c r="J21" s="11">
        <v>5280128</v>
      </c>
      <c r="K21" s="11">
        <v>473</v>
      </c>
      <c r="L21" s="12" t="s">
        <v>13</v>
      </c>
      <c r="M21" s="11">
        <v>1</v>
      </c>
      <c r="N21" s="11">
        <v>5261177</v>
      </c>
      <c r="O21" s="11">
        <v>5261700</v>
      </c>
      <c r="P21" s="11">
        <v>524</v>
      </c>
      <c r="Q21" s="12" t="s">
        <v>13</v>
      </c>
      <c r="R21" s="29" t="s">
        <v>37</v>
      </c>
      <c r="S21" s="30">
        <v>138171</v>
      </c>
      <c r="T21" s="30">
        <v>138622</v>
      </c>
      <c r="U21" s="31"/>
      <c r="V21" s="12" t="s">
        <v>13</v>
      </c>
      <c r="W21" s="18" t="s">
        <v>18</v>
      </c>
      <c r="X21" s="19"/>
      <c r="Y21" s="19"/>
      <c r="Z21" s="19"/>
      <c r="AA21" s="20"/>
    </row>
    <row r="22" spans="2:27">
      <c r="B22" s="13" t="s">
        <v>38</v>
      </c>
      <c r="C22" s="21" t="s">
        <v>15</v>
      </c>
      <c r="D22" s="16"/>
      <c r="E22" s="16"/>
      <c r="F22" s="16"/>
      <c r="G22" s="22"/>
      <c r="H22" s="21" t="s">
        <v>15</v>
      </c>
      <c r="I22" s="16"/>
      <c r="J22" s="16"/>
      <c r="K22" s="16"/>
      <c r="L22" s="22"/>
      <c r="M22" s="14">
        <v>1</v>
      </c>
      <c r="N22" s="14">
        <v>5262036</v>
      </c>
      <c r="O22" s="14">
        <v>5262300</v>
      </c>
      <c r="P22" s="14">
        <v>265</v>
      </c>
      <c r="Q22" s="32"/>
      <c r="R22" s="21" t="s">
        <v>15</v>
      </c>
      <c r="S22" s="16"/>
      <c r="T22" s="16"/>
      <c r="U22" s="16"/>
      <c r="V22" s="22"/>
      <c r="W22" s="21" t="s">
        <v>18</v>
      </c>
      <c r="X22" s="16"/>
      <c r="Y22" s="16"/>
      <c r="Z22" s="16"/>
      <c r="AA22" s="22"/>
    </row>
    <row r="23" spans="2:27">
      <c r="B23" s="17" t="s">
        <v>16</v>
      </c>
      <c r="C23" s="11">
        <v>1</v>
      </c>
      <c r="D23" s="11">
        <v>4385375</v>
      </c>
      <c r="E23" s="11">
        <v>4388227</v>
      </c>
      <c r="F23" s="11">
        <v>2851</v>
      </c>
      <c r="G23" s="12" t="s">
        <v>13</v>
      </c>
      <c r="H23" s="11">
        <v>1</v>
      </c>
      <c r="I23" s="11">
        <v>5280432</v>
      </c>
      <c r="J23" s="11">
        <v>5282642</v>
      </c>
      <c r="K23" s="11">
        <v>2211</v>
      </c>
      <c r="L23" s="12" t="s">
        <v>13</v>
      </c>
      <c r="M23" s="11">
        <v>1</v>
      </c>
      <c r="N23" s="11">
        <v>5262415</v>
      </c>
      <c r="O23" s="11">
        <v>5264151</v>
      </c>
      <c r="P23" s="11">
        <v>1737</v>
      </c>
      <c r="Q23" s="12" t="s">
        <v>13</v>
      </c>
      <c r="R23" s="11" t="s">
        <v>39</v>
      </c>
      <c r="S23" s="11">
        <v>5039533</v>
      </c>
      <c r="T23" s="11">
        <v>5042383</v>
      </c>
      <c r="U23" s="11">
        <v>2849</v>
      </c>
      <c r="V23" s="12" t="s">
        <v>13</v>
      </c>
      <c r="W23" s="11"/>
      <c r="X23" s="11"/>
      <c r="Y23" s="11" t="s">
        <v>18</v>
      </c>
      <c r="Z23" s="11"/>
      <c r="AA23" s="12"/>
    </row>
    <row r="24" spans="2:27">
      <c r="B24" s="17" t="s">
        <v>17</v>
      </c>
      <c r="C24" s="11">
        <v>2</v>
      </c>
      <c r="D24" s="11">
        <v>11025428</v>
      </c>
      <c r="E24" s="11">
        <v>11025644</v>
      </c>
      <c r="F24" s="11">
        <v>217</v>
      </c>
      <c r="G24" s="12" t="s">
        <v>13</v>
      </c>
      <c r="H24" s="11">
        <v>2</v>
      </c>
      <c r="I24" s="11">
        <v>12220660</v>
      </c>
      <c r="J24" s="11">
        <v>12220876</v>
      </c>
      <c r="K24" s="11">
        <v>217</v>
      </c>
      <c r="L24" s="12" t="s">
        <v>13</v>
      </c>
      <c r="M24" s="18" t="s">
        <v>18</v>
      </c>
      <c r="N24" s="19"/>
      <c r="O24" s="19"/>
      <c r="P24" s="19"/>
      <c r="Q24" s="20"/>
      <c r="R24" s="18" t="s">
        <v>15</v>
      </c>
      <c r="S24" s="19"/>
      <c r="T24" s="19"/>
      <c r="U24" s="19"/>
      <c r="V24" s="20"/>
      <c r="W24" s="11" t="s">
        <v>40</v>
      </c>
      <c r="X24" s="11">
        <v>12163130</v>
      </c>
      <c r="Y24" s="11">
        <v>12163321</v>
      </c>
      <c r="Z24" s="11">
        <v>192</v>
      </c>
      <c r="AA24" s="12" t="str">
        <f>+V23</f>
        <v>＋</v>
      </c>
    </row>
    <row r="25" spans="2:27">
      <c r="B25" s="17" t="s">
        <v>19</v>
      </c>
      <c r="C25" s="11">
        <v>2</v>
      </c>
      <c r="D25" s="11">
        <v>11025687</v>
      </c>
      <c r="E25" s="11">
        <v>11026288</v>
      </c>
      <c r="F25" s="11">
        <v>602</v>
      </c>
      <c r="G25" s="12" t="s">
        <v>20</v>
      </c>
      <c r="H25" s="11">
        <v>2</v>
      </c>
      <c r="I25" s="11">
        <v>12220919</v>
      </c>
      <c r="J25" s="11">
        <v>12221520</v>
      </c>
      <c r="K25" s="11">
        <v>602</v>
      </c>
      <c r="L25" s="12" t="s">
        <v>20</v>
      </c>
      <c r="M25" s="18" t="s">
        <v>18</v>
      </c>
      <c r="N25" s="19"/>
      <c r="O25" s="19"/>
      <c r="P25" s="19"/>
      <c r="Q25" s="20"/>
      <c r="R25" s="18" t="s">
        <v>15</v>
      </c>
      <c r="S25" s="19"/>
      <c r="T25" s="19"/>
      <c r="U25" s="19"/>
      <c r="V25" s="20"/>
      <c r="W25" s="11" t="s">
        <v>40</v>
      </c>
      <c r="X25" s="11">
        <v>12164620</v>
      </c>
      <c r="Y25" s="11">
        <v>12165236</v>
      </c>
      <c r="Z25" s="11">
        <v>617</v>
      </c>
      <c r="AA25" s="12" t="s">
        <v>20</v>
      </c>
    </row>
    <row r="26" spans="2:27">
      <c r="B26" s="17" t="s">
        <v>21</v>
      </c>
      <c r="C26" s="11">
        <v>4</v>
      </c>
      <c r="D26" s="11">
        <v>12208515</v>
      </c>
      <c r="E26" s="11">
        <v>12208658</v>
      </c>
      <c r="F26" s="11">
        <v>144</v>
      </c>
      <c r="G26" s="12" t="s">
        <v>13</v>
      </c>
      <c r="H26" s="11">
        <v>4</v>
      </c>
      <c r="I26" s="11">
        <v>15674968</v>
      </c>
      <c r="J26" s="11">
        <v>15675110</v>
      </c>
      <c r="K26" s="11">
        <v>143</v>
      </c>
      <c r="L26" s="12" t="s">
        <v>13</v>
      </c>
      <c r="M26" s="11">
        <v>4</v>
      </c>
      <c r="N26" s="11">
        <v>14452390</v>
      </c>
      <c r="O26" s="11">
        <v>14452532</v>
      </c>
      <c r="P26" s="11">
        <v>143</v>
      </c>
      <c r="Q26" s="12" t="s">
        <v>13</v>
      </c>
      <c r="R26" s="11" t="s">
        <v>41</v>
      </c>
      <c r="S26" s="11">
        <v>12251597</v>
      </c>
      <c r="T26" s="11">
        <v>12251739</v>
      </c>
      <c r="U26" s="11">
        <v>143</v>
      </c>
      <c r="V26" s="12" t="s">
        <v>13</v>
      </c>
      <c r="W26" s="11"/>
      <c r="X26" s="11"/>
      <c r="Y26" s="11" t="s">
        <v>18</v>
      </c>
      <c r="Z26" s="11"/>
      <c r="AA26" s="12"/>
    </row>
    <row r="27" spans="2:27">
      <c r="B27" s="17" t="s">
        <v>22</v>
      </c>
      <c r="C27" s="11">
        <v>4</v>
      </c>
      <c r="D27" s="11">
        <v>12208751</v>
      </c>
      <c r="E27" s="11">
        <v>12208882</v>
      </c>
      <c r="F27" s="11">
        <v>132</v>
      </c>
      <c r="G27" s="12" t="s">
        <v>20</v>
      </c>
      <c r="H27" s="11">
        <v>4</v>
      </c>
      <c r="I27" s="11">
        <v>15675205</v>
      </c>
      <c r="J27" s="11">
        <v>15675336</v>
      </c>
      <c r="K27" s="11">
        <v>132</v>
      </c>
      <c r="L27" s="12" t="s">
        <v>20</v>
      </c>
      <c r="M27" s="11">
        <v>4</v>
      </c>
      <c r="N27" s="11">
        <v>14452628</v>
      </c>
      <c r="O27" s="11">
        <v>14452758</v>
      </c>
      <c r="P27" s="11">
        <v>131</v>
      </c>
      <c r="Q27" s="12" t="s">
        <v>20</v>
      </c>
      <c r="R27" s="11" t="s">
        <v>41</v>
      </c>
      <c r="S27" s="11">
        <v>12251833</v>
      </c>
      <c r="T27" s="11">
        <v>12251963</v>
      </c>
      <c r="U27" s="11">
        <v>131</v>
      </c>
      <c r="V27" s="12" t="s">
        <v>20</v>
      </c>
      <c r="W27" s="11"/>
      <c r="X27" s="11"/>
      <c r="Y27" s="11" t="s">
        <v>18</v>
      </c>
      <c r="Z27" s="11"/>
      <c r="AA27" s="12"/>
    </row>
    <row r="28" spans="2:27">
      <c r="B28" s="13" t="s">
        <v>23</v>
      </c>
      <c r="C28" s="14">
        <v>4</v>
      </c>
      <c r="D28" s="14">
        <v>14694693</v>
      </c>
      <c r="E28" s="14">
        <v>14694946</v>
      </c>
      <c r="F28" s="14">
        <v>254</v>
      </c>
      <c r="G28" s="15" t="s">
        <v>20</v>
      </c>
      <c r="H28" s="21" t="s">
        <v>15</v>
      </c>
      <c r="I28" s="16"/>
      <c r="J28" s="16"/>
      <c r="K28" s="16"/>
      <c r="L28" s="22"/>
      <c r="M28" s="14">
        <v>4</v>
      </c>
      <c r="N28" s="14">
        <v>17044210</v>
      </c>
      <c r="O28" s="14">
        <v>17044517</v>
      </c>
      <c r="P28" s="14">
        <v>308</v>
      </c>
      <c r="Q28" s="15" t="s">
        <v>20</v>
      </c>
      <c r="R28" s="14" t="s">
        <v>41</v>
      </c>
      <c r="S28" s="14">
        <v>14877184</v>
      </c>
      <c r="T28" s="14">
        <v>14877441</v>
      </c>
      <c r="U28" s="14">
        <v>258</v>
      </c>
      <c r="V28" s="15" t="s">
        <v>20</v>
      </c>
      <c r="W28" s="14"/>
      <c r="X28" s="14"/>
      <c r="Y28" s="14" t="s">
        <v>18</v>
      </c>
      <c r="Z28" s="14"/>
      <c r="AA28" s="15"/>
    </row>
    <row r="29" spans="2:27">
      <c r="B29" s="13" t="s">
        <v>24</v>
      </c>
      <c r="C29" s="14">
        <v>5</v>
      </c>
      <c r="D29" s="14">
        <v>5433872</v>
      </c>
      <c r="E29" s="14">
        <v>5434188</v>
      </c>
      <c r="F29" s="14">
        <v>317</v>
      </c>
      <c r="G29" s="15" t="s">
        <v>20</v>
      </c>
      <c r="H29" s="14">
        <v>5</v>
      </c>
      <c r="I29" s="14">
        <v>6588049</v>
      </c>
      <c r="J29" s="14">
        <v>6588341</v>
      </c>
      <c r="K29" s="14">
        <v>293</v>
      </c>
      <c r="L29" s="15" t="s">
        <v>20</v>
      </c>
      <c r="M29" s="21" t="s">
        <v>18</v>
      </c>
      <c r="N29" s="16"/>
      <c r="O29" s="16"/>
      <c r="P29" s="16"/>
      <c r="Q29" s="22"/>
      <c r="R29" s="14" t="s">
        <v>42</v>
      </c>
      <c r="S29" s="14">
        <v>5522035</v>
      </c>
      <c r="T29" s="14">
        <v>5522328</v>
      </c>
      <c r="U29" s="14">
        <v>294</v>
      </c>
      <c r="V29" s="15" t="s">
        <v>20</v>
      </c>
      <c r="W29" s="14"/>
      <c r="X29" s="14"/>
      <c r="Y29" s="14" t="s">
        <v>18</v>
      </c>
      <c r="Z29" s="14"/>
      <c r="AA29" s="15"/>
    </row>
    <row r="30" spans="2:27" ht="24">
      <c r="B30" s="17" t="s">
        <v>25</v>
      </c>
      <c r="C30" s="11">
        <v>7</v>
      </c>
      <c r="D30" s="11">
        <v>7798798</v>
      </c>
      <c r="E30" s="11">
        <v>7804120</v>
      </c>
      <c r="F30" s="11">
        <v>5323</v>
      </c>
      <c r="G30" s="12" t="s">
        <v>13</v>
      </c>
      <c r="H30" s="11">
        <v>1</v>
      </c>
      <c r="I30" s="11">
        <v>39940422</v>
      </c>
      <c r="J30" s="11">
        <v>39945744</v>
      </c>
      <c r="K30" s="11">
        <v>5323</v>
      </c>
      <c r="L30" s="12" t="s">
        <v>20</v>
      </c>
      <c r="M30" s="11" t="s">
        <v>43</v>
      </c>
      <c r="N30" s="11">
        <v>254106</v>
      </c>
      <c r="O30" s="11">
        <v>259439</v>
      </c>
      <c r="P30" s="11">
        <v>5334</v>
      </c>
      <c r="Q30" s="12" t="s">
        <v>20</v>
      </c>
      <c r="R30" s="18" t="s">
        <v>18</v>
      </c>
      <c r="S30" s="19"/>
      <c r="T30" s="19"/>
      <c r="U30" s="19"/>
      <c r="V30" s="20"/>
      <c r="W30" s="18" t="s">
        <v>18</v>
      </c>
      <c r="X30" s="19"/>
      <c r="Y30" s="19"/>
      <c r="Z30" s="19"/>
      <c r="AA30" s="20"/>
    </row>
    <row r="31" spans="2:27">
      <c r="B31" s="17" t="s">
        <v>26</v>
      </c>
      <c r="C31" s="11">
        <v>7</v>
      </c>
      <c r="D31" s="11">
        <v>7818783</v>
      </c>
      <c r="E31" s="11">
        <v>7829197</v>
      </c>
      <c r="F31" s="11">
        <v>10415</v>
      </c>
      <c r="G31" s="12" t="s">
        <v>20</v>
      </c>
      <c r="H31" s="11">
        <v>1</v>
      </c>
      <c r="I31" s="11">
        <v>39912399</v>
      </c>
      <c r="J31" s="11">
        <v>39939365</v>
      </c>
      <c r="K31" s="11">
        <v>26967</v>
      </c>
      <c r="L31" s="12" t="s">
        <v>13</v>
      </c>
      <c r="M31" s="11"/>
      <c r="N31" s="11">
        <v>228171</v>
      </c>
      <c r="O31" s="11">
        <v>253049</v>
      </c>
      <c r="P31" s="11">
        <v>24879</v>
      </c>
      <c r="Q31" s="12" t="s">
        <v>13</v>
      </c>
      <c r="R31" s="18" t="s">
        <v>18</v>
      </c>
      <c r="S31" s="19"/>
      <c r="T31" s="19"/>
      <c r="U31" s="19"/>
      <c r="V31" s="20"/>
      <c r="W31" s="18" t="s">
        <v>18</v>
      </c>
      <c r="X31" s="19"/>
      <c r="Y31" s="19"/>
      <c r="Z31" s="19"/>
      <c r="AA31" s="20"/>
    </row>
    <row r="32" spans="2:27">
      <c r="B32" s="13" t="s">
        <v>27</v>
      </c>
      <c r="C32" s="14">
        <v>9</v>
      </c>
      <c r="D32" s="14">
        <v>13332228</v>
      </c>
      <c r="E32" s="14">
        <v>13332333</v>
      </c>
      <c r="F32" s="14">
        <v>106</v>
      </c>
      <c r="G32" s="15" t="s">
        <v>13</v>
      </c>
      <c r="H32" s="14">
        <v>9</v>
      </c>
      <c r="I32" s="14">
        <v>16644418</v>
      </c>
      <c r="J32" s="14">
        <v>16644523</v>
      </c>
      <c r="K32" s="14">
        <v>106</v>
      </c>
      <c r="L32" s="15" t="s">
        <v>13</v>
      </c>
      <c r="M32" s="14">
        <v>9</v>
      </c>
      <c r="N32" s="14">
        <v>13756069</v>
      </c>
      <c r="O32" s="14">
        <v>13756174</v>
      </c>
      <c r="P32" s="14">
        <v>106</v>
      </c>
      <c r="Q32" s="15" t="s">
        <v>13</v>
      </c>
      <c r="R32" s="14" t="s">
        <v>44</v>
      </c>
      <c r="S32" s="14">
        <v>14346341</v>
      </c>
      <c r="T32" s="14">
        <v>14346446</v>
      </c>
      <c r="U32" s="14">
        <v>106</v>
      </c>
      <c r="V32" s="15" t="s">
        <v>13</v>
      </c>
      <c r="W32" s="14" t="s">
        <v>45</v>
      </c>
      <c r="X32" s="14">
        <v>19642773</v>
      </c>
      <c r="Y32" s="14">
        <v>19642878</v>
      </c>
      <c r="Z32" s="14">
        <v>106</v>
      </c>
      <c r="AA32" s="15" t="s">
        <v>13</v>
      </c>
    </row>
    <row r="33" spans="2:27">
      <c r="B33" s="13" t="s">
        <v>28</v>
      </c>
      <c r="C33" s="14">
        <v>10</v>
      </c>
      <c r="D33" s="14">
        <v>7045450</v>
      </c>
      <c r="E33" s="14">
        <v>7045567</v>
      </c>
      <c r="F33" s="14">
        <v>118</v>
      </c>
      <c r="G33" s="15" t="s">
        <v>20</v>
      </c>
      <c r="H33" s="14">
        <v>10</v>
      </c>
      <c r="I33" s="14">
        <v>8287131</v>
      </c>
      <c r="J33" s="14">
        <v>8287247</v>
      </c>
      <c r="K33" s="14">
        <v>117</v>
      </c>
      <c r="L33" s="15" t="s">
        <v>20</v>
      </c>
      <c r="M33" s="14">
        <v>10</v>
      </c>
      <c r="N33" s="14">
        <v>5812893</v>
      </c>
      <c r="O33" s="14">
        <v>5813010</v>
      </c>
      <c r="P33" s="14">
        <v>118</v>
      </c>
      <c r="Q33" s="15" t="s">
        <v>20</v>
      </c>
      <c r="R33" s="14" t="s">
        <v>46</v>
      </c>
      <c r="S33" s="14">
        <v>13820912</v>
      </c>
      <c r="T33" s="14">
        <v>13821017</v>
      </c>
      <c r="U33" s="14">
        <v>106</v>
      </c>
      <c r="V33" s="15" t="s">
        <v>20</v>
      </c>
      <c r="W33" s="14"/>
      <c r="X33" s="14"/>
      <c r="Y33" s="14" t="s">
        <v>18</v>
      </c>
      <c r="Z33" s="14"/>
      <c r="AA33" s="15"/>
    </row>
    <row r="34" spans="2:27">
      <c r="B34" s="17" t="s">
        <v>29</v>
      </c>
      <c r="C34" s="11">
        <v>11</v>
      </c>
      <c r="D34" s="11">
        <v>4551560</v>
      </c>
      <c r="E34" s="11">
        <v>4554632</v>
      </c>
      <c r="F34" s="11">
        <v>3073</v>
      </c>
      <c r="G34" s="12" t="s">
        <v>13</v>
      </c>
      <c r="H34" s="11">
        <v>11</v>
      </c>
      <c r="I34" s="11">
        <v>4748694</v>
      </c>
      <c r="J34" s="11">
        <v>4749289</v>
      </c>
      <c r="K34" s="11">
        <v>596</v>
      </c>
      <c r="L34" s="12" t="s">
        <v>13</v>
      </c>
      <c r="M34" s="11">
        <v>11</v>
      </c>
      <c r="N34" s="11">
        <v>4423885</v>
      </c>
      <c r="O34" s="11">
        <v>4423992</v>
      </c>
      <c r="P34" s="11">
        <v>108</v>
      </c>
      <c r="Q34" s="12" t="s">
        <v>13</v>
      </c>
      <c r="R34" s="11" t="s">
        <v>47</v>
      </c>
      <c r="S34" s="11">
        <v>4400316</v>
      </c>
      <c r="T34" s="11">
        <v>4400872</v>
      </c>
      <c r="U34" s="11">
        <v>557</v>
      </c>
      <c r="V34" s="12" t="s">
        <v>13</v>
      </c>
      <c r="W34" s="11"/>
      <c r="X34" s="11"/>
      <c r="Y34" s="11" t="s">
        <v>18</v>
      </c>
      <c r="Z34" s="11"/>
      <c r="AA34" s="12"/>
    </row>
    <row r="35" spans="2:27" ht="15" thickBot="1">
      <c r="B35" s="23" t="s">
        <v>31</v>
      </c>
      <c r="C35" s="24">
        <v>11</v>
      </c>
      <c r="D35" s="24">
        <v>9891208</v>
      </c>
      <c r="E35" s="24">
        <v>9893829</v>
      </c>
      <c r="F35" s="24">
        <v>2622</v>
      </c>
      <c r="G35" s="25" t="s">
        <v>20</v>
      </c>
      <c r="H35" s="24">
        <v>11</v>
      </c>
      <c r="I35" s="24">
        <v>11473849</v>
      </c>
      <c r="J35" s="24">
        <v>11476492</v>
      </c>
      <c r="K35" s="24">
        <v>2644</v>
      </c>
      <c r="L35" s="25" t="s">
        <v>20</v>
      </c>
      <c r="M35" s="33" t="s">
        <v>18</v>
      </c>
      <c r="N35" s="34"/>
      <c r="O35" s="34"/>
      <c r="P35" s="34"/>
      <c r="Q35" s="35"/>
      <c r="R35" s="24" t="s">
        <v>47</v>
      </c>
      <c r="S35" s="24">
        <v>9393575</v>
      </c>
      <c r="T35" s="24">
        <v>9395464</v>
      </c>
      <c r="U35" s="24">
        <v>1890</v>
      </c>
      <c r="V35" s="25" t="s">
        <v>20</v>
      </c>
      <c r="W35" s="24"/>
      <c r="X35" s="24"/>
      <c r="Y35" s="24" t="s">
        <v>18</v>
      </c>
      <c r="Z35" s="24"/>
      <c r="AA35" s="25"/>
    </row>
    <row r="36" spans="2:27" s="37" customFormat="1" ht="82" customHeight="1">
      <c r="B36" s="36" t="s">
        <v>48</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sheetData>
  <mergeCells count="35">
    <mergeCell ref="R30:V30"/>
    <mergeCell ref="W30:AA30"/>
    <mergeCell ref="R31:V31"/>
    <mergeCell ref="W31:AA31"/>
    <mergeCell ref="M35:Q35"/>
    <mergeCell ref="B36:AA36"/>
    <mergeCell ref="M24:Q24"/>
    <mergeCell ref="R24:V24"/>
    <mergeCell ref="M25:Q25"/>
    <mergeCell ref="R25:V25"/>
    <mergeCell ref="H28:L28"/>
    <mergeCell ref="M29:Q29"/>
    <mergeCell ref="W19:AA19"/>
    <mergeCell ref="C21:G21"/>
    <mergeCell ref="W21:AA21"/>
    <mergeCell ref="C22:G22"/>
    <mergeCell ref="H22:L22"/>
    <mergeCell ref="R22:V22"/>
    <mergeCell ref="W22:AA22"/>
    <mergeCell ref="S5:U5"/>
    <mergeCell ref="R7:V7"/>
    <mergeCell ref="R8:V8"/>
    <mergeCell ref="R12:V12"/>
    <mergeCell ref="R16:V16"/>
    <mergeCell ref="B19:B20"/>
    <mergeCell ref="C19:G19"/>
    <mergeCell ref="H19:L19"/>
    <mergeCell ref="M19:Q19"/>
    <mergeCell ref="R19:V19"/>
    <mergeCell ref="B1:V1"/>
    <mergeCell ref="B2:B3"/>
    <mergeCell ref="C2:G2"/>
    <mergeCell ref="H2:L2"/>
    <mergeCell ref="M2:Q2"/>
    <mergeCell ref="R2:V2"/>
  </mergeCells>
  <phoneticPr fontId="3"/>
  <pageMargins left="0.7" right="0.7" top="0.75" bottom="0.75" header="0.3" footer="0.3"/>
  <pageSetup paperSize="9" scale="5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145D-116A-A449-8554-1C6650741AF5}">
  <sheetPr>
    <pageSetUpPr fitToPage="1"/>
  </sheetPr>
  <dimension ref="A1:AI33"/>
  <sheetViews>
    <sheetView showGridLines="0" zoomScale="70" zoomScaleNormal="70" workbookViewId="0">
      <selection activeCell="S2" sqref="S2"/>
    </sheetView>
  </sheetViews>
  <sheetFormatPr baseColWidth="10" defaultColWidth="8.83203125" defaultRowHeight="14"/>
  <cols>
    <col min="1" max="4" width="8.83203125" style="39"/>
    <col min="5" max="5" width="21.1640625" style="39" customWidth="1"/>
    <col min="6" max="6" width="8.83203125" style="39"/>
    <col min="7" max="7" width="10.1640625" style="39" customWidth="1"/>
    <col min="8" max="8" width="8.83203125" style="39"/>
    <col min="9" max="9" width="17.6640625" style="39" customWidth="1"/>
    <col min="10" max="10" width="8.83203125" style="39"/>
    <col min="11" max="11" width="22.6640625" style="39" customWidth="1"/>
    <col min="12" max="12" width="31.5" style="39" customWidth="1"/>
    <col min="13" max="13" width="28" style="39" customWidth="1"/>
    <col min="14" max="14" width="8.83203125" style="39"/>
    <col min="15" max="15" width="18.33203125" style="39" customWidth="1"/>
    <col min="16" max="16" width="24.1640625" style="39" customWidth="1"/>
    <col min="17" max="17" width="8.83203125" style="39"/>
    <col min="18" max="18" width="22" style="39" customWidth="1"/>
    <col min="19" max="19" width="36.6640625" style="39" customWidth="1"/>
    <col min="20" max="20" width="11.5" style="39" customWidth="1"/>
    <col min="21" max="21" width="18" style="39" customWidth="1"/>
    <col min="22" max="22" width="39.5" style="39" customWidth="1"/>
    <col min="23" max="23" width="8.83203125" style="39"/>
    <col min="24" max="24" width="19" style="39" customWidth="1"/>
    <col min="25" max="25" width="35" style="39" customWidth="1"/>
    <col min="26" max="26" width="8.83203125" style="39"/>
    <col min="27" max="27" width="18.33203125" style="39" customWidth="1"/>
    <col min="28" max="28" width="27.1640625" style="39" customWidth="1"/>
    <col min="29" max="29" width="8.83203125" style="39"/>
    <col min="30" max="30" width="19.6640625" style="39" customWidth="1"/>
    <col min="31" max="31" width="32.83203125" style="39" bestFit="1" customWidth="1"/>
    <col min="32" max="32" width="8.83203125" style="39"/>
    <col min="33" max="33" width="22" style="39" customWidth="1"/>
    <col min="34" max="34" width="33.6640625" style="39" customWidth="1"/>
    <col min="35" max="35" width="24.83203125" style="39" customWidth="1"/>
    <col min="36" max="16384" width="8.83203125" style="39"/>
  </cols>
  <sheetData>
    <row r="1" spans="1:35" ht="15">
      <c r="A1" s="38"/>
      <c r="B1" s="38"/>
      <c r="C1" s="38"/>
      <c r="D1" s="38"/>
      <c r="E1" s="38"/>
      <c r="F1" s="38"/>
      <c r="G1" s="38"/>
      <c r="H1" s="38"/>
      <c r="I1" s="38" t="s">
        <v>49</v>
      </c>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35" s="42" customFormat="1" ht="48" customHeight="1" thickBot="1">
      <c r="A2" s="40" t="s">
        <v>50</v>
      </c>
      <c r="B2" s="40"/>
      <c r="C2" s="40"/>
      <c r="D2" s="40"/>
      <c r="E2" s="40"/>
      <c r="F2" s="40"/>
      <c r="G2" s="40"/>
      <c r="H2" s="40"/>
      <c r="I2" s="40"/>
      <c r="J2" s="40"/>
      <c r="K2" s="40"/>
      <c r="L2" s="40"/>
      <c r="M2" s="40"/>
      <c r="N2" s="40"/>
      <c r="O2" s="40"/>
      <c r="P2" s="40"/>
      <c r="Q2" s="40"/>
      <c r="R2" s="40"/>
      <c r="S2" s="41"/>
      <c r="T2" s="41"/>
      <c r="U2" s="41"/>
      <c r="V2" s="41"/>
      <c r="W2" s="41"/>
      <c r="X2" s="41"/>
      <c r="Y2" s="41"/>
      <c r="Z2" s="41"/>
      <c r="AA2" s="41"/>
      <c r="AB2" s="41"/>
      <c r="AC2" s="41"/>
      <c r="AD2" s="41"/>
      <c r="AE2" s="41"/>
      <c r="AF2" s="41"/>
      <c r="AG2" s="41"/>
      <c r="AH2" s="41"/>
      <c r="AI2" s="41"/>
    </row>
    <row r="3" spans="1:35" ht="17" customHeight="1" thickBot="1">
      <c r="A3" s="43"/>
      <c r="B3" s="43"/>
      <c r="C3" s="43"/>
      <c r="D3" s="43"/>
      <c r="E3" s="44" t="s">
        <v>51</v>
      </c>
      <c r="F3" s="44"/>
      <c r="G3" s="44"/>
      <c r="H3" s="44"/>
      <c r="I3" s="44"/>
      <c r="J3" s="43"/>
      <c r="K3" s="44" t="s">
        <v>52</v>
      </c>
      <c r="L3" s="44"/>
      <c r="M3" s="44"/>
      <c r="N3" s="43"/>
      <c r="O3" s="44" t="s">
        <v>4</v>
      </c>
      <c r="P3" s="44"/>
      <c r="Q3" s="43"/>
      <c r="R3" s="44" t="s">
        <v>5</v>
      </c>
      <c r="S3" s="44"/>
      <c r="T3" s="43"/>
      <c r="U3" s="44" t="s">
        <v>32</v>
      </c>
      <c r="V3" s="44"/>
      <c r="W3" s="43"/>
      <c r="X3" s="44" t="s">
        <v>33</v>
      </c>
      <c r="Y3" s="44"/>
      <c r="Z3" s="43"/>
      <c r="AA3" s="44" t="s">
        <v>34</v>
      </c>
      <c r="AB3" s="44"/>
      <c r="AC3" s="43"/>
      <c r="AD3" s="44" t="s">
        <v>35</v>
      </c>
      <c r="AE3" s="44"/>
      <c r="AF3" s="43"/>
      <c r="AG3" s="45"/>
      <c r="AH3" s="46" t="s">
        <v>53</v>
      </c>
      <c r="AI3" s="46"/>
    </row>
    <row r="4" spans="1:35" ht="65" customHeight="1" thickBot="1">
      <c r="A4" s="47"/>
      <c r="B4" s="47"/>
      <c r="C4" s="47"/>
      <c r="D4" s="47"/>
      <c r="E4" s="48" t="s">
        <v>54</v>
      </c>
      <c r="F4" s="48"/>
      <c r="G4" s="48" t="s">
        <v>55</v>
      </c>
      <c r="H4" s="48"/>
      <c r="I4" s="48" t="s">
        <v>56</v>
      </c>
      <c r="J4" s="47"/>
      <c r="K4" s="48" t="s">
        <v>57</v>
      </c>
      <c r="L4" s="48" t="s">
        <v>55</v>
      </c>
      <c r="M4" s="48" t="s">
        <v>58</v>
      </c>
      <c r="N4" s="47"/>
      <c r="O4" s="48" t="s">
        <v>57</v>
      </c>
      <c r="P4" s="48" t="s">
        <v>55</v>
      </c>
      <c r="Q4" s="47"/>
      <c r="R4" s="48" t="s">
        <v>57</v>
      </c>
      <c r="S4" s="48" t="s">
        <v>55</v>
      </c>
      <c r="T4" s="47"/>
      <c r="U4" s="48" t="s">
        <v>57</v>
      </c>
      <c r="V4" s="48" t="s">
        <v>55</v>
      </c>
      <c r="W4" s="47"/>
      <c r="X4" s="48" t="s">
        <v>57</v>
      </c>
      <c r="Y4" s="48" t="s">
        <v>55</v>
      </c>
      <c r="Z4" s="47"/>
      <c r="AA4" s="48" t="s">
        <v>57</v>
      </c>
      <c r="AB4" s="48" t="s">
        <v>55</v>
      </c>
      <c r="AC4" s="47"/>
      <c r="AD4" s="48" t="s">
        <v>57</v>
      </c>
      <c r="AE4" s="48" t="s">
        <v>55</v>
      </c>
      <c r="AF4" s="47"/>
      <c r="AG4" s="48" t="s">
        <v>57</v>
      </c>
      <c r="AH4" s="48" t="s">
        <v>55</v>
      </c>
      <c r="AI4" s="48" t="s">
        <v>59</v>
      </c>
    </row>
    <row r="5" spans="1:35" ht="42.75" customHeight="1" thickTop="1">
      <c r="A5" s="49" t="s">
        <v>60</v>
      </c>
      <c r="B5" s="43"/>
      <c r="C5" s="43" t="s">
        <v>61</v>
      </c>
      <c r="D5" s="43"/>
      <c r="E5" s="43" t="s">
        <v>62</v>
      </c>
      <c r="F5" s="43"/>
      <c r="G5" s="50" t="s">
        <v>63</v>
      </c>
      <c r="H5" s="43"/>
      <c r="I5" s="50" t="s">
        <v>64</v>
      </c>
      <c r="J5" s="43"/>
      <c r="K5" s="43" t="s">
        <v>65</v>
      </c>
      <c r="L5" s="43" t="s">
        <v>66</v>
      </c>
      <c r="M5" s="43" t="s">
        <v>67</v>
      </c>
      <c r="N5" s="43"/>
      <c r="O5" s="43" t="s">
        <v>68</v>
      </c>
      <c r="P5" s="43" t="s">
        <v>68</v>
      </c>
      <c r="Q5" s="43"/>
      <c r="R5" s="50" t="s">
        <v>69</v>
      </c>
      <c r="S5" s="50" t="s">
        <v>70</v>
      </c>
      <c r="T5" s="43"/>
      <c r="U5" s="43" t="s">
        <v>71</v>
      </c>
      <c r="V5" s="43" t="s">
        <v>72</v>
      </c>
      <c r="W5" s="43"/>
      <c r="X5" s="43" t="s">
        <v>73</v>
      </c>
      <c r="Y5" s="43" t="s">
        <v>74</v>
      </c>
      <c r="Z5" s="43"/>
      <c r="AA5" s="43" t="s">
        <v>75</v>
      </c>
      <c r="AB5" s="43" t="s">
        <v>76</v>
      </c>
      <c r="AC5" s="43"/>
      <c r="AD5" s="43" t="s">
        <v>68</v>
      </c>
      <c r="AE5" s="43" t="s">
        <v>68</v>
      </c>
      <c r="AF5" s="43"/>
      <c r="AG5" s="43" t="s">
        <v>68</v>
      </c>
      <c r="AH5" s="43" t="s">
        <v>68</v>
      </c>
      <c r="AI5" s="43" t="s">
        <v>77</v>
      </c>
    </row>
    <row r="6" spans="1:35" ht="37.5" customHeight="1">
      <c r="A6" s="51"/>
      <c r="B6" s="43"/>
      <c r="C6" s="43" t="s">
        <v>78</v>
      </c>
      <c r="D6" s="43"/>
      <c r="E6" s="43" t="s">
        <v>79</v>
      </c>
      <c r="F6" s="43"/>
      <c r="G6" s="50" t="s">
        <v>80</v>
      </c>
      <c r="H6" s="43"/>
      <c r="I6" s="43" t="s">
        <v>81</v>
      </c>
      <c r="J6" s="43"/>
      <c r="K6" s="43" t="s">
        <v>82</v>
      </c>
      <c r="L6" s="43" t="s">
        <v>83</v>
      </c>
      <c r="M6" s="43" t="s">
        <v>84</v>
      </c>
      <c r="N6" s="43"/>
      <c r="O6" s="43" t="s">
        <v>85</v>
      </c>
      <c r="P6" s="43" t="s">
        <v>86</v>
      </c>
      <c r="Q6" s="43"/>
      <c r="R6" s="43" t="s">
        <v>87</v>
      </c>
      <c r="S6" s="43" t="s">
        <v>88</v>
      </c>
      <c r="T6" s="43"/>
      <c r="U6" s="43" t="s">
        <v>89</v>
      </c>
      <c r="V6" s="43" t="s">
        <v>90</v>
      </c>
      <c r="W6" s="43"/>
      <c r="X6" s="43" t="s">
        <v>91</v>
      </c>
      <c r="Y6" s="43" t="s">
        <v>92</v>
      </c>
      <c r="Z6" s="43"/>
      <c r="AA6" s="43" t="s">
        <v>93</v>
      </c>
      <c r="AB6" s="43" t="s">
        <v>94</v>
      </c>
      <c r="AC6" s="43"/>
      <c r="AD6" s="43" t="s">
        <v>68</v>
      </c>
      <c r="AE6" s="43" t="s">
        <v>68</v>
      </c>
      <c r="AF6" s="43"/>
      <c r="AG6" s="43" t="s">
        <v>95</v>
      </c>
      <c r="AH6" s="43" t="s">
        <v>96</v>
      </c>
      <c r="AI6" s="43" t="s">
        <v>77</v>
      </c>
    </row>
    <row r="7" spans="1:35" ht="15">
      <c r="A7" s="52" t="s">
        <v>97</v>
      </c>
      <c r="B7" s="53"/>
      <c r="C7" s="53" t="s">
        <v>61</v>
      </c>
      <c r="D7" s="53"/>
      <c r="E7" s="53" t="s">
        <v>98</v>
      </c>
      <c r="F7" s="53"/>
      <c r="G7" s="54" t="s">
        <v>99</v>
      </c>
      <c r="H7" s="53"/>
      <c r="I7" s="53" t="s">
        <v>100</v>
      </c>
      <c r="J7" s="53"/>
      <c r="K7" s="55" t="s">
        <v>101</v>
      </c>
      <c r="L7" s="53" t="s">
        <v>102</v>
      </c>
      <c r="M7" s="53" t="s">
        <v>103</v>
      </c>
      <c r="N7" s="53"/>
      <c r="O7" s="55" t="s">
        <v>104</v>
      </c>
      <c r="P7" s="53" t="s">
        <v>105</v>
      </c>
      <c r="Q7" s="53"/>
      <c r="R7" s="55" t="s">
        <v>18</v>
      </c>
      <c r="S7" s="53" t="s">
        <v>18</v>
      </c>
      <c r="T7" s="53"/>
      <c r="U7" s="53" t="s">
        <v>106</v>
      </c>
      <c r="V7" s="53" t="s">
        <v>107</v>
      </c>
      <c r="W7" s="53"/>
      <c r="X7" s="53" t="s">
        <v>108</v>
      </c>
      <c r="Y7" s="53" t="s">
        <v>109</v>
      </c>
      <c r="Z7" s="53"/>
      <c r="AA7" s="53" t="s">
        <v>68</v>
      </c>
      <c r="AB7" s="53" t="s">
        <v>68</v>
      </c>
      <c r="AC7" s="53"/>
      <c r="AD7" s="53" t="s">
        <v>110</v>
      </c>
      <c r="AE7" s="54" t="s">
        <v>111</v>
      </c>
      <c r="AF7" s="53"/>
      <c r="AG7" s="53" t="s">
        <v>112</v>
      </c>
      <c r="AH7" s="53" t="s">
        <v>113</v>
      </c>
      <c r="AI7" s="53" t="s">
        <v>77</v>
      </c>
    </row>
    <row r="8" spans="1:35" ht="15">
      <c r="A8" s="52"/>
      <c r="B8" s="53"/>
      <c r="C8" s="53" t="s">
        <v>114</v>
      </c>
      <c r="D8" s="53"/>
      <c r="E8" s="53" t="s">
        <v>115</v>
      </c>
      <c r="F8" s="53"/>
      <c r="G8" s="54" t="s">
        <v>116</v>
      </c>
      <c r="H8" s="53"/>
      <c r="I8" s="53" t="s">
        <v>117</v>
      </c>
      <c r="J8" s="53"/>
      <c r="K8" s="55" t="s">
        <v>68</v>
      </c>
      <c r="L8" s="53" t="s">
        <v>68</v>
      </c>
      <c r="M8" s="53" t="s">
        <v>68</v>
      </c>
      <c r="N8" s="53"/>
      <c r="O8" s="55" t="s">
        <v>118</v>
      </c>
      <c r="P8" s="53" t="s">
        <v>119</v>
      </c>
      <c r="Q8" s="53"/>
      <c r="R8" s="56" t="s">
        <v>120</v>
      </c>
      <c r="S8" s="53" t="s">
        <v>121</v>
      </c>
      <c r="T8" s="53"/>
      <c r="U8" s="53" t="s">
        <v>122</v>
      </c>
      <c r="V8" s="53" t="s">
        <v>123</v>
      </c>
      <c r="W8" s="53"/>
      <c r="X8" s="53" t="s">
        <v>124</v>
      </c>
      <c r="Y8" s="53" t="s">
        <v>125</v>
      </c>
      <c r="Z8" s="53"/>
      <c r="AA8" s="53" t="s">
        <v>68</v>
      </c>
      <c r="AB8" s="53" t="s">
        <v>68</v>
      </c>
      <c r="AC8" s="53"/>
      <c r="AD8" s="53" t="s">
        <v>126</v>
      </c>
      <c r="AE8" s="54" t="s">
        <v>127</v>
      </c>
      <c r="AF8" s="53"/>
      <c r="AG8" s="53" t="s">
        <v>128</v>
      </c>
      <c r="AH8" s="53" t="s">
        <v>129</v>
      </c>
      <c r="AI8" s="53" t="s">
        <v>77</v>
      </c>
    </row>
    <row r="9" spans="1:35" ht="15">
      <c r="A9" s="51" t="s">
        <v>130</v>
      </c>
      <c r="B9" s="43"/>
      <c r="C9" s="43" t="s">
        <v>131</v>
      </c>
      <c r="D9" s="43"/>
      <c r="E9" s="43" t="s">
        <v>132</v>
      </c>
      <c r="F9" s="43"/>
      <c r="G9" s="50" t="s">
        <v>133</v>
      </c>
      <c r="H9" s="43"/>
      <c r="I9" s="43">
        <v>14681</v>
      </c>
      <c r="J9" s="43"/>
      <c r="K9" s="43" t="s">
        <v>134</v>
      </c>
      <c r="L9" s="43" t="s">
        <v>135</v>
      </c>
      <c r="M9" s="57" t="s">
        <v>136</v>
      </c>
      <c r="N9" s="43"/>
      <c r="O9" s="43" t="s">
        <v>137</v>
      </c>
      <c r="P9" s="43" t="s">
        <v>138</v>
      </c>
      <c r="Q9" s="43"/>
      <c r="R9" s="43" t="s">
        <v>139</v>
      </c>
      <c r="S9" s="43" t="s">
        <v>140</v>
      </c>
      <c r="T9" s="43"/>
      <c r="U9" s="43" t="s">
        <v>141</v>
      </c>
      <c r="V9" s="43" t="s">
        <v>142</v>
      </c>
      <c r="W9" s="43"/>
      <c r="X9" s="43" t="s">
        <v>143</v>
      </c>
      <c r="Y9" s="43" t="s">
        <v>144</v>
      </c>
      <c r="Z9" s="43"/>
      <c r="AA9" s="43" t="s">
        <v>145</v>
      </c>
      <c r="AB9" s="43" t="s">
        <v>146</v>
      </c>
      <c r="AC9" s="43"/>
      <c r="AD9" s="43" t="s">
        <v>147</v>
      </c>
      <c r="AE9" s="50" t="s">
        <v>148</v>
      </c>
      <c r="AF9" s="43"/>
      <c r="AG9" s="43" t="s">
        <v>149</v>
      </c>
      <c r="AH9" s="43" t="s">
        <v>150</v>
      </c>
      <c r="AI9" s="43" t="s">
        <v>77</v>
      </c>
    </row>
    <row r="10" spans="1:35" ht="29.25" customHeight="1">
      <c r="A10" s="51"/>
      <c r="B10" s="43"/>
      <c r="C10" s="43" t="s">
        <v>114</v>
      </c>
      <c r="D10" s="43"/>
      <c r="E10" s="43" t="s">
        <v>151</v>
      </c>
      <c r="F10" s="43"/>
      <c r="G10" s="50" t="s">
        <v>152</v>
      </c>
      <c r="H10" s="43"/>
      <c r="I10" s="43" t="s">
        <v>153</v>
      </c>
      <c r="J10" s="43"/>
      <c r="K10" s="43" t="s">
        <v>154</v>
      </c>
      <c r="L10" s="43" t="s">
        <v>155</v>
      </c>
      <c r="M10" s="43" t="s">
        <v>156</v>
      </c>
      <c r="N10" s="43"/>
      <c r="O10" s="43" t="s">
        <v>157</v>
      </c>
      <c r="P10" s="43" t="s">
        <v>158</v>
      </c>
      <c r="Q10" s="43"/>
      <c r="R10" s="43" t="s">
        <v>159</v>
      </c>
      <c r="S10" s="43" t="s">
        <v>160</v>
      </c>
      <c r="T10" s="43"/>
      <c r="U10" s="43" t="s">
        <v>161</v>
      </c>
      <c r="V10" s="43" t="s">
        <v>162</v>
      </c>
      <c r="W10" s="43"/>
      <c r="X10" s="43" t="s">
        <v>163</v>
      </c>
      <c r="Y10" s="43" t="s">
        <v>164</v>
      </c>
      <c r="Z10" s="43"/>
      <c r="AA10" s="43" t="s">
        <v>165</v>
      </c>
      <c r="AB10" s="43" t="s">
        <v>166</v>
      </c>
      <c r="AC10" s="43"/>
      <c r="AD10" s="43" t="s">
        <v>167</v>
      </c>
      <c r="AE10" s="43" t="s">
        <v>168</v>
      </c>
      <c r="AF10" s="43"/>
      <c r="AG10" s="43" t="s">
        <v>68</v>
      </c>
      <c r="AH10" s="43" t="s">
        <v>68</v>
      </c>
      <c r="AI10" s="43" t="s">
        <v>77</v>
      </c>
    </row>
    <row r="11" spans="1:35" ht="27.75" customHeight="1">
      <c r="A11" s="52" t="s">
        <v>23</v>
      </c>
      <c r="B11" s="53"/>
      <c r="C11" s="53" t="s">
        <v>61</v>
      </c>
      <c r="D11" s="53"/>
      <c r="E11" s="53" t="s">
        <v>169</v>
      </c>
      <c r="F11" s="53"/>
      <c r="G11" s="54" t="s">
        <v>170</v>
      </c>
      <c r="H11" s="53"/>
      <c r="I11" s="53">
        <v>86783</v>
      </c>
      <c r="J11" s="53"/>
      <c r="K11" s="55" t="s">
        <v>171</v>
      </c>
      <c r="L11" s="53" t="s">
        <v>172</v>
      </c>
      <c r="M11" s="53" t="s">
        <v>173</v>
      </c>
      <c r="N11" s="53"/>
      <c r="O11" s="55" t="s">
        <v>174</v>
      </c>
      <c r="P11" s="53" t="s">
        <v>175</v>
      </c>
      <c r="Q11" s="53"/>
      <c r="R11" s="54" t="s">
        <v>176</v>
      </c>
      <c r="S11" s="53" t="s">
        <v>177</v>
      </c>
      <c r="T11" s="53"/>
      <c r="U11" s="53" t="s">
        <v>178</v>
      </c>
      <c r="V11" s="53" t="s">
        <v>179</v>
      </c>
      <c r="W11" s="53"/>
      <c r="X11" s="53" t="s">
        <v>180</v>
      </c>
      <c r="Y11" s="53" t="s">
        <v>181</v>
      </c>
      <c r="Z11" s="53"/>
      <c r="AA11" s="53" t="s">
        <v>182</v>
      </c>
      <c r="AB11" s="53" t="s">
        <v>183</v>
      </c>
      <c r="AC11" s="53"/>
      <c r="AD11" s="53" t="s">
        <v>184</v>
      </c>
      <c r="AE11" s="53" t="s">
        <v>185</v>
      </c>
      <c r="AF11" s="53"/>
      <c r="AG11" s="53" t="s">
        <v>186</v>
      </c>
      <c r="AH11" s="53" t="s">
        <v>187</v>
      </c>
      <c r="AI11" s="53" t="s">
        <v>77</v>
      </c>
    </row>
    <row r="12" spans="1:35" ht="30">
      <c r="A12" s="52"/>
      <c r="B12" s="53"/>
      <c r="C12" s="53" t="s">
        <v>78</v>
      </c>
      <c r="D12" s="53"/>
      <c r="E12" s="53" t="s">
        <v>188</v>
      </c>
      <c r="F12" s="53"/>
      <c r="G12" s="54" t="s">
        <v>189</v>
      </c>
      <c r="H12" s="53"/>
      <c r="I12" s="53">
        <v>110178</v>
      </c>
      <c r="J12" s="53"/>
      <c r="K12" s="55" t="s">
        <v>190</v>
      </c>
      <c r="L12" s="53" t="s">
        <v>191</v>
      </c>
      <c r="M12" s="53" t="s">
        <v>192</v>
      </c>
      <c r="N12" s="53"/>
      <c r="O12" s="55" t="s">
        <v>68</v>
      </c>
      <c r="P12" s="53" t="s">
        <v>68</v>
      </c>
      <c r="Q12" s="53"/>
      <c r="R12" s="53" t="s">
        <v>68</v>
      </c>
      <c r="S12" s="53" t="s">
        <v>68</v>
      </c>
      <c r="T12" s="53"/>
      <c r="U12" s="53" t="s">
        <v>193</v>
      </c>
      <c r="V12" s="53" t="s">
        <v>194</v>
      </c>
      <c r="W12" s="53"/>
      <c r="X12" s="53" t="s">
        <v>18</v>
      </c>
      <c r="Y12" s="53" t="s">
        <v>18</v>
      </c>
      <c r="Z12" s="53"/>
      <c r="AA12" s="53" t="s">
        <v>195</v>
      </c>
      <c r="AB12" s="53" t="s">
        <v>196</v>
      </c>
      <c r="AC12" s="53"/>
      <c r="AD12" s="53" t="s">
        <v>197</v>
      </c>
      <c r="AE12" s="54" t="s">
        <v>198</v>
      </c>
      <c r="AF12" s="53"/>
      <c r="AG12" s="53" t="s">
        <v>68</v>
      </c>
      <c r="AH12" s="53" t="s">
        <v>68</v>
      </c>
      <c r="AI12" s="53" t="s">
        <v>77</v>
      </c>
    </row>
    <row r="13" spans="1:35" ht="15">
      <c r="A13" s="51" t="s">
        <v>24</v>
      </c>
      <c r="B13" s="43"/>
      <c r="C13" s="43" t="s">
        <v>61</v>
      </c>
      <c r="D13" s="43"/>
      <c r="E13" s="43" t="s">
        <v>199</v>
      </c>
      <c r="F13" s="43"/>
      <c r="G13" s="50" t="s">
        <v>200</v>
      </c>
      <c r="H13" s="43"/>
      <c r="I13" s="43">
        <v>8332</v>
      </c>
      <c r="J13" s="43"/>
      <c r="K13" s="43" t="s">
        <v>201</v>
      </c>
      <c r="L13" s="43" t="s">
        <v>202</v>
      </c>
      <c r="M13" s="43" t="s">
        <v>203</v>
      </c>
      <c r="N13" s="43"/>
      <c r="O13" s="43" t="s">
        <v>204</v>
      </c>
      <c r="P13" s="43" t="s">
        <v>205</v>
      </c>
      <c r="Q13" s="43"/>
      <c r="R13" s="43" t="s">
        <v>68</v>
      </c>
      <c r="S13" s="43" t="s">
        <v>68</v>
      </c>
      <c r="T13" s="43"/>
      <c r="U13" s="43" t="s">
        <v>206</v>
      </c>
      <c r="V13" s="43" t="s">
        <v>207</v>
      </c>
      <c r="W13" s="43"/>
      <c r="X13" s="43" t="s">
        <v>208</v>
      </c>
      <c r="Y13" s="43" t="s">
        <v>209</v>
      </c>
      <c r="Z13" s="43"/>
      <c r="AA13" s="43" t="s">
        <v>68</v>
      </c>
      <c r="AB13" s="43" t="s">
        <v>68</v>
      </c>
      <c r="AC13" s="43"/>
      <c r="AD13" s="43" t="s">
        <v>210</v>
      </c>
      <c r="AE13" s="50" t="s">
        <v>211</v>
      </c>
      <c r="AF13" s="43"/>
      <c r="AG13" s="43" t="s">
        <v>212</v>
      </c>
      <c r="AH13" s="43" t="s">
        <v>213</v>
      </c>
      <c r="AI13" s="43" t="s">
        <v>214</v>
      </c>
    </row>
    <row r="14" spans="1:35" ht="15">
      <c r="A14" s="51"/>
      <c r="B14" s="43"/>
      <c r="C14" s="43" t="s">
        <v>114</v>
      </c>
      <c r="D14" s="43"/>
      <c r="E14" s="43" t="s">
        <v>215</v>
      </c>
      <c r="F14" s="43"/>
      <c r="G14" s="50" t="s">
        <v>216</v>
      </c>
      <c r="H14" s="43"/>
      <c r="I14" s="43">
        <v>7696</v>
      </c>
      <c r="J14" s="43"/>
      <c r="K14" s="43" t="s">
        <v>217</v>
      </c>
      <c r="L14" s="43" t="s">
        <v>218</v>
      </c>
      <c r="M14" s="43" t="s">
        <v>219</v>
      </c>
      <c r="N14" s="43"/>
      <c r="O14" s="43" t="s">
        <v>220</v>
      </c>
      <c r="P14" s="43" t="s">
        <v>221</v>
      </c>
      <c r="Q14" s="43"/>
      <c r="R14" s="43" t="s">
        <v>68</v>
      </c>
      <c r="S14" s="43" t="s">
        <v>68</v>
      </c>
      <c r="T14" s="43"/>
      <c r="U14" s="43" t="s">
        <v>222</v>
      </c>
      <c r="V14" s="43" t="s">
        <v>223</v>
      </c>
      <c r="W14" s="43"/>
      <c r="X14" s="43" t="s">
        <v>224</v>
      </c>
      <c r="Y14" s="43" t="s">
        <v>225</v>
      </c>
      <c r="Z14" s="43"/>
      <c r="AA14" s="43" t="s">
        <v>226</v>
      </c>
      <c r="AB14" s="43" t="s">
        <v>227</v>
      </c>
      <c r="AC14" s="43"/>
      <c r="AD14" s="43" t="s">
        <v>68</v>
      </c>
      <c r="AE14" s="43" t="s">
        <v>68</v>
      </c>
      <c r="AF14" s="43"/>
      <c r="AG14" s="43" t="s">
        <v>228</v>
      </c>
      <c r="AH14" s="43" t="s">
        <v>229</v>
      </c>
      <c r="AI14" s="43" t="s">
        <v>230</v>
      </c>
    </row>
    <row r="15" spans="1:35" ht="15">
      <c r="A15" s="52" t="s">
        <v>231</v>
      </c>
      <c r="B15" s="53"/>
      <c r="C15" s="53" t="s">
        <v>61</v>
      </c>
      <c r="D15" s="53"/>
      <c r="E15" s="53" t="s">
        <v>232</v>
      </c>
      <c r="F15" s="53"/>
      <c r="G15" s="54" t="s">
        <v>233</v>
      </c>
      <c r="H15" s="53"/>
      <c r="I15" s="53" t="s">
        <v>234</v>
      </c>
      <c r="J15" s="53"/>
      <c r="K15" s="55" t="s">
        <v>235</v>
      </c>
      <c r="L15" s="53" t="s">
        <v>236</v>
      </c>
      <c r="M15" s="53" t="s">
        <v>237</v>
      </c>
      <c r="N15" s="53"/>
      <c r="O15" s="55" t="s">
        <v>238</v>
      </c>
      <c r="P15" s="53" t="s">
        <v>239</v>
      </c>
      <c r="Q15" s="53"/>
      <c r="R15" s="54" t="s">
        <v>240</v>
      </c>
      <c r="S15" s="53" t="s">
        <v>241</v>
      </c>
      <c r="T15" s="53"/>
      <c r="U15" s="53" t="s">
        <v>242</v>
      </c>
      <c r="V15" s="53" t="s">
        <v>243</v>
      </c>
      <c r="W15" s="53"/>
      <c r="X15" s="53" t="s">
        <v>244</v>
      </c>
      <c r="Y15" s="55" t="s">
        <v>245</v>
      </c>
      <c r="Z15" s="53"/>
      <c r="AA15" s="53" t="s">
        <v>246</v>
      </c>
      <c r="AB15" s="53" t="s">
        <v>247</v>
      </c>
      <c r="AC15" s="53"/>
      <c r="AD15" s="53" t="s">
        <v>248</v>
      </c>
      <c r="AE15" s="54" t="s">
        <v>249</v>
      </c>
      <c r="AF15" s="53"/>
      <c r="AG15" s="53" t="s">
        <v>250</v>
      </c>
      <c r="AH15" s="53" t="s">
        <v>251</v>
      </c>
      <c r="AI15" s="53" t="s">
        <v>77</v>
      </c>
    </row>
    <row r="16" spans="1:35" ht="15">
      <c r="A16" s="52"/>
      <c r="B16" s="53"/>
      <c r="C16" s="53" t="s">
        <v>114</v>
      </c>
      <c r="D16" s="53"/>
      <c r="E16" s="53" t="s">
        <v>252</v>
      </c>
      <c r="F16" s="53"/>
      <c r="G16" s="54" t="s">
        <v>253</v>
      </c>
      <c r="H16" s="53"/>
      <c r="I16" s="53" t="s">
        <v>254</v>
      </c>
      <c r="J16" s="53"/>
      <c r="K16" s="55" t="s">
        <v>68</v>
      </c>
      <c r="L16" s="53" t="s">
        <v>68</v>
      </c>
      <c r="M16" s="53" t="s">
        <v>68</v>
      </c>
      <c r="N16" s="53"/>
      <c r="O16" s="55" t="s">
        <v>255</v>
      </c>
      <c r="P16" s="53" t="s">
        <v>256</v>
      </c>
      <c r="Q16" s="53"/>
      <c r="R16" s="54" t="s">
        <v>257</v>
      </c>
      <c r="S16" s="53" t="s">
        <v>258</v>
      </c>
      <c r="T16" s="53"/>
      <c r="U16" s="53" t="s">
        <v>259</v>
      </c>
      <c r="V16" s="53" t="s">
        <v>260</v>
      </c>
      <c r="W16" s="53"/>
      <c r="X16" s="53" t="s">
        <v>261</v>
      </c>
      <c r="Y16" s="53" t="s">
        <v>262</v>
      </c>
      <c r="Z16" s="53"/>
      <c r="AA16" s="53" t="s">
        <v>68</v>
      </c>
      <c r="AB16" s="53" t="s">
        <v>68</v>
      </c>
      <c r="AC16" s="53"/>
      <c r="AD16" s="53" t="s">
        <v>68</v>
      </c>
      <c r="AE16" s="53" t="s">
        <v>68</v>
      </c>
      <c r="AF16" s="53"/>
      <c r="AG16" s="53" t="s">
        <v>68</v>
      </c>
      <c r="AH16" s="53" t="s">
        <v>68</v>
      </c>
      <c r="AI16" s="53" t="s">
        <v>77</v>
      </c>
    </row>
    <row r="17" spans="1:35" ht="15">
      <c r="A17" s="51" t="s">
        <v>27</v>
      </c>
      <c r="B17" s="43"/>
      <c r="C17" s="43" t="s">
        <v>61</v>
      </c>
      <c r="D17" s="43"/>
      <c r="E17" s="43" t="s">
        <v>263</v>
      </c>
      <c r="F17" s="43"/>
      <c r="G17" s="50" t="s">
        <v>264</v>
      </c>
      <c r="H17" s="43"/>
      <c r="I17" s="43">
        <v>5997</v>
      </c>
      <c r="J17" s="43"/>
      <c r="K17" s="43" t="s">
        <v>265</v>
      </c>
      <c r="L17" s="43" t="s">
        <v>266</v>
      </c>
      <c r="M17" s="43" t="s">
        <v>267</v>
      </c>
      <c r="N17" s="43"/>
      <c r="O17" s="43" t="s">
        <v>268</v>
      </c>
      <c r="P17" s="43" t="s">
        <v>269</v>
      </c>
      <c r="Q17" s="43"/>
      <c r="R17" s="50" t="s">
        <v>270</v>
      </c>
      <c r="S17" s="43" t="s">
        <v>271</v>
      </c>
      <c r="T17" s="43"/>
      <c r="U17" s="43" t="s">
        <v>68</v>
      </c>
      <c r="V17" s="43" t="s">
        <v>68</v>
      </c>
      <c r="W17" s="43"/>
      <c r="X17" s="43" t="s">
        <v>272</v>
      </c>
      <c r="Y17" s="43" t="s">
        <v>273</v>
      </c>
      <c r="Z17" s="43"/>
      <c r="AA17" s="43" t="s">
        <v>274</v>
      </c>
      <c r="AB17" s="43" t="s">
        <v>275</v>
      </c>
      <c r="AC17" s="43"/>
      <c r="AD17" s="43" t="s">
        <v>276</v>
      </c>
      <c r="AE17" s="50" t="s">
        <v>277</v>
      </c>
      <c r="AF17" s="43"/>
      <c r="AG17" s="43" t="s">
        <v>278</v>
      </c>
      <c r="AH17" s="43" t="s">
        <v>279</v>
      </c>
      <c r="AI17" s="43" t="s">
        <v>280</v>
      </c>
    </row>
    <row r="18" spans="1:35" ht="15">
      <c r="A18" s="51"/>
      <c r="B18" s="43"/>
      <c r="C18" s="43" t="s">
        <v>114</v>
      </c>
      <c r="D18" s="43"/>
      <c r="E18" s="43" t="s">
        <v>281</v>
      </c>
      <c r="F18" s="43"/>
      <c r="G18" s="50" t="s">
        <v>282</v>
      </c>
      <c r="H18" s="43"/>
      <c r="I18" s="43">
        <v>1153</v>
      </c>
      <c r="J18" s="43"/>
      <c r="K18" s="43" t="s">
        <v>283</v>
      </c>
      <c r="L18" s="43" t="s">
        <v>284</v>
      </c>
      <c r="M18" s="43" t="s">
        <v>285</v>
      </c>
      <c r="N18" s="43"/>
      <c r="O18" s="43" t="s">
        <v>286</v>
      </c>
      <c r="P18" s="43" t="s">
        <v>287</v>
      </c>
      <c r="Q18" s="43"/>
      <c r="R18" s="43" t="s">
        <v>68</v>
      </c>
      <c r="S18" s="43" t="s">
        <v>68</v>
      </c>
      <c r="T18" s="43"/>
      <c r="U18" s="43" t="s">
        <v>288</v>
      </c>
      <c r="V18" s="43" t="s">
        <v>289</v>
      </c>
      <c r="W18" s="43"/>
      <c r="X18" s="43" t="s">
        <v>290</v>
      </c>
      <c r="Y18" s="43" t="s">
        <v>291</v>
      </c>
      <c r="Z18" s="43"/>
      <c r="AA18" s="43" t="s">
        <v>18</v>
      </c>
      <c r="AB18" s="43" t="s">
        <v>68</v>
      </c>
      <c r="AC18" s="43"/>
      <c r="AD18" s="43" t="s">
        <v>292</v>
      </c>
      <c r="AE18" s="50" t="s">
        <v>293</v>
      </c>
      <c r="AF18" s="43"/>
      <c r="AG18" s="43" t="s">
        <v>294</v>
      </c>
      <c r="AH18" s="43" t="s">
        <v>295</v>
      </c>
      <c r="AI18" s="43" t="s">
        <v>296</v>
      </c>
    </row>
    <row r="19" spans="1:35" ht="15">
      <c r="A19" s="52" t="s">
        <v>28</v>
      </c>
      <c r="B19" s="53"/>
      <c r="C19" s="53" t="s">
        <v>131</v>
      </c>
      <c r="D19" s="53"/>
      <c r="E19" s="53" t="s">
        <v>297</v>
      </c>
      <c r="F19" s="53"/>
      <c r="G19" s="54" t="s">
        <v>298</v>
      </c>
      <c r="H19" s="53"/>
      <c r="I19" s="53">
        <v>11234</v>
      </c>
      <c r="J19" s="53"/>
      <c r="K19" s="55" t="s">
        <v>299</v>
      </c>
      <c r="L19" s="53" t="s">
        <v>300</v>
      </c>
      <c r="M19" s="53" t="s">
        <v>301</v>
      </c>
      <c r="N19" s="53"/>
      <c r="O19" s="55" t="s">
        <v>302</v>
      </c>
      <c r="P19" s="53" t="s">
        <v>303</v>
      </c>
      <c r="Q19" s="53"/>
      <c r="R19" s="54" t="s">
        <v>304</v>
      </c>
      <c r="S19" s="53" t="s">
        <v>305</v>
      </c>
      <c r="T19" s="53"/>
      <c r="U19" s="53" t="s">
        <v>306</v>
      </c>
      <c r="V19" s="53" t="s">
        <v>307</v>
      </c>
      <c r="W19" s="53"/>
      <c r="X19" s="53" t="s">
        <v>308</v>
      </c>
      <c r="Y19" s="53" t="s">
        <v>309</v>
      </c>
      <c r="Z19" s="53"/>
      <c r="AA19" s="53" t="s">
        <v>310</v>
      </c>
      <c r="AB19" s="53" t="s">
        <v>311</v>
      </c>
      <c r="AC19" s="53"/>
      <c r="AD19" s="53" t="s">
        <v>312</v>
      </c>
      <c r="AE19" s="54" t="s">
        <v>313</v>
      </c>
      <c r="AF19" s="53"/>
      <c r="AG19" s="53" t="s">
        <v>314</v>
      </c>
      <c r="AH19" s="54" t="s">
        <v>315</v>
      </c>
      <c r="AI19" s="53" t="s">
        <v>77</v>
      </c>
    </row>
    <row r="20" spans="1:35" ht="15">
      <c r="A20" s="52"/>
      <c r="B20" s="53"/>
      <c r="C20" s="53" t="s">
        <v>114</v>
      </c>
      <c r="D20" s="53"/>
      <c r="E20" s="53" t="s">
        <v>316</v>
      </c>
      <c r="F20" s="53"/>
      <c r="G20" s="54" t="s">
        <v>317</v>
      </c>
      <c r="H20" s="53"/>
      <c r="I20" s="53">
        <v>2080</v>
      </c>
      <c r="J20" s="53"/>
      <c r="K20" s="55" t="s">
        <v>318</v>
      </c>
      <c r="L20" s="53" t="s">
        <v>319</v>
      </c>
      <c r="M20" s="53" t="s">
        <v>320</v>
      </c>
      <c r="N20" s="53"/>
      <c r="O20" s="55" t="s">
        <v>68</v>
      </c>
      <c r="P20" s="53" t="s">
        <v>68</v>
      </c>
      <c r="Q20" s="53"/>
      <c r="R20" s="54" t="s">
        <v>321</v>
      </c>
      <c r="S20" s="53" t="s">
        <v>322</v>
      </c>
      <c r="T20" s="53"/>
      <c r="U20" s="53" t="s">
        <v>68</v>
      </c>
      <c r="V20" s="53" t="s">
        <v>68</v>
      </c>
      <c r="W20" s="53"/>
      <c r="X20" s="53" t="s">
        <v>323</v>
      </c>
      <c r="Y20" s="53" t="s">
        <v>324</v>
      </c>
      <c r="Z20" s="53"/>
      <c r="AA20" s="53" t="s">
        <v>68</v>
      </c>
      <c r="AB20" s="53" t="s">
        <v>68</v>
      </c>
      <c r="AC20" s="53"/>
      <c r="AD20" s="53" t="s">
        <v>325</v>
      </c>
      <c r="AE20" s="54" t="s">
        <v>326</v>
      </c>
      <c r="AF20" s="53"/>
      <c r="AG20" s="53" t="s">
        <v>327</v>
      </c>
      <c r="AH20" s="54" t="s">
        <v>328</v>
      </c>
      <c r="AI20" s="53" t="s">
        <v>77</v>
      </c>
    </row>
    <row r="21" spans="1:35" ht="30">
      <c r="A21" s="51" t="s">
        <v>29</v>
      </c>
      <c r="B21" s="43"/>
      <c r="C21" s="43" t="s">
        <v>131</v>
      </c>
      <c r="D21" s="43"/>
      <c r="E21" s="43" t="s">
        <v>329</v>
      </c>
      <c r="F21" s="43"/>
      <c r="G21" s="50" t="s">
        <v>330</v>
      </c>
      <c r="H21" s="43"/>
      <c r="I21" s="43">
        <v>10020</v>
      </c>
      <c r="J21" s="43"/>
      <c r="K21" s="43" t="s">
        <v>331</v>
      </c>
      <c r="L21" s="43" t="s">
        <v>332</v>
      </c>
      <c r="M21" s="43" t="s">
        <v>333</v>
      </c>
      <c r="N21" s="43"/>
      <c r="O21" s="43" t="s">
        <v>334</v>
      </c>
      <c r="P21" s="43" t="s">
        <v>335</v>
      </c>
      <c r="Q21" s="43"/>
      <c r="R21" s="50" t="s">
        <v>336</v>
      </c>
      <c r="S21" s="43" t="s">
        <v>337</v>
      </c>
      <c r="T21" s="43"/>
      <c r="U21" s="43" t="s">
        <v>338</v>
      </c>
      <c r="V21" s="43" t="s">
        <v>339</v>
      </c>
      <c r="W21" s="43"/>
      <c r="X21" s="43" t="s">
        <v>340</v>
      </c>
      <c r="Y21" s="43" t="s">
        <v>341</v>
      </c>
      <c r="Z21" s="43"/>
      <c r="AA21" s="43" t="s">
        <v>68</v>
      </c>
      <c r="AB21" s="43" t="s">
        <v>68</v>
      </c>
      <c r="AC21" s="43"/>
      <c r="AD21" s="43" t="s">
        <v>342</v>
      </c>
      <c r="AE21" s="50" t="s">
        <v>343</v>
      </c>
      <c r="AF21" s="43"/>
      <c r="AG21" s="43" t="s">
        <v>68</v>
      </c>
      <c r="AH21" s="43" t="s">
        <v>68</v>
      </c>
      <c r="AI21" s="43"/>
    </row>
    <row r="22" spans="1:35" ht="15">
      <c r="A22" s="51"/>
      <c r="B22" s="43"/>
      <c r="C22" s="43" t="s">
        <v>78</v>
      </c>
      <c r="D22" s="43"/>
      <c r="E22" s="43" t="s">
        <v>344</v>
      </c>
      <c r="F22" s="43"/>
      <c r="G22" s="50" t="s">
        <v>345</v>
      </c>
      <c r="H22" s="43"/>
      <c r="I22" s="43">
        <v>80134</v>
      </c>
      <c r="J22" s="43"/>
      <c r="K22" s="43" t="s">
        <v>346</v>
      </c>
      <c r="L22" s="43" t="s">
        <v>347</v>
      </c>
      <c r="M22" s="43" t="s">
        <v>348</v>
      </c>
      <c r="N22" s="43"/>
      <c r="O22" s="43" t="s">
        <v>68</v>
      </c>
      <c r="P22" s="43" t="s">
        <v>68</v>
      </c>
      <c r="Q22" s="43"/>
      <c r="R22" s="43" t="s">
        <v>68</v>
      </c>
      <c r="S22" s="43" t="s">
        <v>68</v>
      </c>
      <c r="T22" s="43"/>
      <c r="U22" s="43" t="s">
        <v>349</v>
      </c>
      <c r="V22" s="43" t="s">
        <v>350</v>
      </c>
      <c r="W22" s="43"/>
      <c r="X22" s="43" t="s">
        <v>351</v>
      </c>
      <c r="Y22" s="43" t="s">
        <v>352</v>
      </c>
      <c r="Z22" s="43"/>
      <c r="AA22" s="43" t="s">
        <v>18</v>
      </c>
      <c r="AB22" s="43" t="s">
        <v>18</v>
      </c>
      <c r="AC22" s="43"/>
      <c r="AD22" s="43" t="s">
        <v>68</v>
      </c>
      <c r="AE22" s="43" t="s">
        <v>68</v>
      </c>
      <c r="AF22" s="43"/>
      <c r="AG22" s="43" t="s">
        <v>353</v>
      </c>
      <c r="AH22" s="43" t="s">
        <v>354</v>
      </c>
      <c r="AI22" s="43" t="s">
        <v>355</v>
      </c>
    </row>
    <row r="23" spans="1:35" ht="15">
      <c r="A23" s="52" t="s">
        <v>31</v>
      </c>
      <c r="B23" s="53"/>
      <c r="C23" s="53" t="s">
        <v>61</v>
      </c>
      <c r="D23" s="53"/>
      <c r="E23" s="53" t="s">
        <v>356</v>
      </c>
      <c r="F23" s="53"/>
      <c r="G23" s="54" t="s">
        <v>357</v>
      </c>
      <c r="H23" s="53"/>
      <c r="I23" s="53">
        <v>2608</v>
      </c>
      <c r="J23" s="53"/>
      <c r="K23" s="55" t="s">
        <v>358</v>
      </c>
      <c r="L23" s="53" t="s">
        <v>359</v>
      </c>
      <c r="M23" s="53" t="s">
        <v>360</v>
      </c>
      <c r="N23" s="53"/>
      <c r="O23" s="55" t="s">
        <v>361</v>
      </c>
      <c r="P23" s="54" t="s">
        <v>362</v>
      </c>
      <c r="Q23" s="53"/>
      <c r="R23" s="54" t="s">
        <v>363</v>
      </c>
      <c r="S23" s="53" t="s">
        <v>364</v>
      </c>
      <c r="T23" s="53"/>
      <c r="U23" s="53" t="s">
        <v>365</v>
      </c>
      <c r="V23" s="53" t="s">
        <v>366</v>
      </c>
      <c r="W23" s="53"/>
      <c r="X23" s="53" t="s">
        <v>367</v>
      </c>
      <c r="Y23" s="54" t="s">
        <v>368</v>
      </c>
      <c r="Z23" s="53"/>
      <c r="AA23" s="53" t="s">
        <v>369</v>
      </c>
      <c r="AB23" s="54" t="s">
        <v>370</v>
      </c>
      <c r="AC23" s="53"/>
      <c r="AD23" s="53" t="s">
        <v>371</v>
      </c>
      <c r="AE23" s="54" t="s">
        <v>372</v>
      </c>
      <c r="AF23" s="53"/>
      <c r="AG23" s="53" t="s">
        <v>373</v>
      </c>
      <c r="AH23" s="54" t="s">
        <v>374</v>
      </c>
      <c r="AI23" s="53" t="s">
        <v>375</v>
      </c>
    </row>
    <row r="24" spans="1:35" ht="16" thickBot="1">
      <c r="A24" s="58"/>
      <c r="B24" s="59"/>
      <c r="C24" s="59" t="s">
        <v>114</v>
      </c>
      <c r="D24" s="59"/>
      <c r="E24" s="59" t="s">
        <v>376</v>
      </c>
      <c r="F24" s="59"/>
      <c r="G24" s="60" t="s">
        <v>377</v>
      </c>
      <c r="H24" s="59"/>
      <c r="I24" s="59">
        <v>4216</v>
      </c>
      <c r="J24" s="59"/>
      <c r="K24" s="61" t="s">
        <v>378</v>
      </c>
      <c r="L24" s="59" t="s">
        <v>379</v>
      </c>
      <c r="M24" s="59" t="s">
        <v>380</v>
      </c>
      <c r="N24" s="59"/>
      <c r="O24" s="61" t="s">
        <v>381</v>
      </c>
      <c r="P24" s="60" t="s">
        <v>382</v>
      </c>
      <c r="Q24" s="59"/>
      <c r="R24" s="60" t="s">
        <v>383</v>
      </c>
      <c r="S24" s="59" t="s">
        <v>384</v>
      </c>
      <c r="T24" s="59"/>
      <c r="U24" s="59" t="s">
        <v>385</v>
      </c>
      <c r="V24" s="59" t="s">
        <v>386</v>
      </c>
      <c r="W24" s="59"/>
      <c r="X24" s="59" t="s">
        <v>387</v>
      </c>
      <c r="Y24" s="60" t="s">
        <v>388</v>
      </c>
      <c r="Z24" s="59"/>
      <c r="AA24" s="59" t="s">
        <v>68</v>
      </c>
      <c r="AB24" s="59" t="s">
        <v>68</v>
      </c>
      <c r="AC24" s="59"/>
      <c r="AD24" s="59" t="s">
        <v>68</v>
      </c>
      <c r="AE24" s="59" t="s">
        <v>68</v>
      </c>
      <c r="AF24" s="59"/>
      <c r="AG24" s="59" t="s">
        <v>68</v>
      </c>
      <c r="AH24" s="59" t="s">
        <v>77</v>
      </c>
      <c r="AI24" s="59" t="s">
        <v>68</v>
      </c>
    </row>
    <row r="25" spans="1:35" ht="15" thickTop="1">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row>
    <row r="27" spans="1:35" ht="20" customHeight="1">
      <c r="A27" s="39" t="s">
        <v>389</v>
      </c>
    </row>
    <row r="28" spans="1:35" ht="20" customHeight="1">
      <c r="A28" s="39" t="s">
        <v>390</v>
      </c>
    </row>
    <row r="29" spans="1:35" ht="20" customHeight="1">
      <c r="A29" s="39" t="s">
        <v>391</v>
      </c>
    </row>
    <row r="30" spans="1:35" ht="20" customHeight="1">
      <c r="A30" s="39" t="s">
        <v>392</v>
      </c>
    </row>
    <row r="33" spans="1:1">
      <c r="A33" s="62"/>
    </row>
  </sheetData>
  <mergeCells count="19">
    <mergeCell ref="A23:A24"/>
    <mergeCell ref="A11:A12"/>
    <mergeCell ref="A13:A14"/>
    <mergeCell ref="A15:A16"/>
    <mergeCell ref="A17:A18"/>
    <mergeCell ref="A19:A20"/>
    <mergeCell ref="A21:A22"/>
    <mergeCell ref="X3:Y3"/>
    <mergeCell ref="AA3:AB3"/>
    <mergeCell ref="AD3:AE3"/>
    <mergeCell ref="A5:A6"/>
    <mergeCell ref="A7:A8"/>
    <mergeCell ref="A9:A10"/>
    <mergeCell ref="A2:R2"/>
    <mergeCell ref="E3:I3"/>
    <mergeCell ref="K3:M3"/>
    <mergeCell ref="O3:P3"/>
    <mergeCell ref="R3:S3"/>
    <mergeCell ref="U3:V3"/>
  </mergeCells>
  <phoneticPr fontId="3"/>
  <pageMargins left="0.7" right="0.7" top="0.75" bottom="0.75" header="0.3" footer="0.3"/>
  <pageSetup paperSize="9" scale="38" fitToWidth="2"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29D-ADB6-FC45-BA68-591BF232D024}">
  <dimension ref="A1:U16"/>
  <sheetViews>
    <sheetView tabSelected="1" zoomScale="161" zoomScaleNormal="97" workbookViewId="0"/>
  </sheetViews>
  <sheetFormatPr baseColWidth="10" defaultRowHeight="16"/>
  <cols>
    <col min="1" max="1" width="15" style="63" customWidth="1"/>
    <col min="2" max="12" width="12.83203125" style="63" customWidth="1"/>
    <col min="13" max="16384" width="10.83203125" style="63"/>
  </cols>
  <sheetData>
    <row r="1" spans="1:21">
      <c r="A1" s="63" t="s">
        <v>393</v>
      </c>
      <c r="D1" s="64"/>
    </row>
    <row r="2" spans="1:21">
      <c r="A2" s="65"/>
      <c r="B2" s="66" t="s">
        <v>17</v>
      </c>
      <c r="C2" s="66"/>
      <c r="D2" s="66" t="s">
        <v>19</v>
      </c>
      <c r="E2" s="66"/>
      <c r="F2" s="66" t="s">
        <v>25</v>
      </c>
      <c r="G2" s="66"/>
      <c r="H2" s="66" t="s">
        <v>26</v>
      </c>
      <c r="I2" s="66"/>
      <c r="J2" s="66" t="s">
        <v>31</v>
      </c>
      <c r="K2" s="66"/>
      <c r="L2" s="66" t="s">
        <v>394</v>
      </c>
      <c r="M2" s="66"/>
      <c r="N2" s="66"/>
    </row>
    <row r="3" spans="1:21" s="70" customFormat="1">
      <c r="A3" s="67"/>
      <c r="B3" s="68"/>
      <c r="C3" s="68" t="s">
        <v>395</v>
      </c>
      <c r="D3" s="68"/>
      <c r="E3" s="68" t="s">
        <v>395</v>
      </c>
      <c r="F3" s="68"/>
      <c r="G3" s="68" t="s">
        <v>395</v>
      </c>
      <c r="H3" s="68"/>
      <c r="I3" s="68" t="s">
        <v>395</v>
      </c>
      <c r="J3" s="68"/>
      <c r="K3" s="68" t="s">
        <v>395</v>
      </c>
      <c r="L3" s="68" t="s">
        <v>396</v>
      </c>
      <c r="M3" s="68" t="s">
        <v>397</v>
      </c>
      <c r="N3" s="68" t="s">
        <v>398</v>
      </c>
      <c r="O3" s="63"/>
      <c r="P3" s="63"/>
      <c r="Q3" s="63"/>
      <c r="R3" s="63"/>
      <c r="S3" s="69"/>
      <c r="T3" s="63"/>
      <c r="U3" s="63"/>
    </row>
    <row r="4" spans="1:21">
      <c r="A4" s="71" t="s">
        <v>399</v>
      </c>
      <c r="B4" s="72">
        <v>6.7873766399384498E-3</v>
      </c>
      <c r="C4" s="72">
        <v>6.7951083786826601E-3</v>
      </c>
      <c r="D4" s="72">
        <v>1.17386409703508E-2</v>
      </c>
      <c r="E4" s="72">
        <v>4.4455746143562697E-3</v>
      </c>
      <c r="F4" s="72">
        <v>1.22451699655716E-2</v>
      </c>
      <c r="G4" s="72">
        <v>2.89217897810819E-3</v>
      </c>
      <c r="H4" s="72">
        <v>1.25387874261814E-2</v>
      </c>
      <c r="I4" s="72">
        <v>1.17685095851487E-3</v>
      </c>
      <c r="J4" s="72">
        <v>4.9089968669679502E-3</v>
      </c>
      <c r="K4" s="72">
        <v>1.7370196635271701E-3</v>
      </c>
      <c r="L4" s="73">
        <v>7.1000000000000004E-3</v>
      </c>
      <c r="M4" s="73">
        <v>5.0000000000000001E-3</v>
      </c>
      <c r="N4" s="73">
        <v>5.1999999999999998E-3</v>
      </c>
    </row>
    <row r="5" spans="1:21">
      <c r="A5" s="74" t="s">
        <v>400</v>
      </c>
      <c r="B5" s="75">
        <v>0</v>
      </c>
      <c r="C5" s="75">
        <v>0</v>
      </c>
      <c r="D5" s="75">
        <v>3.3351917107035099E-3</v>
      </c>
      <c r="E5" s="75">
        <v>2.3596520902814801E-3</v>
      </c>
      <c r="F5" s="75">
        <v>1.35074327370201E-3</v>
      </c>
      <c r="G5" s="75">
        <v>9.5533504734700595E-4</v>
      </c>
      <c r="H5" s="75">
        <v>1.09154436382687E-3</v>
      </c>
      <c r="I5" s="75">
        <v>3.45239502085454E-4</v>
      </c>
      <c r="J5" s="75">
        <v>6.75818621550599E-3</v>
      </c>
      <c r="K5" s="75">
        <v>2.0399809420887098E-3</v>
      </c>
      <c r="L5" s="76">
        <v>7.3000000000000001E-3</v>
      </c>
      <c r="M5" s="76">
        <v>9.7000000000000003E-3</v>
      </c>
      <c r="N5" s="76">
        <v>5.4000000000000003E-3</v>
      </c>
    </row>
    <row r="6" spans="1:21">
      <c r="A6" s="74" t="s">
        <v>401</v>
      </c>
      <c r="B6" s="75">
        <v>0</v>
      </c>
      <c r="C6" s="75">
        <v>0</v>
      </c>
      <c r="D6" s="77" t="s">
        <v>402</v>
      </c>
      <c r="E6" s="77" t="s">
        <v>402</v>
      </c>
      <c r="F6" s="75">
        <v>1.22451699655716E-2</v>
      </c>
      <c r="G6" s="75">
        <v>2.89217897810819E-3</v>
      </c>
      <c r="H6" s="75">
        <v>1.7881641722069699E-2</v>
      </c>
      <c r="I6" s="75">
        <v>1.4091788058972401E-3</v>
      </c>
      <c r="J6" s="75">
        <v>9.2308857559476095E-3</v>
      </c>
      <c r="K6" s="75">
        <v>2.3871061497851898E-3</v>
      </c>
      <c r="L6" s="76">
        <v>1.04E-2</v>
      </c>
      <c r="M6" s="76">
        <v>7.9000000000000008E-3</v>
      </c>
      <c r="N6" s="76">
        <v>6.0000000000000001E-3</v>
      </c>
      <c r="Q6" s="64"/>
    </row>
    <row r="7" spans="1:21">
      <c r="A7" s="74" t="s">
        <v>403</v>
      </c>
      <c r="B7" s="75">
        <v>0</v>
      </c>
      <c r="C7" s="75">
        <v>0</v>
      </c>
      <c r="D7" s="75">
        <v>6.6852810329169196E-3</v>
      </c>
      <c r="E7" s="75">
        <v>3.3463905676280798E-3</v>
      </c>
      <c r="F7" s="75">
        <v>1.22451699655716E-2</v>
      </c>
      <c r="G7" s="75">
        <v>2.89217897810819E-3</v>
      </c>
      <c r="H7" s="75">
        <v>1.79933569229913E-2</v>
      </c>
      <c r="I7" s="75">
        <v>1.41365350619584E-3</v>
      </c>
      <c r="J7" s="75">
        <v>9.2308857559476095E-3</v>
      </c>
      <c r="K7" s="75">
        <v>2.3871061497851898E-3</v>
      </c>
      <c r="L7" s="76">
        <v>9.9000000000000008E-3</v>
      </c>
      <c r="M7" s="76">
        <v>7.0000000000000001E-3</v>
      </c>
      <c r="N7" s="76">
        <v>6.3E-3</v>
      </c>
    </row>
    <row r="8" spans="1:21">
      <c r="A8" s="74" t="s">
        <v>404</v>
      </c>
      <c r="B8" s="75">
        <v>6.7873766399384498E-3</v>
      </c>
      <c r="C8" s="75">
        <v>6.7951083786826601E-3</v>
      </c>
      <c r="D8" s="75">
        <v>1.5126563162715601E-2</v>
      </c>
      <c r="E8" s="75">
        <v>5.0550979754461203E-3</v>
      </c>
      <c r="F8" s="75">
        <v>1.08746807765476E-2</v>
      </c>
      <c r="G8" s="75">
        <v>2.7236528718080702E-3</v>
      </c>
      <c r="H8" s="75">
        <v>1.47603530315504E-2</v>
      </c>
      <c r="I8" s="75">
        <v>1.2782848894967299E-3</v>
      </c>
      <c r="J8" s="75">
        <v>1.04702993823602E-2</v>
      </c>
      <c r="K8" s="75">
        <v>2.5438998409292399E-3</v>
      </c>
      <c r="L8" s="76">
        <v>1.3899999999999999E-2</v>
      </c>
      <c r="M8" s="76">
        <v>9.7999999999999997E-3</v>
      </c>
      <c r="N8" s="76">
        <v>8.9999999999999993E-3</v>
      </c>
    </row>
    <row r="9" spans="1:21">
      <c r="A9" s="74" t="s">
        <v>405</v>
      </c>
      <c r="B9" s="75">
        <v>4.1677388366108098E-2</v>
      </c>
      <c r="C9" s="75">
        <v>1.7138030208468099E-2</v>
      </c>
      <c r="D9" s="75">
        <v>4.1035875306657497E-2</v>
      </c>
      <c r="E9" s="75">
        <v>8.4361447916823998E-3</v>
      </c>
      <c r="F9" s="75">
        <v>1.49936842646825E-2</v>
      </c>
      <c r="G9" s="75">
        <v>3.2047761157356401E-3</v>
      </c>
      <c r="H9" s="75">
        <v>1.5094156167392099E-2</v>
      </c>
      <c r="I9" s="75">
        <v>1.2928755112423199E-3</v>
      </c>
      <c r="J9" s="75">
        <v>2.36093215390905E-2</v>
      </c>
      <c r="K9" s="75">
        <v>3.8453760608642899E-3</v>
      </c>
      <c r="L9" s="76">
        <v>0.36299999999999999</v>
      </c>
      <c r="M9" s="76">
        <v>4.0099999999999997E-2</v>
      </c>
      <c r="N9" s="76">
        <v>2.2100000000000002E-2</v>
      </c>
    </row>
    <row r="10" spans="1:21">
      <c r="A10" s="78" t="s">
        <v>406</v>
      </c>
      <c r="B10" s="79">
        <v>148</v>
      </c>
      <c r="C10" s="78"/>
      <c r="D10" s="79">
        <v>601</v>
      </c>
      <c r="E10" s="78"/>
      <c r="F10" s="79">
        <v>1482</v>
      </c>
      <c r="G10" s="78"/>
      <c r="H10" s="79">
        <v>9168</v>
      </c>
      <c r="I10" s="78"/>
      <c r="J10" s="80">
        <v>1635</v>
      </c>
      <c r="K10" s="81"/>
      <c r="L10" s="81" t="s">
        <v>402</v>
      </c>
      <c r="M10" s="81" t="s">
        <v>402</v>
      </c>
      <c r="N10" s="81" t="s">
        <v>402</v>
      </c>
    </row>
    <row r="12" spans="1:21">
      <c r="A12" s="74" t="s">
        <v>407</v>
      </c>
    </row>
    <row r="14" spans="1:21">
      <c r="A14" s="74" t="s">
        <v>408</v>
      </c>
    </row>
    <row r="15" spans="1:21">
      <c r="A15" s="74" t="s">
        <v>409</v>
      </c>
    </row>
    <row r="16" spans="1:21">
      <c r="A16" s="74" t="s">
        <v>410</v>
      </c>
    </row>
  </sheetData>
  <mergeCells count="6">
    <mergeCell ref="B2:C2"/>
    <mergeCell ref="D2:E2"/>
    <mergeCell ref="F2:G2"/>
    <mergeCell ref="H2:I2"/>
    <mergeCell ref="J2:K2"/>
    <mergeCell ref="L2:N2"/>
  </mergeCells>
  <phoneticPr fontId="3"/>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Supplementary Table 1</vt:lpstr>
      <vt:lpstr>Supplementary Table　2</vt:lpstr>
      <vt:lpstr>Supplementary 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Yuji Kishima</dc:creator>
  <cp:lastModifiedBy>Yuji Kishima</cp:lastModifiedBy>
  <dcterms:created xsi:type="dcterms:W3CDTF">2023-06-29T09:31:21Z</dcterms:created>
  <dcterms:modified xsi:type="dcterms:W3CDTF">2023-06-29T09:33:57Z</dcterms:modified>
</cp:coreProperties>
</file>