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Kinase Project\Gatekeeper project and AEK1\Compound Libraries and AEK1 Screens\screen data\SelleckKinaseInhibitor\"/>
    </mc:Choice>
  </mc:AlternateContent>
  <xr:revisionPtr revIDLastSave="0" documentId="13_ncr:1_{44BF7293-1758-43F2-83D6-CA52E157899E}" xr6:coauthVersionLast="47" xr6:coauthVersionMax="47" xr10:uidLastSave="{00000000-0000-0000-0000-000000000000}"/>
  <bookViews>
    <workbookView xWindow="-120" yWindow="-120" windowWidth="25440" windowHeight="15390" tabRatio="632" activeTab="1" xr2:uid="{A64E3604-7D51-5B4E-8819-C9A5C83EBB86}"/>
  </bookViews>
  <sheets>
    <sheet name="% loss of FRET" sheetId="8" r:id="rId1"/>
    <sheet name="Inhibitors" sheetId="9" r:id="rId2"/>
  </sheets>
  <definedNames>
    <definedName name="_xlnm._FilterDatabase" localSheetId="0" hidden="1">'% loss of FRET'!$A$1:$I$431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8" l="1"/>
  <c r="G87" i="8"/>
  <c r="G84" i="8"/>
  <c r="G107" i="8"/>
  <c r="G70" i="8"/>
  <c r="G50" i="8"/>
  <c r="G224" i="8"/>
  <c r="G65" i="8"/>
  <c r="G180" i="8"/>
  <c r="G39" i="8"/>
  <c r="G191" i="8"/>
  <c r="G427" i="8"/>
  <c r="G363" i="8"/>
  <c r="G171" i="8"/>
  <c r="G248" i="8"/>
  <c r="G139" i="8"/>
  <c r="G80" i="8"/>
  <c r="G256" i="8"/>
  <c r="G103" i="8"/>
  <c r="G309" i="8"/>
  <c r="G51" i="8"/>
  <c r="G246" i="8"/>
  <c r="G33" i="8"/>
  <c r="G6" i="8"/>
  <c r="G159" i="8"/>
  <c r="G376" i="8"/>
  <c r="G351" i="8"/>
  <c r="G429" i="8"/>
  <c r="G289" i="8"/>
  <c r="G300" i="8"/>
  <c r="G128" i="8"/>
  <c r="G7" i="8"/>
  <c r="G67" i="8"/>
  <c r="G145" i="8"/>
  <c r="G93" i="8"/>
  <c r="G210" i="8"/>
  <c r="G149" i="8"/>
  <c r="G132" i="8"/>
  <c r="G55" i="8"/>
  <c r="G15" i="8"/>
  <c r="G47" i="8"/>
  <c r="G58" i="8"/>
  <c r="G101" i="8"/>
  <c r="G319" i="8"/>
  <c r="G102" i="8"/>
  <c r="G49" i="8"/>
  <c r="G172" i="8"/>
  <c r="G111" i="8"/>
  <c r="G52" i="8"/>
  <c r="G204" i="8"/>
  <c r="G184" i="8"/>
  <c r="G188" i="8"/>
  <c r="G267" i="8"/>
  <c r="G74" i="8"/>
  <c r="G69" i="8"/>
  <c r="G22" i="8"/>
  <c r="G76" i="8"/>
  <c r="G166" i="8"/>
  <c r="G374" i="8"/>
  <c r="G265" i="8"/>
  <c r="G397" i="8"/>
  <c r="G394" i="8"/>
  <c r="G337" i="8"/>
  <c r="G192" i="8"/>
  <c r="G64" i="8"/>
  <c r="G222" i="8"/>
  <c r="G186" i="8"/>
  <c r="G321" i="8"/>
  <c r="G356" i="8"/>
  <c r="G391" i="8"/>
  <c r="G66" i="8"/>
  <c r="G46" i="8"/>
  <c r="G37" i="8"/>
  <c r="G110" i="8"/>
  <c r="G97" i="8"/>
  <c r="G320" i="8"/>
  <c r="G345" i="8"/>
  <c r="G212" i="8"/>
  <c r="G283" i="8"/>
  <c r="G26" i="8"/>
  <c r="G168" i="8"/>
  <c r="G359" i="8"/>
  <c r="G163" i="8"/>
  <c r="G315" i="8"/>
  <c r="G244" i="8"/>
  <c r="G41" i="8"/>
  <c r="G92" i="8"/>
  <c r="G38" i="8"/>
  <c r="G153" i="8"/>
  <c r="G264" i="8"/>
  <c r="G275" i="8"/>
  <c r="G385" i="8"/>
  <c r="G352" i="8"/>
  <c r="G406" i="8"/>
  <c r="G136" i="8"/>
  <c r="G72" i="8"/>
  <c r="G201" i="8"/>
  <c r="G99" i="8"/>
  <c r="G195" i="8"/>
  <c r="G368" i="8"/>
  <c r="G411" i="8"/>
  <c r="G326" i="8"/>
  <c r="G170" i="8"/>
  <c r="G121" i="8"/>
  <c r="G242" i="8"/>
  <c r="G78" i="8"/>
  <c r="G241" i="8"/>
  <c r="G365" i="8"/>
  <c r="G223" i="8"/>
  <c r="G60" i="8"/>
  <c r="G292" i="8"/>
  <c r="G176" i="8"/>
  <c r="G134" i="8"/>
  <c r="G147" i="8"/>
  <c r="G232" i="8"/>
  <c r="G372" i="8"/>
  <c r="G348" i="8"/>
  <c r="G259" i="8"/>
  <c r="G251" i="8"/>
  <c r="G81" i="8"/>
  <c r="G245" i="8"/>
  <c r="G236" i="8"/>
  <c r="G386" i="8"/>
  <c r="G418" i="8"/>
  <c r="G271" i="8"/>
  <c r="G141" i="8"/>
  <c r="G143" i="8"/>
  <c r="G193" i="8"/>
  <c r="G27" i="8"/>
  <c r="G350" i="8"/>
  <c r="G257" i="8"/>
  <c r="G367" i="8"/>
  <c r="G369" i="8"/>
  <c r="G353" i="8"/>
  <c r="G262" i="8"/>
  <c r="G112" i="8"/>
  <c r="G2" i="8"/>
  <c r="G109" i="8"/>
  <c r="G254" i="8"/>
  <c r="G20" i="8"/>
  <c r="G3" i="8"/>
  <c r="G44" i="8"/>
  <c r="G381" i="8"/>
  <c r="G5" i="8"/>
  <c r="G13" i="8"/>
  <c r="G395" i="8"/>
  <c r="G263" i="8"/>
  <c r="G405" i="8"/>
  <c r="G233" i="8"/>
  <c r="G288" i="8"/>
  <c r="G61" i="8"/>
  <c r="G142" i="8"/>
  <c r="G384" i="8"/>
  <c r="G73" i="8"/>
  <c r="G424" i="8"/>
  <c r="G8" i="8"/>
  <c r="G403" i="8"/>
  <c r="G239" i="8"/>
  <c r="G333" i="8"/>
  <c r="G29" i="8"/>
  <c r="G54" i="8"/>
  <c r="G261" i="8"/>
  <c r="G357" i="8"/>
  <c r="G398" i="8"/>
  <c r="G414" i="8"/>
  <c r="G278" i="8"/>
  <c r="G325" i="8"/>
  <c r="G89" i="8"/>
  <c r="G314" i="8"/>
  <c r="G40" i="8"/>
  <c r="G253" i="8"/>
  <c r="G328" i="8"/>
  <c r="G296" i="8"/>
  <c r="G322" i="8"/>
  <c r="G155" i="8"/>
  <c r="G32" i="8"/>
  <c r="G86" i="8"/>
  <c r="G392" i="8"/>
  <c r="G157" i="8"/>
  <c r="G401" i="8"/>
  <c r="G237" i="8"/>
  <c r="G343" i="8"/>
  <c r="G311" i="8"/>
  <c r="G130" i="8"/>
  <c r="G297" i="8"/>
  <c r="G312" i="8"/>
  <c r="G380" i="8"/>
  <c r="G416" i="8"/>
  <c r="G183" i="8"/>
  <c r="G258" i="8"/>
  <c r="G339" i="8"/>
  <c r="G160" i="8"/>
  <c r="G234" i="8"/>
  <c r="G173" i="8"/>
  <c r="G370" i="8"/>
  <c r="G335" i="8"/>
  <c r="G294" i="8"/>
  <c r="G45" i="8"/>
  <c r="G273" i="8"/>
  <c r="G215" i="8"/>
  <c r="G205" i="8"/>
  <c r="G106" i="8"/>
  <c r="G62" i="8"/>
  <c r="G272" i="8"/>
  <c r="G25" i="8"/>
  <c r="G230" i="8"/>
  <c r="G138" i="8"/>
  <c r="G144" i="8"/>
  <c r="G88" i="8"/>
  <c r="G281" i="8"/>
  <c r="G165" i="8"/>
  <c r="G276" i="8"/>
  <c r="G336" i="8"/>
  <c r="G95" i="8"/>
  <c r="G57" i="8"/>
  <c r="G135" i="8"/>
  <c r="G252" i="8"/>
  <c r="G334" i="8"/>
  <c r="G371" i="8"/>
  <c r="G407" i="8"/>
  <c r="G36" i="8"/>
  <c r="G200" i="8"/>
  <c r="G415" i="8"/>
  <c r="G12" i="8"/>
  <c r="G115" i="8"/>
  <c r="G250" i="8"/>
  <c r="G324" i="8"/>
  <c r="G323" i="8"/>
  <c r="G419" i="8"/>
  <c r="G48" i="8"/>
  <c r="G202" i="8"/>
  <c r="G178" i="8"/>
  <c r="G18" i="8"/>
  <c r="G30" i="8"/>
  <c r="G9" i="8"/>
  <c r="G378" i="8"/>
  <c r="G19" i="8"/>
  <c r="G161" i="8"/>
  <c r="G354" i="8"/>
  <c r="G129" i="8"/>
  <c r="G108" i="8"/>
  <c r="G280" i="8"/>
  <c r="G148" i="8"/>
  <c r="G373" i="8"/>
  <c r="G413" i="8"/>
  <c r="G203" i="8"/>
  <c r="G131" i="8"/>
  <c r="G116" i="8"/>
  <c r="G282" i="8"/>
  <c r="G260" i="8"/>
  <c r="G408" i="8"/>
  <c r="G327" i="8"/>
  <c r="G342" i="8"/>
  <c r="G340" i="8"/>
  <c r="G137" i="8"/>
  <c r="G17" i="8"/>
  <c r="G119" i="8"/>
  <c r="G344" i="8"/>
  <c r="G338" i="8"/>
  <c r="G355" i="8"/>
  <c r="G387" i="8"/>
  <c r="G332" i="8"/>
  <c r="G226" i="8"/>
  <c r="G194" i="8"/>
  <c r="G4" i="8"/>
  <c r="G34" i="8"/>
  <c r="G43" i="8"/>
  <c r="G221" i="8"/>
  <c r="G247" i="8"/>
  <c r="G346" i="8"/>
  <c r="G11" i="8"/>
  <c r="G140" i="8"/>
  <c r="G85" i="8"/>
  <c r="G286" i="8"/>
  <c r="G227" i="8"/>
  <c r="G158" i="8"/>
  <c r="G218" i="8"/>
  <c r="G42" i="8"/>
  <c r="G430" i="8"/>
  <c r="G23" i="8"/>
  <c r="G301" i="8"/>
  <c r="G361" i="8"/>
  <c r="G220" i="8"/>
  <c r="G423" i="8"/>
  <c r="G399" i="8"/>
  <c r="G410" i="8"/>
  <c r="G393" i="8"/>
  <c r="G213" i="8"/>
  <c r="G185" i="8"/>
  <c r="G330" i="8"/>
  <c r="G219" i="8"/>
  <c r="G100" i="8"/>
  <c r="G190" i="8"/>
  <c r="G270" i="8"/>
  <c r="G83" i="8"/>
  <c r="G229" i="8"/>
  <c r="G152" i="8"/>
  <c r="G68" i="8"/>
  <c r="G187" i="8"/>
  <c r="G291" i="8"/>
  <c r="G228" i="8"/>
  <c r="G207" i="8"/>
  <c r="G274" i="8"/>
  <c r="G94" i="8"/>
  <c r="G98" i="8"/>
  <c r="G417" i="8"/>
  <c r="G198" i="8"/>
  <c r="G231" i="8"/>
  <c r="G117" i="8"/>
  <c r="G375" i="8"/>
  <c r="G124" i="8"/>
  <c r="G196" i="8"/>
  <c r="G305" i="8"/>
  <c r="G90" i="8"/>
  <c r="G426" i="8"/>
  <c r="G412" i="8"/>
  <c r="G313" i="8"/>
  <c r="G104" i="8"/>
  <c r="G63" i="8"/>
  <c r="G182" i="8"/>
  <c r="G53" i="8"/>
  <c r="G293" i="8"/>
  <c r="G284" i="8"/>
  <c r="G379" i="8"/>
  <c r="G388" i="8"/>
  <c r="G318" i="8"/>
  <c r="G287" i="8"/>
  <c r="G156" i="8"/>
  <c r="G347" i="8"/>
  <c r="G197" i="8"/>
  <c r="G118" i="8"/>
  <c r="G390" i="8"/>
  <c r="G211" i="8"/>
  <c r="G285" i="8"/>
  <c r="G122" i="8"/>
  <c r="G175" i="8"/>
  <c r="G21" i="8"/>
  <c r="G303" i="8"/>
  <c r="G71" i="8"/>
  <c r="G35" i="8"/>
  <c r="G162" i="8"/>
  <c r="G329" i="8"/>
  <c r="G56" i="8"/>
  <c r="G235" i="8"/>
  <c r="G402" i="8"/>
  <c r="G306" i="8"/>
  <c r="G400" i="8"/>
  <c r="G377" i="8"/>
  <c r="G31" i="8"/>
  <c r="G316" i="8"/>
  <c r="G389" i="8"/>
  <c r="G77" i="8"/>
  <c r="G82" i="8"/>
  <c r="G269" i="8"/>
  <c r="G349" i="8"/>
  <c r="G28" i="8"/>
  <c r="G91" i="8"/>
  <c r="G79" i="8"/>
  <c r="G123" i="8"/>
  <c r="G428" i="8"/>
  <c r="G425" i="8"/>
  <c r="G420" i="8"/>
  <c r="G154" i="8"/>
  <c r="G421" i="8"/>
  <c r="G396" i="8"/>
  <c r="G422" i="8"/>
  <c r="G59" i="8"/>
  <c r="G113" i="8"/>
  <c r="G341" i="8"/>
  <c r="G279" i="8"/>
  <c r="G266" i="8"/>
  <c r="G14" i="8"/>
  <c r="G243" i="8"/>
  <c r="G120" i="8"/>
  <c r="G114" i="8"/>
  <c r="G174" i="8"/>
  <c r="G317" i="8"/>
  <c r="G364" i="8"/>
  <c r="G307" i="8"/>
  <c r="G298" i="8"/>
  <c r="G249" i="8"/>
  <c r="G125" i="8"/>
  <c r="G146" i="8"/>
  <c r="G24" i="8"/>
  <c r="G404" i="8"/>
  <c r="G164" i="8"/>
  <c r="G310" i="8"/>
  <c r="G10" i="8"/>
  <c r="G238" i="8"/>
  <c r="G209" i="8"/>
  <c r="G126" i="8"/>
  <c r="G167" i="8"/>
  <c r="G331" i="8"/>
  <c r="G383" i="8"/>
  <c r="G362" i="8"/>
  <c r="G277" i="8"/>
  <c r="G225" i="8"/>
  <c r="G268" i="8"/>
  <c r="G105" i="8"/>
  <c r="G169" i="8"/>
  <c r="G308" i="8"/>
  <c r="G214" i="8"/>
  <c r="G295" i="8"/>
  <c r="G206" i="8"/>
  <c r="G302" i="8"/>
  <c r="G151" i="8"/>
  <c r="G127" i="8"/>
  <c r="G216" i="8"/>
  <c r="G181" i="8"/>
  <c r="G208" i="8"/>
  <c r="G304" i="8"/>
  <c r="G290" i="8"/>
  <c r="G255" i="8"/>
  <c r="G177" i="8"/>
  <c r="G75" i="8"/>
  <c r="G199" i="8"/>
  <c r="G382" i="8"/>
  <c r="G360" i="8"/>
  <c r="G358" i="8"/>
  <c r="G299" i="8"/>
  <c r="G179" i="8"/>
  <c r="G96" i="8"/>
  <c r="G150" i="8"/>
  <c r="G133" i="8"/>
  <c r="G240" i="8"/>
  <c r="G409" i="8"/>
  <c r="G366" i="8"/>
  <c r="G189" i="8"/>
  <c r="G217" i="8"/>
  <c r="F16" i="8"/>
  <c r="F87" i="8"/>
  <c r="F84" i="8"/>
  <c r="F107" i="8"/>
  <c r="F70" i="8"/>
  <c r="F50" i="8"/>
  <c r="F224" i="8"/>
  <c r="F65" i="8"/>
  <c r="F180" i="8"/>
  <c r="F39" i="8"/>
  <c r="F191" i="8"/>
  <c r="F427" i="8"/>
  <c r="F363" i="8"/>
  <c r="F171" i="8"/>
  <c r="F248" i="8"/>
  <c r="F139" i="8"/>
  <c r="F80" i="8"/>
  <c r="F256" i="8"/>
  <c r="F103" i="8"/>
  <c r="F309" i="8"/>
  <c r="F51" i="8"/>
  <c r="F246" i="8"/>
  <c r="F33" i="8"/>
  <c r="F6" i="8"/>
  <c r="F159" i="8"/>
  <c r="F376" i="8"/>
  <c r="F351" i="8"/>
  <c r="F429" i="8"/>
  <c r="F289" i="8"/>
  <c r="F300" i="8"/>
  <c r="F128" i="8"/>
  <c r="F7" i="8"/>
  <c r="F67" i="8"/>
  <c r="F145" i="8"/>
  <c r="F93" i="8"/>
  <c r="F210" i="8"/>
  <c r="F149" i="8"/>
  <c r="F132" i="8"/>
  <c r="F55" i="8"/>
  <c r="F15" i="8"/>
  <c r="F47" i="8"/>
  <c r="F58" i="8"/>
  <c r="F101" i="8"/>
  <c r="F319" i="8"/>
  <c r="F102" i="8"/>
  <c r="F49" i="8"/>
  <c r="F172" i="8"/>
  <c r="F111" i="8"/>
  <c r="F52" i="8"/>
  <c r="F204" i="8"/>
  <c r="F184" i="8"/>
  <c r="F188" i="8"/>
  <c r="F267" i="8"/>
  <c r="F74" i="8"/>
  <c r="F69" i="8"/>
  <c r="F22" i="8"/>
  <c r="F76" i="8"/>
  <c r="F166" i="8"/>
  <c r="F374" i="8"/>
  <c r="F265" i="8"/>
  <c r="F397" i="8"/>
  <c r="F394" i="8"/>
  <c r="F337" i="8"/>
  <c r="F192" i="8"/>
  <c r="F64" i="8"/>
  <c r="F222" i="8"/>
  <c r="F186" i="8"/>
  <c r="F321" i="8"/>
  <c r="F356" i="8"/>
  <c r="F391" i="8"/>
  <c r="F66" i="8"/>
  <c r="F46" i="8"/>
  <c r="F37" i="8"/>
  <c r="F110" i="8"/>
  <c r="F97" i="8"/>
  <c r="F320" i="8"/>
  <c r="F345" i="8"/>
  <c r="F212" i="8"/>
  <c r="F283" i="8"/>
  <c r="F26" i="8"/>
  <c r="F168" i="8"/>
  <c r="F359" i="8"/>
  <c r="F163" i="8"/>
  <c r="F315" i="8"/>
  <c r="F244" i="8"/>
  <c r="F41" i="8"/>
  <c r="F92" i="8"/>
  <c r="F38" i="8"/>
  <c r="F153" i="8"/>
  <c r="F264" i="8"/>
  <c r="F275" i="8"/>
  <c r="F385" i="8"/>
  <c r="F352" i="8"/>
  <c r="F406" i="8"/>
  <c r="F136" i="8"/>
  <c r="F72" i="8"/>
  <c r="F201" i="8"/>
  <c r="F99" i="8"/>
  <c r="F195" i="8"/>
  <c r="F368" i="8"/>
  <c r="F411" i="8"/>
  <c r="F326" i="8"/>
  <c r="F170" i="8"/>
  <c r="F121" i="8"/>
  <c r="F242" i="8"/>
  <c r="F78" i="8"/>
  <c r="F241" i="8"/>
  <c r="F365" i="8"/>
  <c r="F223" i="8"/>
  <c r="F60" i="8"/>
  <c r="F292" i="8"/>
  <c r="F176" i="8"/>
  <c r="F134" i="8"/>
  <c r="F147" i="8"/>
  <c r="F232" i="8"/>
  <c r="F372" i="8"/>
  <c r="F348" i="8"/>
  <c r="F259" i="8"/>
  <c r="F251" i="8"/>
  <c r="F81" i="8"/>
  <c r="F245" i="8"/>
  <c r="F236" i="8"/>
  <c r="F386" i="8"/>
  <c r="F418" i="8"/>
  <c r="F271" i="8"/>
  <c r="F141" i="8"/>
  <c r="F143" i="8"/>
  <c r="F193" i="8"/>
  <c r="F27" i="8"/>
  <c r="F350" i="8"/>
  <c r="F257" i="8"/>
  <c r="F367" i="8"/>
  <c r="F369" i="8"/>
  <c r="F353" i="8"/>
  <c r="F262" i="8"/>
  <c r="F112" i="8"/>
  <c r="F2" i="8"/>
  <c r="F109" i="8"/>
  <c r="F254" i="8"/>
  <c r="F20" i="8"/>
  <c r="F3" i="8"/>
  <c r="F44" i="8"/>
  <c r="F381" i="8"/>
  <c r="F5" i="8"/>
  <c r="F13" i="8"/>
  <c r="F395" i="8"/>
  <c r="F263" i="8"/>
  <c r="F405" i="8"/>
  <c r="F233" i="8"/>
  <c r="F288" i="8"/>
  <c r="F61" i="8"/>
  <c r="F142" i="8"/>
  <c r="F384" i="8"/>
  <c r="F73" i="8"/>
  <c r="F424" i="8"/>
  <c r="F8" i="8"/>
  <c r="F403" i="8"/>
  <c r="F239" i="8"/>
  <c r="F333" i="8"/>
  <c r="F29" i="8"/>
  <c r="F54" i="8"/>
  <c r="F261" i="8"/>
  <c r="F357" i="8"/>
  <c r="F398" i="8"/>
  <c r="F414" i="8"/>
  <c r="F278" i="8"/>
  <c r="F325" i="8"/>
  <c r="F89" i="8"/>
  <c r="F314" i="8"/>
  <c r="F40" i="8"/>
  <c r="F253" i="8"/>
  <c r="F328" i="8"/>
  <c r="F296" i="8"/>
  <c r="F322" i="8"/>
  <c r="F155" i="8"/>
  <c r="F32" i="8"/>
  <c r="F86" i="8"/>
  <c r="F392" i="8"/>
  <c r="F157" i="8"/>
  <c r="F401" i="8"/>
  <c r="F237" i="8"/>
  <c r="F343" i="8"/>
  <c r="F311" i="8"/>
  <c r="F130" i="8"/>
  <c r="F297" i="8"/>
  <c r="F312" i="8"/>
  <c r="F380" i="8"/>
  <c r="F416" i="8"/>
  <c r="F183" i="8"/>
  <c r="F258" i="8"/>
  <c r="F339" i="8"/>
  <c r="F160" i="8"/>
  <c r="F234" i="8"/>
  <c r="F173" i="8"/>
  <c r="F370" i="8"/>
  <c r="F335" i="8"/>
  <c r="F294" i="8"/>
  <c r="F45" i="8"/>
  <c r="F273" i="8"/>
  <c r="F215" i="8"/>
  <c r="F205" i="8"/>
  <c r="F106" i="8"/>
  <c r="F62" i="8"/>
  <c r="F272" i="8"/>
  <c r="F25" i="8"/>
  <c r="F230" i="8"/>
  <c r="F138" i="8"/>
  <c r="F144" i="8"/>
  <c r="F88" i="8"/>
  <c r="F281" i="8"/>
  <c r="F165" i="8"/>
  <c r="F276" i="8"/>
  <c r="F336" i="8"/>
  <c r="F95" i="8"/>
  <c r="F57" i="8"/>
  <c r="F135" i="8"/>
  <c r="F252" i="8"/>
  <c r="F334" i="8"/>
  <c r="F371" i="8"/>
  <c r="F407" i="8"/>
  <c r="F36" i="8"/>
  <c r="F200" i="8"/>
  <c r="F415" i="8"/>
  <c r="F12" i="8"/>
  <c r="F115" i="8"/>
  <c r="F250" i="8"/>
  <c r="F324" i="8"/>
  <c r="F323" i="8"/>
  <c r="F419" i="8"/>
  <c r="F48" i="8"/>
  <c r="F202" i="8"/>
  <c r="F178" i="8"/>
  <c r="F18" i="8"/>
  <c r="F30" i="8"/>
  <c r="F9" i="8"/>
  <c r="F378" i="8"/>
  <c r="F19" i="8"/>
  <c r="F161" i="8"/>
  <c r="F354" i="8"/>
  <c r="F129" i="8"/>
  <c r="F108" i="8"/>
  <c r="F280" i="8"/>
  <c r="F148" i="8"/>
  <c r="F373" i="8"/>
  <c r="F413" i="8"/>
  <c r="F203" i="8"/>
  <c r="F131" i="8"/>
  <c r="F116" i="8"/>
  <c r="F282" i="8"/>
  <c r="F260" i="8"/>
  <c r="F408" i="8"/>
  <c r="F327" i="8"/>
  <c r="F342" i="8"/>
  <c r="F340" i="8"/>
  <c r="F137" i="8"/>
  <c r="F17" i="8"/>
  <c r="F119" i="8"/>
  <c r="F344" i="8"/>
  <c r="F338" i="8"/>
  <c r="F355" i="8"/>
  <c r="F387" i="8"/>
  <c r="F332" i="8"/>
  <c r="F226" i="8"/>
  <c r="F194" i="8"/>
  <c r="F4" i="8"/>
  <c r="F34" i="8"/>
  <c r="F43" i="8"/>
  <c r="F221" i="8"/>
  <c r="F247" i="8"/>
  <c r="F346" i="8"/>
  <c r="F11" i="8"/>
  <c r="F140" i="8"/>
  <c r="F85" i="8"/>
  <c r="F286" i="8"/>
  <c r="F227" i="8"/>
  <c r="F158" i="8"/>
  <c r="F218" i="8"/>
  <c r="F42" i="8"/>
  <c r="F430" i="8"/>
  <c r="F23" i="8"/>
  <c r="F301" i="8"/>
  <c r="F361" i="8"/>
  <c r="F220" i="8"/>
  <c r="F423" i="8"/>
  <c r="F399" i="8"/>
  <c r="F410" i="8"/>
  <c r="F393" i="8"/>
  <c r="F213" i="8"/>
  <c r="F185" i="8"/>
  <c r="F330" i="8"/>
  <c r="F219" i="8"/>
  <c r="F100" i="8"/>
  <c r="F190" i="8"/>
  <c r="F270" i="8"/>
  <c r="F83" i="8"/>
  <c r="F229" i="8"/>
  <c r="F152" i="8"/>
  <c r="F68" i="8"/>
  <c r="F187" i="8"/>
  <c r="F291" i="8"/>
  <c r="F228" i="8"/>
  <c r="F207" i="8"/>
  <c r="F274" i="8"/>
  <c r="F94" i="8"/>
  <c r="F98" i="8"/>
  <c r="F417" i="8"/>
  <c r="F198" i="8"/>
  <c r="F231" i="8"/>
  <c r="F117" i="8"/>
  <c r="F375" i="8"/>
  <c r="F124" i="8"/>
  <c r="F196" i="8"/>
  <c r="F305" i="8"/>
  <c r="F90" i="8"/>
  <c r="F426" i="8"/>
  <c r="F412" i="8"/>
  <c r="F313" i="8"/>
  <c r="F104" i="8"/>
  <c r="F63" i="8"/>
  <c r="F182" i="8"/>
  <c r="F53" i="8"/>
  <c r="F293" i="8"/>
  <c r="F284" i="8"/>
  <c r="F379" i="8"/>
  <c r="F388" i="8"/>
  <c r="F318" i="8"/>
  <c r="F287" i="8"/>
  <c r="F156" i="8"/>
  <c r="F347" i="8"/>
  <c r="F197" i="8"/>
  <c r="F118" i="8"/>
  <c r="F390" i="8"/>
  <c r="F211" i="8"/>
  <c r="F285" i="8"/>
  <c r="F122" i="8"/>
  <c r="F175" i="8"/>
  <c r="F21" i="8"/>
  <c r="F303" i="8"/>
  <c r="F71" i="8"/>
  <c r="F35" i="8"/>
  <c r="F162" i="8"/>
  <c r="F329" i="8"/>
  <c r="F56" i="8"/>
  <c r="F235" i="8"/>
  <c r="F402" i="8"/>
  <c r="F306" i="8"/>
  <c r="F400" i="8"/>
  <c r="F377" i="8"/>
  <c r="F31" i="8"/>
  <c r="F316" i="8"/>
  <c r="F389" i="8"/>
  <c r="F77" i="8"/>
  <c r="F82" i="8"/>
  <c r="F269" i="8"/>
  <c r="F349" i="8"/>
  <c r="F28" i="8"/>
  <c r="F91" i="8"/>
  <c r="F79" i="8"/>
  <c r="F123" i="8"/>
  <c r="F428" i="8"/>
  <c r="F425" i="8"/>
  <c r="F420" i="8"/>
  <c r="F154" i="8"/>
  <c r="F421" i="8"/>
  <c r="F396" i="8"/>
  <c r="F422" i="8"/>
  <c r="F59" i="8"/>
  <c r="F113" i="8"/>
  <c r="F341" i="8"/>
  <c r="F279" i="8"/>
  <c r="F266" i="8"/>
  <c r="F14" i="8"/>
  <c r="F243" i="8"/>
  <c r="F120" i="8"/>
  <c r="F114" i="8"/>
  <c r="F174" i="8"/>
  <c r="F317" i="8"/>
  <c r="F364" i="8"/>
  <c r="F307" i="8"/>
  <c r="F298" i="8"/>
  <c r="F249" i="8"/>
  <c r="F125" i="8"/>
  <c r="F146" i="8"/>
  <c r="F24" i="8"/>
  <c r="F404" i="8"/>
  <c r="F164" i="8"/>
  <c r="F310" i="8"/>
  <c r="F10" i="8"/>
  <c r="F238" i="8"/>
  <c r="F209" i="8"/>
  <c r="F126" i="8"/>
  <c r="F167" i="8"/>
  <c r="F331" i="8"/>
  <c r="F383" i="8"/>
  <c r="F362" i="8"/>
  <c r="F277" i="8"/>
  <c r="F225" i="8"/>
  <c r="F268" i="8"/>
  <c r="F105" i="8"/>
  <c r="F169" i="8"/>
  <c r="F308" i="8"/>
  <c r="F214" i="8"/>
  <c r="F295" i="8"/>
  <c r="F206" i="8"/>
  <c r="F302" i="8"/>
  <c r="F151" i="8"/>
  <c r="F127" i="8"/>
  <c r="F216" i="8"/>
  <c r="F181" i="8"/>
  <c r="F208" i="8"/>
  <c r="F304" i="8"/>
  <c r="F290" i="8"/>
  <c r="F255" i="8"/>
  <c r="F177" i="8"/>
  <c r="F75" i="8"/>
  <c r="F199" i="8"/>
  <c r="F382" i="8"/>
  <c r="F360" i="8"/>
  <c r="F358" i="8"/>
  <c r="F299" i="8"/>
  <c r="F179" i="8"/>
  <c r="F96" i="8"/>
  <c r="F150" i="8"/>
  <c r="F133" i="8"/>
  <c r="F240" i="8"/>
  <c r="F409" i="8"/>
  <c r="F366" i="8"/>
  <c r="F189" i="8"/>
  <c r="F217" i="8"/>
</calcChain>
</file>

<file path=xl/sharedStrings.xml><?xml version="1.0" encoding="utf-8"?>
<sst xmlns="http://schemas.openxmlformats.org/spreadsheetml/2006/main" count="4386" uniqueCount="2497">
  <si>
    <t>SEM</t>
  </si>
  <si>
    <t>Axitinib</t>
  </si>
  <si>
    <t>PF-477736</t>
  </si>
  <si>
    <t>Cediranib (AZD2171)</t>
  </si>
  <si>
    <t>BX-912</t>
  </si>
  <si>
    <t>PF-00562271</t>
  </si>
  <si>
    <t>Crizotinib (PF-02341066)</t>
  </si>
  <si>
    <t>Hesperadin</t>
  </si>
  <si>
    <t>AZD7762</t>
  </si>
  <si>
    <t>R406 (free base)</t>
  </si>
  <si>
    <t>TAK-901</t>
  </si>
  <si>
    <t>AMG-900</t>
  </si>
  <si>
    <t>PF-3758309</t>
  </si>
  <si>
    <t>SU11274</t>
  </si>
  <si>
    <t>PF-573228</t>
  </si>
  <si>
    <t>Foretinib (GSK1363089)</t>
  </si>
  <si>
    <t>KW-2449</t>
  </si>
  <si>
    <t>RAF265 (CHIR-265)</t>
  </si>
  <si>
    <t>AZD1480</t>
  </si>
  <si>
    <t>LY2784544</t>
  </si>
  <si>
    <t>AT9283</t>
  </si>
  <si>
    <t>R406</t>
  </si>
  <si>
    <t>AZ 960</t>
  </si>
  <si>
    <t>FRAX597</t>
  </si>
  <si>
    <t>PF-431396</t>
  </si>
  <si>
    <t>SU6656</t>
  </si>
  <si>
    <t>SGI-7079</t>
  </si>
  <si>
    <t>Linifanib (ABT-869)</t>
  </si>
  <si>
    <t>Saracatinib (AZD0530)</t>
  </si>
  <si>
    <t>Selumetinib (AZD6244)</t>
  </si>
  <si>
    <t>Nintedanib (BIBF 1120)</t>
  </si>
  <si>
    <t>Afatinib (BIBW2992)</t>
  </si>
  <si>
    <t>BMS-536924</t>
  </si>
  <si>
    <t>Bosutinib (SKI-606)</t>
  </si>
  <si>
    <t xml:space="preserve">AG-1024 </t>
  </si>
  <si>
    <t>Amuvatinib (MP-470)</t>
  </si>
  <si>
    <t>JNJ-7706621</t>
  </si>
  <si>
    <t>CHIR-99021 (CT99021)</t>
  </si>
  <si>
    <t>PD173074</t>
  </si>
  <si>
    <t>WYE-354</t>
  </si>
  <si>
    <t>Vemurafenib (PLX4032, RG7204)</t>
  </si>
  <si>
    <t>BX-795</t>
  </si>
  <si>
    <t>Chrysophanic Acid</t>
  </si>
  <si>
    <t>Phenformin HCl</t>
  </si>
  <si>
    <t>Daphnetin</t>
  </si>
  <si>
    <t>TAK-733</t>
  </si>
  <si>
    <t>AZD5438</t>
  </si>
  <si>
    <t>PP121</t>
  </si>
  <si>
    <t>OSI-027</t>
  </si>
  <si>
    <t>Fostamatinib (R788)</t>
  </si>
  <si>
    <t>Go 6983</t>
  </si>
  <si>
    <t>BAY 11-7082</t>
  </si>
  <si>
    <t>Icotinib</t>
  </si>
  <si>
    <t>TDZD-8</t>
  </si>
  <si>
    <t>CHIR-99021 (CT99021) HCl</t>
  </si>
  <si>
    <t>TAK-715</t>
  </si>
  <si>
    <t>Pazopanib</t>
  </si>
  <si>
    <t>Dovitinib (TKI-258, CHIR-258)</t>
  </si>
  <si>
    <t>PD184352 (CI-1040)</t>
  </si>
  <si>
    <t>Dasatinib</t>
  </si>
  <si>
    <t>Ridaforolimus (Deforolimus, MK-8669)</t>
  </si>
  <si>
    <t>Gefitinib (ZD1839)</t>
  </si>
  <si>
    <t>Imatinib Mesylate (STI571)</t>
  </si>
  <si>
    <t>Lapatinib (GW-572016) Ditosylate</t>
  </si>
  <si>
    <t>Genistein</t>
  </si>
  <si>
    <t>TG100-115</t>
  </si>
  <si>
    <t>MGCD-265</t>
  </si>
  <si>
    <t>Rigosertib (ON-01910)</t>
  </si>
  <si>
    <t>Ki8751</t>
  </si>
  <si>
    <t>Ruxolitinib (INCB018424)</t>
  </si>
  <si>
    <t>Pelitinib (EKB-569)</t>
  </si>
  <si>
    <t>LY2603618</t>
  </si>
  <si>
    <t>DCC-2036 (Rebastinib)</t>
  </si>
  <si>
    <t>CCT128930</t>
  </si>
  <si>
    <t>A66</t>
  </si>
  <si>
    <t>GSK2126458 (GSK458)</t>
  </si>
  <si>
    <t>WYE-125132 (WYE-132)</t>
  </si>
  <si>
    <t>A-674563</t>
  </si>
  <si>
    <t>AS-252424</t>
  </si>
  <si>
    <t>Piceatannol</t>
  </si>
  <si>
    <t>Schisandrin B (Sch B)</t>
  </si>
  <si>
    <t>Cabozantinib malate (XL184)</t>
  </si>
  <si>
    <t>JNK-IN-8</t>
  </si>
  <si>
    <t>Tofacitinib (CP-690550) Citrate</t>
  </si>
  <si>
    <t>SC-514</t>
  </si>
  <si>
    <t>Fingolimod (FTY720) HCl</t>
  </si>
  <si>
    <t>VX-702</t>
  </si>
  <si>
    <t>Motesanib Diphosphate (AMG-706)</t>
  </si>
  <si>
    <t>Nilotinib (AMN-107)</t>
  </si>
  <si>
    <t>NVP-AEW541</t>
  </si>
  <si>
    <t>Pazopanib HCl</t>
  </si>
  <si>
    <t>PD0325901</t>
  </si>
  <si>
    <t>PI-103</t>
  </si>
  <si>
    <t>Rapamycin (Sirolimus)</t>
  </si>
  <si>
    <t>Sorafenib Tosylate</t>
  </si>
  <si>
    <t>Aurora A Inhibitor I</t>
  </si>
  <si>
    <t>PHA-680632</t>
  </si>
  <si>
    <t>VX-745</t>
  </si>
  <si>
    <t>Thiazovivin</t>
  </si>
  <si>
    <t>SP600125</t>
  </si>
  <si>
    <t>AZD6482</t>
  </si>
  <si>
    <t>TSU-68 (SU6668, Orantinib)</t>
  </si>
  <si>
    <t>GSK429286A</t>
  </si>
  <si>
    <t>Trametinib (GSK1120212)</t>
  </si>
  <si>
    <t>Flavopiridol HCl</t>
  </si>
  <si>
    <t>Ibrutinib (PCI-32765)</t>
  </si>
  <si>
    <t>AS-604850</t>
  </si>
  <si>
    <t>CAY10505</t>
  </si>
  <si>
    <t>CHIR-124</t>
  </si>
  <si>
    <t>NVP-BSK805 2HCl</t>
  </si>
  <si>
    <t>AP26113</t>
  </si>
  <si>
    <t>AZD2932</t>
  </si>
  <si>
    <t>MEK162 (ARRY-162, ARRY-438162)</t>
  </si>
  <si>
    <t>PP2</t>
  </si>
  <si>
    <t>CZC24832</t>
  </si>
  <si>
    <t>VS-5584 (SB2343)</t>
  </si>
  <si>
    <t>IPI-145 (INK1197)</t>
  </si>
  <si>
    <t>XL019</t>
  </si>
  <si>
    <t>Sunitinib Malate</t>
  </si>
  <si>
    <t>Temsirolimus (CCI-779, NSC 683864)</t>
  </si>
  <si>
    <t>VX-680 (Tozasertib, MK-0457)</t>
  </si>
  <si>
    <t>Y-27632 2HCl</t>
  </si>
  <si>
    <t>Enzastaurin (LY317615)</t>
  </si>
  <si>
    <t>AC480 (BMS-599626)</t>
  </si>
  <si>
    <t>Masitinib (AB1010)</t>
  </si>
  <si>
    <t>GDC-0941</t>
  </si>
  <si>
    <t>Pimasertib (AS-703026)</t>
  </si>
  <si>
    <t>HMN-214</t>
  </si>
  <si>
    <t>AEE788 (NVP-AEE788)</t>
  </si>
  <si>
    <t>PHA-793887</t>
  </si>
  <si>
    <t>PIK-93</t>
  </si>
  <si>
    <t>Ponatinib (AP24534)</t>
  </si>
  <si>
    <t>SAR245409 (XL765)</t>
  </si>
  <si>
    <t>AT7519</t>
  </si>
  <si>
    <t>R547</t>
  </si>
  <si>
    <t>WAY-600</t>
  </si>
  <si>
    <t>TG101209</t>
  </si>
  <si>
    <t>GDC-0980 (RG7422)</t>
  </si>
  <si>
    <t>A-769662</t>
  </si>
  <si>
    <t>CH5132799</t>
  </si>
  <si>
    <t>KX2-391</t>
  </si>
  <si>
    <t>GSK1838705A</t>
  </si>
  <si>
    <t>PD168393</t>
  </si>
  <si>
    <t xml:space="preserve">CX-6258 HCl </t>
  </si>
  <si>
    <t>AZ20</t>
  </si>
  <si>
    <t>CGI1746</t>
  </si>
  <si>
    <t>LY2090314</t>
  </si>
  <si>
    <t>PP1</t>
  </si>
  <si>
    <t>MK-8745</t>
  </si>
  <si>
    <t>Tepotinib (EMD 1214063)</t>
  </si>
  <si>
    <t>SL-327</t>
  </si>
  <si>
    <t>PHA-665752</t>
  </si>
  <si>
    <t>ZSTK474</t>
  </si>
  <si>
    <t>SB216763</t>
  </si>
  <si>
    <t>SB203580</t>
  </si>
  <si>
    <t>SB202190 (FHPI)</t>
  </si>
  <si>
    <t>MK-2206 2HCl</t>
  </si>
  <si>
    <t>Quizartinib (AC220)</t>
  </si>
  <si>
    <t>BIX 02188</t>
  </si>
  <si>
    <t>BIX 02189</t>
  </si>
  <si>
    <t>CP-673451</t>
  </si>
  <si>
    <t>AZD8055</t>
  </si>
  <si>
    <t>ZM 336372</t>
  </si>
  <si>
    <t>PH-797804</t>
  </si>
  <si>
    <t>Dacomitinib (PF299804, PF299)</t>
  </si>
  <si>
    <t>AG-1478 (Tyrphostin AG-1478)</t>
  </si>
  <si>
    <t>SB415286</t>
  </si>
  <si>
    <t>Crenolanib (CP-868596)</t>
  </si>
  <si>
    <t>RN486</t>
  </si>
  <si>
    <t>LDK378</t>
  </si>
  <si>
    <t>GSK2334470</t>
  </si>
  <si>
    <t>Zotarolimus(ABT-578)</t>
  </si>
  <si>
    <t>IPA-3</t>
  </si>
  <si>
    <t>VE-822</t>
  </si>
  <si>
    <t>AZD1208</t>
  </si>
  <si>
    <t>Brivanib (BMS-540215)</t>
  </si>
  <si>
    <t>Refametinib (RDEA119, Bay 86-9766)</t>
  </si>
  <si>
    <t>OSI-906 (Linsitinib)</t>
  </si>
  <si>
    <t>KU-55933 (ATM Kinase Inhibitor)</t>
  </si>
  <si>
    <t>GSK1904529A</t>
  </si>
  <si>
    <t>PF-04217903</t>
  </si>
  <si>
    <t>MLN8054</t>
  </si>
  <si>
    <t>PHT-427</t>
  </si>
  <si>
    <t>KRN 633</t>
  </si>
  <si>
    <t>AT7867</t>
  </si>
  <si>
    <t>BMS-777607</t>
  </si>
  <si>
    <t>PD318088</t>
  </si>
  <si>
    <t>KU-60019</t>
  </si>
  <si>
    <t>BS-181 HCl</t>
  </si>
  <si>
    <t>Fasudil (HA-1077) HCl</t>
  </si>
  <si>
    <t>TG101348 (SAR302503)</t>
  </si>
  <si>
    <t>PHA-767491</t>
  </si>
  <si>
    <t>PF-04691502</t>
  </si>
  <si>
    <t>CHIR-98014</t>
  </si>
  <si>
    <t>AZ 628</t>
  </si>
  <si>
    <t>AMG-458</t>
  </si>
  <si>
    <t>BGT226 (NVP-BGT226)</t>
  </si>
  <si>
    <t>Milciclib (PHA-848125)</t>
  </si>
  <si>
    <t>AZD3463</t>
  </si>
  <si>
    <t>NU6027</t>
  </si>
  <si>
    <t>MLN2480</t>
  </si>
  <si>
    <t>TIC10 Analogue</t>
  </si>
  <si>
    <t>AZD1080</t>
  </si>
  <si>
    <t>CGK 733</t>
  </si>
  <si>
    <t>10058-F4</t>
  </si>
  <si>
    <t>LY2835219</t>
  </si>
  <si>
    <t>Vatalanib (PTK787) 2HCl</t>
  </si>
  <si>
    <t>U0126-EtOH</t>
  </si>
  <si>
    <t>ZM 447439</t>
  </si>
  <si>
    <t>GDC-0879</t>
  </si>
  <si>
    <t>LY294002</t>
  </si>
  <si>
    <t>OSU-03012 (AR-12)</t>
  </si>
  <si>
    <t>Danusertib (PHA-739358)</t>
  </si>
  <si>
    <t>BI 2536</t>
  </si>
  <si>
    <t>BIRB 796 (Doramapimod)</t>
  </si>
  <si>
    <t>Tie2 kinase inhibitor</t>
  </si>
  <si>
    <t>H 89 2HCl</t>
  </si>
  <si>
    <t>TWS119</t>
  </si>
  <si>
    <t>BMS-265246</t>
  </si>
  <si>
    <t>Lapatinib</t>
  </si>
  <si>
    <t>Tivantinib (ARQ 197)</t>
  </si>
  <si>
    <t>Varlitinib</t>
  </si>
  <si>
    <t>CUDC-907</t>
  </si>
  <si>
    <t>NVP-BVU972</t>
  </si>
  <si>
    <t>Dinaciclib (SCH727965)</t>
  </si>
  <si>
    <t xml:space="preserve">Dovitinib (TKI-258) Dilactic Acid  </t>
  </si>
  <si>
    <t>MK-5108 (VX-689)</t>
  </si>
  <si>
    <t>SSR128129E</t>
  </si>
  <si>
    <t>SKI II</t>
  </si>
  <si>
    <t>PF-543</t>
  </si>
  <si>
    <t>RKI-1447</t>
  </si>
  <si>
    <t>GZD824</t>
  </si>
  <si>
    <t>BIO</t>
  </si>
  <si>
    <t>CNX-2006</t>
  </si>
  <si>
    <t>GSK690693</t>
  </si>
  <si>
    <t>JNJ-38877605</t>
  </si>
  <si>
    <t>Triciribine</t>
  </si>
  <si>
    <t>Cabozantinib (XL184, BMS-907351)</t>
  </si>
  <si>
    <t>Everolimus (RAD001)</t>
  </si>
  <si>
    <t>BMS-754807</t>
  </si>
  <si>
    <t>Alisertib (MLN8237)</t>
  </si>
  <si>
    <t>AZD8330</t>
  </si>
  <si>
    <t>PF-4708671</t>
  </si>
  <si>
    <t>AST-1306</t>
  </si>
  <si>
    <t>MK-2461</t>
  </si>
  <si>
    <t>TAK-285</t>
  </si>
  <si>
    <t>Tofacitinib (CP-690550,Tasocitinib)</t>
  </si>
  <si>
    <t>Sotrastaurin</t>
  </si>
  <si>
    <t>WP1066</t>
  </si>
  <si>
    <t>AZD4547</t>
  </si>
  <si>
    <t>CEP-33779</t>
  </si>
  <si>
    <t>GF109203X</t>
  </si>
  <si>
    <t>GSK650394</t>
  </si>
  <si>
    <t>Skepinone-L</t>
  </si>
  <si>
    <t>Losmapimod (GW856553X)</t>
  </si>
  <si>
    <t>AZD2858</t>
  </si>
  <si>
    <t>Ro3280</t>
  </si>
  <si>
    <t>CNX-774</t>
  </si>
  <si>
    <t>PD173955</t>
  </si>
  <si>
    <t>Brivanib Alaninate (BMS-582664)</t>
  </si>
  <si>
    <t>AG-490 (Tyrphostin B42)</t>
  </si>
  <si>
    <t>SNS-032 (BMS-387032)</t>
  </si>
  <si>
    <t>Barasertib (AZD1152-HQPA)</t>
  </si>
  <si>
    <t>PLX-4720</t>
  </si>
  <si>
    <t>Roscovitine (Seliciclib,CYC202)</t>
  </si>
  <si>
    <t>SNS-314 Mesylate</t>
  </si>
  <si>
    <t>GSK461364</t>
  </si>
  <si>
    <t>SGI-1776 free base</t>
  </si>
  <si>
    <t>BMS-794833</t>
  </si>
  <si>
    <t>NVP-BHG712</t>
  </si>
  <si>
    <t>OSI-420</t>
  </si>
  <si>
    <t>PIK-293</t>
  </si>
  <si>
    <t>Dabrafenib (GSK2118436)</t>
  </si>
  <si>
    <t>GDC-0068</t>
  </si>
  <si>
    <t>INK 128 (MLN0128)</t>
  </si>
  <si>
    <t>BYL719</t>
  </si>
  <si>
    <t>Tyrphostin AG 879</t>
  </si>
  <si>
    <t>Torin 2</t>
  </si>
  <si>
    <t>TAE226 (NVP-TAE226)</t>
  </si>
  <si>
    <t>Tideglusib</t>
  </si>
  <si>
    <t>CO-1686 (AVL-301)</t>
  </si>
  <si>
    <t>PFK15</t>
  </si>
  <si>
    <t>TAK-632</t>
  </si>
  <si>
    <t>WZ4003</t>
  </si>
  <si>
    <t>AZD9291</t>
  </si>
  <si>
    <t>HTH-01-015</t>
  </si>
  <si>
    <t xml:space="preserve">EHop-016 </t>
  </si>
  <si>
    <t>Lenvatinib (E7080)</t>
  </si>
  <si>
    <t>CP-724714</t>
  </si>
  <si>
    <t>TGX-221</t>
  </si>
  <si>
    <t>WZ3146</t>
  </si>
  <si>
    <t>CYC116</t>
  </si>
  <si>
    <t>WZ4002</t>
  </si>
  <si>
    <t>PD98059</t>
  </si>
  <si>
    <t>Regorafenib (BAY 73-4506)</t>
  </si>
  <si>
    <t>Mubritinib (TAK 165)</t>
  </si>
  <si>
    <t>PP242</t>
  </si>
  <si>
    <t>CYT387</t>
  </si>
  <si>
    <t>SB590885</t>
  </si>
  <si>
    <t>Apatinib</t>
  </si>
  <si>
    <t>CAL-101 (Idelalisib, GS-1101)</t>
  </si>
  <si>
    <t>PIK-294</t>
  </si>
  <si>
    <t>Telatinib</t>
  </si>
  <si>
    <t>TPCA-1</t>
  </si>
  <si>
    <t>SAR131675</t>
  </si>
  <si>
    <t>BI-D1870</t>
  </si>
  <si>
    <t>Semaxanib (SU5416)</t>
  </si>
  <si>
    <t>Golvatinib (E7050)</t>
  </si>
  <si>
    <t>IMD 0354</t>
  </si>
  <si>
    <t>WHI-P154</t>
  </si>
  <si>
    <t>GW5074</t>
  </si>
  <si>
    <t>TG003</t>
  </si>
  <si>
    <t>ERK5-IN-1</t>
  </si>
  <si>
    <t>URMC-099</t>
  </si>
  <si>
    <t>Bay 11-7085</t>
  </si>
  <si>
    <t>GNE-0877</t>
  </si>
  <si>
    <t>HS-173</t>
  </si>
  <si>
    <t>GNE-9605</t>
  </si>
  <si>
    <t>Sorafenib</t>
  </si>
  <si>
    <t>WZ8040</t>
  </si>
  <si>
    <t>ENMD-2076</t>
  </si>
  <si>
    <t>CUDC-101</t>
  </si>
  <si>
    <t>Tivozanib (AV-951)</t>
  </si>
  <si>
    <t>YM201636</t>
  </si>
  <si>
    <t>OSI-930</t>
  </si>
  <si>
    <t>KU-0063794</t>
  </si>
  <si>
    <t>Flavopiridol (Alvocidib)</t>
  </si>
  <si>
    <t>Volasertib (BI 6727)</t>
  </si>
  <si>
    <t>Palomid 529 (P529)</t>
  </si>
  <si>
    <t>Degrasyn (WP1130)</t>
  </si>
  <si>
    <t>BKM120 (NVP-BKM120, Buparlisib)</t>
  </si>
  <si>
    <t>Asiatic Acid</t>
  </si>
  <si>
    <t>Honokiol</t>
  </si>
  <si>
    <t>Indirubin</t>
  </si>
  <si>
    <t>Quercetin</t>
  </si>
  <si>
    <t>IKK-16 (IKK Inhibitor VII)</t>
  </si>
  <si>
    <t>PF-562271</t>
  </si>
  <si>
    <t>GW441756</t>
  </si>
  <si>
    <t xml:space="preserve">Tyrphostin 9 </t>
  </si>
  <si>
    <t>ZM 323881 HCl</t>
  </si>
  <si>
    <t>ZM 306416</t>
  </si>
  <si>
    <t>GNF-2</t>
  </si>
  <si>
    <t>S-Ruxolitinib (INCB018424)</t>
  </si>
  <si>
    <t>KN-62</t>
  </si>
  <si>
    <t>KN-93 Phosphate</t>
  </si>
  <si>
    <t>AR-A014418</t>
  </si>
  <si>
    <t>LDC000067</t>
  </si>
  <si>
    <t>DDR1-IN-1</t>
  </si>
  <si>
    <t>Uprosertib (GSK2141795)</t>
  </si>
  <si>
    <t>JNK Inhibitor IX</t>
  </si>
  <si>
    <t>XMD8-92</t>
  </si>
  <si>
    <t>GNF-5</t>
  </si>
  <si>
    <t>GNE-7915</t>
  </si>
  <si>
    <t>Decernotinib (VX-509)</t>
  </si>
  <si>
    <t>Vacquinol-1</t>
  </si>
  <si>
    <t>G-749</t>
  </si>
  <si>
    <t>AT13148</t>
  </si>
  <si>
    <t>WH-4-023</t>
  </si>
  <si>
    <t>IM-12</t>
  </si>
  <si>
    <t>Perifosine (KRX-0401)</t>
  </si>
  <si>
    <t>Palbociclib (PD-0332991) HCl</t>
  </si>
  <si>
    <t>LY2228820</t>
  </si>
  <si>
    <t>Miltefosine</t>
  </si>
  <si>
    <t>Chloroquine Phosphate</t>
  </si>
  <si>
    <t>Dorsomorphin 2HCl</t>
  </si>
  <si>
    <t>APTSTAT3-9R</t>
  </si>
  <si>
    <t>Anacardic Acid</t>
  </si>
  <si>
    <t>Filgotinib (GLPG0634)</t>
  </si>
  <si>
    <t>LDN-214117</t>
  </si>
  <si>
    <t>SU9516</t>
  </si>
  <si>
    <t>D 4476</t>
  </si>
  <si>
    <t>GSK2578215A</t>
  </si>
  <si>
    <t>AZD6738</t>
  </si>
  <si>
    <t xml:space="preserve">VX-11e </t>
  </si>
  <si>
    <t>FIIN-2</t>
  </si>
  <si>
    <t>Bikinin</t>
  </si>
  <si>
    <t>BLZ945</t>
  </si>
  <si>
    <t>LFM-A13</t>
  </si>
  <si>
    <t>SB239063</t>
  </si>
  <si>
    <t>ANA-12</t>
  </si>
  <si>
    <t>Ro-3306</t>
  </si>
  <si>
    <t>SC1</t>
  </si>
  <si>
    <t>Akti-1/2</t>
  </si>
  <si>
    <t>Purvalanol A</t>
  </si>
  <si>
    <t>AMG319</t>
  </si>
  <si>
    <t>Ulixertinib (BVD-523, VRT752271)</t>
  </si>
  <si>
    <t>LJH685</t>
  </si>
  <si>
    <t>LJI308</t>
  </si>
  <si>
    <t>CC-223</t>
  </si>
  <si>
    <t>GSK621</t>
  </si>
  <si>
    <t>DASA-58</t>
  </si>
  <si>
    <t>GSK2292767</t>
  </si>
  <si>
    <t>ETC-1002</t>
  </si>
  <si>
    <t>PLX7904</t>
  </si>
  <si>
    <t>AZD3759</t>
  </si>
  <si>
    <t>VPS34-IN1</t>
  </si>
  <si>
    <t>Entrectinib (RXDX-101)</t>
  </si>
  <si>
    <t>GSK2636771</t>
  </si>
  <si>
    <t>PQ 401</t>
  </si>
  <si>
    <t>ZM 39923 HCl</t>
  </si>
  <si>
    <t>SMI-4a</t>
  </si>
  <si>
    <t>VE-821</t>
  </si>
  <si>
    <t>AG-18</t>
  </si>
  <si>
    <t>CEP-32496</t>
  </si>
  <si>
    <t>AZD5363</t>
  </si>
  <si>
    <t>TCS 359</t>
  </si>
  <si>
    <t>Tyrphostin AG 1296</t>
  </si>
  <si>
    <t>NSC 23766</t>
  </si>
  <si>
    <t>PRT062607 (P505-15, BIIB057) HCl</t>
  </si>
  <si>
    <t>Butein</t>
  </si>
  <si>
    <t>GDC-0349</t>
  </si>
  <si>
    <t>Cobimetinib (GDC-0973, RG7420)</t>
  </si>
  <si>
    <t>BMS-345541</t>
  </si>
  <si>
    <t>ETP-46464</t>
  </si>
  <si>
    <t>ASP3026</t>
  </si>
  <si>
    <t>Pacritinib (SB1518)</t>
  </si>
  <si>
    <t>P276-00</t>
  </si>
  <si>
    <t xml:space="preserve">BMS-582949 </t>
  </si>
  <si>
    <t>AMG 337</t>
  </si>
  <si>
    <t>Oclacitinib</t>
  </si>
  <si>
    <t>BI-78D3</t>
  </si>
  <si>
    <t>Olmutinib (HM61713, BI 1482694)</t>
  </si>
  <si>
    <t>7,8-Dihydroxyflavone</t>
  </si>
  <si>
    <t>LY3023414</t>
  </si>
  <si>
    <t>average</t>
  </si>
  <si>
    <t>Name</t>
  </si>
  <si>
    <t>Selleck #</t>
  </si>
  <si>
    <t>S7877</t>
  </si>
  <si>
    <t>ONO-4059 analogue</t>
  </si>
  <si>
    <t>S7000</t>
  </si>
  <si>
    <t>CC-292 (AVL-292)</t>
  </si>
  <si>
    <t>Vistusertib (AZD2014)</t>
  </si>
  <si>
    <t>3-Methyladenine (3-MA)</t>
  </si>
  <si>
    <t>AICAR (Acadesine)</t>
  </si>
  <si>
    <t>Sapitinib (AZD8931)</t>
  </si>
  <si>
    <t>S7153</t>
  </si>
  <si>
    <t>S2767</t>
  </si>
  <si>
    <t>S8319</t>
  </si>
  <si>
    <t>S2636</t>
  </si>
  <si>
    <t>S2670</t>
  </si>
  <si>
    <t>S2697</t>
  </si>
  <si>
    <t>S1056</t>
  </si>
  <si>
    <t>S1802</t>
  </si>
  <si>
    <t>S1486</t>
  </si>
  <si>
    <t>S1011</t>
  </si>
  <si>
    <t>S1234</t>
  </si>
  <si>
    <t>S2728</t>
  </si>
  <si>
    <t>S8009</t>
  </si>
  <si>
    <t>S1143</t>
  </si>
  <si>
    <t>S7776</t>
  </si>
  <si>
    <t>S1133</t>
  </si>
  <si>
    <t>S8167</t>
  </si>
  <si>
    <t>S7813</t>
  </si>
  <si>
    <t>S2747</t>
  </si>
  <si>
    <t>S2719</t>
  </si>
  <si>
    <t>S1244</t>
  </si>
  <si>
    <t>S7745</t>
  </si>
  <si>
    <t>S7582</t>
  </si>
  <si>
    <t>S2221</t>
  </si>
  <si>
    <t>S8197</t>
  </si>
  <si>
    <t>S7435</t>
  </si>
  <si>
    <t>S2671</t>
  </si>
  <si>
    <t>S2681</t>
  </si>
  <si>
    <t>S2266</t>
  </si>
  <si>
    <t>S8054</t>
  </si>
  <si>
    <t>S2185</t>
  </si>
  <si>
    <t>S7563</t>
  </si>
  <si>
    <t>S1524</t>
  </si>
  <si>
    <t>S1558</t>
  </si>
  <si>
    <t>S1134</t>
  </si>
  <si>
    <t>S1451</t>
  </si>
  <si>
    <t>S7173</t>
  </si>
  <si>
    <t>S1005</t>
  </si>
  <si>
    <t>S2746</t>
  </si>
  <si>
    <t>S2214</t>
  </si>
  <si>
    <t>S7050</t>
  </si>
  <si>
    <t>S7145</t>
  </si>
  <si>
    <t>S7104</t>
  </si>
  <si>
    <t>S2162</t>
  </si>
  <si>
    <t>S2783</t>
  </si>
  <si>
    <t>S7253</t>
  </si>
  <si>
    <t>S7003</t>
  </si>
  <si>
    <t>S7106</t>
  </si>
  <si>
    <t>S7971</t>
  </si>
  <si>
    <t>S2801</t>
  </si>
  <si>
    <t>S8019</t>
  </si>
  <si>
    <t>S2621</t>
  </si>
  <si>
    <t>S1462</t>
  </si>
  <si>
    <t>S7693</t>
  </si>
  <si>
    <t>S1532</t>
  </si>
  <si>
    <t>S1555</t>
  </si>
  <si>
    <t>S2134</t>
  </si>
  <si>
    <t>S2192</t>
  </si>
  <si>
    <t>S1147</t>
  </si>
  <si>
    <t>S2913</t>
  </si>
  <si>
    <t>S7352</t>
  </si>
  <si>
    <t>S2749</t>
  </si>
  <si>
    <t>S1109</t>
  </si>
  <si>
    <t>S8201</t>
  </si>
  <si>
    <t>S2843</t>
  </si>
  <si>
    <t>S7722</t>
  </si>
  <si>
    <t>S7198</t>
  </si>
  <si>
    <t>S1530</t>
  </si>
  <si>
    <t>S1531</t>
  </si>
  <si>
    <t>S7725</t>
  </si>
  <si>
    <t>S2014</t>
  </si>
  <si>
    <t>S8044</t>
  </si>
  <si>
    <t>S1012</t>
  </si>
  <si>
    <t>S8124</t>
  </si>
  <si>
    <t>S1124</t>
  </si>
  <si>
    <t>S1561</t>
  </si>
  <si>
    <t>S2201</t>
  </si>
  <si>
    <t>S1014</t>
  </si>
  <si>
    <t>S1084</t>
  </si>
  <si>
    <t>S1138</t>
  </si>
  <si>
    <t>S1572</t>
  </si>
  <si>
    <t>S8036</t>
  </si>
  <si>
    <t>S1274</t>
  </si>
  <si>
    <t>S1275</t>
  </si>
  <si>
    <t>S1119</t>
  </si>
  <si>
    <t>S4001</t>
  </si>
  <si>
    <t>S2682</t>
  </si>
  <si>
    <t>S7886</t>
  </si>
  <si>
    <t>S2635</t>
  </si>
  <si>
    <t>S1017</t>
  </si>
  <si>
    <t>S8015</t>
  </si>
  <si>
    <t>S2806</t>
  </si>
  <si>
    <t>S7051</t>
  </si>
  <si>
    <t>S7136</t>
  </si>
  <si>
    <t>S2699</t>
  </si>
  <si>
    <t>S2683</t>
  </si>
  <si>
    <t>S2745</t>
  </si>
  <si>
    <t>S1263</t>
  </si>
  <si>
    <t>S2924</t>
  </si>
  <si>
    <t>S4157</t>
  </si>
  <si>
    <t>S2406</t>
  </si>
  <si>
    <t>S7206</t>
  </si>
  <si>
    <t>S7257</t>
  </si>
  <si>
    <t>S8041</t>
  </si>
  <si>
    <t>S1536</t>
  </si>
  <si>
    <t>S1167</t>
  </si>
  <si>
    <t>S2730</t>
  </si>
  <si>
    <t>S1068</t>
  </si>
  <si>
    <t>S1194</t>
  </si>
  <si>
    <t>S2759</t>
  </si>
  <si>
    <t>S7041</t>
  </si>
  <si>
    <t>S1171</t>
  </si>
  <si>
    <t>S7018</t>
  </si>
  <si>
    <t>S7642</t>
  </si>
  <si>
    <t>S2807</t>
  </si>
  <si>
    <t>S2727</t>
  </si>
  <si>
    <t>S1107</t>
  </si>
  <si>
    <t>S2554</t>
  </si>
  <si>
    <t>S7928</t>
  </si>
  <si>
    <t>S1021</t>
  </si>
  <si>
    <t>S7498</t>
  </si>
  <si>
    <t>S7541</t>
  </si>
  <si>
    <t>S2243</t>
  </si>
  <si>
    <t>S2768</t>
  </si>
  <si>
    <t>S7306</t>
  </si>
  <si>
    <t>S2769</t>
  </si>
  <si>
    <t>S1018</t>
  </si>
  <si>
    <t>S7319</t>
  </si>
  <si>
    <t>S1181</t>
  </si>
  <si>
    <t>S7998</t>
  </si>
  <si>
    <t>S1055</t>
  </si>
  <si>
    <t>S7334</t>
  </si>
  <si>
    <t>S7953</t>
  </si>
  <si>
    <t>S8050</t>
  </si>
  <si>
    <t>S1120</t>
  </si>
  <si>
    <t>S1573</t>
  </si>
  <si>
    <t>S7714</t>
  </si>
  <si>
    <t>S7605</t>
  </si>
  <si>
    <t>S5002</t>
  </si>
  <si>
    <t>S1230</t>
  </si>
  <si>
    <t>S2679</t>
  </si>
  <si>
    <t>S1111</t>
  </si>
  <si>
    <t>S2625</t>
  </si>
  <si>
    <t>S7271</t>
  </si>
  <si>
    <t>S7545</t>
  </si>
  <si>
    <t>S8040</t>
  </si>
  <si>
    <t>S1104</t>
  </si>
  <si>
    <t>S1025</t>
  </si>
  <si>
    <t>S1342</t>
  </si>
  <si>
    <t>S7367</t>
  </si>
  <si>
    <t>S7528</t>
  </si>
  <si>
    <t>S7368</t>
  </si>
  <si>
    <t>S2899</t>
  </si>
  <si>
    <t>S7526</t>
  </si>
  <si>
    <t>S2911</t>
  </si>
  <si>
    <t>S2859</t>
  </si>
  <si>
    <t>S2703</t>
  </si>
  <si>
    <t>S1093</t>
  </si>
  <si>
    <t>S7938</t>
  </si>
  <si>
    <t>S7087</t>
  </si>
  <si>
    <t>S7664</t>
  </si>
  <si>
    <t>S8002</t>
  </si>
  <si>
    <t>S1474</t>
  </si>
  <si>
    <t>S2193</t>
  </si>
  <si>
    <t>S7898</t>
  </si>
  <si>
    <t>S7209</t>
  </si>
  <si>
    <t>S1113</t>
  </si>
  <si>
    <t>S2891</t>
  </si>
  <si>
    <t>S2872</t>
  </si>
  <si>
    <t>S1582</t>
  </si>
  <si>
    <t>S1529</t>
  </si>
  <si>
    <t>S1485</t>
  </si>
  <si>
    <t>S2310</t>
  </si>
  <si>
    <t>S7356</t>
  </si>
  <si>
    <t>S7318</t>
  </si>
  <si>
    <t>S2680</t>
  </si>
  <si>
    <t>S2922</t>
  </si>
  <si>
    <t>S2882</t>
  </si>
  <si>
    <t>S7566</t>
  </si>
  <si>
    <t>S1026</t>
  </si>
  <si>
    <t>S2864</t>
  </si>
  <si>
    <t>S2386</t>
  </si>
  <si>
    <t>S2811</t>
  </si>
  <si>
    <t>S7093</t>
  </si>
  <si>
    <t>S1114</t>
  </si>
  <si>
    <t>S1249</t>
  </si>
  <si>
    <t>S7508</t>
  </si>
  <si>
    <t>S4901</t>
  </si>
  <si>
    <t>S1363</t>
  </si>
  <si>
    <t>S7422</t>
  </si>
  <si>
    <t>S7423</t>
  </si>
  <si>
    <t>S1557</t>
  </si>
  <si>
    <t>S1226</t>
  </si>
  <si>
    <t>S1092</t>
  </si>
  <si>
    <t>S1570</t>
  </si>
  <si>
    <t>S2158</t>
  </si>
  <si>
    <t>S2700</t>
  </si>
  <si>
    <t>S2111</t>
  </si>
  <si>
    <t>S1028</t>
  </si>
  <si>
    <t>S7461</t>
  </si>
  <si>
    <t>S7627</t>
  </si>
  <si>
    <t>S1164</t>
  </si>
  <si>
    <t>S7734</t>
  </si>
  <si>
    <t>S1003</t>
  </si>
  <si>
    <t>S7870</t>
  </si>
  <si>
    <t>S7871</t>
  </si>
  <si>
    <t>S7215</t>
  </si>
  <si>
    <t>S7063</t>
  </si>
  <si>
    <t>S1494</t>
  </si>
  <si>
    <t>S2626</t>
  </si>
  <si>
    <t>S1105</t>
  </si>
  <si>
    <t>S8322</t>
  </si>
  <si>
    <t>S1064</t>
  </si>
  <si>
    <t>S1361</t>
  </si>
  <si>
    <t>S2751</t>
  </si>
  <si>
    <t>S3056</t>
  </si>
  <si>
    <t>S1078</t>
  </si>
  <si>
    <t>S2774</t>
  </si>
  <si>
    <t>S2770</t>
  </si>
  <si>
    <t>S7065</t>
  </si>
  <si>
    <t>S7121</t>
  </si>
  <si>
    <t>S1100</t>
  </si>
  <si>
    <t>S1032</t>
  </si>
  <si>
    <t>S2216</t>
  </si>
  <si>
    <t>S1033</t>
  </si>
  <si>
    <t>S1010</t>
  </si>
  <si>
    <t>S8031</t>
  </si>
  <si>
    <t>S7114</t>
  </si>
  <si>
    <t>S1034</t>
  </si>
  <si>
    <t>S2202</t>
  </si>
  <si>
    <t>S2686</t>
  </si>
  <si>
    <t>S2761</t>
  </si>
  <si>
    <t>S8195</t>
  </si>
  <si>
    <t>S8294</t>
  </si>
  <si>
    <t>S2624</t>
  </si>
  <si>
    <t>S2205</t>
  </si>
  <si>
    <t>S1220</t>
  </si>
  <si>
    <t>S1106</t>
  </si>
  <si>
    <t>S8058</t>
  </si>
  <si>
    <t>S8057</t>
  </si>
  <si>
    <t>S1116</t>
  </si>
  <si>
    <t>S2238</t>
  </si>
  <si>
    <t>S3012</t>
  </si>
  <si>
    <t>S1036</t>
  </si>
  <si>
    <t>S7039</t>
  </si>
  <si>
    <t>S1264</t>
  </si>
  <si>
    <t>S7269</t>
  </si>
  <si>
    <t>S1020</t>
  </si>
  <si>
    <t>S1568</t>
  </si>
  <si>
    <t>S1177</t>
  </si>
  <si>
    <t>S1392</t>
  </si>
  <si>
    <t>S1037</t>
  </si>
  <si>
    <t>S2672</t>
  </si>
  <si>
    <t>S1094</t>
  </si>
  <si>
    <t>S2743</t>
  </si>
  <si>
    <t>S7094</t>
  </si>
  <si>
    <t>S7644</t>
  </si>
  <si>
    <t>S2163</t>
  </si>
  <si>
    <t>S2904</t>
  </si>
  <si>
    <t>S7177</t>
  </si>
  <si>
    <t>S2890</t>
  </si>
  <si>
    <t>S2013</t>
  </si>
  <si>
    <t>S7289</t>
  </si>
  <si>
    <t>S2726</t>
  </si>
  <si>
    <t>S1070</t>
  </si>
  <si>
    <t>S1454</t>
  </si>
  <si>
    <t>S2742</t>
  </si>
  <si>
    <t>S1487</t>
  </si>
  <si>
    <t>S2542</t>
  </si>
  <si>
    <t>S1556</t>
  </si>
  <si>
    <t>S1038</t>
  </si>
  <si>
    <t>S3026</t>
  </si>
  <si>
    <t>S2207</t>
  </si>
  <si>
    <t>S2227</t>
  </si>
  <si>
    <t>S1489</t>
  </si>
  <si>
    <t>S1475</t>
  </si>
  <si>
    <t>S1152</t>
  </si>
  <si>
    <t>S7964</t>
  </si>
  <si>
    <t>S1490</t>
  </si>
  <si>
    <t>S7060</t>
  </si>
  <si>
    <t>S2622</t>
  </si>
  <si>
    <t>S7008</t>
  </si>
  <si>
    <t>S8003</t>
  </si>
  <si>
    <t>S8032</t>
  </si>
  <si>
    <t>S7793</t>
  </si>
  <si>
    <t>S2391</t>
  </si>
  <si>
    <t>S1526</t>
  </si>
  <si>
    <t>S2194</t>
  </si>
  <si>
    <t>S1533</t>
  </si>
  <si>
    <t>S2688</t>
  </si>
  <si>
    <t>S2161</t>
  </si>
  <si>
    <t>S1039</t>
  </si>
  <si>
    <t>S1089</t>
  </si>
  <si>
    <t>S1178</t>
  </si>
  <si>
    <t>S1022</t>
  </si>
  <si>
    <t>S1362</t>
  </si>
  <si>
    <t>S7195</t>
  </si>
  <si>
    <t>S7080</t>
  </si>
  <si>
    <t>S7248</t>
  </si>
  <si>
    <t>S7747</t>
  </si>
  <si>
    <t>S1153</t>
  </si>
  <si>
    <t>S1378</t>
  </si>
  <si>
    <t>S2842</t>
  </si>
  <si>
    <t>S1006</t>
  </si>
  <si>
    <t>S1077</t>
  </si>
  <si>
    <t>S1076</t>
  </si>
  <si>
    <t>S1075</t>
  </si>
  <si>
    <t>S7741</t>
  </si>
  <si>
    <t>S2729</t>
  </si>
  <si>
    <t>S2220</t>
  </si>
  <si>
    <t>S7752</t>
  </si>
  <si>
    <t>S4907</t>
  </si>
  <si>
    <t>S3600</t>
  </si>
  <si>
    <t>S1008</t>
  </si>
  <si>
    <t>S2845</t>
  </si>
  <si>
    <t>S2198</t>
  </si>
  <si>
    <t>S7847</t>
  </si>
  <si>
    <t>S7214</t>
  </si>
  <si>
    <t>S7176</t>
  </si>
  <si>
    <t>S1066</t>
  </si>
  <si>
    <t>S8005</t>
  </si>
  <si>
    <t>S1145</t>
  </si>
  <si>
    <t>S1154</t>
  </si>
  <si>
    <t>S7397</t>
  </si>
  <si>
    <t>S1040</t>
  </si>
  <si>
    <t>S2791</t>
  </si>
  <si>
    <t>S1460</t>
  </si>
  <si>
    <t>S2902</t>
  </si>
  <si>
    <t>S7167</t>
  </si>
  <si>
    <t>S1080</t>
  </si>
  <si>
    <t>S7774</t>
  </si>
  <si>
    <t>S7636</t>
  </si>
  <si>
    <t>S1042</t>
  </si>
  <si>
    <t>S2820</t>
  </si>
  <si>
    <t>S2784</t>
  </si>
  <si>
    <t>S7291</t>
  </si>
  <si>
    <t>S2928</t>
  </si>
  <si>
    <t>S2617</t>
  </si>
  <si>
    <t>S2718</t>
  </si>
  <si>
    <t>S8023</t>
  </si>
  <si>
    <t>S2926</t>
  </si>
  <si>
    <t>S2231</t>
  </si>
  <si>
    <t>S1044</t>
  </si>
  <si>
    <t>S7067</t>
  </si>
  <si>
    <t>S7320</t>
  </si>
  <si>
    <t>S1352</t>
  </si>
  <si>
    <t>S2692</t>
  </si>
  <si>
    <t>S1169</t>
  </si>
  <si>
    <t>S1459</t>
  </si>
  <si>
    <t>S7127</t>
  </si>
  <si>
    <t>S2823</t>
  </si>
  <si>
    <t>S1577</t>
  </si>
  <si>
    <t>S2753</t>
  </si>
  <si>
    <t>S1207</t>
  </si>
  <si>
    <t>S5001</t>
  </si>
  <si>
    <t>S2789</t>
  </si>
  <si>
    <t>S2817</t>
  </si>
  <si>
    <t>S2824</t>
  </si>
  <si>
    <t>S2673</t>
  </si>
  <si>
    <t>S1117</t>
  </si>
  <si>
    <t>S1590</t>
  </si>
  <si>
    <t>S2895</t>
  </si>
  <si>
    <t>S8024</t>
  </si>
  <si>
    <t>S2816</t>
  </si>
  <si>
    <t>S1102</t>
  </si>
  <si>
    <t>S7854</t>
  </si>
  <si>
    <t>S7492</t>
  </si>
  <si>
    <t>S7343</t>
  </si>
  <si>
    <t>S7544</t>
  </si>
  <si>
    <t>S2755</t>
  </si>
  <si>
    <t>S1101</t>
  </si>
  <si>
    <t>S8007</t>
  </si>
  <si>
    <t>S7102</t>
  </si>
  <si>
    <t>S1267</t>
  </si>
  <si>
    <t>S2235</t>
  </si>
  <si>
    <t>S7980</t>
  </si>
  <si>
    <t>S7016</t>
  </si>
  <si>
    <t>S7709</t>
  </si>
  <si>
    <t>S6005</t>
  </si>
  <si>
    <t>S1458</t>
  </si>
  <si>
    <t>S2689</t>
  </si>
  <si>
    <t>S7565</t>
  </si>
  <si>
    <t>S2867</t>
  </si>
  <si>
    <t>S2796</t>
  </si>
  <si>
    <t>S2661</t>
  </si>
  <si>
    <t>S1266</t>
  </si>
  <si>
    <t>S1170</t>
  </si>
  <si>
    <t>S1173</t>
  </si>
  <si>
    <t>S7317</t>
  </si>
  <si>
    <t>S1179</t>
  </si>
  <si>
    <t>S7036</t>
  </si>
  <si>
    <t>S7525</t>
  </si>
  <si>
    <t>S1049</t>
  </si>
  <si>
    <t>S1219</t>
  </si>
  <si>
    <t>S2897</t>
  </si>
  <si>
    <t>S2896</t>
  </si>
  <si>
    <t>S2720</t>
  </si>
  <si>
    <t>S8004</t>
  </si>
  <si>
    <t>S1103</t>
  </si>
  <si>
    <t>S7091</t>
  </si>
  <si>
    <t>S1072</t>
  </si>
  <si>
    <t>S2179</t>
  </si>
  <si>
    <t>S2808</t>
  </si>
  <si>
    <t>Catalog Number</t>
  </si>
  <si>
    <t>Product Name</t>
  </si>
  <si>
    <t>CAS Number</t>
  </si>
  <si>
    <t>Target</t>
  </si>
  <si>
    <t>Formula</t>
  </si>
  <si>
    <t>Form</t>
  </si>
  <si>
    <t>Synonyms</t>
  </si>
  <si>
    <t>SMILES</t>
  </si>
  <si>
    <t>ALogP</t>
  </si>
  <si>
    <t>HBA_Count</t>
  </si>
  <si>
    <t>HBD_Count</t>
  </si>
  <si>
    <t>RotatableBond</t>
  </si>
  <si>
    <t>S1003</t>
    <phoneticPr fontId="0" type="noConversion"/>
  </si>
  <si>
    <t>796967-16-3</t>
  </si>
  <si>
    <t>CSF-1R,PDGFR,VEGFR</t>
    <phoneticPr fontId="0" type="noConversion"/>
  </si>
  <si>
    <t>C21H18FN5O</t>
  </si>
  <si>
    <t>Free Base</t>
    <phoneticPr fontId="0" type="noConversion"/>
  </si>
  <si>
    <t>AL-39324</t>
  </si>
  <si>
    <t>CC1=CC(NC(=O)NC2=CC=C(C=C2)C2=C3C(N)=NNC3=CC=C2)=C(F)C=C1 |c:10,12,15,18,22,24,29,t:1,8,26|</t>
  </si>
  <si>
    <t>319460-85-0</t>
  </si>
  <si>
    <t>c-Kit,PDGFR,VEGFR</t>
  </si>
  <si>
    <t>C22H18N4OS</t>
  </si>
  <si>
    <t>Free Base</t>
  </si>
  <si>
    <t>AG 013736</t>
  </si>
  <si>
    <t>CNC(=O)C1=CC=CC=C1SC1=CC2=C(C=C1)C(\C=C\C1=CC=CC=N1)=NN2 |c:6,8,14,16,24,26,28,t:4,12,22|</t>
  </si>
  <si>
    <t>379231-04-6</t>
  </si>
  <si>
    <t>Bcr-Abl,Src</t>
  </si>
  <si>
    <t>C27H32ClN5O5</t>
  </si>
  <si>
    <t>N/A</t>
  </si>
  <si>
    <t>CN1CCN(CCOC2=CC(OC3CCOCC3)=C3C(NC4=C(Cl)C=CC5=C4OCO5)=NC=NC3=C2)CC1 |c:22,25,27,33,35,38,t:8,18|</t>
  </si>
  <si>
    <t>606143-52-6</t>
  </si>
  <si>
    <t>MEK</t>
  </si>
  <si>
    <t>C17H15BrClFN4O3</t>
  </si>
  <si>
    <t>ARRY-142886</t>
  </si>
  <si>
    <t>CN1C=NC2=C(F)C(NC3=CC=C(Br)C=C3Cl)=C(C=C12)C(=O)NOCCO |c:2,4,14,17,t:9,11,19|</t>
  </si>
  <si>
    <t>656247-17-5</t>
  </si>
  <si>
    <t>FGFR,PDGFR,VEGFR</t>
  </si>
  <si>
    <t>C31H33N5O4</t>
  </si>
  <si>
    <t>COC(=O)C1=CC=C2C(NC(=O)\C2=C(/NC2=CC=C(C=C2)N(C)C(=O)CN2CCN(C)CC2)C2=CC=CC=C2)=C1 |c:6,18,20,38,40,42,t:4,16,36|</t>
  </si>
  <si>
    <t>439081-18-2</t>
  </si>
  <si>
    <t>EGFR,HER2</t>
  </si>
  <si>
    <t>C24H25ClFN5O3</t>
  </si>
  <si>
    <t>CN(C)C\C=C\C(=O)NC1=CC2=C(NC3=CC=C(F)C(Cl)=C3)N=CN=C2C=C1O[C@H]1CCOC1 |r,c:11,20,23,25,28,t:9,14,16|</t>
  </si>
  <si>
    <t>468740-43-4</t>
  </si>
  <si>
    <t>IGF-1R</t>
  </si>
  <si>
    <t>C25H26ClN5O3</t>
  </si>
  <si>
    <t>CC1=C2N=C(NC2=CC(=C1)N1CCOCC1)C1=C(NC[C@@H](O)C2=CC=CC(Cl)=C2)C=CNC1=O |r,c:1,3,7,9,19,27,30,33,t:25|</t>
  </si>
  <si>
    <t>380843-75-4</t>
  </si>
  <si>
    <t>Src</t>
  </si>
  <si>
    <t>C26H29Cl2N5O3</t>
  </si>
  <si>
    <t>COC1=C(Cl)C=C(Cl)C(NC2=C(C=NC3=CC(OCCCN4CCN(C)CC4)=C(OC)C=C23)C#N)=C1 |c:2,12,37,t:5,10,14,28,32|</t>
  </si>
  <si>
    <t>288383-20-0</t>
  </si>
  <si>
    <t>VEGFR</t>
  </si>
  <si>
    <t>C25H27FN4O3</t>
  </si>
  <si>
    <t>Recentin</t>
  </si>
  <si>
    <t>COC1=C(OCCCN2CCCC2)C=C2N=CN=C(OC3=C(F)C4=C(NC(C)=C4)C=C3)C2=C1 |c:2,16,21,28,31,35,t:14,18,24|</t>
  </si>
  <si>
    <t>405169-16-6</t>
  </si>
  <si>
    <t>c-Kit,FGFR,FLT3,PDGFR,VEGFR</t>
  </si>
  <si>
    <t>C21H21FN6O</t>
  </si>
  <si>
    <t>Citrate</t>
  </si>
  <si>
    <t>CHIR-258</t>
  </si>
  <si>
    <t>CN1CCN(CC1)C1=CC2=C(C=C1)N=C(N2)C1=C(N)C2=C(NC1=O)C=CC=C2F |c:10,12,15,19,22,28,30,t:8|</t>
  </si>
  <si>
    <t>212631-79-3</t>
  </si>
  <si>
    <t>C17H14ClF2IN2O2</t>
  </si>
  <si>
    <t>FC1=CC=C(C(=O)NOCC2CC2)C(NC2=CC=C(I)C=C2Cl)=C1F |c:21,24,t:1,3,16,18|</t>
  </si>
  <si>
    <t>302962-49-8</t>
  </si>
  <si>
    <t>Bcr-Abl,c-Kit,Src</t>
  </si>
  <si>
    <t>C22H26ClN7O2S</t>
  </si>
  <si>
    <t>Sprycel</t>
  </si>
  <si>
    <t>CC1=NC(NC2=NC=C(S2)C(=O)NC2=C(Cl)C=CC=C2C)=CC(=N1)N1CCN(CCO)CC1 |c:7,14,17,19,22,24,t:1,5|</t>
  </si>
  <si>
    <t>990.21</t>
  </si>
  <si>
    <t>572924-54-0</t>
  </si>
  <si>
    <t>mTOR</t>
  </si>
  <si>
    <t>C53H84NO14P</t>
  </si>
  <si>
    <t>AP23573, MK-8669</t>
  </si>
  <si>
    <t>[H][C@@]12CC[C@@H](C)[C@@](O)(O1)C(=O)C(=O)N1CCCC[C@@]1([H])C(=O)O[C@@H](CC(=O)[C@H](C)\C=C(C)\[C@@H](O)[C@@H](OC)C(=O)[C@H](C)C[C@H](C)\C=C\C=C\C=C(C)\[C@H](C2)OC)[C@H](C)C[C@@H]1CC[C@@H](OP(C)(C)=O)[C@@H](C1)OC |r,c:31,50,t:46,48|</t>
  </si>
  <si>
    <t>184475-35-2</t>
  </si>
  <si>
    <t>EGFR</t>
  </si>
  <si>
    <t>C22H24ClFN4O3</t>
  </si>
  <si>
    <t>ZD-1839</t>
  </si>
  <si>
    <t>COC1=C(OCCCN2CCOCC2)C=C2C(NC3=CC=C(F)C(Cl)=C3)=NC=NC2=C1 |c:2,25,27,29,32,t:15,19,21|</t>
  </si>
  <si>
    <t>220127-57-1</t>
  </si>
  <si>
    <t>Bcr-Abl,c-Kit,PDGFR</t>
  </si>
  <si>
    <t>C30H35N7O4S</t>
  </si>
  <si>
    <t>Mesylate</t>
  </si>
  <si>
    <t>Glivec, CGP-57148B, STI-571</t>
  </si>
  <si>
    <t>CS(O)(=O)=O.CN1CCN(CC2=CC=C(C=C2)C(=O)NC2=CC=C(C)C(NC3=NC=CC(=N3)C3=CC=CN=C3)=C2)CC1 |c:12,14,29,31,36,38,40,t:10,20,22,27,34|</t>
  </si>
  <si>
    <t>388082-77-7</t>
  </si>
  <si>
    <t>C43H42ClFN4O10S3</t>
  </si>
  <si>
    <t>Ditosylat</t>
  </si>
  <si>
    <t>GW-57201</t>
  </si>
  <si>
    <t>CC1=CC=C(C=C1)S(O)(=O)=O.CC1=CC=C(C=C1)S(O)(=O)=O.CS(=O)(=O)CCNCC1=CC=C(O1)C1=CC=C2N=CN=C(NC3=CC=C(OCC4=CC=CC(F)=C4)C(Cl)=C3)C2=C1 |c:3,5,14,16,32,40,53,56,60,64,t:1,12,30,36,38,42,45,47,51|</t>
  </si>
  <si>
    <t>857876-30-3</t>
  </si>
  <si>
    <t>VEGFR,PDGFR,c-Kit</t>
  </si>
  <si>
    <t>C22H29N5O9P2</t>
  </si>
  <si>
    <t>Diphosphate</t>
  </si>
  <si>
    <t>AMG-706</t>
  </si>
  <si>
    <t>OP(O)(O)=O.OP(O)(O)=O.CC1(C)CNC2=CC(NC(=O)C3=C(NCC4=CC=NC=C4)N=CC=C3)=CC=C12 |c:19,25,27,30,32,34,t:13,23,36|</t>
  </si>
  <si>
    <t>641571-10-0</t>
  </si>
  <si>
    <t>Bcr-Abl</t>
  </si>
  <si>
    <t>C28H22F3N7O</t>
  </si>
  <si>
    <t>Tasigna</t>
  </si>
  <si>
    <t>CC1=CN(C=N1)C1=CC(NC(=O)C2=CC=C(C)C(NC3=NC=CC(=N3)C3=CN=CC=C3)=C2)=CC(=C1)C(F)(F)F |c:4,22,24,29,31,33,35,37,t:1,7,13,15,20,27|</t>
  </si>
  <si>
    <t>475489-16-8</t>
  </si>
  <si>
    <t>C27H29N5O</t>
  </si>
  <si>
    <t>AEW541</t>
  </si>
  <si>
    <t>NC1=NC=NC2=C1C(=CN2[C@@H]1C[C@H](CN2CCC2)C1)C1=CC(OCC2=CC=CC=C2)=CC=C1 |r,c:3,5,8,30,32,34,36,t:1,23,28|</t>
  </si>
  <si>
    <t>S1035</t>
  </si>
  <si>
    <t>Pazopanib HCl (GW786034 HCl)</t>
  </si>
  <si>
    <t>635702-64-6</t>
  </si>
  <si>
    <t>C21H24ClN7O2S</t>
  </si>
  <si>
    <t>Hydrochloride</t>
  </si>
  <si>
    <t>GW786034</t>
  </si>
  <si>
    <t>Cl.CN(C1=CC2=NN(C)C(C)=C2C=C1)C1=NC(NC2=CC=C(C)C(=C2)S(N)(=O)=O)=NC=C1 |c:9,12,24,30,32,t:2,4,15,19,21|</t>
  </si>
  <si>
    <t>391210-10-9</t>
  </si>
  <si>
    <t>C16H14F3IN2O4</t>
  </si>
  <si>
    <t>OC[C@@H](O)CONC(=O)C1=C(NC2=CC=C(I)C=C2F)C(F)=C(F)C=C1 |r,c:9,17,25,t:12,14,22|</t>
  </si>
  <si>
    <t>371935-74-9</t>
  </si>
  <si>
    <t>Autophagy,DNA-PK,mTOR,PI3K</t>
  </si>
  <si>
    <t>C19H16N4O3</t>
  </si>
  <si>
    <t>OC1=CC(=CC=C1)C1=NC2=C(OC3=C2C=CC=N3)C(=N1)N1CCOCC1 |c:3,5,13,16,18,21,t:1,8,10|</t>
  </si>
  <si>
    <t>53123-88-9</t>
  </si>
  <si>
    <t>Autophagy,mTOR</t>
  </si>
  <si>
    <t>C51H79NO13</t>
  </si>
  <si>
    <t>CO[C@@H]1C[C@H](C[C@@H](C)[C@@H]2CC(=O)[C@H](C)\C=C(C)\[C@@H](O)[C@@H](OC)C(=O)[C@H](C)C[C@H](C)\C=C\C=C\C=C(C)\[C@H](C[C@@H]3CC[C@@H](C)[C@@](O)(O3)C(=O)C(=O)N3CCCC[C@H]3C(=O)O2)OC)CC[C@H]1O |r,c:14,33,t:29,31|</t>
  </si>
  <si>
    <t>475207-59-1</t>
  </si>
  <si>
    <t>PDGFR,Raf,VEGFR</t>
  </si>
  <si>
    <t>C28H24ClF3N4O6S</t>
  </si>
  <si>
    <t>Tosylate</t>
  </si>
  <si>
    <t>Bay 43-9006</t>
  </si>
  <si>
    <t>CC1=CC=C(C=C1)S(O)(=O)=O.CNC(=O)C1=CC(OC2=CC=C(NC(=O)NC3=CC=C(Cl)C(=C3)C(F)(F)F)C=C2)=CC=N1 |c:3,5,32,39,41,43,t:1,15,19,21,27,29|</t>
  </si>
  <si>
    <t>341031-54-7</t>
  </si>
  <si>
    <t>C26H33FN4O7</t>
  </si>
  <si>
    <t>Malate</t>
  </si>
  <si>
    <t>SU-11248</t>
  </si>
  <si>
    <t>O[C@@H](CC(O)=O)C(O)=O.CCN(CC)CCNC(=O)C1=C(C)NC(\C=C2/C(=O)NC3=CC=C(F)C=C23)=C1C |r,c:18,36,t:28,30,33|</t>
  </si>
  <si>
    <t>162635-04-3</t>
  </si>
  <si>
    <t>C56H87NO16</t>
  </si>
  <si>
    <t>CO[C@@H]1C[C@H](C[C@@H](C)[C@@H]2CC(=O)[C@H](C)\C=C(C)\[C@@H](O)[C@@H](OC)C(=O)[C@H](C)C[C@H](C)\C=C\C=C\C=C(C)\[C@H](C[C@@H]3CC[C@@H](C)[C@@](O)(O3)C(=O)C(=O)N3CCCC[C@H]3C(=O)O2)OC)CC[C@H]1OC(=O)C(C)(CO)CO |r,c:14,33,t:29,31|</t>
  </si>
  <si>
    <t>S1048</t>
  </si>
  <si>
    <t>Tozasertib (VX-680, MK-0457)</t>
  </si>
  <si>
    <t>639089-54-6</t>
  </si>
  <si>
    <t>Aurora Kinase</t>
  </si>
  <si>
    <t>C23H28N8OS</t>
  </si>
  <si>
    <t>CN1CCN(CC1)C1=NC(SC2=CC=C(NC(=O)C3CC3)C=C2)=NC(NC2=NNC(C)=C2)=C1 |c:23,25,33,35,t:8,12,14,29|</t>
  </si>
  <si>
    <t>129830-38-2</t>
  </si>
  <si>
    <t>Autophagy,ROCK</t>
  </si>
  <si>
    <t>Others</t>
  </si>
  <si>
    <t>C14H23Cl2N3O</t>
  </si>
  <si>
    <t>Dihydrochloride</t>
  </si>
  <si>
    <t>Cl.Cl.C[C@@H](N)[C@H]1CC[C@@H](CC1)C(=O)NC1=CC=NC=C1 |r,c:15,17,t:13|</t>
  </si>
  <si>
    <t>170364-57-5</t>
  </si>
  <si>
    <t>PKC</t>
  </si>
  <si>
    <t>C32H29N5O2</t>
  </si>
  <si>
    <t>CN1C=C(C2=CC=CC=C12)C1=C(C(=O)NC1=O)C1=CN(C2CCN(CC3=NC=CC=C3)CC2)C2=CC=CC=C12 |c:2,6,30,32,40,t:4,8,12,20,28,38,42|</t>
  </si>
  <si>
    <t>714971-09-2</t>
  </si>
  <si>
    <t>C27H27FN8O3</t>
  </si>
  <si>
    <t>CC1=C2N(C=C1NC(=O)OC[C@@H]1COCCN1)N=CN=C2NC1=CC2=C(C=C1)N(CC1=CC=CC(F)=C1)N=C2 |r,c:4,19,21,27,29,36,39,42,t:1,25,34|</t>
  </si>
  <si>
    <t>790299-79-5</t>
  </si>
  <si>
    <t>c-Kit,PDGFR</t>
  </si>
  <si>
    <t>C28H30N6OS</t>
  </si>
  <si>
    <t>CN1CCN(CC2=CC=C(C=C2)C(=O)NC2=CC(NC3=NC(=CS3)C3=CC=CN=C3)=C(C)C=C2)CC1 |c:8,10,22,28,30,35,t:6,16,20,26,32|</t>
  </si>
  <si>
    <t>S1065</t>
  </si>
  <si>
    <t>Pictilisib (GDC-0941)</t>
  </si>
  <si>
    <t>957054-30-7</t>
  </si>
  <si>
    <t>PI3K</t>
  </si>
  <si>
    <t>C23H27N7O3S2</t>
  </si>
  <si>
    <t>CS(=O)(=O)N1CCN(CC2=CC3=NC(=NC(N4CCOCC4)=C3S2)C2=CC=CC3=C2C=NN3)CC1 |c:13,22,29,31,34,t:9,11,27|</t>
  </si>
  <si>
    <t>305350-87-2</t>
  </si>
  <si>
    <t>C16H12F3N3S</t>
  </si>
  <si>
    <t>N\C(SC1=CC=C(N)C=C1)=C(\C#N)C1=C(C=CC=C1)C(F)(F)F |c:8,16,18,t:3,5,14|</t>
  </si>
  <si>
    <t>877399-52-5, 877399-53-6 (acetate)</t>
  </si>
  <si>
    <t>ALK,c-Met</t>
  </si>
  <si>
    <t>C21H22Cl2FN5O</t>
  </si>
  <si>
    <t>C[C@@H](OC1=C(N)N=CC(=C1)C1=CN(N=C1)C1CCNCC1)C1=C(Cl)C=CC(F)=C1Cl |r,c:3,6,8,14,24,27,30,t:11|</t>
  </si>
  <si>
    <t>477575-56-7</t>
  </si>
  <si>
    <t>c-Met</t>
  </si>
  <si>
    <t>C32H34Cl2N4O4S</t>
  </si>
  <si>
    <t>CC1=C(C(=O)N2CCC[C@@H]2CN2CCCC2)C(C)=C(N1)\C=C1/C(=O)NC2=C1C=C(C=C2)S(=O)(=O)CC1=C(Cl)C=CC=C1Cl |r,c:1,19,28,31,33,40,43,45|</t>
  </si>
  <si>
    <t>475110-96-4</t>
  </si>
  <si>
    <t>C19H21F2N7O2</t>
  </si>
  <si>
    <t>FC(F)C1=NC2=C(C=CC=C2)N1C1=NC(=NC(=N1)N1CCOCC1)N1CCOCC1 |c:7,9,16,18,t:3,5,14|</t>
  </si>
  <si>
    <t>280744-09-4</t>
  </si>
  <si>
    <t>GSK-3</t>
  </si>
  <si>
    <t>C19H12Cl2N2O2</t>
  </si>
  <si>
    <t>CN1C=C(C2=C1C=CC=C2)C1=C(C(=O)NC1=O)C1=CC=C(Cl)C=C1Cl |c:2,4,7,9,25,t:12,20,22|</t>
  </si>
  <si>
    <t>152121-47-6</t>
  </si>
  <si>
    <t>p38 MAPK</t>
  </si>
  <si>
    <t>C21H16FN3OS</t>
  </si>
  <si>
    <t>CS(=O)C1=CC=C(C=C1)C1=NC(=C(N1)C1=CC=NC=C1)C1=CC=C(F)C=C1 |c:5,7,12,18,20,28,t:3,10,16,23,25|</t>
  </si>
  <si>
    <t>152121-30-7</t>
  </si>
  <si>
    <t>C20H14FN3O</t>
  </si>
  <si>
    <t>OC1=CC=C(C=C1)C1=NC(=C(N1)C1=CC=NC=C1)C1=CC=C(F)C=C1 |c:3,5,10,16,18,26,t:1,8,14,21,23|</t>
  </si>
  <si>
    <t>1032350-13-2</t>
  </si>
  <si>
    <t>Akt</t>
  </si>
  <si>
    <t>C25H23Cl2N5O</t>
  </si>
  <si>
    <t>Cl.Cl.NC1(CCC1)C1=CC=C(C=C1)C1=C(C=C2C3=NNC(=O)N3C=CC2=N1)C1=CC=CC=C1 |c:8,10,24,27,32,34,t:6,13,15,17,30|</t>
  </si>
  <si>
    <t>658084-23-2</t>
  </si>
  <si>
    <t>C28H30ClN5O4S</t>
  </si>
  <si>
    <t>PKI-SU11274</t>
  </si>
  <si>
    <t>CN(C1=CC(Cl)=CC=C1)S(=O)(=O)C1=CC2=C(NC(=O)\C2=C/C2=C(C)C(C(=O)N3CCN(C)CC3)=C(C)N2)C=C1 |c:5,7,23,41,t:2,13,15,36|</t>
  </si>
  <si>
    <t>649735-46-6</t>
  </si>
  <si>
    <t>FGFR,VEGFR</t>
  </si>
  <si>
    <t>C19H19FN4O3</t>
  </si>
  <si>
    <t>C[C@@H](O)COC1=CN2N=CN=C(OC3=C(F)C4=C(NC(C)=C4)C=C3)C2=C1C |r,c:8,13,20,23,27,t:5,10,16|</t>
  </si>
  <si>
    <t>923032-37-5</t>
  </si>
  <si>
    <t>C19H20F3IN2O5S</t>
  </si>
  <si>
    <t>BAY 869766</t>
  </si>
  <si>
    <t>COC1=C(NS(=O)(=O)C2(C[C@H](O)CO)CC2)C(NC2=CC=C(I)C=C2F)=C(F)C(F)=C1 |r,c:2,24,31,t:19,21,27|</t>
  </si>
  <si>
    <t>S1091</t>
  </si>
  <si>
    <t>Linsitinib (OSI-906)</t>
  </si>
  <si>
    <t>867160-71-2</t>
  </si>
  <si>
    <t>C26H23N5O</t>
  </si>
  <si>
    <t>C[C@@]1(O)C[C@@H](C1)C1=NC(=C2N1C=CN=C2N)C1=CC=C2C=CC(=NC2=C1)C1=CC=CC=C1 |r,c:9,13,15,23,25,28,33,35,t:7,19,21,31|</t>
  </si>
  <si>
    <t>587871-26-9</t>
  </si>
  <si>
    <t>ATM/ATR</t>
  </si>
  <si>
    <t>C21H17NO3S2</t>
  </si>
  <si>
    <t>O=C1C=C(OC(=C1)C1=CC=CC2=C1SC1=CC=CC=C1S2)N1CCOCC1 |c:2,5,10,12,18,20,t:8,16|</t>
  </si>
  <si>
    <t>1089283-49-7</t>
  </si>
  <si>
    <t>C44H47F2N9O5S</t>
  </si>
  <si>
    <t>CCC1=CC(NC2=NC(=CC=N2)C2=C(N=C3C=CC=CN23)C2=CC(C(=O)NC3=C(F)C=CC=C3F)=C(OC)C=C2)=C(OC)C=C1N1CCC(CC1)N1CCN(CC1)S(C)(=O)=O |c:8,10,17,19,30,33,35,42,48,t:2,6,13,15,24,38,44|</t>
  </si>
  <si>
    <t>956905-27-4</t>
  </si>
  <si>
    <t>C19H16N8O</t>
  </si>
  <si>
    <t>OCCN1C=C(C=N1)C1=NC2=C(N=NN2CC2=CC3=CC=CN=C3C=C2)N=C1 |c:4,6,13,22,24,27,30,t:9,11,18,20|</t>
  </si>
  <si>
    <t>869363-13-3</t>
  </si>
  <si>
    <t>C25H15ClF2N4O2</t>
  </si>
  <si>
    <t>OC(=O)C1=CC=C(NC2=NC3=C(CN=C(C4=CC(Cl)=CC=C34)C3=C(F)C=CC=C3F)C=N2)C=C1 |c:13,18,24,27,29,33,36,t:3,5,8,10,15,20|</t>
  </si>
  <si>
    <t>212141-51-0</t>
  </si>
  <si>
    <t>c-Kit,VEGFR</t>
  </si>
  <si>
    <t>C20H17Cl3N4</t>
  </si>
  <si>
    <t>ZK222584</t>
  </si>
  <si>
    <t>Cl.Cl.ClC1=CC=C(NC2=NN=C(CC3=CC=NC=C3)C3=CC=CC=C23)C=C1 |c:13,15,20,26,t:1,3,6,8,11,18,22|</t>
  </si>
  <si>
    <t>1173097-76-1</t>
  </si>
  <si>
    <t>C20H22N6OS2</t>
  </si>
  <si>
    <t>Ethanolate</t>
  </si>
  <si>
    <t>CCO.N\C(SC1=CC=CC=C1N)=C(C#N)\C(C#N)=C(\N)SC1=CC=CC=C1N |c:7,9,24,26,t:5,22|</t>
  </si>
  <si>
    <t>331771-20-1</t>
  </si>
  <si>
    <t>C29H31N5O4</t>
  </si>
  <si>
    <t>COC1=C(OCCCN2CCOCC2)C=C2N=CN=C(NC3=CC=C(NC(=O)C4=CC=CC=C4)C=C3)C2=C1 |c:2,17,31,33,36,40,t:15,19,22,24,29|</t>
  </si>
  <si>
    <t>905281-76-7</t>
  </si>
  <si>
    <t>Raf</t>
  </si>
  <si>
    <t>C19H18N4O2</t>
  </si>
  <si>
    <t>OCCN1C=C(C(=N1)C1=CC=NC=C1)C1=CC=C2C(CC\C2=N/O)=C1 |c:4,6,11,13,18,26,t:9,16|</t>
  </si>
  <si>
    <t>154447-36-6</t>
  </si>
  <si>
    <t>Autophagy,PI3K</t>
  </si>
  <si>
    <t>C19H17NO3</t>
  </si>
  <si>
    <t>O=C1C=C(OC2=C(C=CC=C12)C1=CC=CC=C1)N1CCOCC1 |c:2,7,15,17,t:5,9,13|</t>
  </si>
  <si>
    <t>742112-33-0</t>
  </si>
  <si>
    <t>PDK</t>
  </si>
  <si>
    <t>C26H19F3N4O</t>
  </si>
  <si>
    <t>AR-12</t>
  </si>
  <si>
    <t>NCC(=O)NC1=CC=C(C=C1)N1N=C(C=C1C1=CC2=C(C=C1)C1=C(C=CC=C1)C=C2)C(F)(F)F |c:7,9,13,15,20,22,27,29,32,t:5,18,25|</t>
  </si>
  <si>
    <t>827318-97-8</t>
  </si>
  <si>
    <t>Aurora Kinase,Bcr-Abl,c-RET,FGFR</t>
  </si>
  <si>
    <t>C26H30N6O3</t>
  </si>
  <si>
    <t>CO[C@@H](C(=O)N1CC2=C(C1)C(NC(=O)C1=CC=C(C=C1)N1CCN(C)CC1)=NN2)C1=CC=CC=C1 |r,c:7,17,19,29,35,37,t:15,33|</t>
  </si>
  <si>
    <t>755038-02-9</t>
  </si>
  <si>
    <t>PLK</t>
  </si>
  <si>
    <t>C28H39N7O3</t>
  </si>
  <si>
    <t>CC[C@H]1N(C2CCCC2)C2=NC(NC3=CC=C(C=C3OC)C(=O)NC3CCN(C)CC3)=NC=C2N(C)C1=O |r,c:16,18,33,35,t:10,14|</t>
  </si>
  <si>
    <t>849217-64-7</t>
  </si>
  <si>
    <t>c-Met,VEGFR</t>
  </si>
  <si>
    <t>C34H34F2N4O6</t>
  </si>
  <si>
    <t>COC1=CC2=C(C=C1OCCCN1CCOCC1)N=CC=C2OC1=C(F)C=C(NC(=O)C2(CC2)C(=O)NC2=CC=C(F)C=C2)C=C1 |c:4,6,20,22,26,46,49,t:2,29,41,43|</t>
  </si>
  <si>
    <t>937174-76-0</t>
  </si>
  <si>
    <t>C21H27N7O3</t>
  </si>
  <si>
    <t>CCN1C(=NC2=C1C(OC[C@H]1CCCNC1)=CN=C2C#CC(C)(C)O)C1=NON=C1N |r,c:3,5,17,19,31,t:28|</t>
  </si>
  <si>
    <t>943540-75-8</t>
  </si>
  <si>
    <t>C19H13F2N7</t>
  </si>
  <si>
    <t>CN1C=C(C=N1)C1=NN2C(C=C1)=NN=C2C(F)(F)C1=CC2=C(C=C1)N=CC=C2 |c:2,4,11,13,15,23,25,28,30,t:7,21|</t>
  </si>
  <si>
    <t>35943-35-2</t>
  </si>
  <si>
    <t>C13H16N6O4</t>
  </si>
  <si>
    <t>CN1N=C(N)C2=CN([C@@H]3O[C@H](CO)[C@@H](O)[C@H]3O)C3=C2C1=NC=N3 |r,c:18,24,t:2,5,22|</t>
  </si>
  <si>
    <t>849217-68-1</t>
  </si>
  <si>
    <t>TAM Receptor,c-Kit,c-Met,FLT3,Tie-2,VEGFR</t>
  </si>
  <si>
    <t>C28H24FN3O5</t>
  </si>
  <si>
    <t>BMS-907351</t>
  </si>
  <si>
    <t>COC1=CC2=C(C=C1OC)C(OC1=CC=C(NC(=O)C3(CC3)C(=O)NC3=CC=C(F)C=C3)C=C1)=CC=N2 |c:4,6,32,35,37,39,t:2,13,15,27,29|</t>
  </si>
  <si>
    <t>159351-69-6</t>
  </si>
  <si>
    <t>C53H83NO14</t>
  </si>
  <si>
    <t>Certican, Zortress, Afinitor</t>
  </si>
  <si>
    <t>CO[C@@H]1C[C@H](C[C@H](C)[C@@H]2CC(=O)[C@H](C)\C=C(C)\[C@@H](O)[C@@H](OC)C(=O)[C@H](C)C[C@H](C)\C=C\C=C\C=C(C)\[C@H](C[C@@H]3CC[C@@H](C)[C@@](O)(O3)C(=O)C(=O)N3CCCC[C@H]3C(=O)O2)OC)CC[C@H]1OCCO |r,c:14,33,t:29,31|</t>
  </si>
  <si>
    <t>1001350-96-4</t>
  </si>
  <si>
    <t>c-Met,IGF-1R,Trk receptor</t>
  </si>
  <si>
    <t>C23H24FN9O</t>
  </si>
  <si>
    <t>C[C@]1(CCCN1C1=NN2C=CC=C2C(NC2=NNC(=C2)C2CC2)=N1)C(=O)NC1=CC=C(F)N=C1 |r,c:10,12,20,26,37,t:7,17,32,34|</t>
  </si>
  <si>
    <t>1028486-01-2</t>
  </si>
  <si>
    <t>C27H20ClFN4O4</t>
  </si>
  <si>
    <t>Alisertib</t>
  </si>
  <si>
    <t>COC1=C(C=CC(NC2=NC3=C(CN=C(C4=C3C=CC(Cl)=C4)C3=C(OC)C=CC=C3F)C=N2)=C1)C(O)=O |c:4,13,15,18,21,24,28,30,34,36,t:2,8,10|</t>
  </si>
  <si>
    <t>896466-04-9</t>
  </si>
  <si>
    <t>Aurora Kinase,Bcr-Abl,JAK</t>
  </si>
  <si>
    <t>C19H23N7O2</t>
  </si>
  <si>
    <t>O=C(NC1CC1)NC1=CNN=C1C1=NC2=CC(CN3CCOCC3)=CC=C2N1 |c:11,26,28,t:8,14,16|</t>
  </si>
  <si>
    <t>649735-63-7</t>
  </si>
  <si>
    <t>C22H24FN5O4</t>
  </si>
  <si>
    <t>Alaninate</t>
  </si>
  <si>
    <t>C[C@H](COC1=CN2N=CN=C(OC3=C(F)C4=C(NC(C)=C4)C=C3)C2=C1C)OC(=O)[C@H](C)N |r,c:7,12,19,22,26,t:4,9,15|</t>
  </si>
  <si>
    <t>133550-30-8</t>
  </si>
  <si>
    <t>EGFR,JAK</t>
  </si>
  <si>
    <t>C17H14N2O3</t>
  </si>
  <si>
    <t>OC1=C(O)C=C(\C=C(/C#N)C(=O)NCC2=CC=CC=C2)C=C1 |c:1,16,18,21,t:4,14|</t>
  </si>
  <si>
    <t>345627-80-7</t>
  </si>
  <si>
    <t>CDK</t>
  </si>
  <si>
    <t>C17H24N4O2S2</t>
  </si>
  <si>
    <t>BMS-387032</t>
  </si>
  <si>
    <t>CC(C)(C)C1=CN=C(CSC2=CN=C(NC(=O)C3CCNCC3)S2)O1 |t:4,6,10,12|</t>
  </si>
  <si>
    <t>722544-51-6</t>
  </si>
  <si>
    <t>C26H30FN7O3</t>
  </si>
  <si>
    <t>AZD1152</t>
  </si>
  <si>
    <t>CCN(CCO)CCCOC1=CC=C2C(NC3=CC(CC(=O)NC4=CC=CC(F)=C4)=NN3)=NC=NC2=C1 |c:25,28,30,33,35,38,t:10,12,16,23|</t>
  </si>
  <si>
    <t>918505-84-7</t>
  </si>
  <si>
    <t>C17H14ClF2N3O3S</t>
  </si>
  <si>
    <t>CCCS(=O)(=O)NC1=CC=C(F)C(C(=O)C2=CNC3=NC=C(Cl)C=C23)=C1F |c:26,t:7,9,15,18,20,23|</t>
  </si>
  <si>
    <t>186692-46-6</t>
  </si>
  <si>
    <t>C19H26N6O</t>
  </si>
  <si>
    <t>CC[C@H](CO)NC1=NC(NCC2=CC=CC=C2)=C2N=CN(C(C)C)C2=N1 |r,c:13,15,19,26,t:6,11,17|</t>
  </si>
  <si>
    <t>1146618-41-8</t>
  </si>
  <si>
    <t>C19H19ClN6O4S3</t>
  </si>
  <si>
    <t>CS(O)(=O)=O.ClC1=CC=CC(NC(=O)NC2=NC=C(CCNC3=NC=NC4=C3SC=C4)S2)=C1 |c:7,23,25,29,33,t:5,14,16,21|</t>
  </si>
  <si>
    <t>417716-92-8</t>
  </si>
  <si>
    <t>C21H19ClN4O4</t>
  </si>
  <si>
    <t>COC1=C(C=C2C(OC3=CC(Cl)=C(NC(=O)NC4CC4)C=C3)=CC=NC2=C1)C(N)=O |c:21,23,25,28,t:2,4,8,11|</t>
  </si>
  <si>
    <t>537705-08-1</t>
  </si>
  <si>
    <t>C27H27N5O3</t>
  </si>
  <si>
    <t>COCC(=O)NC\C=C\C1=CC=C2N=CN=C(NC3=CC=C(OC4=CC=C(C)N=C4)C(C)=C3)C2=C1 |c:13,28,32,36,t:9,11,15,18,20,23,25|</t>
  </si>
  <si>
    <t>663619-89-4</t>
  </si>
  <si>
    <t>C21H24N4O2</t>
  </si>
  <si>
    <t>CC(NC1=CC=CC=C1)C1=CC(C)=CN2C(=O)C=C(N=C12)N1CCOCC1 |c:5,7,13,18,t:3,10,20|</t>
  </si>
  <si>
    <t>1214265-56-1</t>
  </si>
  <si>
    <t>C24H25ClN6O2</t>
  </si>
  <si>
    <t>CN1CCN(CC1)C1=CC=C(NC2=NC=C(Cl)C(OC3=CC(NC(=O)C=C)=CC=C3)=N2)C=C1 |c:27,29,31,34,t:8,10,13,15,20|</t>
  </si>
  <si>
    <t>693228-63-6</t>
  </si>
  <si>
    <t>Aurora Kinase,VEGFR</t>
  </si>
  <si>
    <t>C18H20N6OS</t>
  </si>
  <si>
    <t>CC1=C(SC(N)=N1)C1=NC(NC2=CC=C(C=C2)N2CCOCC2)=NC=C1 |c:5,14,16,25,27,t:1,8,12|</t>
  </si>
  <si>
    <t>1213269-23-8</t>
  </si>
  <si>
    <t>C25H27ClN6O3</t>
  </si>
  <si>
    <t>COC1=C(NC2=NC=C(Cl)C(OC3=CC(NC(=O)C=C)=CC=C3)=N2)C=CC(=C1)N1CCN(C)CC1 |c:2,19,21,23,26,28,t:5,7,12|</t>
  </si>
  <si>
    <t>167869-21-8</t>
  </si>
  <si>
    <t>C16H13NO3</t>
  </si>
  <si>
    <t>COC1=C(N)C(=CC=C1)C1=CC(=O)C2=CC=CC=C2O1 |c:2,5,7,16,18,t:10,14|</t>
  </si>
  <si>
    <t>755037-03-7</t>
  </si>
  <si>
    <t>c-RET,VEGFR</t>
  </si>
  <si>
    <t>C21H15ClF4N4O3</t>
  </si>
  <si>
    <t>BAY 73-4506</t>
  </si>
  <si>
    <t>CNC(=O)C1=CC(OC2=CC(F)=C(NC(=O)NC3=CC=C(Cl)C(=C3)C(F)(F)F)C=C2)=CC=N1 |c:22,29,31,33,t:4,8,11,17,19|</t>
  </si>
  <si>
    <t>1214265-57-2</t>
  </si>
  <si>
    <t>C24H25ClN6OS</t>
  </si>
  <si>
    <t>CN1CCN(CC1)C1=CC=C(NC2=NC=C(Cl)C(SC3=CC(NC(=O)C=C)=CC=C3)=N2)C=C1 |c:27,29,31,34,t:8,10,13,15,20|</t>
  </si>
  <si>
    <t>934353-76-1</t>
  </si>
  <si>
    <t>Aurora Kinase,FLT3,VEGFR</t>
  </si>
  <si>
    <t>C21H25N7</t>
  </si>
  <si>
    <t>Tartaric Acid</t>
  </si>
  <si>
    <t>CN1CCN(CC1)C1=CC(NC2=NNC(C)=C2)=NC(\C=C\C2=CC=CC=C2)=N1 |c:16,18,25,27,29,t:8,12,23|</t>
  </si>
  <si>
    <t>1012054-59-9</t>
  </si>
  <si>
    <t>EGFR,HDAC,HER2</t>
  </si>
  <si>
    <t>C24H26N4O4</t>
  </si>
  <si>
    <t>COC1=CC2=C(C=C1OCCCCCCC(=O)NO)C(NC1=CC(=CC=C1)C#C)=NC=N2 |c:4,6,24,26,30,32,t:2,22|</t>
  </si>
  <si>
    <t>475108-18-0</t>
  </si>
  <si>
    <t>C22H19ClN4O5</t>
  </si>
  <si>
    <t>COC1=CC2=C(C=C1OC)C(OC1=CC=C(NC(=O)NC3=NOC(C)=C3)C(Cl)=C1)=CC=N2 |c:4,6,25,29,31,33,t:2,13,15,21|</t>
  </si>
  <si>
    <t>371942-69-7</t>
  </si>
  <si>
    <t>C25H21N7O3</t>
  </si>
  <si>
    <t>NC1=CC=C(C=N1)C(=O)NC1=CC=CC(=C1)C1=NC(N2CCOCC2)=C2OC3=NC=CC=C3C2=N1 |c:3,5,13,15,32,34,38,t:1,11,18,27,30|</t>
  </si>
  <si>
    <t>728033-96-3</t>
  </si>
  <si>
    <t>c-Kit,CSF-1R,VEGFR</t>
  </si>
  <si>
    <t>C22H16F3N3O2S</t>
  </si>
  <si>
    <t>FC(F)(F)OC1=CC=C(NC(=O)C2=C(NCC3=CC=NC4=CC=CC=C34)C=CS2)C=C1 |c:12,18,22,28,32,t:5,7,16,20,24|</t>
  </si>
  <si>
    <t>938440-64-3</t>
  </si>
  <si>
    <t>C25H31N5O4</t>
  </si>
  <si>
    <t>COC1=C(CO)C=C(C=C1)C1=NC2=NC(=NC(N3CCOCC3)=C2C=C1)N1C[C@H](C)O[C@H](C)C1 |r,c:2,6,8,15,24,27,t:11,13|</t>
  </si>
  <si>
    <t>401.84</t>
  </si>
  <si>
    <t>146426-40-6</t>
  </si>
  <si>
    <t>C21H20ClNO5</t>
  </si>
  <si>
    <t>Alvocidib</t>
  </si>
  <si>
    <t>[H][C@@]1(CCN(C)C[C@H]1O)C1=C2OC(=CC(=O)C2=C(O)C=C1O)C1=C(Cl)C=CC=C1 |r,c:10,13,21,25,28,30,t:18|</t>
  </si>
  <si>
    <t>65678-07-1</t>
  </si>
  <si>
    <t>C14H13BrN2O</t>
  </si>
  <si>
    <t>CC(C)(C)C1=C(O)C(Br)=CC(C=C(C#N)C#N)=C1 |c:4,8,16|</t>
  </si>
  <si>
    <t>850879-09-3</t>
  </si>
  <si>
    <t>c-Kit,FLT3,PDGFR</t>
  </si>
  <si>
    <t>C23H21N5O3S</t>
  </si>
  <si>
    <t>S=C(NCC1=CC=C2OCOC2=C1)N1CCN(CC1)C1=NC=NC2=C1OC1=CC=CC=C21 |c:12,24,26,32,t:4,6,22,30,34|</t>
  </si>
  <si>
    <t>443797-96-4</t>
  </si>
  <si>
    <t>Aurora Kinase,CDK</t>
  </si>
  <si>
    <t>C15H12F2N6O3S</t>
  </si>
  <si>
    <t>NC1=NC(NC2=CC=C(C=C2)S(N)(=O)=O)=NN1C(=O)C1=C(F)C=CC=C1F |c:7,9,15,21,24,26,t:1,5|</t>
  </si>
  <si>
    <t>465.34</t>
  </si>
  <si>
    <t>252917-06-9</t>
  </si>
  <si>
    <t>C22H18Cl2N8</t>
  </si>
  <si>
    <t>CT99021</t>
  </si>
  <si>
    <t>CC1=CNC(=N1)C1=CN=C(NCCNC2=NC=C(C=C2)C#N)N=C1C1=CC=C(Cl)C=C1Cl |c:4,17,19,24,32,t:1,7,9,15,27,29|</t>
  </si>
  <si>
    <t>219580-11-7</t>
  </si>
  <si>
    <t>C28H41N7O3</t>
  </si>
  <si>
    <t>CCN(CC)CCCCNC1=NC=C2C=C(C(NC(=O)NC(C)(C)C)=NC2=N1)C1=CC(OC)=CC(OC)=C1 |c:14,24,27,34,38,t:10,12,30|</t>
  </si>
  <si>
    <t>1062169-56-5</t>
  </si>
  <si>
    <t>C24H29N7O5</t>
  </si>
  <si>
    <t>COC(=O)NC1=CC=C(C=C1)C1=NC2=C(C=NN2C2CCN(CC2)C(=O)OC)C(=N1)N1CCOCC1 |c:7,9,16,31,t:5,12,14|</t>
  </si>
  <si>
    <t>918504-65-1</t>
  </si>
  <si>
    <t>C23H18ClF2N3O3S</t>
  </si>
  <si>
    <t>RG7204</t>
  </si>
  <si>
    <t>CCCS(=O)(=O)NC1=CC=C(F)C(C(=O)C2=CNC3=NC=C(C=C23)C2=CC=C(Cl)C=C2)=C1F |c:20,31,33,t:7,9,15,18,22,26,28|</t>
  </si>
  <si>
    <t>702675-74-9</t>
  </si>
  <si>
    <t>IκB/IKK,PDK</t>
  </si>
  <si>
    <t>C23H26IN7O2S</t>
  </si>
  <si>
    <t>IC1=CN=C(NC2=CC(NC(=O)N3CCCC3)=CC=C2)N=C1NCCCNC(=O)C1=CC=CS1 |c:17,19,22,34,t:1,3,6,32|</t>
  </si>
  <si>
    <t>702674-56-4</t>
  </si>
  <si>
    <t>C20H23BrN8O</t>
  </si>
  <si>
    <t>BrC1=CN=C(NC2=CC(NC(=O)N3CCCC3)=CC=C2)N=C1NCCC1=CN=CN1 |c:17,19,22,30,t:1,3,6,28|</t>
  </si>
  <si>
    <t>446-72-0</t>
  </si>
  <si>
    <t>EGFR,Topoisomerase</t>
  </si>
  <si>
    <t>C15H10O5</t>
  </si>
  <si>
    <t>OC1=CC=C(C=C1)C1=COC2=C(C(O)=CC(O)=C2)C1=O |c:3,5,14,17,t:1,8,11|</t>
  </si>
  <si>
    <t>677297-51-7</t>
  </si>
  <si>
    <t>C18H14N6O2</t>
  </si>
  <si>
    <t>NC1=NC2=NC(C3=CC=CC(O)=C3)=C(N=C2C(N)=N1)C1=CC(O)=CC=C1 |c:8,11,13,15,19,25,27,t:1,3,6,22|</t>
  </si>
  <si>
    <t>875337-44-3</t>
  </si>
  <si>
    <t>c-Met,Tie-2,VEGFR</t>
  </si>
  <si>
    <t>C26H20FN5O2S2</t>
  </si>
  <si>
    <t>CN1C=NC(=C1)C1=CC2=NC=CC(OC3=CC=C(NC(=S)NC(=O)CC4=CC=CC=C4)C=C3F)=C2S1 |c:2,4,11,28,30,33,36,t:7,9,15,17,26|</t>
  </si>
  <si>
    <t>1225497-78-8</t>
  </si>
  <si>
    <t>C21H24NNaO8S</t>
  </si>
  <si>
    <t>Sodium Salt</t>
  </si>
  <si>
    <t>ON-01910</t>
  </si>
  <si>
    <t>[Na+].COC1=CC(OC)=C(\C=C\S(=O)(=O)CC2=CC=C(OC)C(NCC([O-])=O)=C2)C(OC)=C1 |c:25,30,t:2,6,14,16|</t>
  </si>
  <si>
    <t>228559-41-9</t>
  </si>
  <si>
    <t>C24H18F3N3O4</t>
  </si>
  <si>
    <t>COC1=CC2=NC=CC(OC3=CC=C(NC(=O)NC4=CC=C(F)C=C4F)C(F)=C3)=C2C=C1OC |c:6,23,28,30,33,t:2,4,10,12,18,20|</t>
  </si>
  <si>
    <t>941678-49-5</t>
  </si>
  <si>
    <t>JAK</t>
  </si>
  <si>
    <t>C17H18N6</t>
  </si>
  <si>
    <t>N#CC[C@H](C1CCCC1)N1C=C(C=N1)C1=NC=NC2=C1C=CN2 |r,c:11,13,18,20,23,t:16|</t>
  </si>
  <si>
    <t>257933-82-7</t>
  </si>
  <si>
    <t>C24H23ClFN5O2</t>
  </si>
  <si>
    <t>WAY-EKB 569</t>
  </si>
  <si>
    <t>CCOC1=C(NC(=O)\C=C\CN(C)C)C=C2C(=C1)N=CC(C#N)=C2NC1=CC(Cl)=C(F)C=C1 |c:3,14,16,19,23,33,t:27,30|</t>
  </si>
  <si>
    <t>1158838-45-9</t>
  </si>
  <si>
    <t>C31H31ClFN7O2</t>
  </si>
  <si>
    <t>CCN1CCN(CC1)C(=O)CC1=CC=C(NC2=NC(NC3=CC=C(C=C3)C(=O)NC3=CC=CC=C3Cl)=C(F)C=N2)C=C1 |c:23,25,33,35,41,44,t:12,14,17,21,31,38|</t>
  </si>
  <si>
    <t>398493-79-3</t>
  </si>
  <si>
    <t>C28H35N7O2</t>
  </si>
  <si>
    <t>CCC1=CC=CC(CC)=C1NC(=O)N1CC2=C(C1)C(NC(=O)C1=CC=C(C=C1)N1CCN(C)CC1)=NN2 |c:4,8,16,26,28,38,t:2,24|</t>
  </si>
  <si>
    <t>209410-46-8</t>
  </si>
  <si>
    <t>C19H9Cl2F2N3OS</t>
  </si>
  <si>
    <t>FC1=CC(F)=C(SC2=NN3C=NC(=O)C(=C3C=C2)C2=C(Cl)C=CC=C2Cl)C=C1 |c:10,14,17,20,23,25,29,t:1,4,7|</t>
  </si>
  <si>
    <t>1226056-71-8</t>
  </si>
  <si>
    <t>ROCK</t>
  </si>
  <si>
    <t>C15H13N5OS</t>
  </si>
  <si>
    <t>O=C(NCC1=CC=CC=C1)C1=CSC(NC2=CC=NC=N2)=N1 |c:6,8,18,20,22,t:4,11,16|</t>
  </si>
  <si>
    <t>129-56-6</t>
  </si>
  <si>
    <t>JNK</t>
  </si>
  <si>
    <t>C14H8N2O</t>
  </si>
  <si>
    <t>O=C1C2=C3C(NN=C3C3=C1C=CC=C3)=CC=C2 |c:6,9,12,14,16,18,t:2|</t>
  </si>
  <si>
    <t>1173900-33-8</t>
  </si>
  <si>
    <t>C22H24N4O4</t>
  </si>
  <si>
    <t>C[C@@H](NC1=CC=CC=C1C(O)=O)C1=CC(C)=CN2C(=O)C=C(N=C12)N1CCOCC1 |r,c:5,7,16,21,t:3,13,23|</t>
  </si>
  <si>
    <t>S1470</t>
  </si>
  <si>
    <t>Orantinib (TSU-68, SU6668)</t>
  </si>
  <si>
    <t>252916-29-3</t>
  </si>
  <si>
    <t>C18H18N2O3</t>
  </si>
  <si>
    <t>SU6668</t>
  </si>
  <si>
    <t>CC1=C(CCC(O)=O)C(C)=C(N1)\C=C1/C(=O)NC2=CC=CC=C12 |c:1,9,20,t:18,22|</t>
  </si>
  <si>
    <t>864082-47-3</t>
  </si>
  <si>
    <t>C21H16F4N4O2</t>
  </si>
  <si>
    <t>CC1=C(C(CC(=O)N1)C1=CC=C(C=C1)C(F)(F)F)C(=O)NC1=C(F)C=C2NN=CC2=C1 |c:11,13,23,29,32,t:1,9,26|</t>
  </si>
  <si>
    <t>1236699-92-5</t>
  </si>
  <si>
    <t>C15H15FIN3O3</t>
  </si>
  <si>
    <t>OC[C@@H](O)CNC(=O)C1=CC=NC=C1NC1=C(F)C=C(I)C=C1 |r,c:10,12,16,22,t:8,19|</t>
  </si>
  <si>
    <t>173529-46-9</t>
  </si>
  <si>
    <t>C22H20N2O5S</t>
  </si>
  <si>
    <t>COC1=CC=C(C=C1)S(=O)(=O)N(C(C)=O)C1=C(\C=C\C2=CC=[N+]([O-])C=C2)C=CC=C1 |c:4,6,16,25,28,30,t:2,20,22|</t>
  </si>
  <si>
    <t>497839-62-0</t>
  </si>
  <si>
    <t>EGFR,HER2,VEGFR</t>
  </si>
  <si>
    <t>C27H32N6</t>
  </si>
  <si>
    <t>CCN1CCN(CC2=CC=C(C=C2)C2=CC3=C(N[C@H](C)C4=CC=CC=C4)N=CN=C3N2)CC1 |r,c:9,11,16,23,25,28,30,t:7,14,21|</t>
  </si>
  <si>
    <t>718630-59-2</t>
  </si>
  <si>
    <t>C19H31N5O2</t>
  </si>
  <si>
    <t>CC(C)CC(=O)NC1=NNC2=C1CN(C(=O)C1CCN(C)CC1)C2(C)C |c:10,t:7|</t>
  </si>
  <si>
    <t>593960-11-3</t>
  </si>
  <si>
    <t>C14H16ClN3O4S2</t>
  </si>
  <si>
    <t>CC(=O)NC1=NC(C)=C(S1)C1=CC(=C(Cl)C=C1)S(=O)(=O)NCCO |c:7,16,t:4,11,13|</t>
  </si>
  <si>
    <t>943319-70-8</t>
  </si>
  <si>
    <t>Bcr-Abl,FGFR,PDGFR,VEGFR</t>
  </si>
  <si>
    <t>C29H27F3N6O</t>
  </si>
  <si>
    <t>CN1CCN(CC2=C(C=C(NC(=O)C3=CC(C#CC4=CN=C5C=CC=NN45)=C(C)C=C3)C=C2)C(F)(F)F)CC1 |c:22,24,31,34,t:6,8,13,18,20,28|</t>
  </si>
  <si>
    <t>S1523</t>
  </si>
  <si>
    <t>Voxtalisib (SAR245409, XL765) Analogue</t>
  </si>
  <si>
    <t>1349796-36-6</t>
  </si>
  <si>
    <t>mTOR,PI3K</t>
  </si>
  <si>
    <t>C31H29N5O6S</t>
  </si>
  <si>
    <t>COC1=CC(NC2=NC3=CC=CC=C3N=C2NS(=O)(=O)C2=CC=C(NC(=O)C3=CC=C(C)C(OC)=C3)C=C2)=CC(OC)=C1 |c:10,12,15,36,39,41,45,t:2,6,8,22,24,29,31|</t>
  </si>
  <si>
    <t>844442-38-2</t>
  </si>
  <si>
    <t>C16H17Cl2N5O2</t>
  </si>
  <si>
    <t>ClC1=CC=CC(Cl)=C1C(=O)NC1=CNN=C1C(=O)NC1CCNCC1 |c:3,6,15,t:1,12|</t>
  </si>
  <si>
    <t>950769-58-1</t>
  </si>
  <si>
    <t>FLT3</t>
  </si>
  <si>
    <t>C29H32N6O4S</t>
  </si>
  <si>
    <t>CC(C)(C)C1=CC(NC(=O)NC2=CC=C(C=C2)C2=CN3C(SC4=CC(OCCN5CCOCC5)=CC=C34)=N2)=NO1 |c:13,15,35,40,42,t:4,11,18,23,37|</t>
  </si>
  <si>
    <t>422513-13-1</t>
  </si>
  <si>
    <t>C29H32N4O3S</t>
  </si>
  <si>
    <t>CCS(=O)(=O)NC1=CC=C2NC(=O)\C(C2=C1)=C(/NC1=CC=C(CN2CCCCC2)C=C1)C1=CC=CC=C1 |c:15,32,37,39,t:6,8,20,22,35|</t>
  </si>
  <si>
    <t>1094614-84-2</t>
  </si>
  <si>
    <t>C26H26N4O2</t>
  </si>
  <si>
    <t>CNC(=O)C1=CC=C2C(NC(=O)\C2=C(/NC2=CC(CN(C)C)=CC=C2)C2=CC=CC=C2)=C1 |c:6,22,24,29,31,33,t:4,16,27|</t>
  </si>
  <si>
    <t>1094614-85-3</t>
  </si>
  <si>
    <t>C27H28N4O2</t>
  </si>
  <si>
    <t>CN(C)CC1=CC=CC(N\C(C2=CC=CC=C2)=C2/C(=O)NC3=CC(=CC=C23)C(=O)N(C)C)=C1 |c:6,13,15,24,34,t:4,11,22,26|</t>
  </si>
  <si>
    <t>860352-01-8</t>
  </si>
  <si>
    <t>Chk</t>
  </si>
  <si>
    <t>C17H19FN4O2S</t>
  </si>
  <si>
    <t>NC(=O)NC1=C(SC(=C1)C1=CC(F)=CC=C1)C(=O)N[C@H]1CCCNC1 |r,c:7,13,15,t:4,10|</t>
  </si>
  <si>
    <t>841290-80-0</t>
  </si>
  <si>
    <t>Syk</t>
  </si>
  <si>
    <t>C22H23FN6O5</t>
  </si>
  <si>
    <t>COC1=CC(NC2=NC(NC3=NC4=C(OC(C)(C)C(=O)N4)C=C3)=C(F)C=N2)=CC(OC)=C1OC |c:22,27,29,33,t:2,6,10,12,24|</t>
  </si>
  <si>
    <t>343787-29-1</t>
  </si>
  <si>
    <t>PDGFR</t>
  </si>
  <si>
    <t>C24H27N5O2</t>
  </si>
  <si>
    <t>CP673451</t>
  </si>
  <si>
    <t>COCCOC1=CC=C2N(C=NC2=C1)C1=NC2=C(C=CC=C2C=C1)N1CCC(N)CC1 |c:10,13,20,22,25,t:5,7,16,18|</t>
  </si>
  <si>
    <t>1009298-09-2</t>
  </si>
  <si>
    <t>COC1=C(CO)C=C(C=C1)C1=NC2=C(C=C1)C(=NC(=N2)N1CCOC[C@@H]1C)N1CCOC[C@@H]1C |r,c:2,6,8,13,15,18,20,t:11|</t>
  </si>
  <si>
    <t>1191951-57-1</t>
  </si>
  <si>
    <t>Akt,PDK</t>
  </si>
  <si>
    <t>C20H31N3O2S2</t>
  </si>
  <si>
    <t>CCCCCCCCCCCCC1=CC=C(C=C1)S(=O)(=O)NC1=NN=CS1 |c:14,16,25,t:12,23|</t>
  </si>
  <si>
    <t>286370-15-8</t>
  </si>
  <si>
    <t>PDGFR,VEGFR</t>
  </si>
  <si>
    <t>C20H21ClN4O4</t>
  </si>
  <si>
    <t>CCCNC(=O)NC1=CC=C(OC2=NC=NC3=CC(OC)=C(OC)C=C23)C=C1Cl |c:14,28,t:7,9,12,16,20,24|</t>
  </si>
  <si>
    <t>857531-00-1</t>
  </si>
  <si>
    <t>Akt,S6 Kinase</t>
  </si>
  <si>
    <t>C20H20ClN3</t>
  </si>
  <si>
    <t>ClC1=CC=C(C=C1)C1(CCNCC1)C1=CC=C(C=C1)C1=CNN=C1 |c:3,5,17,19,25,t:1,15,22|</t>
  </si>
  <si>
    <t>1025720-94-8</t>
  </si>
  <si>
    <t>TAM Receptor,c-Met</t>
  </si>
  <si>
    <t>C25H19ClF2N4O4</t>
  </si>
  <si>
    <t>CCOC1=C(C(=O)NC2=CC=C(OC3=CC=NC(N)=C3Cl)C(F)=C2)C(=O)N(C=C1)C1=CC=C(F)C=C1 |c:3,15,18,23,29,37,t:8,10,13,32,34|</t>
  </si>
  <si>
    <t>391210-00-7</t>
  </si>
  <si>
    <t>C16H13BrF3IN2O4</t>
  </si>
  <si>
    <t>OCC(O)CONC(=O)C1=C(NC2=CC=C(I)C=C2F)C(F)=C(F)C(Br)=C1 |c:9,17,26,t:12,14,22|</t>
  </si>
  <si>
    <t>925701-49-1</t>
  </si>
  <si>
    <t>C30H33N3O5S</t>
  </si>
  <si>
    <t>C[C@H]1CN(CC(=O)NC2=CC3=C(SC4=C(C3)C=CC=C4C3=CC(=O)C=C(O3)N3CCOCC3)C=C2)C[C@@H](C)O1 |r,c:13,17,19,26,37,t:8,10,22|</t>
  </si>
  <si>
    <t>1397219-81-6</t>
  </si>
  <si>
    <t>C22H33ClN6</t>
  </si>
  <si>
    <t>Cl.CC(C)C1=C2N=C(NCCCCCCN)C=C(NCC3=CC=CC=C3)N2N=C1 |c:3,21,23,28,t:5,15,19|</t>
  </si>
  <si>
    <t>105628-07-7</t>
  </si>
  <si>
    <t>C14H18ClN3O2S</t>
  </si>
  <si>
    <t>AT-877</t>
  </si>
  <si>
    <t>Cl.O=S(=O)(N1CCCNCC1)C1=C2C=CN=CC2=CC=C1 |c:11,13,15,18,20|</t>
  </si>
  <si>
    <t>S1574</t>
  </si>
  <si>
    <t>Doramapimod (BIRB 796)</t>
  </si>
  <si>
    <t>285983-48-4</t>
  </si>
  <si>
    <t>C31H37N5O3</t>
  </si>
  <si>
    <t>CC1=CC=C(C=C1)N1N=C(C=C1NC(=O)NC1=CC=C(OCCN2CCOCC2)C2=C1C=CC=C2)C(C)(C)C |c:3,5,9,11,32,35,37,t:1,18,20|</t>
  </si>
  <si>
    <t>948557-43-5</t>
  </si>
  <si>
    <t>Tie-2</t>
  </si>
  <si>
    <t>C26H21N3O2S</t>
  </si>
  <si>
    <t>COC1=CC2=C(C=C1)C=C(C=C2)C1=C(N=C(N1)C1=CC=C(C=C1)S(C)=O)C1=CC=NC=C1 |c:4,6,9,11,16,22,24,32,34,t:2,14,20,30|</t>
  </si>
  <si>
    <t>130964-39-5</t>
  </si>
  <si>
    <t>PKA,S6 Kinase</t>
  </si>
  <si>
    <t>C20H22BrCl2N3O2S</t>
  </si>
  <si>
    <t>Cl.Cl.BrC1=CC=C(\C=C\CNCCNS(=O)(=O)C2=CC=CC3=C2C=CN=C3)C=C1 |c:17,19,22,24,27,t:1,3,15|</t>
  </si>
  <si>
    <t>601514-19-6</t>
  </si>
  <si>
    <t>C18H14N4O2</t>
  </si>
  <si>
    <t>NC1=CC(=CC=C1)C1=CC2=C(N1)N=CN=C2OC1=CC=CC(O)=C1 |c:3,5,10,14,16,22,25,t:1,8,20|</t>
  </si>
  <si>
    <t>2627-69-2</t>
  </si>
  <si>
    <t>AMPK</t>
  </si>
  <si>
    <t>C9H14N4O5</t>
  </si>
  <si>
    <t>AICAR, AICA-riboside</t>
  </si>
  <si>
    <t>NC(=O)C1=C(N)N(C=N1)[C@@H]1O[C@H](CO)[C@@H](O)[C@H]1O |r,c:3,7|</t>
  </si>
  <si>
    <t>869288-64-2</t>
  </si>
  <si>
    <t>FAK</t>
  </si>
  <si>
    <t>C22H20F3N5O3S</t>
  </si>
  <si>
    <t>CS(=O)(=O)C1=CC(CNC2=NC(NC3=CC4=C(NC(=O)CC4)C=C3)=NC=C2C(F)(F)F)=CC=C1 |c:23,25,27,33,35,t:4,9,13,15|</t>
  </si>
  <si>
    <t>582315-72-8</t>
  </si>
  <si>
    <t>C18H17F2N3O2</t>
  </si>
  <si>
    <t>CCCCOC1=C2C=NNC2=NC=C1C(=O)C1=C(F)C=C(C)C=C1F |c:5,7,11,13,18,24,t:21|</t>
  </si>
  <si>
    <t>231277-92-2</t>
  </si>
  <si>
    <t>C29H26ClFN4O4S</t>
  </si>
  <si>
    <t>CS(=O)(=O)CCNCC1=CC=C(O1)C1=CC=C2N=CN=C(NC3=CC=C(OCC4=CC=CC(F)=C4)C(Cl)=C3)C2=C1 |c:10,18,31,34,38,42,t:8,14,16,20,23,25,29|</t>
  </si>
  <si>
    <t>869357-68-6</t>
  </si>
  <si>
    <t>C16H17FIN3O4</t>
  </si>
  <si>
    <t>CN1C(=O)C(C)=CC(C(=O)NOCCO)=C1NC1=C(F)C=C(I)C=C1 |c:5,14,18,24,t:21|</t>
  </si>
  <si>
    <t>1000669-72-6</t>
  </si>
  <si>
    <t>Aurora Kinase,Bcr-Abl,FLT3</t>
  </si>
  <si>
    <t>C20H20N4O</t>
  </si>
  <si>
    <t>O=C(N1CCNCC1)C1=CC=C(\C=C\C2=NNC3=C2C=CC=C3)C=C1 |c:18,21,23,26,t:9,11,15|</t>
  </si>
  <si>
    <t>927880-90-8</t>
  </si>
  <si>
    <t>Raf,VEGFR</t>
  </si>
  <si>
    <t>C24H16F6N6O</t>
  </si>
  <si>
    <t>CN1C(NC2=CC=C(C=C2)C(F)(F)F)=NC2=C1C=CC(OC1=CC=NC(=C1)C1=NC=C(N1)C(F)(F)F)=C2 |c:6,8,14,16,19,25,27,32,39,t:4,23,30|</t>
  </si>
  <si>
    <t>935666-88-9, 1260222-79-4 (TFA)</t>
  </si>
  <si>
    <t>C14H14ClFN8</t>
  </si>
  <si>
    <t>C[C@H](NC1=NC=C(Cl)C(NC2=NNC(C)=C2)=N1)C1=NC=C(F)C=N1 |r,c:14,16,24,t:3,5,10,19,21|</t>
  </si>
  <si>
    <t>1255517-76-0</t>
  </si>
  <si>
    <t>S6 Kinase</t>
  </si>
  <si>
    <t>C19H21F3N6</t>
  </si>
  <si>
    <t>PF-04708671</t>
  </si>
  <si>
    <t>CCC1=CN=CN=C1N1CCN(CC2=NC3=C(N2)C=CC(=C3)C(F)(F)F)CC1 |c:4,6,16,20,22,t:2,14|</t>
  </si>
  <si>
    <t>Gandotinib (LY2784544)</t>
  </si>
  <si>
    <t>1229236-86-5</t>
  </si>
  <si>
    <t>C23H25ClFN7O</t>
  </si>
  <si>
    <t>CC1=NNC(NC2=NN3C(CC4=CC=C(Cl)C=C4F)=C(C)N=C3C(CN3CCOCC3)=C2)=C1 |c:16,22,33,35,t:1,6,11,13,19|</t>
  </si>
  <si>
    <t>1050500-29-2</t>
  </si>
  <si>
    <t>C31H26ClFN4O5S</t>
  </si>
  <si>
    <t>CC1=CC=C(C=C1)S(O)(=O)=O.FC1=CC(COC2=CC=C(NC3=C4C=C(NC(=O)C=C)C=CC4=NC=N3)C=C2Cl)=CC=C1 |c:3,5,22,31,34,36,39,42,44,t:1,12,17,19,24|</t>
  </si>
  <si>
    <t>848942-61-0</t>
  </si>
  <si>
    <t>C23H25ClFN5O3</t>
  </si>
  <si>
    <t>CNC(=O)CN1CCC(CC1)OC1=C(OC)C=C2N=CN=C(NC3=C(F)C(Cl)=CC=C3)C2=C1 |c:13,19,24,28,30,34,t:17,21|</t>
  </si>
  <si>
    <t>929095-18-1</t>
  </si>
  <si>
    <t>C27H28F3N5O2S</t>
  </si>
  <si>
    <t>C[C@@H](OC1=C(SC(=C1)N1C=NC2=C1C=C(CN1CCN(C)CC1)C=C2)C(N)=O)C1=CC=CC=C1C(F)(F)F |r,c:6,10,12,26,34,36,t:3,15,32|</t>
  </si>
  <si>
    <t>841290-81-1</t>
  </si>
  <si>
    <t>FLT3,Syk</t>
  </si>
  <si>
    <t>C28H29FN6O8S</t>
  </si>
  <si>
    <t>Besylate</t>
  </si>
  <si>
    <t>OS(=O)(=O)C1=CC=CC=C1.COC1=CC(NC2=NC(NC3=NC4=C(OC(C)(C)C(=O)N4)C=C3)=C(F)C=N2)=CC(OC)=C1OC |c:6,8,32,37,39,43,t:4,12,16,20,22,34|</t>
  </si>
  <si>
    <t>1025065-69-3</t>
  </si>
  <si>
    <t>Pim</t>
  </si>
  <si>
    <t>C20H22F3N5O</t>
  </si>
  <si>
    <t>CN1CCC(CNC2=NN3C(C=C2)=NC=C3C2=CC=CC(OC(F)(F)F)=C2)CC1 |c:11,13,15,20,27,t:7,18|</t>
  </si>
  <si>
    <t>1174046-72-0</t>
  </si>
  <si>
    <t>C23H15ClF2N4O3</t>
  </si>
  <si>
    <t>BMS794833</t>
  </si>
  <si>
    <t>NC1=NC=CC(OC2=CC=C(NC(=O)C3=CNC=C(C3=O)C3=CC=C(F)C=C3)C=C2F)=C1Cl |c:3,17,27,30,33,t:1,7,9,14,22,24|</t>
  </si>
  <si>
    <t>940310-85-0</t>
  </si>
  <si>
    <t>Bcr-Abl,Ephrin receptor,Raf,Src</t>
  </si>
  <si>
    <t>C26H20F3N7O</t>
  </si>
  <si>
    <t>CN1N=CC2=C1N=C(N=C2NC1=CC(=CC=C1C)C(=O)NC1=CC=CC(=C1)C(F)(F)F)C1=CC=CN=C1 |c:2,4,7,9,15,17,26,28,37,39,t:13,24,35|</t>
  </si>
  <si>
    <t>183320-51-6</t>
  </si>
  <si>
    <t>C21H22ClN3O4</t>
  </si>
  <si>
    <t>CP-473420</t>
  </si>
  <si>
    <t>Cl.COCCOC1=CC2=C(C=C1OCCO)C(NC1=CC=CC(=C1)C#C)=NC=N2 |c:7,9,20,22,26,28,t:5,18|</t>
  </si>
  <si>
    <t>900185-01-5</t>
  </si>
  <si>
    <t>C22H19N7O</t>
  </si>
  <si>
    <t>CC1=CC=CC2=C1C(=O)N(C(CN1N=CC3=C1N=CN=C3N)=N2)C1=C(C)C=CC=C1 |c:3,5,14,16,19,21,24,27,30,32,t:1|</t>
  </si>
  <si>
    <t>905586-69-8</t>
  </si>
  <si>
    <t>C18H16F2N6</t>
  </si>
  <si>
    <t>C[C@H](NC1=NC(NC2=NNC(C)=C2)=C(F)C=C1C#N)C1=CC=C(F)C=C1 |r,c:11,16,26,t:3,7,13,21,23|</t>
  </si>
  <si>
    <t>366017-09-6</t>
  </si>
  <si>
    <t>HER2</t>
  </si>
  <si>
    <t>C25H23F3N4O2</t>
  </si>
  <si>
    <t>TAK 165, TAK165</t>
  </si>
  <si>
    <t>FC(F)(F)C1=CC=C(\C=C\C2=NC(COC3=CC=C(CCCCN4C=CN=N4)C=C3)=CO2)C=C1 |c:24,26,29,31,35,t:4,6,10,15,17|</t>
  </si>
  <si>
    <t>S2218</t>
  </si>
  <si>
    <t>Torkinib (PP242)</t>
  </si>
  <si>
    <t>1092351-67-1</t>
  </si>
  <si>
    <t>C16H16N6O</t>
  </si>
  <si>
    <t>TORKinib</t>
  </si>
  <si>
    <t>CC(C)N1N=C(C2=CC3=C(N2)C=CC(O)=C3)C2=C(N)N=CN=C12 |c:8,12,15,18,21,t:4,6,23|</t>
  </si>
  <si>
    <t>S2219</t>
  </si>
  <si>
    <t>Momelotinib (CYT387)</t>
  </si>
  <si>
    <t>1056634-68-4</t>
  </si>
  <si>
    <t>C23H22N6O2</t>
  </si>
  <si>
    <t>CYT 11387</t>
  </si>
  <si>
    <t>O=C(NCC#N)C1=CC=C(C=C1)C1=NC(NC2=CC=C(C=C2)N2CCOCC2)=NC=C1 |c:8,10,19,21,30,32,t:6,13,17|</t>
  </si>
  <si>
    <t>405554-55-4</t>
  </si>
  <si>
    <t>C27H27N5O2</t>
  </si>
  <si>
    <t>GSK2118436</t>
  </si>
  <si>
    <t>CN(C)CCOC1=CC=C(C=C1)C1=NC(=C(N1)C1=CC=C2C(CC\C2=N/O)=C1)C1=CC=NC=C1 |c:8,10,15,21,29,34,36,t:6,13,19,32|</t>
  </si>
  <si>
    <t>811803-05-1</t>
  </si>
  <si>
    <t>C25H27N5O4S</t>
  </si>
  <si>
    <t>Sulfate</t>
  </si>
  <si>
    <t>YN968D1</t>
  </si>
  <si>
    <t>CS(O)(=O)=O.O=C(NC1=CC=C(C=C1)C1(CCCC1)C#N)C1=CC=CN=C1NCC1=CC=NC=C1 |c:9,11,24,26,33,35,t:7,22,31|</t>
  </si>
  <si>
    <t>S2226</t>
  </si>
  <si>
    <t>Idelalisib (CAL-101, GS-1101)</t>
  </si>
  <si>
    <t>870281-82-6</t>
  </si>
  <si>
    <t>C22H18FN7O</t>
  </si>
  <si>
    <t>CAL101</t>
  </si>
  <si>
    <t>CC[C@H](NC1=C2N=CNC2=NC=N1)C1=NC2=CC=CC(F)=C2C(=O)N1C1=CC=CC=C1 |r,c:4,6,10,12,19,22,31,33,t:15,17,29|</t>
  </si>
  <si>
    <t>900185-02-6</t>
  </si>
  <si>
    <t>C28H23N7O2</t>
  </si>
  <si>
    <t>CC1=CC=CC2=C1C(=O)N(C(CN1N=C(C3=C(N)N=CN=C13)C1=CC(O)=CC=C1)=N2)C1=C(C)C=CC=C1 |c:3,5,14,16,19,28,30,32,35,38,40,t:1,21,25|</t>
  </si>
  <si>
    <t>332012-40-5</t>
  </si>
  <si>
    <t>C20H16ClN5O3</t>
  </si>
  <si>
    <t>CNC(=O)C1=NC=CC(COC2=NN=C(NC3=CC=C(Cl)C=C3)C3=C2OC=C3)=C1 |c:6,21,24,28,30,t:4,11,13,16,18|</t>
  </si>
  <si>
    <t>755038-65-4</t>
  </si>
  <si>
    <t>C34H50N8O3</t>
  </si>
  <si>
    <t>CC[C@H]1N(C(C)C)C2=C(C=NC(NC3=CC=C(C=C3OC)C(=O)N[C@H]3CC[C@@H](CC3)N3CCN(CC4CC4)CC3)=N2)N(C)C1=O |r,c:9,15,17,43,t:7,13|</t>
  </si>
  <si>
    <t>406.43</t>
  </si>
  <si>
    <t>914913-88-5</t>
  </si>
  <si>
    <t>C24H22O6</t>
  </si>
  <si>
    <t>P529</t>
  </si>
  <si>
    <t>COC1=CC=C(COC2=C(OC)C=C3C(OC(=O)C4=C3C=CC(=C4)C(C)O)=C2)C=C1 |c:8,12,18,21,23,28,31,t:2,4|</t>
  </si>
  <si>
    <t>856243-80-6</t>
  </si>
  <si>
    <t>Bcr-Abl,DUB</t>
  </si>
  <si>
    <t>C19H18BrN3O</t>
  </si>
  <si>
    <t>CCC[C@H](NC(=O)C(=C\C1=NC(Br)=CC=C1)\C#N)C1=CC=CC=C1 |r,c:12,14,21,23,t:9,19|</t>
  </si>
  <si>
    <t>S2247</t>
  </si>
  <si>
    <t>Buparlisib (BKM120, NVP-BKM120)</t>
  </si>
  <si>
    <t>944396-07-0</t>
  </si>
  <si>
    <t>C18H21F3N6O2</t>
  </si>
  <si>
    <t>NC1=CC(=C(C=N1)C1=NC(=NC(=C1)N1CCOCC1)N1CCOCC1)C(F)(F)F |c:3,5,10,12,t:1,8|</t>
  </si>
  <si>
    <t>464-92-6</t>
  </si>
  <si>
    <t>C30H48O5</t>
  </si>
  <si>
    <t>[H][C@@]12[C@@H](C)[C@H](C)CC[C@@]1(CC[C@]1(C)C2=CC[C@]2([H])[C@@]3(C)C[C@@H](O)[C@H](O)[C@@](C)(CO)[C@]3([H])CC[C@@]12C)C(O)=O |r,t:15|</t>
  </si>
  <si>
    <t>35354-74-6</t>
  </si>
  <si>
    <t>Akt,MEK</t>
  </si>
  <si>
    <t>C18H18O2</t>
  </si>
  <si>
    <t>OC1=CC=C(CC=C)C=C1C1=CC(CC=C)=C(O)C=C1 |c:8,19,t:1,3,11,16|</t>
  </si>
  <si>
    <t>479-41-4</t>
  </si>
  <si>
    <t>C16H10N2O2</t>
  </si>
  <si>
    <t>O=C1NC2=CC=CC=C2\C1=C1/NC2=C(C=CC=C2)C1=O |c:5,7,16,18,t:3,14|</t>
  </si>
  <si>
    <t>117-39-5</t>
  </si>
  <si>
    <t>Src,Sirtuin,PKC,PI3K</t>
  </si>
  <si>
    <t>C15H10O7</t>
  </si>
  <si>
    <t>Meletin, Quercetine</t>
  </si>
  <si>
    <t>OC1=CC(O)=C2C(=O)C(O)=C(OC2=C1)C1=CC=C(O)C(O)=C1 |c:9,13,22,t:1,4,16,18|</t>
  </si>
  <si>
    <t>481-74-3</t>
  </si>
  <si>
    <t>EGFR,mTOR</t>
  </si>
  <si>
    <t>C15H10O4</t>
  </si>
  <si>
    <t>Chrysophanol, NSC 37132, NSC 646567</t>
  </si>
  <si>
    <t>CC1=CC2=C(C(O)=C1)C(=O)C1=C(O)C=CC=C1C2=O |c:3,6,11,14,16,t:1|</t>
  </si>
  <si>
    <t>834-28-6</t>
  </si>
  <si>
    <t>C10H16ClN5</t>
  </si>
  <si>
    <t>Cl.NC(=N)NC(=N)NCCC1=CC=CC=C1 |c:11,13,t:9|</t>
  </si>
  <si>
    <t>178.14</t>
  </si>
  <si>
    <t>486-35-1</t>
  </si>
  <si>
    <t>PKA,EGFR,PKC</t>
  </si>
  <si>
    <t>C9H6O4</t>
  </si>
  <si>
    <t>OC1=CC=C2C=CC(=O)OC2=C1O |c:5,11,t:1,3|</t>
  </si>
  <si>
    <t>1035555-63-5</t>
  </si>
  <si>
    <t>C17H15F2IN4O4</t>
  </si>
  <si>
    <t>CN1C(=O)C(F)=C(NC2=CC=C(I)C=C2F)C2=C1N=CN(C[C@@H](O)CO)C2=O |r,c:13,17,20,t:5,8,10|</t>
  </si>
  <si>
    <t>602306-29-6</t>
  </si>
  <si>
    <t>C18H21N5O2S</t>
  </si>
  <si>
    <t>CC(C)N1C(C)=NC=C1C1=NC(NC2=CC=C(C=C2)S(C)(=O)=O)=NC=C1 |c:5,7,16,18,24,26,t:10,14|</t>
  </si>
  <si>
    <t>1092788-83-4</t>
  </si>
  <si>
    <t>DNA-PK,mTOR,PDGFR</t>
  </si>
  <si>
    <t>C17H17N7</t>
  </si>
  <si>
    <t>NC1=NC=NC2=C1C(=NN2C1CCCC1)C1=CN=C2NC=CC2=C1 |c:3,5,8,23,26,t:1,18,20|</t>
  </si>
  <si>
    <t>936890-98-1</t>
  </si>
  <si>
    <t>C21H22N6O3</t>
  </si>
  <si>
    <t>COC1=CC=CC2=C1NC(=C2)C1=C2N(N=CN=C2N)C(=N1)[C@H]1CC[C@@H](CC1)C(O)=O |r,c:4,6,10,16,18,22,t:2,13|</t>
  </si>
  <si>
    <t>901119-35-5</t>
  </si>
  <si>
    <t>C23H26FN6O9P</t>
  </si>
  <si>
    <t>COC1=CC(NC2=NC=C(F)C(NC3=CC=C4OC(C)(C)C(=O)N(COP(O)(O)=O)C4=N3)=N2)=CC(OC)=C1OC |c:31,33,35,39,t:2,6,8,13,15|</t>
  </si>
  <si>
    <t>911222-45-2</t>
  </si>
  <si>
    <t>C18H22BrN5O3</t>
  </si>
  <si>
    <t>CC1=NC=C(NC(=O)NC2=C(OC[C@@H]3CNCCO3)C=C(C)C(Br)=C2)N=C1 |r,c:9,24,27,t:1,3,20|</t>
  </si>
  <si>
    <t>S2634</t>
  </si>
  <si>
    <t>Rebastinib (DCC-2036)</t>
  </si>
  <si>
    <t>1020172-07-9</t>
  </si>
  <si>
    <t>C30H28FN7O3</t>
  </si>
  <si>
    <t>CNC(=O)C1=NC=CC(OC2=CC(F)=C(NC(=O)NC3=CC(=NN3C3=CC4=C(C=C3)N=CC=C4)C(C)(C)C)C=C2)=C1 |c:6,21,27,29,32,34,41,43,t:4,10,13,19,25|</t>
  </si>
  <si>
    <t>885499-61-6</t>
  </si>
  <si>
    <t>C18H20ClN5</t>
  </si>
  <si>
    <t>NC1(CC2=CC=C(Cl)C=C2)CCN(CC1)C1=C2C=CNC2=NC=N1 |c:8,17,19,23,25,t:3,5|</t>
  </si>
  <si>
    <t>1166227-08-2</t>
  </si>
  <si>
    <t>C17H23N5O2S2</t>
  </si>
  <si>
    <t>CC1=C(SC(NC(=O)N2CCC[C@H]2C(N)=O)=N1)C1=CSC(=N1)C(C)(C)C |r,c:16,22,t:1,19|</t>
  </si>
  <si>
    <t>S2658</t>
  </si>
  <si>
    <t>Omipalisib (GSK2126458, GSK458)</t>
  </si>
  <si>
    <t>1086062-66-9</t>
  </si>
  <si>
    <t>C25H17F2N5O3S</t>
  </si>
  <si>
    <t>COC1=NC=C(C=C1NS(=O)(=O)C1=CC=C(F)C=C1F)C1=CC=C2N=CC=C(C3=CC=NN=C3)C2=C1 |c:4,6,18,26,32,34,38,t:2,13,15,22,24,28,30|</t>
  </si>
  <si>
    <t>1144068-46-1</t>
  </si>
  <si>
    <t>C27H33N7O4</t>
  </si>
  <si>
    <t>CNC(=O)NC1=CC=C(C=C1)C1=NC2=C(C=NN2C2CCC3(CC2)OCCO3)C(=N1)N1CC2CCC(C1)O2 |c:7,9,16,32,t:5,12,14|</t>
  </si>
  <si>
    <t>552325-73-2</t>
  </si>
  <si>
    <t>Akt,CDK,PKA</t>
  </si>
  <si>
    <t>C22H22N4O</t>
  </si>
  <si>
    <t>CC1=NNC2=C1C=C(C=C2)C1=CN=CC(OC[C@@H](N)CC2=CC=CC=C2)=C1 |r,c:4,7,9,14,24,26,28,t:1,12,22|</t>
  </si>
  <si>
    <t>900515-16-4</t>
  </si>
  <si>
    <t>C14H8FNO4S</t>
  </si>
  <si>
    <t>OC1=C(C=CC(F)=C1)C1=CC=C(O1)\C=C1/SC(=O)NC1=O |c:3,6,11,t:1,9|</t>
  </si>
  <si>
    <t>939791-38-5</t>
  </si>
  <si>
    <t>C27H26F3N7O6S2</t>
  </si>
  <si>
    <t>Benzenesulfonic</t>
  </si>
  <si>
    <t>OS(=O)(=O)C1=CC=CC=C1.CN(C1=C(CNC2=C(C=NC(NC3=CC=C4NC(=O)CC4=C3)=N2)C(F)(F)F)C=CC=N1)S(C)(=O)=O |c:6,8,12,18,31,33,40,42,t:4,16,22,24|</t>
  </si>
  <si>
    <t>871700-17-3</t>
  </si>
  <si>
    <t>C26H23FIN5O4</t>
  </si>
  <si>
    <t>GSK212</t>
  </si>
  <si>
    <t>CN1C(=O)C(C)=C2N(C(=O)N(C3CC3)C(=O)C2=C1NC1=CC=C(I)C=C1F)C1=CC(NC(C)=O)=CC=C1 |c:18,27,37,39,t:5,22,24,31|</t>
  </si>
  <si>
    <t>131740-09-5</t>
  </si>
  <si>
    <t>C21H21Cl2NO5</t>
  </si>
  <si>
    <t>Cl.[H][C@@]1(CCN(C)C[C@H]1O)C1=C2OC(=CC(=O)C2=C(O)C=C1O)C1=C(Cl)C=CC=C1 |r,c:10,13,21,25,28,30,t:18|</t>
  </si>
  <si>
    <t>936563-96-1</t>
  </si>
  <si>
    <t>BTK</t>
  </si>
  <si>
    <t>C25H24N6O2</t>
  </si>
  <si>
    <t>NC1=C2C(=NC=N1)N(N=C2C1=CC=C(OC2=CC=CC=C2)C=C1)C1CCCN(C1)C(=O)C=C |c:3,5,9,19,21,24,t:1,12,14,17,@:7|</t>
  </si>
  <si>
    <t>648449-76-7</t>
  </si>
  <si>
    <t>C11H5F2NO4S</t>
  </si>
  <si>
    <t>FC1(F)OC2=C(O1)C=C(C=C2)\C=C1/SC(=O)NC1=O |c:4,8,10|</t>
  </si>
  <si>
    <t>289.28</t>
  </si>
  <si>
    <t xml:space="preserve">1218777-13-9 </t>
  </si>
  <si>
    <t>C14H8FNO3S</t>
  </si>
  <si>
    <t>FC1=CC=C(C=C1)C1=CC=C(O1)\C=C1\SC(=O)NC1=O |c:3,5,10,t:1,8|</t>
  </si>
  <si>
    <t>405168-58-3</t>
  </si>
  <si>
    <t>C23H22ClN5O</t>
  </si>
  <si>
    <t>ClC1=CC2=C(NC(=O)C(C3=NC4=C(N3)C=CC=C4)=C2N[C@@H]2CN3CCC2CC3)C=C1 |r,c:11,15,17,19,33,t:1,3,9|</t>
  </si>
  <si>
    <t>1092499-93-8 (free base)</t>
  </si>
  <si>
    <t>C27H30Cl2F2N6O</t>
  </si>
  <si>
    <t>HCl</t>
  </si>
  <si>
    <t>Cl.Cl.FC1=CC(=CC(F)=C1CN1CCOCC1)C1=C2N=C(C=NC2=CC=C1)C1=CN(N=C1)C1CCNCC1 |c:3,6,17,19,21,24,26,32,t:1,29|</t>
  </si>
  <si>
    <t>741713-40-6</t>
  </si>
  <si>
    <t>C18H21F2N5O4S</t>
  </si>
  <si>
    <t>COC1=CC=C(F)C(F)=C1C(=O)C1=C(N)N=C(NC2CCN(CC2)S(C)(=O)=O)N=C1 |c:8,13,30,t:2,4,16|</t>
  </si>
  <si>
    <t>1062159-35-6</t>
  </si>
  <si>
    <t>C28H30N8O</t>
  </si>
  <si>
    <t>C(N1CCC(CC1)N1N=CC2=C1N=C(N=C2N1CCOCC1)C1=CC2=C(NC=C2)C=C1)C1=CC=CN=C1 |c:9,11,14,16,31,34,39,41,t:26,28,37|</t>
  </si>
  <si>
    <t>936091-14-4</t>
  </si>
  <si>
    <t>c-RET,FLT3,JAK</t>
  </si>
  <si>
    <t>C26H35N7O2S</t>
  </si>
  <si>
    <t>CN1CCN(CC1)C1=CC=C(NC2=NC=C(C)C(NC3=CC(=CC=C3)S(=O)(=O)NC(C)(C)C)=N2)C=C1 |c:22,24,34,37,t:8,10,13,15,20|</t>
  </si>
  <si>
    <t>S2696</t>
  </si>
  <si>
    <t>Apitolisib (GDC-0980, RG7422)</t>
  </si>
  <si>
    <t>1032754-93-0</t>
  </si>
  <si>
    <t>C23H30N8O3S</t>
  </si>
  <si>
    <t>C[C@H](O)C(=O)N1CCN(CC2=C(C)C3=NC(=NC(N4CCOCC4)=C3S2)C2=CN=C(N)N=C2)CC1 |r,c:10,15,24,34,t:13,29,31|</t>
  </si>
  <si>
    <t>844499-71-4</t>
  </si>
  <si>
    <t>C20H12N2O3S</t>
  </si>
  <si>
    <t>OC1=CC=CC=C1C1=CC=C(C=C1)C1=CSC2=C1C(O)=C(C#N)C(=O)N2 |c:3,5,10,12,18,t:1,8,15,22|</t>
  </si>
  <si>
    <t>1007207-67-1</t>
  </si>
  <si>
    <t>C15H19N7O3S</t>
  </si>
  <si>
    <t>CS(=O)(=O)N1CCC2=C(N=C(N=C12)N1CCOCC1)C1=CN=C(N)N=C1 |c:9,27,t:7,11,22,24|</t>
  </si>
  <si>
    <t>897016-82-9</t>
  </si>
  <si>
    <t>C26H29N3O3</t>
  </si>
  <si>
    <t>O=C(CC1=CC=C(C=N1)C1=CC=C(OCCN2CCOCC2)C=C1)NCC1=CC=CC=C1 |c:5,7,24,31,33,t:3,10,12,29|</t>
  </si>
  <si>
    <t>1116235-97-2</t>
  </si>
  <si>
    <t>ALK,IGF-1R</t>
  </si>
  <si>
    <t>C27H29FN8O3</t>
  </si>
  <si>
    <t>CNC(=O)C1=C(F)C=CC=C1NC1=C2C=CNC2=NC(NC2=C(OC)C=C3CCN(C(=O)CN(C)C)C3=C2)=N1 |c:4,7,9,13,15,19,23,39,41,t:27|</t>
  </si>
  <si>
    <t>934541-31-8</t>
  </si>
  <si>
    <t>C28H32N4O3S</t>
  </si>
  <si>
    <t>CCS(=O)(=O)C1=CC=CC(=C1)C1=CC(C(=O)NC2CCN(C)CC2)=C(C)C2=C1C1=C(N2)N=CC(C)=C1 |c:7,9,28,31,35,38,t:5,12,25|</t>
  </si>
  <si>
    <t>945595-80-2</t>
  </si>
  <si>
    <t>C28H21N7OS</t>
  </si>
  <si>
    <t>CC1=CSC(=C1)C1=NN=C(NC2=CC=C(OC3=C(C=CC=N3)C3=NC(N)=NC=C3)C=C2)C2=C1C=CC=C2 |c:4,19,21,27,29,32,35,38,40,t:1,7,9,12,14,17,24|</t>
  </si>
  <si>
    <t>208260-29-1</t>
  </si>
  <si>
    <t>C23H23N3O3</t>
  </si>
  <si>
    <t>CN(C)C1=CC=CC(=C1)C(=O)NC1=CC(NC(=O)C2=CC=C(O)C=C2)=C(C)C=C1 |c:5,7,24,29,t:3,13,19,21,26|</t>
  </si>
  <si>
    <t>586379-66-0</t>
  </si>
  <si>
    <t>C22H19BrF2N2O3</t>
  </si>
  <si>
    <t>CNC(=O)C1=CC(N2C(C)=CC(OCC3=CC=C(F)C=C3F)=C(Br)C2=O)=C(C)C=C1 |c:9,19,30,t:4,14,16,22,27|</t>
  </si>
  <si>
    <t>1110813-31-4</t>
  </si>
  <si>
    <t>C24H25ClFN5O2</t>
  </si>
  <si>
    <t>COC1=C(NC(=O)\C=C\CN2CCCCC2)C=C2C(NC3=CC(Cl)=C(F)C=C3)=NC=NC2=C1 |c:2,27,29,31,34,t:17,21,24|</t>
  </si>
  <si>
    <t>153436-53-4</t>
  </si>
  <si>
    <t>C16H14ClN3O2</t>
  </si>
  <si>
    <t>Tyrphostin AG-1478</t>
  </si>
  <si>
    <t>COC1=C(OC)C=C2C(NC3=CC(Cl)=CC=C3)=NC=NC2=C1 |c:2,13,15,17,19,22,t:6,10|</t>
  </si>
  <si>
    <t>264218-23-7</t>
  </si>
  <si>
    <t>C16H10ClN3O5</t>
  </si>
  <si>
    <t>OC1=C(Cl)C=C(NC2=C(C(=O)NC2=O)C2=C(C=CC=C2)[N+]([O-])=O)C=C1 |c:1,17,19,25,t:4,7,15|</t>
  </si>
  <si>
    <t>670220-88-9</t>
  </si>
  <si>
    <t>C26H29N5O2</t>
  </si>
  <si>
    <t>CC1(COC2=CC3=C(C=C2)N(C=N3)C2=NC3=C(C=CC=C3C=C2)N2CCC(N)CC2)COC1 |c:6,8,12,19,21,24,t:4,15,17|</t>
  </si>
  <si>
    <t>S2736</t>
  </si>
  <si>
    <t>Fedratinib (SAR302503, TG101348)</t>
  </si>
  <si>
    <t>936091-26-8</t>
  </si>
  <si>
    <t>C27H36N6O3S</t>
  </si>
  <si>
    <t>CC1=C(NC2=CC=CC(=C2)S(=O)(=O)NC(C)(C)C)N=C(NC2=CC=C(OCCN3CCCC3)C=C2)N=C1 |c:1,6,8,35,38,t:4,19,22,24|</t>
  </si>
  <si>
    <t>942425-68-5</t>
  </si>
  <si>
    <r>
      <t>C</t>
    </r>
    <r>
      <rPr>
        <sz val="11"/>
        <color rgb="FF000000"/>
        <rFont val="Arial"/>
        <family val="2"/>
      </rPr>
      <t>12</t>
    </r>
    <r>
      <rPr>
        <sz val="9"/>
        <color rgb="FF000000"/>
        <rFont val="Arial"/>
        <family val="2"/>
      </rPr>
      <t>H</t>
    </r>
    <r>
      <rPr>
        <sz val="11"/>
        <color rgb="FF000000"/>
        <rFont val="Arial"/>
        <family val="2"/>
      </rPr>
      <t>11</t>
    </r>
    <r>
      <rPr>
        <sz val="9"/>
        <color rgb="FF000000"/>
        <rFont val="Arial"/>
        <family val="2"/>
      </rPr>
      <t>N</t>
    </r>
    <r>
      <rPr>
        <sz val="11"/>
        <color rgb="FF000000"/>
        <rFont val="Arial"/>
        <family val="2"/>
      </rPr>
      <t>3</t>
    </r>
    <r>
      <rPr>
        <sz val="9"/>
        <color rgb="FF000000"/>
        <rFont val="Arial"/>
        <family val="2"/>
      </rPr>
      <t>O.HCl</t>
    </r>
  </si>
  <si>
    <t>CAY10572</t>
  </si>
  <si>
    <t>Cl.O=C1NCCC2=C1C=C(N2)C1=CC=NC=C1</t>
  </si>
  <si>
    <t>1013101-36-4</t>
  </si>
  <si>
    <t>Akt,mTOR,PI3K</t>
  </si>
  <si>
    <t>C22H27N5O4</t>
  </si>
  <si>
    <t>COC1=CC=C(C=N1)C1=CC2=C(C)N=C(N)N=C2N([C@H]2CC[C@@H](CC2)OCCO)C1=O |r,c:4,6,11,17,t:2,9,14|</t>
  </si>
  <si>
    <t>486.31</t>
  </si>
  <si>
    <t>252935-94-7</t>
  </si>
  <si>
    <t>C20H17Cl2N9O2</t>
  </si>
  <si>
    <t>NC1=NC(NCCNC2=NC=C(N3C=CN=C3)C(=N2)C2=CC=C(Cl)C=C2Cl)=CC=C1[N+]([O-])=O |c:13,15,18,26,29,31,t:1,8,10,21,23|</t>
  </si>
  <si>
    <t>878739-06-1</t>
  </si>
  <si>
    <t>C27H25N5O2</t>
  </si>
  <si>
    <t>CN1C=NC2=C(C=C(NC3=CC(NC(=O)C4=CC(=CC=C4)C(C)(C)C#N)=CC=C3C)C=C2)C1=O |c:2,17,19,26,28,32,t:4,6,9,15|</t>
  </si>
  <si>
    <t>913376-83-7</t>
  </si>
  <si>
    <t>C30H29N5O5</t>
  </si>
  <si>
    <t>COC1=CC2=NC=CC(OC3=CN=C(NC(=O)C4=C(C)N(CC(C)(C)O)N(C4=O)C4=CC=CC=C4)C=C3)=C2C=C1 |c:6,17,32,34,37,39,42,t:2,4,10,12,30|</t>
  </si>
  <si>
    <t>1245537-68-1</t>
  </si>
  <si>
    <t>C32H29F3N6O6</t>
  </si>
  <si>
    <t>Maleate</t>
  </si>
  <si>
    <t>OC(=O)\C=C/C(O)=O.COC1=CC=C(C=N1)C1=CC=C2N=CC3=C(N(C(=O)N3C)C3=CC=C(N4CCNCC4)C(=C3)C(F)(F)F)C2=C1 |c:11,13,20,41,49,t:9,16,18,22,30,32|</t>
  </si>
  <si>
    <t>802539-81-7</t>
  </si>
  <si>
    <t>C25H32N8O</t>
  </si>
  <si>
    <t>CNC(=O)C1=NN(C)C2=C1C(C)(C)CC1=CN=C(NC3=CC=C(C=C3)N3CCN(C)CC3)N=C21 |c:8,22,24,t:4,15,17,20,35|</t>
  </si>
  <si>
    <t>369.42</t>
  </si>
  <si>
    <t>905854-02-6</t>
  </si>
  <si>
    <t>C23H19N3O2</t>
  </si>
  <si>
    <t>[H][C@]1(C(=O)NC(=O)[C@@]1([H])C1=CN2CCCC3=CC=CC1=C23)C1=CNC2=C1C=CC=C2 |r,c:18,21,28,31,33,t:10,16,25|</t>
  </si>
  <si>
    <t>845272-21-1</t>
  </si>
  <si>
    <t>C22H19ClN6O2S</t>
  </si>
  <si>
    <t>C[C@@H]1COC(NC2=CC3=C(C=C2)N=CN=C3NC2=CC(Cl)=C(OCC3=NC=CS3)C=C2)=N1 |r,c:8,10,13,15,28,32,34,t:6,19,22,26|</t>
  </si>
  <si>
    <t>1339928-25-4</t>
  </si>
  <si>
    <t>HDAC,PI3K</t>
  </si>
  <si>
    <t>C23H24N8O4S</t>
  </si>
  <si>
    <t>COC1=CC=C(C=N1)C1=NC2=C(SC(CN(C)C3=NC=C(C=N3)C(=O)NO)=C2)C(=N1)N1CCOCC1 |c:4,6,20,22,28,31,t:2,9,11,18|</t>
  </si>
  <si>
    <t>1185763-69-2</t>
  </si>
  <si>
    <t>C20H16N6</t>
  </si>
  <si>
    <t>CN1C=C(C=N1)C1=NN2C(CC3=CC=C4N=CC=CC4=C3)=CN=C2C=C1 |c:2,4,16,18,21,23,25,28,t:7,12,14|</t>
  </si>
  <si>
    <t>5142-23-4</t>
  </si>
  <si>
    <t>C6H7N5</t>
  </si>
  <si>
    <t>3-MA</t>
  </si>
  <si>
    <t>CN1C=NC(N)=C2N=CN=C12 |c:2,7,t:5,9|</t>
  </si>
  <si>
    <t>779353-01-4</t>
  </si>
  <si>
    <t>C21H28N6O2</t>
  </si>
  <si>
    <t>CCC1=C2N=C(C=C(NCC3=CC=C[N+]([O-])=C3)N2N=C1)N1CCCC[C@H]1CCO |r,c:2,4,12,15,20,t:6,10|</t>
  </si>
  <si>
    <t>852433-84-2</t>
  </si>
  <si>
    <t>C27H33FN6O7</t>
  </si>
  <si>
    <t>Dilactic Acid</t>
  </si>
  <si>
    <t>CHIR-258 Dilactic acid</t>
  </si>
  <si>
    <t>CC(O)C(O)=O.CC(O)C(O)=O.CN1CCN(CC1)C1=CC=C2N=C(NC2=C1)C1=C(N)C2=C(NC1=O)C=CC=C2F |c:22,26,29,32,38,40,t:18,20|</t>
  </si>
  <si>
    <t>1010085-13-8</t>
  </si>
  <si>
    <t>C22H21ClFN3O3S</t>
  </si>
  <si>
    <t>OC(=O)[C@@]1(CC2=CC=CC(NC3=NC=CS3)=N2)CC[C@@H](CC1)OC1=C(F)C(Cl)=CC=C1 |r,c:7,13,16,26,30,32,t:5,11|</t>
  </si>
  <si>
    <t>917879-39-1</t>
  </si>
  <si>
    <t>c-Met,FGFR,PDGFR</t>
  </si>
  <si>
    <t>C24H25N5O5S</t>
  </si>
  <si>
    <t>CN(C[C@@H]1COCCO1)S(=O)(=O)NC1=CC2=C(C=C1)C=CC1=C(C=C(C=N1)C1=CN(C)N=C1)C2=O |r,c:16,18,21,25,27,34,t:14,23,30|</t>
  </si>
  <si>
    <t>1009298-59-2</t>
  </si>
  <si>
    <t>C25H30N6O3</t>
  </si>
  <si>
    <t>CNC(=O)C1=CC=CC(=C1)C1=CC=C2C(N=C(N=C2N2CCOC[C@@H]2C)N2CCOC[C@@H]2C)=N1 |r,c:6,8,13,16,18,36,t:4,11|</t>
  </si>
  <si>
    <t>871026-44-7</t>
  </si>
  <si>
    <t>C26H25ClF3N5O3</t>
  </si>
  <si>
    <t>CC(C)(O)CC(=O)NCCN1C=CC2=C1C(NC1=CC=C(OC3=CC=CC(=C3)C(F)(F)F)C(Cl)=C1)=NC=N2 |c:11,13,25,27,35,37,39,t:18,20,23|</t>
  </si>
  <si>
    <t>477600-75-2</t>
  </si>
  <si>
    <t>C16H20N6O</t>
  </si>
  <si>
    <t>Tasocitinib</t>
  </si>
  <si>
    <t>C[C@@H]1CCN(C[C@@H]1N(C)C1=C2C=CNC2=NC=N1)C(=O)CC#N |r,c:10,12,16,18|</t>
  </si>
  <si>
    <t>425637-18-9</t>
  </si>
  <si>
    <t>TGF-beta/Smad</t>
  </si>
  <si>
    <t>C25H22N6O2</t>
  </si>
  <si>
    <t>CN1CCN(CC1)C1=NC(C2=C(C(=O)NC2=O)C2=CNC3=C2C=CC=C3)=C2C=CC=CC2=N1 |c:22,25,27,31,33,36,t:8,11,19,29|</t>
  </si>
  <si>
    <t>857064-38-1</t>
  </si>
  <si>
    <t>C17H14BrN3O</t>
  </si>
  <si>
    <t>C[C@H](NC(=O)C(=C\C1=NC(Br)=CC=C1)\C#N)C1=CC=CC=C1 |r,c:10,12,19,21,t:7,17|</t>
  </si>
  <si>
    <t>1035270-39-3</t>
  </si>
  <si>
    <t>FGFR</t>
  </si>
  <si>
    <t>C26H33N5O3</t>
  </si>
  <si>
    <t>COC1=CC(OC)=CC(CCC2=CC(NC(=O)C3=CC=C(C=C3)N3C[C@H](C)N[C@H](C)C3)=NN2)=C1 |r,c:6,19,21,32,35,t:2,11,17|</t>
  </si>
  <si>
    <t>1257704-57-6</t>
  </si>
  <si>
    <t>C24H26N6O2S</t>
  </si>
  <si>
    <t>CN1CCN(CC1)C1=CC=CC(NC2=NN3C=CC=C(C3=N2)C2=CC=C(C=C2)S(C)(=O)=O)=C1 |c:10,17,19,22,27,29,35,t:8,14,25|</t>
  </si>
  <si>
    <t>1195765-45-7</t>
  </si>
  <si>
    <t>C23H20F3N5O2S2</t>
  </si>
  <si>
    <t>CC(C)(C)C1=NC(=C(S1)C1=NC(N)=NC=C1)C1=C(F)C(NS(=O)(=O)C2=C(F)C=CC=C2F)=CC=C1 |c:6,13,15,18,26,29,31,34,36,t:4,10|</t>
  </si>
  <si>
    <t>Ipatasertib (GDC-0068)</t>
  </si>
  <si>
    <t>1001264-89-6</t>
  </si>
  <si>
    <t>C24H32ClN5O2</t>
  </si>
  <si>
    <t>CC(C)NC[C@@H](C(=O)N1CCN(CC1)C1=C2[C@H](C)C[C@@H](O)C2=NC=N1)C1=CC=C(Cl)C=C1 |r,c:15,23,25,33,t:28,30|</t>
  </si>
  <si>
    <t>1224844-38-5</t>
  </si>
  <si>
    <t>C15H15N7O</t>
  </si>
  <si>
    <t>CC(C)N1N=C(C2=C(N)N=CN=C12)C1=CC2=C(OC(N)=N2)C=C1 |c:4,6,9,21,24,t:11,15,17|</t>
  </si>
  <si>
    <t>S2814</t>
  </si>
  <si>
    <t>Alpelisib (BYL719)</t>
  </si>
  <si>
    <t>1217486-61-7</t>
  </si>
  <si>
    <t>C19H22F3N5O2S</t>
  </si>
  <si>
    <t>CC1=C(SC(NC(=O)N2CCC[C@H]2C(N)=O)=N1)C1=CC(=NC=C1)C(C)(C)C(F)(F)F |r,c:16,21,23,t:1,19|</t>
  </si>
  <si>
    <t>148741-30-4</t>
  </si>
  <si>
    <t>C18H24N2OS</t>
  </si>
  <si>
    <t>CC(C)(C)C1=CC(=CC(=C1O)C(C)(C)C)\C=C(/C#N)C(N)=S |c:6,8,t:4|</t>
  </si>
  <si>
    <t>1223001-51-1</t>
  </si>
  <si>
    <t>ATM/ATR,mTOR</t>
  </si>
  <si>
    <t>C24H15F3N4O</t>
  </si>
  <si>
    <t>NC1=CC=C(C=N1)C1=CC=C2N=CC3=C(N(C(=O)C=C3)C3=CC=CC(=C3)C(F)(F)F)C2=C1 |c:3,5,12,19,24,26,34,t:1,8,10,14,22|</t>
  </si>
  <si>
    <t>761437-28-9</t>
  </si>
  <si>
    <t>C23H25ClN6O3</t>
  </si>
  <si>
    <t>CNC(=O)C1=C(NC2=C(Cl)C=NC(NC3=C(OC)C=C(C=C3)N3CCOCC3)=N2)C=CC=C1 |c:4,7,10,14,18,20,29,32,34|</t>
  </si>
  <si>
    <t>334.39</t>
  </si>
  <si>
    <t xml:space="preserve">865854-05-3 </t>
  </si>
  <si>
    <t>C19H14N2O2S</t>
  </si>
  <si>
    <t>O=C1SN(C(=O)N1CC1=CC=CC=C1)C1=C2C=CC=CC2=CC=C1 |c:11,13,16,18,20,23,25,t:9|</t>
  </si>
  <si>
    <t>507475-17-4</t>
  </si>
  <si>
    <t>IκB/IKK</t>
  </si>
  <si>
    <t>C12H10FN3O2S</t>
  </si>
  <si>
    <t>NC(=O)NC1=C(C=C(S1)C1=CC=C(F)C=C1)C(N)=O |c:6,15,t:4,10,12|</t>
  </si>
  <si>
    <t>358.39</t>
  </si>
  <si>
    <t>1433953-83-3</t>
  </si>
  <si>
    <t>C18H22N4O4</t>
  </si>
  <si>
    <t>CCN1C(N)=C(C(=O)NC)C(=O)C2=CC=C(N=C12)C#C[C@@](C)(O)COC |r,c:14,t:4,12,16|</t>
  </si>
  <si>
    <t>501437-28-1</t>
  </si>
  <si>
    <t>C19H23F2N5O2</t>
  </si>
  <si>
    <t>CC(C)CCN1C(C)C(=O)N(C)C2=C1N=C(NC1=CC(F)=C(O)C(F)=C1)N=C2 |c:12,25,28,t:15,18,21|</t>
  </si>
  <si>
    <t>194413-58-6</t>
  </si>
  <si>
    <t>C15H14N2O</t>
  </si>
  <si>
    <t>CC1=CC(C)=C(N1)\C=C1/C(=O)NC2=CC=CC=C12 |c:4,15,t:1,13,17|</t>
  </si>
  <si>
    <t>928037-13-2</t>
  </si>
  <si>
    <t>C33H37F2N7O4</t>
  </si>
  <si>
    <t>E7050</t>
  </si>
  <si>
    <t>CN1CCN(CC1)C1CCN(CC1)C(=O)NC1=NC=CC(OC2=CC(F)=C(NC(=O)C3(CC3)C(=O)NC3=CC=C(F)C=C3)C=C2)=C1 |c:20,44,47,49,t:18,24,27,39,41|</t>
  </si>
  <si>
    <t>978-62-1</t>
  </si>
  <si>
    <t>C15H8ClF6NO2</t>
  </si>
  <si>
    <t>OC1=C(C=C(Cl)C=C1)C(=O)NC1=CC(=CC(=C1)C(F)(F)F)C(F)(F)F |c:6,14,16,t:1,3,12|</t>
  </si>
  <si>
    <t>211555-04-3</t>
  </si>
  <si>
    <t>C16H14BrN3O3</t>
  </si>
  <si>
    <t>COC1=CC2=NC=NC(NC3=CC=C(O)C(Br)=C3)=C2C=C1OC |c:6,16,18,21,t:2,4,10,12|</t>
  </si>
  <si>
    <t>220904-83-6</t>
  </si>
  <si>
    <t>C15H8Br2INO2</t>
  </si>
  <si>
    <t>OC1=C(Br)C=C(\C=C2/C(=O)NC3=CC=C(I)C=C23)C=C1Br |c:1,20,t:4,11,13,16|</t>
  </si>
  <si>
    <t>873225-46-8</t>
  </si>
  <si>
    <t>C28H29N5OS</t>
  </si>
  <si>
    <t>O=C(N1CCC(CC1)N1CCCC1)C1=CC=C(NC2=NC=CC(=N2)C2=CC3=CC=CC=C3S2)C=C1 |c:22,24,31,33,38,t:15,17,20,27,29|</t>
  </si>
  <si>
    <t>717907-75-0</t>
  </si>
  <si>
    <t>C21H20F3N7O3S</t>
  </si>
  <si>
    <t>CN(C1=C(CNC2=C(C=NC(NC3=CC=C4NC(=O)CC4=C3)=N2)C(F)(F)F)C=CC=N1)S(C)(=O)=O |c:2,8,21,23,30,32,t:6,12,14|</t>
  </si>
  <si>
    <t>275.3</t>
  </si>
  <si>
    <t>504433-23-2</t>
  </si>
  <si>
    <t>Trk receptor</t>
  </si>
  <si>
    <t>C17H13N3O</t>
  </si>
  <si>
    <t>CN1C=C(C=C2C(=O)NC3=CC=CN=C23)C2=C1C=CC=C2 |w:4.3,c:11,17,20,22,t:2,9,13|</t>
  </si>
  <si>
    <t>10537-47-0</t>
  </si>
  <si>
    <t>C18H22N2O</t>
  </si>
  <si>
    <t>Tyrphostin AG 17, Malonaben, NSC 242557, RG-50872</t>
  </si>
  <si>
    <t>CC(C)(C)C1=CC(C=C(C#N)C#N)=CC(=C1O)C(C)(C)C |c:12,14,t:4|</t>
  </si>
  <si>
    <t>193000-39-4</t>
  </si>
  <si>
    <t>C22H19ClFN3O2</t>
  </si>
  <si>
    <t>Cl.CC1=CC(F)=C(NC2=C3C=CC(OCC4=CC=CC=C4)=CC3=NC=N2)C=C1O |c:7,9,16,18,20,23,25,28,t:1,4,14|</t>
  </si>
  <si>
    <t>690206-97-4</t>
  </si>
  <si>
    <t>C16H13ClFN3O2</t>
  </si>
  <si>
    <t>COC1=CC2=NC=NC(NC3=C(F)C=C(Cl)C=C3)=C2C=C1OC |c:6,10,16,18,21,t:2,4,13|</t>
  </si>
  <si>
    <t>778270-11-4</t>
  </si>
  <si>
    <t>C18H13F3N4O2</t>
  </si>
  <si>
    <t>NC(=O)C1=CC=CC(=C1)C1=NC=NC(NC2=CC=C(OC(F)(F)F)C=C2)=C1 |c:5,7,12,25,27,t:3,10,16,18|</t>
  </si>
  <si>
    <t>941685-37-6</t>
  </si>
  <si>
    <t>N#CC[C@@H](C1CCCC1)N1C=C(C=N1)C1=NC=NC2=C1C=CN2 |r,c:11,13,18,20,23,t:16|</t>
  </si>
  <si>
    <t>952021-60-2</t>
  </si>
  <si>
    <t>C22H25N7O2</t>
  </si>
  <si>
    <t>PF-00477736</t>
  </si>
  <si>
    <t>CN1C=C(C=N1)C1=C2C=NNC(=O)C3=C2C(N1)=CC(NC(=O)[C@H](N)C1CCCCC1)=C3 |r,c:2,4,7,9,14,19,33|</t>
  </si>
  <si>
    <t>133053-19-7</t>
  </si>
  <si>
    <t>C26H26N4O3</t>
  </si>
  <si>
    <t>COC1=CC=C2N(CCCN(C)C)C=C(C2=C1)C1=C(C(=O)NC1=O)C1=CNC2=C1C=CC=C2 |c:13,16,30,33,35,t:2,4,19,27|</t>
  </si>
  <si>
    <t>19542-67-7</t>
  </si>
  <si>
    <t>E2 conjugating,IκB/IKK</t>
  </si>
  <si>
    <t>C10H9NO2S</t>
  </si>
  <si>
    <t>CC1=CC=C(C=C1)S(=O)(=O)\C=C\C#N |c:3,5,t:1|</t>
  </si>
  <si>
    <t>610798-31-7</t>
  </si>
  <si>
    <t>C22H21N3O4</t>
  </si>
  <si>
    <t>BPI-2009H</t>
  </si>
  <si>
    <t>C#CC1=CC(NC2=NC=NC3=C2C=C2OCCOCCOCCOC2=C3)=CC=C1 |c:8,10,26,28,30,t:2,6,13|</t>
  </si>
  <si>
    <t>252917-06-9 (free base)</t>
  </si>
  <si>
    <t>C22H19Cl3N8</t>
  </si>
  <si>
    <t>Cl.CC1=CNC(=N1)C1=CN=C(NCCNC2=NC=C(C=C2)C#N)N=C1C1=CC=C(Cl)C=C1Cl |c:4,17,19,24,32,t:1,7,9,15,27,29|</t>
  </si>
  <si>
    <t>222.26</t>
  </si>
  <si>
    <t>327036-89-5</t>
  </si>
  <si>
    <t>C10H10N2O2S</t>
  </si>
  <si>
    <t>CN1SC(=O)N(CC2=CC=CC=C2)C1=O |c:9,11,t:7|</t>
  </si>
  <si>
    <t>303162-79-0</t>
  </si>
  <si>
    <t>C24H21N3OS</t>
  </si>
  <si>
    <t>CCC1=NC(=C(S1)C1=CC(NC(=O)C2=CC=CC=C2)=NC=C1)C1=CC=CC(C)=C1 |c:4,16,18,20,22,27,30,t:2,8,14,25|</t>
  </si>
  <si>
    <t>444731-52-6</t>
  </si>
  <si>
    <t>C21H23N7O2S</t>
  </si>
  <si>
    <t>CN(C1=CC2=NN(C)C(C)=C2C=C1)C1=NC(NC2=CC=C(C)C(=C2)S(N)(=O)=O)=NC=C1 |c:9,12,24,30,32,t:2,4,15,19,21|</t>
  </si>
  <si>
    <t>10083-24-6</t>
  </si>
  <si>
    <t>C14H12O4</t>
  </si>
  <si>
    <t>OC1=CC(O)=CC(\C=C\C2=CC=C(O)C(O)=C2)=C1 |c:4,15,17,t:1,9,11|</t>
  </si>
  <si>
    <t>400.46</t>
  </si>
  <si>
    <t>61281-37-6</t>
  </si>
  <si>
    <t>C23H28O6</t>
  </si>
  <si>
    <t>COC1=CC2=C(C(OC)=C1OC)C1=C(C[C@@H](C)[C@@H](C)C2)C=C2OCOC2=C1OC |r,c:4,8,13,28,t:2,22|</t>
  </si>
  <si>
    <t>1140909-48-3</t>
  </si>
  <si>
    <t>TAM Receptor,VEGFR</t>
  </si>
  <si>
    <t>C32H30FN3O10</t>
  </si>
  <si>
    <t>O[C@@H](CC(O)=O)C(O)=O.COC1=CC2=C(C=C1OC)C(OC1=CC=C(NC(=O)C3(CC3)C(=O)NC3=CC=C(F)C=C3)C=C1)=CC=N2 |r,c:12,14,40,43,45,47,t:10,21,23,35,37|</t>
  </si>
  <si>
    <t>1410880-22-6</t>
  </si>
  <si>
    <t>C29H29N7O2</t>
  </si>
  <si>
    <t>CN(C)C\C=C\C(=O)NC1=CC(=CC=C1)C(=O)NC1=CC=C(NC2=NC=CC(=N2)C2=CC=CN=C2)C(C)=C1 |c:11,13,26,28,33,35,39,t:9,19,21,24,31|</t>
  </si>
  <si>
    <t>354812-17-2</t>
  </si>
  <si>
    <t>C9H8N2OS2</t>
  </si>
  <si>
    <t>NC(=O)C1=C(N)C=C(S1)C1=CSC=C1 |c:3,6,13,t:10|</t>
  </si>
  <si>
    <t>540737-29-9</t>
  </si>
  <si>
    <t>C22H28N6O8</t>
  </si>
  <si>
    <t>OC(=O)CC(O)(CC(O)=O)C(O)=O.C[C@@H]1CCN(C[C@@H]1N(C)C1=C2C=CNC2=NC=N1)C(=O)CC#N |r,c:22,24,28,30|</t>
  </si>
  <si>
    <t>162359-56-0</t>
  </si>
  <si>
    <t>S1P Receptor</t>
  </si>
  <si>
    <t>C19H34ClNO2</t>
  </si>
  <si>
    <t>Gilenia</t>
  </si>
  <si>
    <t>Cl.CCCCCCCCC1=CC=C(CCC(N)(CO)CO)C=C1 |c:20,t:8,10|</t>
  </si>
  <si>
    <t>745833-23-2</t>
  </si>
  <si>
    <t>C19H12F4N4O2</t>
  </si>
  <si>
    <t>NC(=O)N(C1=NC(=C(C=C1)C(N)=O)C1=C(F)C=C(F)C=C1)C1=C(F)C=CC=C1F |c:6,8,14,20,23,26,28,t:4,17|</t>
  </si>
  <si>
    <t>ALK-IN-1</t>
  </si>
  <si>
    <t>1197958-12-5</t>
  </si>
  <si>
    <t>ALK</t>
  </si>
  <si>
    <t>C26H34ClN6O2P</t>
  </si>
  <si>
    <t>COC1=CC(=CC=C1NC1=NC=C(Cl)C(NC2=CC=CC=C2P(C)(C)=O)=N1)N1CCC(CC1)N(C)C |c:4,6,19,21,27,t:2,10,12,17|</t>
  </si>
  <si>
    <t>447.49</t>
  </si>
  <si>
    <t>883986-34-3</t>
  </si>
  <si>
    <t>PDGFR,VEGFR,FLT3,c-Kit</t>
  </si>
  <si>
    <t>C24H25N5O4</t>
  </si>
  <si>
    <t>COC1=C(OC)C=C2C(OC3=CC=C(CC(=O)NC4=CN(N=C4)C(C)C)C=C3)=NC=NC2=C1 |c:2,21,27,29,31,34,t:6,10,12,18|</t>
  </si>
  <si>
    <t>S7007</t>
  </si>
  <si>
    <t>Binimetinib (MEK162, ARRY-162, ARRY-438162)</t>
  </si>
  <si>
    <t>606143-89-9</t>
  </si>
  <si>
    <t>C17H15BrF2N4O3</t>
  </si>
  <si>
    <t>CN1C=NC2=C1C=C(C(=O)NOCCO)C(NC1=C(F)C=C(Br)C=C1)=C2F |c:2,4,18,24,26,t:7,21|</t>
  </si>
  <si>
    <t>172889-27-9</t>
  </si>
  <si>
    <t>C15H16ClN5</t>
  </si>
  <si>
    <t>AG 1879</t>
  </si>
  <si>
    <t>CC(C)(C)N1N=C(C2=C(N)N=CN=C12)C1=CC=C(Cl)C=C1 |c:5,7,10,21,t:12,16,18|</t>
  </si>
  <si>
    <t>1246560-33-7</t>
  </si>
  <si>
    <t>C17H22N8O</t>
  </si>
  <si>
    <t>CC(C)N1C(C)=NC2=C1N=C(N=C2C1=CN=C(N)N=C1)N1CCOCC1 |c:5,7,10,12,20,t:15,17|</t>
  </si>
  <si>
    <t>1159824-67-5</t>
  </si>
  <si>
    <t>C15H17FN6O2S</t>
  </si>
  <si>
    <t>CC(C)(C)NS(=O)(=O)C1=CN=CC(=C1)C1=CN2N=C(N)N=C2C(F)=C1 |c:10,12,21,25,t:8,15,18|</t>
  </si>
  <si>
    <t>S7028</t>
  </si>
  <si>
    <t>Duvelisib (IPI-145, INK1197)</t>
  </si>
  <si>
    <t>1201438-56-3</t>
  </si>
  <si>
    <t>C22H17ClN6O</t>
  </si>
  <si>
    <t>C[C@H](NC1=NC=NC2=C1N=CN2)C1=CC2=CC=CC(Cl)=C2C(=O)N1C1=CC=CC=C1 |r,c:5,7,10,18,21,30,32,t:3,14,16,28|</t>
  </si>
  <si>
    <t>945755-56-6</t>
  </si>
  <si>
    <t>C25H28N6O2</t>
  </si>
  <si>
    <t>O=C(NC1=CC=C(C=C1)C1=CC=NC(NC2=CC=C(C=C2)N2CCOCC2)=N1)[C@@H]1CCCN1 |r,c:5,7,12,18,20,29,t:3,10,16|</t>
  </si>
  <si>
    <t>194423-15-9</t>
  </si>
  <si>
    <t>C17H13BrN4O</t>
  </si>
  <si>
    <t>BrC1=CC(NC2=NC=NC3=CC=C(NC(=O)C=C)C=C23)=CC=C1 |c:7,21,23,t:1,5,9,11,18|</t>
  </si>
  <si>
    <t>1353859-00-3</t>
  </si>
  <si>
    <t>C26H25Cl2N3O3</t>
  </si>
  <si>
    <t>Cl.CN1CCCN(CC1)C(=O)C1=CC=CC(=C1)C1=CC=C(O1)\C=C1\C(=O)NC2=C1C=C(Cl)C=C2 |c:13,15,20,29,35,t:11,18,32|</t>
  </si>
  <si>
    <t>1233339-22-4</t>
  </si>
  <si>
    <t>C21H24N4O3S</t>
  </si>
  <si>
    <t>C[C@@H]1COCCN1C1=NC(=NC(=C1)C1(CC1)S(C)(=O)=O)C1=CC=CC2=C1C=CN2 |r,c:10,12,25,27,30,t:8,23|</t>
  </si>
  <si>
    <t>910232-84-7</t>
  </si>
  <si>
    <t>C34H37N5O4</t>
  </si>
  <si>
    <t>CN1C=C(N=C(NC2=CC=C(C=C2)C(=O)N2CCOCC2)C1=O)C1=CC=CC(NC(=O)C2=CC=C(C=C2)C(C)(C)C)=C1C |c:2,9,11,28,36,38,44,t:4,7,26,34|</t>
  </si>
  <si>
    <t>172889-26-8</t>
  </si>
  <si>
    <t>C16H19N5</t>
  </si>
  <si>
    <t>CC1=CC=C(C=C1)C1=NN(C2=NC=NC(N)=C12)C(C)(C)C |c:3,5,13,t:1,8,11,16|</t>
  </si>
  <si>
    <t>512.53</t>
  </si>
  <si>
    <t>603288-22-8</t>
  </si>
  <si>
    <t>C28H25FN6O3</t>
  </si>
  <si>
    <t>FC1=CC2=C3N(CCN(C2)C(=O)N2CCCCC2)C=C(C3=C1)C1=C(C(=O)NC1=O)C1=CN=C2C=CC=CN12 |c:20,23,38,40,t:1,3,26,34,36|</t>
  </si>
  <si>
    <t>885325-71-3</t>
  </si>
  <si>
    <t>C20H19ClFN5OS</t>
  </si>
  <si>
    <t>FC1=C(C=CC=C1Cl)C(=O)N1CCN(CC2=CC=CC(NC3=NC=CS3)=N2)CC1 |c:3,5,18,24,27,t:1,16,22|</t>
  </si>
  <si>
    <t>492.57</t>
  </si>
  <si>
    <t>1100598-32-0</t>
  </si>
  <si>
    <t>C29H28N6O2</t>
  </si>
  <si>
    <t>CN1CCC(COC2=CN=C(N=C2)C2=CC=CC(CN3N=C(C=CC3=O)C3=CC(=CC=C3)C#N)=C2)CC1 |c:9,11,16,21,23,30,32,36,t:7,14,28|</t>
  </si>
  <si>
    <t>606.69</t>
  </si>
  <si>
    <t>1242156-23-5</t>
  </si>
  <si>
    <t>C35H35FN6O3</t>
  </si>
  <si>
    <t>CN1CCN(CC1)C1=CN=C(NC2=CC(=CN(C)C2=O)C2=CC=CC(N3C=CC4=CC(=CC(F)=C4C3=O)C3CC3)=C2CO)C=C1 |c:15,24,28,32,35,44,49,t:8,10,13,22,30|</t>
  </si>
  <si>
    <t>S7083</t>
  </si>
  <si>
    <t>Ceritinib (LDK378)</t>
  </si>
  <si>
    <t>1032900-25-6</t>
  </si>
  <si>
    <t>C28H36ClN5O3S</t>
  </si>
  <si>
    <t>CC(C)OC1=C(NC2=NC(NC3=C(C=CC=C3)S(=O)(=O)C(C)C)=C(Cl)C=N2)C=C(C)C(=C1)C1CCNCC1 |c:4,13,15,26,32,t:7,11,23,29|</t>
  </si>
  <si>
    <t>1227911-45-6</t>
  </si>
  <si>
    <t>C25H34N8O</t>
  </si>
  <si>
    <t>CNC1=NC(=CC(=N1)N1C[C@H](CC[C@H]1C)C(=O)NC1CCCCC1)C1=CC2=C(C=C1)C(N)=NN2 |r,c:4,6,29,31,35,t:2,27|</t>
  </si>
  <si>
    <t>221877-54-9</t>
  </si>
  <si>
    <t>C52H79N5O12</t>
  </si>
  <si>
    <t>[H][C@@]12CCCCN1C(=O)C(=O)[C@]1(O)O[C@@H](CC[C@H]1C)C[C@H](OC)\C(C)=C\C=C\C=C\[C@@H](C)C[C@@H](C)C(=O)[C@H](OC)[C@H](O)\C(C)=C\[C@@H](C)C(=O)C[C@H](OC2=O)[C@H](C)C[C@@H]1CC[C@@H]([C@@H](C1)OC)N1C=NN=N1 |r,c:70,72,t:26,28,30,45|</t>
  </si>
  <si>
    <t>42521-82-4</t>
  </si>
  <si>
    <t>PAK</t>
  </si>
  <si>
    <t>C20H14O2S2</t>
  </si>
  <si>
    <t>OC1=CC=C2C=CC=CC2=C1SSC1=C2C=CC=CC2=CC=C1O |c:5,7,10,15,17,19,22,24,t:1,3|</t>
  </si>
  <si>
    <t>898044-15-0</t>
  </si>
  <si>
    <t>C25H30N8OS</t>
  </si>
  <si>
    <t>PF-03758309</t>
  </si>
  <si>
    <t>CN(C)C[C@@H](NC(=O)N1CC2=C(NN=C2NC2=NC(C)=NC3=C2SC=C3)C1(C)C)C1=CC=CC=C1 |r,c:13,20,22,26,35,37,t:10,17,33|</t>
  </si>
  <si>
    <t>1232416-25-9</t>
  </si>
  <si>
    <t>C24H25N5O3S</t>
  </si>
  <si>
    <t>CNCC1=CC=C(C=C1)C1=NOC(=C1)C1=C(N)N=CC(=N1)C1=CC=C(C=C1)S(=O)(=O)C(C)C |c:5,7,13,16,19,21,26,28,t:3,10,24|</t>
  </si>
  <si>
    <t>1204144-28-4</t>
  </si>
  <si>
    <t>C21H21N3O2S</t>
  </si>
  <si>
    <t>N[C@@H]1CCCN(C1)C1=C(\C=C2/SC(=O)NC2=O)C=CC=C1C1=CC=CC=C1 |r,c:8,19,21,26,28,t:24|</t>
  </si>
  <si>
    <t>1356962-20-3</t>
  </si>
  <si>
    <t>C24H25ClN6O</t>
  </si>
  <si>
    <t>COC1=C(NC2=NC(C3=CNC4=C3C=CC=C4)=C(Cl)C=N2)C=CC(=C1)N1CCC(N)CC1 |c:2,11,14,16,21,24,26,t:5,8,18|</t>
  </si>
  <si>
    <t>220036-08-8</t>
  </si>
  <si>
    <t>C11H17N5O2</t>
  </si>
  <si>
    <t>NC1=NC(N)=C(N=O)C(OCC2CCCCC2)=N1 |c:17,t:1,4|</t>
  </si>
  <si>
    <t>506.29</t>
  </si>
  <si>
    <t>1096708-71-2</t>
  </si>
  <si>
    <t>C17H12Cl2F3N7O2S</t>
  </si>
  <si>
    <t>BIIB-024</t>
  </si>
  <si>
    <t>C[C@@H](NC(=O)C1=C(Cl)C(N)=NC=N1)C1=NC=C(S1)C(=O)NC1=NC=C(Cl)C(=C1)C(F)(F)F |r,c:5,9,11,16,28,t:14,23,25|</t>
  </si>
  <si>
    <t>41276-02-2</t>
  </si>
  <si>
    <t>C24H26N4O</t>
  </si>
  <si>
    <t>TRAIL-inducing Compound 10</t>
  </si>
  <si>
    <t>CC1=C(CN2C3=NCCN3C(=O)C3=C2CCN(CC2=CC=CC=C2)C3)C=CC=C1 |c:1,13,22,24,29,31,t:5,20|</t>
  </si>
  <si>
    <t>905973-89-9</t>
  </si>
  <si>
    <t>C23H18Cl3FN4O3S</t>
  </si>
  <si>
    <t>[O-][N+](=O)C1=CC(NC(=S)NC(NC(=O)C(C2=CC=CC=C2)C2=CC=CC=C2)C(Cl)(Cl)Cl)=CC=C1F |c:17,19,24,26,32,34,t:3,15,22|</t>
  </si>
  <si>
    <t>612487-72-6</t>
  </si>
  <si>
    <t>OC1=C(C2=CC(=CC=C2N1)C#N)C1=CC=C(CN2CCOCC2)C=N1 |c:5,7,26,t:1,3,14,16|</t>
  </si>
  <si>
    <t>403811-55-2</t>
  </si>
  <si>
    <t>c-Myc</t>
  </si>
  <si>
    <t>C12H11NOS2</t>
  </si>
  <si>
    <t>CCC1=CC=C(\C=C2\SC(=S)NC2=O)C=C1 |c:15,t:2,4|</t>
  </si>
  <si>
    <t>S7158</t>
  </si>
  <si>
    <t>abemaciclib (LY2835219)</t>
  </si>
  <si>
    <t>1231930-82-7</t>
  </si>
  <si>
    <t>C28H36F2N8O3S</t>
  </si>
  <si>
    <t>CS(O)(=O)=O.CCN1CCN(CC2=CC=C(NC3=NC(C4=CC(F)=C5N=C(C)N(C(C)C)C5=C4)=C(F)C=N3)N=C2)CC1 |c:32,37,40,t:11,13,16,19,22,24,34|</t>
  </si>
  <si>
    <t>848318-25-2</t>
  </si>
  <si>
    <t>C18H15N2NaO4</t>
  </si>
  <si>
    <t>SSR</t>
  </si>
  <si>
    <t>COC1=C2C=CC=CN2C(C(=O)C2=CC=C(N)C(=C2)C(=O)O[Na])=C1C |c:2,4,6,18,24,t:13,15|</t>
  </si>
  <si>
    <t>1202757-89-8</t>
  </si>
  <si>
    <t>C22H22FN5O3</t>
  </si>
  <si>
    <t>CC-292</t>
  </si>
  <si>
    <t>COCCOC1=CC=C(NC2=NC=C(F)C(NC3=CC(NC(=O)C=C)=CC=C3)=N2)C=C1 |c:24,26,28,31,t:5,7,10,12,17|</t>
  </si>
  <si>
    <t>312636-16-1</t>
  </si>
  <si>
    <t>C15H11ClN2OS</t>
  </si>
  <si>
    <t>SphK-I2, Sphingosine Kinase Inhibitor 2</t>
  </si>
  <si>
    <t>OC1=CC=C(NC2=NC(=CS2)C2=CC=C(Cl)C=C2)C=C1 |c:8,17,20,t:1,3,6,12,14|</t>
  </si>
  <si>
    <t>1415562-82-1</t>
  </si>
  <si>
    <t>C27H31NO4S</t>
  </si>
  <si>
    <t>CC1=CC(CS(=O)(=O)C2=CC=CC=C2)=CC(OCC2=CC=C(CN3CCC[C@@H]3CO)C=C2)=C1 |r,c:10,12,14,32,34,t:1,8,19,21|</t>
  </si>
  <si>
    <t>S7194</t>
  </si>
  <si>
    <t>GZD824 Dimesylate</t>
  </si>
  <si>
    <t>1421783-64-3</t>
  </si>
  <si>
    <t>C31H35F3N6O7S2</t>
  </si>
  <si>
    <t>CS(O)(=O)=O.CS(O)(=O)=O.CN1CCN(CC2=C(C=C(NC(=O)C3=CC(C#CC4=CC5=C(NN=C5)N=C4)=C(C)C=C3)C=C2)C(F)(F)F)CC1 |c:31,34,39,42,t:14,16,21,26,28,36|</t>
  </si>
  <si>
    <t>1342278-01-6</t>
  </si>
  <si>
    <t>C16H14N4O2S</t>
  </si>
  <si>
    <t>OC1=CC(CNC(=O)NC2=NC(=CS2)C2=CC=NC=C2)=CC=C1 |c:11,17,19,21,23,t:1,9,15|</t>
  </si>
  <si>
    <t>667463-62-9</t>
  </si>
  <si>
    <t>C16H10BrN3O2</t>
  </si>
  <si>
    <t>GSK-3 Inhibitor IX, 6-bromoindirubin-3-oxime</t>
  </si>
  <si>
    <t>O\N=C1C2=CC=CC=C2NC/1=C1\C(=O)NC2=C1C=CC(Br)=C2 |c:5,7,17,20,23,t:3|</t>
  </si>
  <si>
    <t>1375465-09-0</t>
  </si>
  <si>
    <t>C26H27F4N7O2</t>
  </si>
  <si>
    <t>COC1=C(NC2=NC=C(C(NC3=CC=CC(NC(=O)C=C)=C3)=N2)C(F)(F)F)C=CC(NC2CN(CCF)C2)=C1 |c:2,7,13,20,22,29,40,t:5,11|</t>
  </si>
  <si>
    <t>S7208</t>
  </si>
  <si>
    <t>Bisindolylmaleimide I (GF109203X)</t>
  </si>
  <si>
    <t>133052-90-1</t>
  </si>
  <si>
    <t>C25H24N4O2</t>
  </si>
  <si>
    <t>GO 6850</t>
  </si>
  <si>
    <t>CN(C)CCCN1C=C(C2=CC=CC=C12)C1=C(C(=O)NC1=O)C1=CNC2=CC=CC=C12 |c:7,11,30,t:9,13,17,25,28,32|</t>
  </si>
  <si>
    <t>890842-28-1</t>
  </si>
  <si>
    <t>C25H22N2O2</t>
  </si>
  <si>
    <t>OC(=O)C1=C(C=C(C=C1)C1=CNC2=NC=C(C=C12)C1=CC=CC=C1)C1CCCC1 |c:5,7,15,23,25,t:3,10,13,17,21|</t>
  </si>
  <si>
    <t>1221485-83-1</t>
  </si>
  <si>
    <t>C24H21F2NO4</t>
  </si>
  <si>
    <t>OC[C@@H](O)COC1=CC=C2CCC3=CC(NC4=CC=C(F)C=C4F)=CC=C3C(=O)C2=C1 |r,c:21,24,26,32,t:6,8,12,16,18|</t>
  </si>
  <si>
    <t>585543-15-3</t>
  </si>
  <si>
    <t>C22H26FN3O2</t>
  </si>
  <si>
    <t>GW856553X, GW856553, GSK-AHAB</t>
  </si>
  <si>
    <t>CC1=C(F)C=C(C=C1C1=CC=C(C=N1)C(=O)NCC(C)(C)C)C(=O)NC1CC1 |c:1,4,6,11,13,t:9|</t>
  </si>
  <si>
    <t>1062243-51-9</t>
  </si>
  <si>
    <t>C27H35F2N7O3</t>
  </si>
  <si>
    <t>Ro5203280</t>
  </si>
  <si>
    <t>COC1=C(NC2=NC3=C(C=N2)N(C)C(=O)C(F)(F)CN3C2CCCC2)C=CC(=C1)C(=O)NC1CCN(C)CC1 |c:2,7,9,28,30,t:5|</t>
  </si>
  <si>
    <t>486424-20-8</t>
  </si>
  <si>
    <t>C21H23N7O3S</t>
  </si>
  <si>
    <t>CN1CCN(CC1)S(=O)(=O)C1=CC=C(C=C1)C1=CN=C(N)C(=N1)C(=O)NC1=CN=CC=C1 |c:13,15,23,31,33,t:11,18,20,29|</t>
  </si>
  <si>
    <t>1202759-32-7</t>
  </si>
  <si>
    <t>C26H22FN7O3</t>
  </si>
  <si>
    <t>CNC(=O)C1=CC(OC2=CC=C(NC3=NC(NC4=CC=CC(NC(=O)C=C)=C4)=C(F)C=N3)C=C2)=CC=N1 |c:19,26,31,34,36,38,t:4,8,10,13,17,28|</t>
  </si>
  <si>
    <t>260415-63-2</t>
  </si>
  <si>
    <t>C21H18Cl2N4OS</t>
  </si>
  <si>
    <t>CSC1=CC(NC2=NC3C(C=N2)C=C(C(=O)N3C)C2=C(Cl)C=CC=C2Cl)=CC=C1 |c:10,13,20,23,25,28,30,t:2,6|</t>
  </si>
  <si>
    <t>558.10</t>
  </si>
  <si>
    <t>1286739-19-2</t>
  </si>
  <si>
    <t>C29H28ClN7OS</t>
  </si>
  <si>
    <t>CCN1C(=O)C(=CC2=CN=C(NC3=CC=C(C=C3)N3CCN(C)CC3)N=C12)C1=CC=C(C=C1Cl)C1=CN=CS1 |c:5,14,16,33,35,41,t:7,9,12,27,31,39|</t>
  </si>
  <si>
    <t>S7284</t>
  </si>
  <si>
    <t>Rociletinib (CO-1686, AVL-301)</t>
  </si>
  <si>
    <t>1374640-70-6</t>
  </si>
  <si>
    <t>C27H28F3N7O3</t>
  </si>
  <si>
    <t>CNX-419, AVL-301</t>
  </si>
  <si>
    <t>COC1=C(NC2=NC=C(C(NC3=CC=CC(NC(=O)C=C)=C3)=N2)C(F)(F)F)C=CC(=C1)N1CCN(CC1)C(C)=O |c:2,7,13,20,22,29,31,t:5,11|</t>
  </si>
  <si>
    <t>4382-63-2</t>
  </si>
  <si>
    <t>C17H12N2O</t>
  </si>
  <si>
    <t>PFK-015</t>
  </si>
  <si>
    <t>O=C(\C=C\C1=CC=C2C=CC=CC2=N1)C1=CC=NC=C1 |c:8,10,13,18,20,t:4,6,16|</t>
  </si>
  <si>
    <t>1228591-30-7</t>
  </si>
  <si>
    <t>C27H18F4N4O3S</t>
  </si>
  <si>
    <t>FC1=C(NC(=O)CC2=CC=CC(=C2)C(F)(F)F)C=C(OC2=C(C#N)C3=C(C=C2)N=C(NC(=O)C2CC2)S3)C=C1 |c:1,9,11,21,25,27,41,t:7,18,30|</t>
  </si>
  <si>
    <t>S7297</t>
  </si>
  <si>
    <t>Osimertinib (AZD9291)</t>
  </si>
  <si>
    <t>1421373-65-0</t>
  </si>
  <si>
    <t>C28H33N7O2</t>
  </si>
  <si>
    <t>COC1=C(NC2=NC=CC(=N2)C2=CN(C)C3=C2C=CC=C3)C=C(NC(=O)C=C)C(=C1)N(C)CCN(C)C |c:2,7,9,16,19,21,31,t:5,12,24|</t>
  </si>
  <si>
    <t>1214265-58-3</t>
  </si>
  <si>
    <t>C25H29ClN6O3</t>
  </si>
  <si>
    <t>CCC(=O)NC1=CC=CC(OC2=NC(NC3=C(OC)C=C(C=C3)N3CCN(C)CC3)=NC=C2Cl)=C1 |c:7,15,19,21,31,33,36,t:5,11|</t>
  </si>
  <si>
    <t>468.55</t>
  </si>
  <si>
    <t>1613724-42-7</t>
  </si>
  <si>
    <t>C26H28N8O</t>
  </si>
  <si>
    <t>CN1C2=NC(NC3=CN(N=C3)C3CCNCC3)=NC(C)=C2N(C)C(=O)C2=C1C=C1C=CC=CC1=C2 |c:9,18,21,28,33,35,38,t:2,6,31|</t>
  </si>
  <si>
    <t>1380432-32-5</t>
  </si>
  <si>
    <t>Rho</t>
  </si>
  <si>
    <t>C25H30N6O</t>
  </si>
  <si>
    <t>CCN1C2=C(C=CC=C2)C2=C1C=CC(NC1=NC(NCCCN3CCOCC3)=NC=C1)=C2 |c:5,7,10,13,30,32,34,t:3,17|</t>
  </si>
  <si>
    <t>300801-52-9</t>
  </si>
  <si>
    <t>C13H15NO2S</t>
  </si>
  <si>
    <t>CCN1\C(SC2=C1C=C(OC)C=C2)=C\C(C)=O |c:5,12,t:8|</t>
  </si>
  <si>
    <t>638.81</t>
  </si>
  <si>
    <t>1435488-37-1</t>
  </si>
  <si>
    <t>ERK</t>
  </si>
  <si>
    <t>C36H46N8O3</t>
  </si>
  <si>
    <t>CCOC1=C(NC2=NC=C3N(C)C(=O)C4=C(C=CC=C4)N(C4CCCC4)C3=N2)C=CC(=C1)C(=O)N1CCC(CC1)N1CCN(C)CC1 |c:3,16,18,29,32,34,t:6,8,14|</t>
  </si>
  <si>
    <t>421.54</t>
  </si>
  <si>
    <t>1229582-33-5</t>
  </si>
  <si>
    <t>LRRK2</t>
  </si>
  <si>
    <t>C27H27N5</t>
  </si>
  <si>
    <t>CN1CCN(CC2=CC=C(C=C2)C2=CC3=C(NC=C3C3=CC=C4NC=CC4=C3)N=C2)CC1 |c:8,10,18,26,29,32,t:6,13,15,21,23|</t>
  </si>
  <si>
    <t>249.33</t>
  </si>
  <si>
    <t>196309-76-9</t>
  </si>
  <si>
    <t>Bay 11-7083</t>
  </si>
  <si>
    <t>CC(C)(C)C1=CC=C(C=C1)S(=O)(=O)\C=C\C#N |c:6,8,t:4|</t>
  </si>
  <si>
    <t>1276110-06-5</t>
  </si>
  <si>
    <t>C21H18N4O4S</t>
  </si>
  <si>
    <t>CCOC(=O)C1=CN=C2C=CC(=CN12)C1=CN=CC(NS(=O)(=O)C2=CC=CC=C2)=C1 |c:9,11,18,27,29,31,t:5,7,16,25|</t>
  </si>
  <si>
    <t>1374828-69-9</t>
  </si>
  <si>
    <t>C14H16F3N7</t>
  </si>
  <si>
    <t>CNC1=NC(NC2=CN(N=C2C)C(C)(C)C#N)=NC=C1C(F)(F)F |c:9,17,19,t:2,6|</t>
  </si>
  <si>
    <t>1536200-31-3</t>
  </si>
  <si>
    <t>C17H20ClF4N7O</t>
  </si>
  <si>
    <t>CNC1=NC(NC2=C(Cl)N(N=C2)[C@H]2CCN(C[C@@H]2F)C2COC2)=NC=C1C(F)(F)F |r,c:6,10,25,27,t:2|</t>
  </si>
  <si>
    <t>284461-73-0</t>
  </si>
  <si>
    <t>C21H16ClF3N4O3</t>
  </si>
  <si>
    <t>BAY 43-9006</t>
  </si>
  <si>
    <t>CNC(=O)C1=CC(OC2=CC=C(NC(=O)NC3=CC=C(Cl)C(=C3)C(F)(F)F)C=C2)=CC=N1 |c:21,28,30,32,t:4,8,10,16,18|</t>
  </si>
  <si>
    <t>127191-97-3</t>
  </si>
  <si>
    <t>CaMK</t>
  </si>
  <si>
    <t>C38H35N5O6S2</t>
  </si>
  <si>
    <t>CN([C@@H](CC1=CC=C(OS(=O)(=O)C2=C3C=CN=CC3=CC=C2)C=C1)C(=O)N1CCN(CC1)C1=CC=CC=C1)S(=O)(=O)C1=CC=CC2=C1C=CN=C2 |r,c:12,14,16,19,21,24,38,40,48,50,53,55,t:4,6,36,46|</t>
  </si>
  <si>
    <t>1188890-41-6</t>
  </si>
  <si>
    <t>C26H32ClN2O8PS</t>
  </si>
  <si>
    <t>OP(O)(O)=O.COC1=CC=C(C=C1)S(=O)(=O)N(CCO)C1=CC=CC=C1CN(C)C\C=C\C1=CC=C(Cl)C=C1 |c:8,10,22,24,38,t:6,20,33,35|</t>
  </si>
  <si>
    <t>487021-52-3</t>
  </si>
  <si>
    <t>C12H12N4O4S</t>
  </si>
  <si>
    <t>GSK-3β Inhibitor VIII</t>
  </si>
  <si>
    <t>COC1=CC=C(CNC(=O)NC2=NC=C(S2)[N+]([O-])=O)C=C1 |c:13,20,t:2,4,11|</t>
  </si>
  <si>
    <t>1073485-20-7</t>
  </si>
  <si>
    <t>C18H18N4O3S</t>
  </si>
  <si>
    <t>LDC067</t>
  </si>
  <si>
    <t>COC1=CC=CC=C1C1=NC=NC(NC2=CC(CS(N)(=O)=O)=CC=C2)=C1 |c:4,6,11,22,24,26,t:2,9,15|</t>
  </si>
  <si>
    <t>429.25</t>
  </si>
  <si>
    <t>1047634-65-0</t>
  </si>
  <si>
    <t>C18H16Cl2F2N4O2</t>
  </si>
  <si>
    <t>GSK795</t>
  </si>
  <si>
    <t>CN1N=CC(Cl)=C1C1=C(Cl)OC(=C1)C(=O)N[C@H](CN)CC1=CC(F)=C(F)C=C1 |r,c:2,5,8,12,28,t:22,25|</t>
  </si>
  <si>
    <t>552.59</t>
  </si>
  <si>
    <t>1449685-96-4</t>
  </si>
  <si>
    <t>C30H31F3N4O3</t>
  </si>
  <si>
    <t>CCN1CCN(CC2=CC=C(C=C2C(F)(F)F)C(=O)NC2=CC(OC3=CC=C4NC(=O)CC4=C3)=C(C)C=C2)CC1 |c:9,11,34,39,t:7,21,25,27,36|</t>
  </si>
  <si>
    <t>312917-14-9</t>
  </si>
  <si>
    <t>C20H16N2OS</t>
  </si>
  <si>
    <t>TCS JNK 5a</t>
  </si>
  <si>
    <t>O=C(NC1=C(C#N)C2=C(CCCC2)S1)C1=CC=CC2=C1C=CC=C2 |c:3,18,20,23,25,t:7,16|</t>
  </si>
  <si>
    <t>1234480-50-2</t>
  </si>
  <si>
    <t>CCOC1=CC(=CC=C1NC1=NC2=C(C=N1)N(C)C(=O)C1=C(C=CC=C1)N2C)N1CCC(O)CC1 |c:5,7,13,15,24,26,t:3,11,22|</t>
  </si>
  <si>
    <t>778277-15-9</t>
  </si>
  <si>
    <t>C20H17F3N4O3</t>
  </si>
  <si>
    <t>OCCNC(=O)C1=CC=CC(=C1)C1=CC(NC2=CC=C(OC(F)(F)F)C=C2)=NC=N1 |c:8,10,26,28,30,t:6,13,17,19|</t>
  </si>
  <si>
    <t>1351761-44-8</t>
  </si>
  <si>
    <t>C19H21F4N5O3</t>
  </si>
  <si>
    <t>CCNC1=NC(NC2=CC(F)=C(C=C2OC)C(=O)N2CCOCC2)=NC=C1C(F)(F)F |c:10,12,25,27,t:3,7|</t>
  </si>
  <si>
    <t>392.38</t>
  </si>
  <si>
    <t>944842-54-0</t>
  </si>
  <si>
    <t>C18H19F3N6O</t>
  </si>
  <si>
    <t>CC[C@@](C)(NC1=NC(=NC=C1)C1=CNC2=NC=CC=C12)C(=O)NCC(F)(F)F |r,c:7,9,17,t:5,12,15,19|</t>
  </si>
  <si>
    <t>425.78</t>
  </si>
  <si>
    <t>5428-80-8（free base）</t>
  </si>
  <si>
    <t>C21H23Cl3N2O</t>
  </si>
  <si>
    <t>dihydrochloride</t>
  </si>
  <si>
    <t>NSC13316</t>
  </si>
  <si>
    <t>Cl.Cl.OC(C1CCCCN1)C1=C2C=CC=CC2=NC(=C1)C1=CC=C(Cl)C=C1 |c:9,11,13,16,18,26,t:21,23|</t>
  </si>
  <si>
    <t>521.41</t>
  </si>
  <si>
    <t>1457983-28-6</t>
  </si>
  <si>
    <t>C25H25BrN6O2</t>
  </si>
  <si>
    <t>CN1CCC(CC1)NC1=NC2=C(C(=O)NC=C2Br)C(NC2=CC=C(OC3=CC=CC=C3)C=C2)=N1 |c:16,29,31,34,36,t:9,11,22,24,27|</t>
  </si>
  <si>
    <t>313.78</t>
  </si>
  <si>
    <t>1056901-62-2</t>
  </si>
  <si>
    <t>Akt,S6 Kinase,ROCK,PKA</t>
  </si>
  <si>
    <t>C17H16ClN3O</t>
  </si>
  <si>
    <t>NC[C@@](O)(C1=CC=C(Cl)C=C1)C1=CC=C(C=C1)C1=CNN=C1 |r,c:9,14,16,22,t:4,6,12,19|</t>
  </si>
  <si>
    <t>837422-57-8</t>
  </si>
  <si>
    <t>C32H36N6O4</t>
  </si>
  <si>
    <t>KIN001-112</t>
  </si>
  <si>
    <t>COC1=CC=C(N(C(=O)OC2=C(C)C=CC=C2C)C2=CC=NC(NC3=CC=C(C=C3)N3CCN(C)CC3)=N2)C(OC)=C1 |c:10,13,15,21,27,29,39,44,t:2,4,19,25|</t>
  </si>
  <si>
    <t>1129669-05-1</t>
  </si>
  <si>
    <t>C22H20FN3O2</t>
  </si>
  <si>
    <t>CN1C(=O)C(NCCC2=CC=C(F)C=C2)=C(C1=O)C1=C(C)NC2=C1C=CC=C2 |c:13,15,20,24,27,29,t:8,10|</t>
  </si>
  <si>
    <t>348.52</t>
  </si>
  <si>
    <t>16611-84-0</t>
  </si>
  <si>
    <t>Histone Acetyltransferase</t>
  </si>
  <si>
    <t>C22H36O3</t>
  </si>
  <si>
    <t>6-pentadecylsalicylic Acid</t>
  </si>
  <si>
    <t>CCCCCCCCCCCCCCCC1=CC=CC(O)=C1C(O)=O |c:17,20,t:15|</t>
  </si>
  <si>
    <t>1206161-97-8</t>
  </si>
  <si>
    <t>C21H23N5O3S</t>
  </si>
  <si>
    <t>O=C(NC1=NN2C(C=CC=C2C2=CC=C(CN3CCS(=O)(=O)CC3)C=C2)=N1)C1CC1 |c:7,9,26,28,t:3,12,14|</t>
  </si>
  <si>
    <t>419.52</t>
  </si>
  <si>
    <t>1627503-67-6</t>
  </si>
  <si>
    <t>C25H29N3O3</t>
  </si>
  <si>
    <t>COC1=CC(=CC(OC)=C1OC)C1=CC(=CN=C1C)C1=CC=C(C=C1)N1CCNCC1 |c:4,8,15,17,23,25,t:2,13,21|</t>
  </si>
  <si>
    <t>241.25</t>
  </si>
  <si>
    <t>377090-84-1</t>
  </si>
  <si>
    <t>C13H11N3O2</t>
  </si>
  <si>
    <t>COC1=CC=C2NC(=O)\C(=C/C3=CN=CN3)C2=C1 |c:13,18,t:2,4,11|</t>
  </si>
  <si>
    <t>398.41</t>
  </si>
  <si>
    <t>301836-43-1</t>
  </si>
  <si>
    <t>Casein Kinase</t>
  </si>
  <si>
    <t>C23H18N4O3</t>
  </si>
  <si>
    <t>NC(=O)C1=CC=C(C=C1)C1=NC(=C(N1)C1=CC=CC=N1)C1=CC2=C(OCCO2)C=C1 |c:5,7,12,18,20,32,t:3,10,16,23,25|</t>
  </si>
  <si>
    <t>506.5</t>
  </si>
  <si>
    <t>717906-29-1</t>
  </si>
  <si>
    <t>C22H21F3N6O3S</t>
  </si>
  <si>
    <t>CN(C1=CC=CC=C1CNC1=C(C=NC(NC2=CC=C3NC(=O)CC3=C2)=N1)C(F)(F)F)S(C)(=O)=O |c:4,6,13,26,28,t:2,11,17,19|</t>
  </si>
  <si>
    <t>399.42</t>
  </si>
  <si>
    <t>1285515-21-0</t>
  </si>
  <si>
    <t>C24H18FN3O2</t>
  </si>
  <si>
    <t>FC1=NC=CC(=C1)C1=CC(C(=O)NC2=CC=CN=C2)=C(OCC2=CC=CC=C2)C=C1 |c:3,5,16,18,26,28,31,t:1,8,14,20,24|</t>
  </si>
  <si>
    <t>412.51</t>
  </si>
  <si>
    <t>1352226-88-0</t>
  </si>
  <si>
    <t>C20H24N6O2S</t>
  </si>
  <si>
    <t>C[C@@H]1COCCN1C1=NC(=NC(=C1)C1(CC1)S(C)(=N)=O)C1=C2C=CNC2=NC=C1 |r,c:10,12,23,25,29,31,t:8|</t>
  </si>
  <si>
    <t>500.35</t>
  </si>
  <si>
    <t>896720-20-0</t>
  </si>
  <si>
    <t>C24H20Cl2FN5O2</t>
  </si>
  <si>
    <t>VTX-11e, Vertex-11e</t>
  </si>
  <si>
    <t>CC1=CN=C(NC2=C(Cl)C=C(F)C=C2)N=C1C1=CNC(=C1)C(=O)N[C@H](CO)C1=CC=CC(Cl)=C1 |r,c:6,12,15,21,32,35,t:1,3,9,18,30|</t>
  </si>
  <si>
    <t>634.73</t>
  </si>
  <si>
    <t>1633044-56-0</t>
  </si>
  <si>
    <t>C35H38N8O4</t>
  </si>
  <si>
    <t>COC1=CC(OC)=CC(=C1)N1CC2=CN=C(NC3=CC=C(C=C3)N3CCN(C)CC3)N=C2N(CC2=CC=C(NC(=O)C=C)C=C2)C1=O |c:6,8,20,22,33,47,t:2,13,15,18,38,40|</t>
  </si>
  <si>
    <t>273.08</t>
  </si>
  <si>
    <t>188011-69-0</t>
  </si>
  <si>
    <t>C9H9BrN2O3</t>
  </si>
  <si>
    <t>OC(=O)CCC(=O)NC1=NC=C(Br)C=C1 |c:13,t:8,10|</t>
  </si>
  <si>
    <t>398.48</t>
  </si>
  <si>
    <t>953769-46-5</t>
  </si>
  <si>
    <t>CSF-1R</t>
  </si>
  <si>
    <t>C20H22N4O3S</t>
  </si>
  <si>
    <t>CNC(=O)C1=NC=CC(OC2=CC3=C(C=C2)N=C(N[C@@H]2CCCC[C@H]2O)S3)=C1 |r,c:6,12,14,29,t:4,10,17|</t>
  </si>
  <si>
    <t>360</t>
  </si>
  <si>
    <t>244240-24-2</t>
  </si>
  <si>
    <t>C11H8Br2N2O2</t>
  </si>
  <si>
    <t>C\C(O)=C(/C#N)C(=O)NC1=C(Br)C=CC(Br)=C1 |c:9,12,15|</t>
  </si>
  <si>
    <t>368.4</t>
  </si>
  <si>
    <t>193551-21-2</t>
  </si>
  <si>
    <t>C20H21FN4O2</t>
  </si>
  <si>
    <t>COC1=NC=CC(=N1)C1=C(N=CN1[C@H]1CC[C@H](O)CC1)C1=CC=C(F)C=C1 |r,c:4,6,11,28,t:2,9,23,25|</t>
  </si>
  <si>
    <t>407.49</t>
  </si>
  <si>
    <t>219766-25-3</t>
  </si>
  <si>
    <t>C22H21N3O3S</t>
  </si>
  <si>
    <t>O=C(NC1=CC=CC=C1C(=O)NC1CCCCNC1=O)C1=CC2=C(S1)C=CC=C2 |c:5,7,24,28,30,t:3,22|</t>
  </si>
  <si>
    <t>351.45</t>
  </si>
  <si>
    <t>872573-93-8</t>
  </si>
  <si>
    <t>C18H13N3OS2</t>
  </si>
  <si>
    <t>O=C1N=C(NCC2=CC=CS2)S\C1=C/C1=CC=C2N=CC=CC2=C1 |c:8,20,22,25,t:2,6,16,18|</t>
  </si>
  <si>
    <t>550.53</t>
  </si>
  <si>
    <t>839707-37-8</t>
  </si>
  <si>
    <t>C27H25F3N8O2</t>
  </si>
  <si>
    <t>CN1N=C(C)C=C1NC1=NC=C2CN(C(=O)N(C)C2=N1)C1=CC(NC(=O)C2=CC=CC(=C2)C(F)(F)F)=CC=C1C |c:5,20,31,33,39,41,t:2,9,11,23,29|</t>
  </si>
  <si>
    <t>371.45</t>
  </si>
  <si>
    <t>330161-87-0</t>
  </si>
  <si>
    <t>C19H21N3O3S</t>
  </si>
  <si>
    <t>CN(C)S(=O)(=O)C1=CC=C2NC(=O)\C(=C/C3=CC4=C(CCCC4)N3)C2=C1 |c:27,t:6,8,15,17|</t>
  </si>
  <si>
    <t>551.64</t>
  </si>
  <si>
    <t>612847-09-3</t>
  </si>
  <si>
    <t>C34H29N7O</t>
  </si>
  <si>
    <t>O=C1NC2=C(C=CC=C2)N1C1CCN(CC2=CC=C(C=C2)C2=C(N=C3C=C4NC=NC4=CC3=N2)C2=CC=CC=C2)CC1 |c:5,7,19,21,31,34,37,42,44,t:3,17,24,26,28,40|</t>
  </si>
  <si>
    <t>388.89</t>
  </si>
  <si>
    <t>212844-53-6</t>
  </si>
  <si>
    <t>C19H25ClN6O</t>
  </si>
  <si>
    <t>CC(C)[C@H](CO)NC1=NC(NC2=CC=CC(Cl)=C2)=C2N=CN(C(C)C)C2=N1 |r,c:13,16,20,27,t:7,11,18|</t>
  </si>
  <si>
    <t>385.4</t>
  </si>
  <si>
    <t>1608125-21-8</t>
  </si>
  <si>
    <t>C21H16FN7</t>
  </si>
  <si>
    <t>C[C@H](NC1=C2N=CNC2=NC=N1)C1=C(N=C2C=C(F)C=CC2=C1)C1=CC=CC=N1 |r,c:3,5,9,11,21,24,29,31,t:14,16,18,27|</t>
  </si>
  <si>
    <t>455.53</t>
  </si>
  <si>
    <t>1239875-86-5</t>
  </si>
  <si>
    <t>C26H26FN7</t>
  </si>
  <si>
    <t>CN1CCN(CC1)C1=CC=C(NC2=NC3=C(C(C)=CN3)C(=N2)C2=CC(CC#N)=CC=C2)C=C1F |c:18,22,30,32,35,t:8,10,13,15,25|</t>
  </si>
  <si>
    <t>433.33</t>
  </si>
  <si>
    <t>869886-67-9</t>
  </si>
  <si>
    <t>C21H22Cl2N4O2</t>
  </si>
  <si>
    <t>CC(C)NC1=NC=C(Cl)C(=C1)C1=CNC(=C1)C(=O)N[C@H](CO)C1=CC(Cl)=CC=C1 |r,c:9,15,27,29,t:4,6,12,24|</t>
  </si>
  <si>
    <t>381.42</t>
  </si>
  <si>
    <t>1627710-50-2</t>
  </si>
  <si>
    <t>C22H21F2N3O</t>
  </si>
  <si>
    <t>CN1CCN(CC1)C1=CC=C(C=C1)C1=C(C=NC=C1)C1=CC(F)=C(O)C(F)=C1 |c:10,12,17,19,29,t:8,15,22,25|</t>
  </si>
  <si>
    <t>368.38</t>
  </si>
  <si>
    <t>1627709-94-7</t>
  </si>
  <si>
    <t>C21H18F2N2O2</t>
  </si>
  <si>
    <t>OC1=C(F)C=C(C=C1F)C1=C(C=CN=C1)C1=CC=C(C=C1)N1CCOCC1 |c:1,4,6,12,14,19,21,t:10,17|</t>
  </si>
  <si>
    <t>456.50</t>
  </si>
  <si>
    <t>1351635-67-0</t>
  </si>
  <si>
    <t>C25H24N6O3</t>
  </si>
  <si>
    <t>ONO-WG-307</t>
  </si>
  <si>
    <t>NC1=C2N(C(=O)N(C3CCCN(C3)C(=O)C=C)C2=NC=N1)C1=CC=C(OC2=CC=CC=C2)C=C1 |c:1,19,21,31,33,36,t:24,26,29,@:6|</t>
  </si>
  <si>
    <t>397.47</t>
  </si>
  <si>
    <t>1228013-30-6</t>
  </si>
  <si>
    <t>C21H27N5O3</t>
  </si>
  <si>
    <t>CO[C@H]1CC[C@@H](CC1)N1C(=O)CNC2=NC=C(N=C12)C1=CN=C(C=C1)C(C)(C)O |r,c:16,24,26,t:14,18,22|</t>
  </si>
  <si>
    <t>489.91</t>
  </si>
  <si>
    <t>1346607-05-3</t>
  </si>
  <si>
    <t>C26H20ClN3O5</t>
  </si>
  <si>
    <t>COC1=CC(=CC=C1)N1C(=O)NC2=C(N(C(Cl)=C2)C2=CC=C(C=C2)C2=C(O)C(OC)=CC=C2)C1=O |c:4,6,17,22,24,27,32,34,t:2,13,20|</t>
  </si>
  <si>
    <t>453.53</t>
  </si>
  <si>
    <t>1203494-49-8</t>
  </si>
  <si>
    <t>C19H23N3O6S2</t>
  </si>
  <si>
    <t>NC1=CC(=CC=C1)S(=O)(=O)N1CCCN(CC1)S(=O)(=O)C1=CC2=C(OCCO2)C=C1 |c:3,5,31,t:1,22,24|</t>
  </si>
  <si>
    <t>512.58</t>
  </si>
  <si>
    <t>1254036-66-2</t>
  </si>
  <si>
    <t>C24H28N6O5S</t>
  </si>
  <si>
    <t>COC1=C(NS(C)(=O)=O)C=C(C=N1)C1=CC2=C(C=NN2)C(=C1)C1=NC=C(CN2C[C@H](C)O[C@H](C)C2)O1 |r,c:2,9,11,18,22,t:14,16,25,27|</t>
  </si>
  <si>
    <t>738606-46-7</t>
  </si>
  <si>
    <t>C19H36O5</t>
  </si>
  <si>
    <t>Bempedoic acid|ESP-55016</t>
  </si>
  <si>
    <t>CC(C)(CCCCCC(O)CCCCCC(C)(C)C(O)=O)C(O)=O</t>
  </si>
  <si>
    <t>1393465-84-3</t>
  </si>
  <si>
    <t>C24H22F2N6O3S</t>
  </si>
  <si>
    <t>PB04</t>
  </si>
  <si>
    <t>CCN(C)S(=O)(=O)NC1=CC=C(F)C(C(=O)C2=CNC3=NC=C(C=C23)C2=CN=C(N=C2)C2CC2)=C1F |c:21,29,31,37,t:8,10,16,19,23,27|</t>
  </si>
  <si>
    <t>459.90</t>
  </si>
  <si>
    <t>1626387-80-1</t>
  </si>
  <si>
    <t>C22H23ClFN5O3</t>
  </si>
  <si>
    <t>COC1=C(OC(=O)N2CCN(C)C[C@H]2C)C=C2C(NC3=CC=CC(Cl)=C3F)=NC=NC2=C1 |r,c:2,22,25,28,30,33,t:16,20|</t>
  </si>
  <si>
    <t>425.91</t>
  </si>
  <si>
    <t>1383716-33-3</t>
  </si>
  <si>
    <t>C21H24ClN7O</t>
  </si>
  <si>
    <t>Vps34-IN-1</t>
  </si>
  <si>
    <t>CC(C)(O)CNC1=NC=C(C(CC2CC2)=N1)C1=CC=NC(NC2=CC=NC(Cl)=C2)=N1 |c:8,15,20,26,29,31,t:6,18,24|</t>
  </si>
  <si>
    <t>560.64</t>
  </si>
  <si>
    <t>1108743-60-7</t>
  </si>
  <si>
    <t>Trk receptor,ALK</t>
  </si>
  <si>
    <t>C31H34F2N6O2</t>
  </si>
  <si>
    <t>NMS-E628</t>
  </si>
  <si>
    <t>CN1CCN(CC1)C1=CC=C(C(=O)NC2=NNC3=C2C=C(CC2=CC(F)=CC(F)=C2)C=C3)C(NC2CCOCC2)=C1 |c:18,27,30,33,44,t:8,10,15,21,24|</t>
  </si>
  <si>
    <t>1372540-25-4</t>
  </si>
  <si>
    <t>C22H22F3N3O3</t>
  </si>
  <si>
    <t>CC1=NC2=C(C=C(C=C2N1CC1=CC=CC(=C1C)C(F)(F)F)N1CCOCC1)C(O)=O |c:5,7,15,17,t:1,3,13|</t>
  </si>
  <si>
    <t>196868-63-0</t>
  </si>
  <si>
    <t>C18H16ClN3O2</t>
  </si>
  <si>
    <t>COC1=C(NC(=O)NC2=C3C=CC=CC3=NC(C)=C2)C=C(Cl)C=C1 |c:2,8,10,12,15,18,24,t:21|</t>
  </si>
  <si>
    <t>1021868-92-7</t>
  </si>
  <si>
    <t>C23H26ClNO</t>
  </si>
  <si>
    <t>Cl.CC(C)N(CCC(=O)C1=CC=C2C=CC=CC2=C1)CC1=CC=CC=C1 |c:12,14,17,23,25,t:8,10,21|</t>
  </si>
  <si>
    <t>438190-29-5</t>
  </si>
  <si>
    <t>C11H6F3NO2S</t>
  </si>
  <si>
    <t>FC(F)(F)C1=CC(=CC=C1)\C=C1/SC(=O)NC1=O |c:6,8,t:4|</t>
  </si>
  <si>
    <t>1232410-49-9</t>
  </si>
  <si>
    <t>C18H16N4O3S</t>
  </si>
  <si>
    <t>CS(=O)(=O)C1=CC=C(C=C1)C1=CN=C(N)C(=N1)C(=O)NC1=CC=CC=C1 |c:6,8,16,24,26,t:4,11,13,22|</t>
  </si>
  <si>
    <t>118409-57-7</t>
  </si>
  <si>
    <t>C10H6N2O2</t>
  </si>
  <si>
    <t>RG-50810</t>
  </si>
  <si>
    <t>OC1=C(O)C=C(C=C(C#N)C#N)C=C1 |c:1,12,t:4|</t>
  </si>
  <si>
    <t>1188910-76-0</t>
  </si>
  <si>
    <t>CSF-1R,Raf</t>
  </si>
  <si>
    <t>C24H22F3N5O5</t>
  </si>
  <si>
    <t>COC1=CC2=NC=NC(OC3=CC(NC(=O)NC4=NOC(=C4)C(C)(C)C(F)(F)F)=CC=C3)=C2C=C1OC |c:6,20,29,31,33,36,t:2,4,10,17|</t>
  </si>
  <si>
    <t>1143532-39-1</t>
  </si>
  <si>
    <t>C21H25ClN6O2</t>
  </si>
  <si>
    <t>NC1(CCN(CC1)C1=NC=NC2=C1C=CN2)C(=O)N[C@@H](CCO)C1=CC=C(Cl)C=C1 |r,c:10,12,15,31,t:8,26,28|</t>
  </si>
  <si>
    <t>301305-73-7</t>
  </si>
  <si>
    <t>C18H20N2O4S</t>
  </si>
  <si>
    <t>COC1=CC=C(C=C1OC)C(=O)NC1=C(C(N)=O)C2=C(CCCC2)S1 |c:4,6,14,t:2,19|</t>
  </si>
  <si>
    <t>146535-11-7</t>
  </si>
  <si>
    <t>c-Kit,FGFR,PDGFR</t>
  </si>
  <si>
    <t>C16H14N2O2</t>
  </si>
  <si>
    <t>COC1=CC2=NC=C(N=C2C=C1OC)C1=CC=CC=C1 |c:6,8,11,18,20,t:2,4,16|</t>
  </si>
  <si>
    <t>1177865-17-6</t>
  </si>
  <si>
    <t>C24H38Cl3N7</t>
  </si>
  <si>
    <t>Cl.Cl.Cl.CCN(CC)CCCC(C)NC1=NC(C)=CC(NC2=CC3=C(N)C=C(C)N=C3C=C2)=N1 |c:14,20,26,29,31,t:11,18,23|</t>
  </si>
  <si>
    <t>1370261-97-4,1370261-96-3(free base)</t>
  </si>
  <si>
    <t>C19H24ClN9O</t>
  </si>
  <si>
    <t>Cl.N[C@H]1CCCC[C@H]1NC1=NC=C(C(N)=O)C(NC2=CC(=CC=C2)N2N=CC=N2)=N1 |r,c:20,22,26,28,30,t:9,11,18|</t>
  </si>
  <si>
    <t>487-52-5</t>
  </si>
  <si>
    <t>C15H12O5</t>
  </si>
  <si>
    <t>OC1=CC(O)=C(C=C1)C(=O)\C=C\C1=CC(O)=C(O)C=C1 |c:4,6,19,t:1,13,16|</t>
  </si>
  <si>
    <t>1207360-89-1</t>
  </si>
  <si>
    <t>C24H32N6O3</t>
  </si>
  <si>
    <t>RG7603</t>
  </si>
  <si>
    <t>CCNC(=O)NC1=CC=C(C=C1)C1=NC(N2CCOC[C@@H]2C)=C2CCN(CC2=N1)C1COC1 |r,c:8,10,30,t:6,13,23|</t>
  </si>
  <si>
    <t>531.31</t>
  </si>
  <si>
    <t>934660-93-2</t>
  </si>
  <si>
    <t>C21H21F3IN3O2</t>
  </si>
  <si>
    <t>XL518</t>
  </si>
  <si>
    <t>OC1(CN(C1)C(=O)C1=C(NC2=CC=C(I)C=C2F)C(F)=C(F)C=C1)[C@@H]1CCCCN1 |r,c:8,16,24,t:11,13,21|</t>
  </si>
  <si>
    <t>445430-58-0</t>
  </si>
  <si>
    <t>C14H17N5</t>
  </si>
  <si>
    <t>CC1=CN=C2N1C1=CC(C)=CC=C1N=C2NCCN |c:3,10,12,15,t:1,7|</t>
  </si>
  <si>
    <t>1345675-02-6</t>
  </si>
  <si>
    <t>C30H22N4O2</t>
  </si>
  <si>
    <t>CC(C)(C#N)C1=CC=C(C=C1)N1C(=O)OCC2=C1C1=C(C=CC(=C1)C1=CN=C3C=CC=CC3=C1)N=C2 |c:7,9,17,22,24,31,33,36,39,t:5,20,27,29|</t>
  </si>
  <si>
    <t>580.74</t>
  </si>
  <si>
    <t>1097917-15-1</t>
  </si>
  <si>
    <t>C29H40N8O3S</t>
  </si>
  <si>
    <t>COC1=CC(=CC=C1NC1=NC(=NC=N1)NC1=CC=CC=C1S(=O)(=O)C(C)C)N1CCC(CC1)N1CCN(C)CC1 |c:4,6,12,14,20,22,t:2,10,18|</t>
  </si>
  <si>
    <t>937272-79-2</t>
  </si>
  <si>
    <t>FLT3,JAK</t>
  </si>
  <si>
    <t>C28H32N4O3</t>
  </si>
  <si>
    <t>C(CN1CCCC1)OC1=CC=C2NC3=NC=CC(=N3)C3=CC(COC\C=C\COCC1=C2)=CC=C3 |c:16,18,33,35,37,t:9,11,14,21,27|</t>
  </si>
  <si>
    <t>920113-03-7</t>
  </si>
  <si>
    <t>Cl.CN1CC[C@H]([C@@H]1CO)C1=C(O)C=C(O)C2=C1OC(=CC2=O)C1=C(Cl)C=CC=C1 |r,c:9,15,19,24,27,29,t:12|</t>
  </si>
  <si>
    <t>406.48</t>
  </si>
  <si>
    <t>623152-17-0</t>
  </si>
  <si>
    <t>C22H26N6O2</t>
  </si>
  <si>
    <t>PS540446</t>
  </si>
  <si>
    <t>CCCNC(=O)C1=CN2N=CN=C(NC3=CC(=CC=C3C)C(=O)NC3CC3)C2=C1C |c:9,16,18,30,t:6,11,14|</t>
  </si>
  <si>
    <t>463.46</t>
  </si>
  <si>
    <t>1173699-31-4</t>
  </si>
  <si>
    <t>C23H22FN7O3</t>
  </si>
  <si>
    <t>COCCOC1=CC2=C(C=CN([C@H](C)C3=NN=C4N3C=C(C=C4F)C3=CN(C)N=C3)C2=O)N=C1 |r,c:9,16,20,22,30,36,t:5,7,14,26|</t>
  </si>
  <si>
    <t>453.51</t>
  </si>
  <si>
    <t>1640292-55-2</t>
  </si>
  <si>
    <t>C19H27N5O6S</t>
  </si>
  <si>
    <t>maleate</t>
  </si>
  <si>
    <t>PF-03394197</t>
  </si>
  <si>
    <t>OC(=O)\C=C/C(O)=O.CNS(=O)(=O)C[C@H]1CC[C@@H](CC1)N(C)C1=C2C=CNC2=NC=N1 |r,c:22,24,28,30|</t>
  </si>
  <si>
    <t>379.37</t>
  </si>
  <si>
    <t>883065-90-5</t>
  </si>
  <si>
    <t>C13H9N5O5S2</t>
  </si>
  <si>
    <t>OC1=NN=C(SC2=NC=C(S2)[N+]([O-])=O)N1C1=CC=C2OCCOC2=C1 |c:8,26,t:1,3,6,17,19|</t>
  </si>
  <si>
    <t>486.59</t>
  </si>
  <si>
    <t>1353550-13-6</t>
  </si>
  <si>
    <t>C26H26N6O2S</t>
  </si>
  <si>
    <t>BI 1482694, HM61713, HM71224</t>
  </si>
  <si>
    <t>CN1CCN(CC1)C1=CC=C(NC2=NC(OC3=CC=CC(NC(=O)C=C)=C3)=C3SC=CC3=N2)C=C1 |c:19,26,31,34,37,t:8,10,13,17,28|</t>
  </si>
  <si>
    <t>254.24</t>
  </si>
  <si>
    <t>38183-03-8</t>
  </si>
  <si>
    <t>7,8-DHF</t>
  </si>
  <si>
    <t>OC1=CC=C2C(=O)C=C(OC2=C1O)C1=CC=CC=C1 |c:7,11,17,19,t:1,3,15|</t>
  </si>
  <si>
    <t>1386874-06-1</t>
  </si>
  <si>
    <t>C23H26N4O3</t>
  </si>
  <si>
    <t>GTPL8918</t>
  </si>
  <si>
    <t>CO[C@@H](C)CN1C(=O)N(C)C2=C1C1=CC(=CC=C1N=C2)C1=CC(=CN=C1)C(C)(C)O |r,c:10,15,17,20,25,27,t:13,23|</t>
  </si>
  <si>
    <t>461.66</t>
  </si>
  <si>
    <t>157716-52-4</t>
  </si>
  <si>
    <t>C25H52NO4P</t>
  </si>
  <si>
    <t>NSC639966</t>
  </si>
  <si>
    <t>CCCCCCCCCCCCCCCCCCOP([O-])(=O)OC1CC[N+](C)(C)CC1</t>
  </si>
  <si>
    <t>827022-32-2, 571190-30-2 (free base)</t>
  </si>
  <si>
    <t>C24H30ClN7O2</t>
  </si>
  <si>
    <t>Cl.CC(=O)C1=C(C)C2=CN=C(NC3=NC=C(C=C3)N3CCNCC3)N=C2N(C2CCCC2)C1=O |c:3,13,15,25,t:6,8,11|</t>
  </si>
  <si>
    <t>862507-23-1</t>
  </si>
  <si>
    <t>C26H37FN6O6S2</t>
  </si>
  <si>
    <t>CS(O)(=O)=O.CS(O)(=O)=O.CC(C)(C)CN1C(N)=NC2=C1N=C(C=C2)C1=C(N=C(N1)C(C)(C)C)C1=CC=C(F)C=C1 |c:15,17,20,22,27,40,t:25,35,37|</t>
  </si>
  <si>
    <t>407.57</t>
  </si>
  <si>
    <t>58066-85-6</t>
  </si>
  <si>
    <t>C21H46NO4P</t>
  </si>
  <si>
    <t>CCCCCCCCCCCCCCCCOP([O-])(=O)OCC[N+](C)(C)C</t>
  </si>
  <si>
    <t>515.86</t>
  </si>
  <si>
    <t>50-63-5</t>
  </si>
  <si>
    <t>ATM/ATR,Autophagy</t>
  </si>
  <si>
    <t>C18H32ClN3O8P2</t>
  </si>
  <si>
    <t>OP(O)(O)=O.OP(O)(O)=O.CCN(CC)CCCC(C)NC1=CC=NC2=C1C=CC(Cl)=C2 |c:21,23,26,29,t:19|</t>
  </si>
  <si>
    <t>472.41</t>
  </si>
  <si>
    <t>1219168-18-9</t>
  </si>
  <si>
    <t>C24H27Cl2N5O</t>
  </si>
  <si>
    <t>BML-275,Compound C</t>
  </si>
  <si>
    <t>Cl.Cl.C(CN1CCCCC1)OC1=CC=C(C=C1)C1=CN2N=CC(=C2N=C1)C1=CC=NC=C1 |c:12,14,20,22,25,30,32,t:10,17,28|</t>
  </si>
  <si>
    <t>4947.51</t>
  </si>
  <si>
    <t>NA</t>
  </si>
  <si>
    <t>STAT</t>
  </si>
  <si>
    <t>C223H330N80O51</t>
  </si>
  <si>
    <t>[H]C(NC(=O)C([H])NC(=O)C([H])NC(=O)C(CCCCN)NC(=O)C(CC(C)C)NC(=O)C(CC1=CC=CC=C1)NC(=O)C(CCC(N)=O)NC(=O)C(CC1=CC=C(O)C=C1)NC(=O)C(C)NC(=O)C([H])NC(=O)C(CCCCN)NC(=O)C(CC1=CNC2=C1C=CC=C2)NC(=O)C(NC(=O)C(CC1=CNC2=C1C=CC=C2)NC(=O)C(CCCCN)NC(=O)C([H])NC(=O)C(CC(N)=O)NC(=O)C(CCC(O)=O)NC(=O)C(CC1=CNC2=C1C=CC=C2)NC(=O)C(NC(=O)C(CC1=CNC2=C1C=CC=C2)NC(=O)C(CO)NC(=O)C([H])NC(=O)C1CCCN1C(=O)C(CC1=CNC2=C1C=CC=C2)NC(=O)C(CCC(N)=O)NC(=O)C(CC1=CC=CC=C1)NC(=O)C([H])NC(=O)C(N)CC1=CNC=N1)C(C)O)C(C)O)C(=O)NC([H])C(=O)NC(CO)C(=O)NC(CCCNC(N)=N)C(=O)NC(CCCNC(N)=N)C(=O)NC(CCCNC(N)=N)C(=O)NC(CCCNC(N)=N)C(=O)NC(CCCNC(N)=N)C(=O)NC(CCCNC(N)=N)C(=O)NC(CCCNC(N)=N)C(=O)NC(CCCNC(N)=N)C(=O)NC(CCCNC(N)=N)C(O)=O |c:36,38,60,90,93,95,110,113,115,157,160,162,177,180,182,212,215,217,236,238,255,t:34,55,57,87,107,154,174,209,234,252|</t>
  </si>
  <si>
    <t>Rep 1</t>
  </si>
  <si>
    <t>Rep 2</t>
  </si>
  <si>
    <t>Rep 3</t>
  </si>
  <si>
    <t>M.W.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</si>
</sst>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i/>
      <sz val="10"/>
      <name val="Arial"/>
      <family val="2"/>
    </font>
    <font>
      <sz val="11"/>
      <color rgb="FF00000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</cellStyleXfs>
  <cellXfs count="38">
    <xf numFmtId="0" fontId="0" fillId="0" borderId="0" xfId="0"/>
    <xf numFmtId="0" fontId="2" fillId="0" borderId="0" xfId="1" applyFont="1" applyFill="1" applyBorder="1" applyAlignment="1">
      <alignment vertical="center"/>
    </xf>
    <xf numFmtId="0" fontId="0" fillId="0" borderId="0" xfId="0" applyFill="1"/>
    <xf numFmtId="0" fontId="3" fillId="0" borderId="0" xfId="2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4" fillId="2" borderId="1" xfId="0" applyFont="1" applyFill="1" applyBorder="1" applyAlignment="1">
      <alignment vertical="center"/>
    </xf>
    <xf numFmtId="0" fontId="4" fillId="2" borderId="1" xfId="2" applyFont="1" applyFill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0" xfId="2" applyFont="1">
      <alignment vertical="center"/>
    </xf>
    <xf numFmtId="0" fontId="5" fillId="0" borderId="0" xfId="0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2" applyFont="1" applyBorder="1" applyAlignment="1">
      <alignment horizontal="left"/>
    </xf>
    <xf numFmtId="0" fontId="3" fillId="0" borderId="1" xfId="3" applyBorder="1"/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/>
    </xf>
    <xf numFmtId="0" fontId="7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/>
    </xf>
    <xf numFmtId="0" fontId="11" fillId="0" borderId="1" xfId="3" applyFont="1" applyBorder="1"/>
    <xf numFmtId="0" fontId="0" fillId="0" borderId="0" xfId="0" applyFill="1" applyBorder="1"/>
    <xf numFmtId="0" fontId="0" fillId="0" borderId="1" xfId="0" applyFill="1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12" fillId="0" borderId="0" xfId="0" applyFont="1" applyAlignment="1">
      <alignment horizontal="right"/>
    </xf>
    <xf numFmtId="2" fontId="12" fillId="0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right"/>
    </xf>
    <xf numFmtId="2" fontId="12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right"/>
    </xf>
  </cellXfs>
  <cellStyles count="4">
    <cellStyle name="Normal" xfId="0" builtinId="0"/>
    <cellStyle name="常规 10" xfId="3" xr:uid="{A213BF38-EE55-4169-BF78-5DEA6C0655B9}"/>
    <cellStyle name="常规 15" xfId="1" xr:uid="{8FCE0228-1E66-45A2-A26C-089EB9C5668B}"/>
    <cellStyle name="常规 16 3" xfId="2" xr:uid="{E26F8CAD-821E-40E7-93E7-01BD18A2C81C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5DB5-2574-4757-B3B0-3C929069C861}">
  <dimension ref="A1:K431"/>
  <sheetViews>
    <sheetView zoomScaleNormal="100" workbookViewId="0">
      <pane ySplit="1" topLeftCell="A2" activePane="bottomLeft" state="frozen"/>
      <selection pane="bottomLeft" activeCell="I10" sqref="I10"/>
    </sheetView>
  </sheetViews>
  <sheetFormatPr defaultRowHeight="15.75"/>
  <cols>
    <col min="2" max="2" width="31.125" bestFit="1" customWidth="1"/>
    <col min="3" max="5" width="9" style="28"/>
    <col min="6" max="6" width="10" style="30" customWidth="1"/>
    <col min="7" max="7" width="9.375" style="28" customWidth="1"/>
    <col min="8" max="11" width="9" style="2"/>
  </cols>
  <sheetData>
    <row r="1" spans="1:11" s="5" customFormat="1">
      <c r="A1" s="35" t="s">
        <v>426</v>
      </c>
      <c r="B1" s="35" t="s">
        <v>425</v>
      </c>
      <c r="C1" s="36" t="s">
        <v>2493</v>
      </c>
      <c r="D1" s="36" t="s">
        <v>2494</v>
      </c>
      <c r="E1" s="36" t="s">
        <v>2495</v>
      </c>
      <c r="F1" s="37" t="s">
        <v>424</v>
      </c>
      <c r="G1" s="36" t="s">
        <v>0</v>
      </c>
      <c r="H1" s="26"/>
      <c r="I1" s="26"/>
      <c r="J1" s="26"/>
      <c r="K1" s="26"/>
    </row>
    <row r="2" spans="1:11">
      <c r="A2" t="s">
        <v>605</v>
      </c>
      <c r="B2" s="1" t="s">
        <v>7</v>
      </c>
      <c r="C2" s="29">
        <v>103.29</v>
      </c>
      <c r="D2" s="29">
        <v>93.95</v>
      </c>
      <c r="E2" s="29">
        <v>94.96</v>
      </c>
      <c r="F2" s="31">
        <f t="shared" ref="F2:F65" si="0">AVERAGE(C2:E2)</f>
        <v>97.399999999999991</v>
      </c>
      <c r="G2" s="32">
        <f t="shared" ref="G2:G65" si="1">STDEV(C2:E2)/SQRT(3)</f>
        <v>2.9593974611960028</v>
      </c>
    </row>
    <row r="3" spans="1:11">
      <c r="A3" t="s">
        <v>723</v>
      </c>
      <c r="B3" s="1" t="s">
        <v>9</v>
      </c>
      <c r="C3" s="29">
        <v>93.75</v>
      </c>
      <c r="D3" s="29">
        <v>86.64</v>
      </c>
      <c r="E3" s="29">
        <v>81.72</v>
      </c>
      <c r="F3" s="31">
        <f t="shared" si="0"/>
        <v>87.37</v>
      </c>
      <c r="G3" s="32">
        <f t="shared" si="1"/>
        <v>3.4918906053884338</v>
      </c>
    </row>
    <row r="4" spans="1:11">
      <c r="A4" t="s">
        <v>722</v>
      </c>
      <c r="B4" s="1" t="s">
        <v>21</v>
      </c>
      <c r="C4" s="29">
        <v>92.36</v>
      </c>
      <c r="D4" s="29">
        <v>87.11</v>
      </c>
      <c r="E4" s="29">
        <v>76.59</v>
      </c>
      <c r="F4" s="31">
        <f t="shared" si="0"/>
        <v>85.353333333333339</v>
      </c>
      <c r="G4" s="32">
        <f t="shared" si="1"/>
        <v>4.6363647157851773</v>
      </c>
    </row>
    <row r="5" spans="1:11">
      <c r="A5" t="s">
        <v>773</v>
      </c>
      <c r="B5" s="1" t="s">
        <v>10</v>
      </c>
      <c r="C5" s="29">
        <v>78.48</v>
      </c>
      <c r="D5" s="29">
        <v>72.569999999999993</v>
      </c>
      <c r="E5" s="29">
        <v>88.56</v>
      </c>
      <c r="F5" s="31">
        <f t="shared" si="0"/>
        <v>79.87</v>
      </c>
      <c r="G5" s="32">
        <f t="shared" si="1"/>
        <v>4.6679438728416631</v>
      </c>
    </row>
    <row r="6" spans="1:11">
      <c r="A6" t="s">
        <v>693</v>
      </c>
      <c r="B6" s="1" t="s">
        <v>2</v>
      </c>
      <c r="C6" s="29">
        <v>81.459999999999994</v>
      </c>
      <c r="D6" s="29">
        <v>69.44</v>
      </c>
      <c r="E6" s="29">
        <v>79.790000000000006</v>
      </c>
      <c r="F6" s="31">
        <f t="shared" si="0"/>
        <v>76.896666666666661</v>
      </c>
      <c r="G6" s="32">
        <f t="shared" si="1"/>
        <v>3.75937199247132</v>
      </c>
    </row>
    <row r="7" spans="1:11">
      <c r="A7" t="s">
        <v>524</v>
      </c>
      <c r="B7" s="1" t="s">
        <v>3</v>
      </c>
      <c r="C7" s="29">
        <v>58.83</v>
      </c>
      <c r="D7" s="29">
        <v>59.32</v>
      </c>
      <c r="E7" s="29">
        <v>72.17</v>
      </c>
      <c r="F7" s="31">
        <f t="shared" si="0"/>
        <v>63.44</v>
      </c>
      <c r="G7" s="32">
        <f t="shared" si="1"/>
        <v>4.367291303924361</v>
      </c>
    </row>
    <row r="8" spans="1:11">
      <c r="A8" t="s">
        <v>690</v>
      </c>
      <c r="B8" s="1" t="s">
        <v>12</v>
      </c>
      <c r="C8" s="29">
        <v>70.89</v>
      </c>
      <c r="D8" s="29">
        <v>51.8</v>
      </c>
      <c r="E8" s="29">
        <v>62.64</v>
      </c>
      <c r="F8" s="31">
        <f t="shared" si="0"/>
        <v>61.776666666666664</v>
      </c>
      <c r="G8" s="32">
        <f t="shared" si="1"/>
        <v>5.5276888881742368</v>
      </c>
    </row>
    <row r="9" spans="1:11">
      <c r="A9" t="s">
        <v>478</v>
      </c>
      <c r="B9" s="1" t="s">
        <v>18</v>
      </c>
      <c r="C9" s="29">
        <v>47.23</v>
      </c>
      <c r="D9" s="29">
        <v>46.71</v>
      </c>
      <c r="E9" s="29">
        <v>75.48</v>
      </c>
      <c r="F9" s="31">
        <f t="shared" si="0"/>
        <v>56.473333333333336</v>
      </c>
      <c r="G9" s="32">
        <f t="shared" si="1"/>
        <v>9.5045188083236116</v>
      </c>
    </row>
    <row r="10" spans="1:11">
      <c r="A10" t="s">
        <v>751</v>
      </c>
      <c r="B10" s="1" t="s">
        <v>26</v>
      </c>
      <c r="C10" s="29">
        <v>54.08</v>
      </c>
      <c r="D10" s="29">
        <v>57.98</v>
      </c>
      <c r="E10" s="29">
        <v>56.74</v>
      </c>
      <c r="F10" s="31">
        <f t="shared" si="0"/>
        <v>56.266666666666673</v>
      </c>
      <c r="G10" s="32">
        <f t="shared" si="1"/>
        <v>1.1504395295325656</v>
      </c>
    </row>
    <row r="11" spans="1:11">
      <c r="A11" t="s">
        <v>474</v>
      </c>
      <c r="B11" s="1" t="s">
        <v>22</v>
      </c>
      <c r="C11" s="29">
        <v>58.75</v>
      </c>
      <c r="D11" s="29">
        <v>61.97</v>
      </c>
      <c r="E11" s="29">
        <v>48.04</v>
      </c>
      <c r="F11" s="31">
        <f t="shared" si="0"/>
        <v>56.25333333333333</v>
      </c>
      <c r="G11" s="32">
        <f t="shared" si="1"/>
        <v>4.210551560596854</v>
      </c>
    </row>
    <row r="12" spans="1:11">
      <c r="A12" t="s">
        <v>576</v>
      </c>
      <c r="B12" s="1" t="s">
        <v>15</v>
      </c>
      <c r="C12" s="29">
        <v>49.5</v>
      </c>
      <c r="D12" s="29">
        <v>50.19</v>
      </c>
      <c r="E12" s="29">
        <v>68.260000000000005</v>
      </c>
      <c r="F12" s="31">
        <f t="shared" si="0"/>
        <v>55.983333333333327</v>
      </c>
      <c r="G12" s="32">
        <f t="shared" si="1"/>
        <v>6.1415642234785341</v>
      </c>
    </row>
    <row r="13" spans="1:11">
      <c r="A13" t="s">
        <v>454</v>
      </c>
      <c r="B13" s="1" t="s">
        <v>11</v>
      </c>
      <c r="C13" s="29">
        <v>46.38</v>
      </c>
      <c r="D13" s="29">
        <v>53</v>
      </c>
      <c r="E13" s="29">
        <v>67.58</v>
      </c>
      <c r="F13" s="31">
        <f t="shared" si="0"/>
        <v>55.653333333333329</v>
      </c>
      <c r="G13" s="32">
        <f t="shared" si="1"/>
        <v>6.2620585894558731</v>
      </c>
    </row>
    <row r="14" spans="1:11">
      <c r="A14" t="s">
        <v>691</v>
      </c>
      <c r="B14" s="1" t="s">
        <v>24</v>
      </c>
      <c r="C14" s="29">
        <v>54.45</v>
      </c>
      <c r="D14" s="29">
        <v>51.19</v>
      </c>
      <c r="E14" s="29">
        <v>59.67</v>
      </c>
      <c r="F14" s="31">
        <f t="shared" si="0"/>
        <v>55.103333333333332</v>
      </c>
      <c r="G14" s="32">
        <f t="shared" si="1"/>
        <v>2.4696648445577489</v>
      </c>
    </row>
    <row r="15" spans="1:11">
      <c r="A15" t="s">
        <v>518</v>
      </c>
      <c r="B15" s="1" t="s">
        <v>4</v>
      </c>
      <c r="C15" s="29">
        <v>43.55</v>
      </c>
      <c r="D15" s="29">
        <v>65.88</v>
      </c>
      <c r="E15" s="29">
        <v>49.26</v>
      </c>
      <c r="F15" s="31">
        <f t="shared" si="0"/>
        <v>52.896666666666668</v>
      </c>
      <c r="G15" s="32">
        <f t="shared" si="1"/>
        <v>6.6976670896995252</v>
      </c>
    </row>
    <row r="16" spans="1:11">
      <c r="A16" t="s">
        <v>472</v>
      </c>
      <c r="B16" s="1" t="s">
        <v>1</v>
      </c>
      <c r="C16" s="29">
        <v>44.53</v>
      </c>
      <c r="D16" s="29">
        <v>39.979999999999997</v>
      </c>
      <c r="E16" s="29">
        <v>72.69</v>
      </c>
      <c r="F16" s="31">
        <f t="shared" si="0"/>
        <v>52.4</v>
      </c>
      <c r="G16" s="32">
        <f t="shared" si="1"/>
        <v>10.229674155775127</v>
      </c>
    </row>
    <row r="17" spans="1:7">
      <c r="A17" t="s">
        <v>469</v>
      </c>
      <c r="B17" s="1" t="s">
        <v>20</v>
      </c>
      <c r="C17" s="29">
        <v>42.54</v>
      </c>
      <c r="D17" s="29">
        <v>45.64</v>
      </c>
      <c r="E17" s="29">
        <v>67.86</v>
      </c>
      <c r="F17" s="31">
        <f t="shared" si="0"/>
        <v>52.013333333333343</v>
      </c>
      <c r="G17" s="32">
        <f t="shared" si="1"/>
        <v>7.9737095786367815</v>
      </c>
    </row>
    <row r="18" spans="1:7">
      <c r="A18" t="s">
        <v>630</v>
      </c>
      <c r="B18" s="1" t="s">
        <v>16</v>
      </c>
      <c r="C18" s="29">
        <v>59.33</v>
      </c>
      <c r="D18" s="29">
        <v>59.73</v>
      </c>
      <c r="E18" s="29">
        <v>35.76</v>
      </c>
      <c r="F18" s="31">
        <f t="shared" si="0"/>
        <v>51.606666666666662</v>
      </c>
      <c r="G18" s="32">
        <f t="shared" si="1"/>
        <v>7.9241746853817121</v>
      </c>
    </row>
    <row r="19" spans="1:7">
      <c r="A19" t="s">
        <v>644</v>
      </c>
      <c r="B19" s="1" t="s">
        <v>19</v>
      </c>
      <c r="C19" s="29">
        <v>52.55</v>
      </c>
      <c r="D19" s="29">
        <v>56.99</v>
      </c>
      <c r="E19" s="29">
        <v>37.4</v>
      </c>
      <c r="F19" s="31">
        <f t="shared" si="0"/>
        <v>48.98</v>
      </c>
      <c r="G19" s="32">
        <f t="shared" si="1"/>
        <v>5.9301686316663895</v>
      </c>
    </row>
    <row r="20" spans="1:7">
      <c r="A20" t="s">
        <v>489</v>
      </c>
      <c r="B20" s="1" t="s">
        <v>8</v>
      </c>
      <c r="C20" s="29">
        <v>76.17</v>
      </c>
      <c r="D20" s="29">
        <v>31.97</v>
      </c>
      <c r="E20" s="29">
        <v>37.39</v>
      </c>
      <c r="F20" s="31">
        <f t="shared" si="0"/>
        <v>48.51</v>
      </c>
      <c r="G20" s="32">
        <f t="shared" si="1"/>
        <v>13.918223066660969</v>
      </c>
    </row>
    <row r="21" spans="1:7">
      <c r="A21" t="s">
        <v>695</v>
      </c>
      <c r="B21" s="1" t="s">
        <v>336</v>
      </c>
      <c r="C21" s="29">
        <v>47.55</v>
      </c>
      <c r="D21" s="29">
        <v>46.32</v>
      </c>
      <c r="E21" s="29">
        <v>46.52</v>
      </c>
      <c r="F21" s="31">
        <f t="shared" si="0"/>
        <v>46.796666666666674</v>
      </c>
      <c r="G21" s="32">
        <f t="shared" si="1"/>
        <v>0.38106575693849754</v>
      </c>
    </row>
    <row r="22" spans="1:7">
      <c r="A22" t="s">
        <v>706</v>
      </c>
      <c r="B22" s="1" t="s">
        <v>79</v>
      </c>
      <c r="C22" s="29">
        <v>47.52</v>
      </c>
      <c r="D22" s="29">
        <v>49.79</v>
      </c>
      <c r="E22" s="29">
        <v>34.880000000000003</v>
      </c>
      <c r="F22" s="31">
        <f t="shared" si="0"/>
        <v>44.063333333333333</v>
      </c>
      <c r="G22" s="32">
        <f t="shared" si="1"/>
        <v>4.6381904996572967</v>
      </c>
    </row>
    <row r="23" spans="1:7">
      <c r="A23" t="s">
        <v>578</v>
      </c>
      <c r="B23" s="1" t="s">
        <v>23</v>
      </c>
      <c r="C23" s="29">
        <v>40.880000000000003</v>
      </c>
      <c r="D23" s="29">
        <v>39.18</v>
      </c>
      <c r="E23" s="29">
        <v>50.87</v>
      </c>
      <c r="F23" s="31">
        <f t="shared" si="0"/>
        <v>43.643333333333338</v>
      </c>
      <c r="G23" s="32">
        <f t="shared" si="1"/>
        <v>3.6465066997210913</v>
      </c>
    </row>
    <row r="24" spans="1:7">
      <c r="A24" t="s">
        <v>765</v>
      </c>
      <c r="B24" s="1" t="s">
        <v>25</v>
      </c>
      <c r="C24" s="29">
        <v>67.06</v>
      </c>
      <c r="D24" s="29">
        <v>25.97</v>
      </c>
      <c r="E24" s="29">
        <v>37.799999999999997</v>
      </c>
      <c r="F24" s="31">
        <f t="shared" si="0"/>
        <v>43.609999999999992</v>
      </c>
      <c r="G24" s="32">
        <f t="shared" si="1"/>
        <v>12.212208372498944</v>
      </c>
    </row>
    <row r="25" spans="1:7">
      <c r="A25" t="s">
        <v>696</v>
      </c>
      <c r="B25" s="1" t="s">
        <v>14</v>
      </c>
      <c r="C25" s="29">
        <v>42.16</v>
      </c>
      <c r="D25" s="29">
        <v>50.95</v>
      </c>
      <c r="E25" s="29">
        <v>25.31</v>
      </c>
      <c r="F25" s="31">
        <f t="shared" si="0"/>
        <v>39.473333333333336</v>
      </c>
      <c r="G25" s="32">
        <f t="shared" si="1"/>
        <v>7.5225446344822462</v>
      </c>
    </row>
    <row r="26" spans="1:7">
      <c r="A26" t="s">
        <v>687</v>
      </c>
      <c r="B26" s="1" t="s">
        <v>5</v>
      </c>
      <c r="C26" s="29">
        <v>29.19</v>
      </c>
      <c r="D26" s="29">
        <v>28.94</v>
      </c>
      <c r="E26" s="29">
        <v>53.17</v>
      </c>
      <c r="F26" s="31">
        <f t="shared" si="0"/>
        <v>37.1</v>
      </c>
      <c r="G26" s="32">
        <f t="shared" si="1"/>
        <v>8.0353240963469084</v>
      </c>
    </row>
    <row r="27" spans="1:7">
      <c r="A27" t="s">
        <v>542</v>
      </c>
      <c r="B27" s="1" t="s">
        <v>6</v>
      </c>
      <c r="C27" s="29">
        <v>25.58</v>
      </c>
      <c r="D27" s="29">
        <v>30.12</v>
      </c>
      <c r="E27" s="29">
        <v>50.53</v>
      </c>
      <c r="F27" s="31">
        <f t="shared" si="0"/>
        <v>35.410000000000004</v>
      </c>
      <c r="G27" s="32">
        <f t="shared" si="1"/>
        <v>7.6727591734221257</v>
      </c>
    </row>
    <row r="28" spans="1:7">
      <c r="A28" t="s">
        <v>579</v>
      </c>
      <c r="B28" s="1" t="s">
        <v>355</v>
      </c>
      <c r="C28" s="29">
        <v>35.25</v>
      </c>
      <c r="D28" s="29">
        <v>25.87</v>
      </c>
      <c r="E28" s="29">
        <v>44.88</v>
      </c>
      <c r="F28" s="31">
        <f t="shared" si="0"/>
        <v>35.333333333333336</v>
      </c>
      <c r="G28" s="32">
        <f t="shared" si="1"/>
        <v>5.4878724879906287</v>
      </c>
    </row>
    <row r="29" spans="1:7">
      <c r="A29" t="s">
        <v>764</v>
      </c>
      <c r="B29" s="1" t="s">
        <v>13</v>
      </c>
      <c r="C29" s="29">
        <v>20.55</v>
      </c>
      <c r="D29" s="29">
        <v>30.65</v>
      </c>
      <c r="E29" s="29">
        <v>51.01</v>
      </c>
      <c r="F29" s="31">
        <f t="shared" si="0"/>
        <v>34.07</v>
      </c>
      <c r="G29" s="32">
        <f t="shared" si="1"/>
        <v>8.9577750213617904</v>
      </c>
    </row>
    <row r="30" spans="1:7">
      <c r="A30" t="s">
        <v>725</v>
      </c>
      <c r="B30" s="1" t="s">
        <v>17</v>
      </c>
      <c r="C30" s="29">
        <v>15.7</v>
      </c>
      <c r="D30" s="29">
        <v>31.85</v>
      </c>
      <c r="E30" s="29">
        <v>54.56</v>
      </c>
      <c r="F30" s="31">
        <f t="shared" si="0"/>
        <v>34.036666666666669</v>
      </c>
      <c r="G30" s="32">
        <f t="shared" si="1"/>
        <v>11.271069652482463</v>
      </c>
    </row>
    <row r="31" spans="1:7">
      <c r="A31" t="s">
        <v>801</v>
      </c>
      <c r="B31" s="1" t="s">
        <v>348</v>
      </c>
      <c r="C31" s="28">
        <v>33.700000000000003</v>
      </c>
      <c r="D31" s="28">
        <v>42.33</v>
      </c>
      <c r="E31" s="28">
        <v>23.48</v>
      </c>
      <c r="F31" s="33">
        <f t="shared" si="0"/>
        <v>33.17</v>
      </c>
      <c r="G31" s="34">
        <f t="shared" si="1"/>
        <v>5.4479751590231551</v>
      </c>
    </row>
    <row r="32" spans="1:7">
      <c r="A32" t="s">
        <v>781</v>
      </c>
      <c r="B32" s="1" t="s">
        <v>190</v>
      </c>
      <c r="C32" s="28">
        <v>19.77</v>
      </c>
      <c r="D32" s="28">
        <v>26.8</v>
      </c>
      <c r="E32" s="28">
        <v>48.13</v>
      </c>
      <c r="F32" s="33">
        <f t="shared" si="0"/>
        <v>31.566666666666666</v>
      </c>
      <c r="G32" s="34">
        <f t="shared" si="1"/>
        <v>8.5266881678123525</v>
      </c>
    </row>
    <row r="33" spans="1:7">
      <c r="A33" t="s">
        <v>577</v>
      </c>
      <c r="B33" s="1" t="s">
        <v>49</v>
      </c>
      <c r="C33" s="28">
        <v>32.06</v>
      </c>
      <c r="D33" s="28">
        <v>29.74</v>
      </c>
      <c r="E33" s="28">
        <v>32.04</v>
      </c>
      <c r="F33" s="33">
        <f t="shared" si="0"/>
        <v>31.28</v>
      </c>
      <c r="G33" s="34">
        <f t="shared" si="1"/>
        <v>0.77002164471742907</v>
      </c>
    </row>
    <row r="34" spans="1:7">
      <c r="A34" t="s">
        <v>750</v>
      </c>
      <c r="B34" s="1" t="s">
        <v>267</v>
      </c>
      <c r="C34" s="28">
        <v>13.03</v>
      </c>
      <c r="D34" s="28">
        <v>34.119999999999997</v>
      </c>
      <c r="E34" s="28">
        <v>42.82</v>
      </c>
      <c r="F34" s="33">
        <f t="shared" si="0"/>
        <v>29.99</v>
      </c>
      <c r="G34" s="34">
        <f t="shared" si="1"/>
        <v>8.8440884210867114</v>
      </c>
    </row>
    <row r="35" spans="1:7">
      <c r="A35" t="s">
        <v>830</v>
      </c>
      <c r="B35" s="1" t="s">
        <v>339</v>
      </c>
      <c r="C35" s="28">
        <v>47.71</v>
      </c>
      <c r="D35" s="28">
        <v>26.7</v>
      </c>
      <c r="E35" s="28">
        <v>14.85</v>
      </c>
      <c r="F35" s="33">
        <f t="shared" si="0"/>
        <v>29.75333333333333</v>
      </c>
      <c r="G35" s="34">
        <f t="shared" si="1"/>
        <v>9.607931330127446</v>
      </c>
    </row>
    <row r="36" spans="1:7">
      <c r="A36" t="s">
        <v>603</v>
      </c>
      <c r="B36" s="1" t="s">
        <v>231</v>
      </c>
      <c r="C36" s="28">
        <v>32.950000000000003</v>
      </c>
      <c r="D36" s="28">
        <v>38.17</v>
      </c>
      <c r="E36" s="28">
        <v>17.170000000000002</v>
      </c>
      <c r="F36" s="33">
        <f t="shared" si="0"/>
        <v>29.430000000000003</v>
      </c>
      <c r="G36" s="34">
        <f t="shared" si="1"/>
        <v>6.3124955445528821</v>
      </c>
    </row>
    <row r="37" spans="1:7">
      <c r="A37" t="s">
        <v>700</v>
      </c>
      <c r="B37" s="1" t="s">
        <v>96</v>
      </c>
      <c r="C37" s="28">
        <v>34.159999999999997</v>
      </c>
      <c r="D37" s="28">
        <v>33.700000000000003</v>
      </c>
      <c r="E37" s="28">
        <v>19.899999999999999</v>
      </c>
      <c r="F37" s="33">
        <f t="shared" si="0"/>
        <v>29.25333333333333</v>
      </c>
      <c r="G37" s="34">
        <f t="shared" si="1"/>
        <v>4.6785515327336631</v>
      </c>
    </row>
    <row r="38" spans="1:7">
      <c r="A38" t="s">
        <v>457</v>
      </c>
      <c r="B38" s="1" t="s">
        <v>110</v>
      </c>
      <c r="C38" s="28">
        <v>39.840000000000003</v>
      </c>
      <c r="D38" s="28">
        <v>10.53</v>
      </c>
      <c r="E38" s="28">
        <v>32.96</v>
      </c>
      <c r="F38" s="33">
        <f t="shared" si="0"/>
        <v>27.776666666666671</v>
      </c>
      <c r="G38" s="34">
        <f t="shared" si="1"/>
        <v>8.8490909765416603</v>
      </c>
    </row>
    <row r="39" spans="1:7">
      <c r="A39" t="s">
        <v>620</v>
      </c>
      <c r="B39" s="1" t="s">
        <v>36</v>
      </c>
      <c r="C39" s="28">
        <v>12.09</v>
      </c>
      <c r="D39" s="28">
        <v>27.83</v>
      </c>
      <c r="E39" s="28">
        <v>43.34</v>
      </c>
      <c r="F39" s="33">
        <f t="shared" si="0"/>
        <v>27.753333333333334</v>
      </c>
      <c r="G39" s="34">
        <f t="shared" si="1"/>
        <v>9.0211794005982302</v>
      </c>
    </row>
    <row r="40" spans="1:7">
      <c r="A40" t="s">
        <v>468</v>
      </c>
      <c r="B40" s="1" t="s">
        <v>184</v>
      </c>
      <c r="C40" s="28">
        <v>8.06</v>
      </c>
      <c r="D40" s="28">
        <v>32.380000000000003</v>
      </c>
      <c r="E40" s="28">
        <v>41.58</v>
      </c>
      <c r="F40" s="33">
        <f t="shared" si="0"/>
        <v>27.340000000000003</v>
      </c>
      <c r="G40" s="34">
        <f t="shared" si="1"/>
        <v>9.9991466302546659</v>
      </c>
    </row>
    <row r="41" spans="1:7">
      <c r="A41" t="s">
        <v>530</v>
      </c>
      <c r="B41" s="1" t="s">
        <v>108</v>
      </c>
      <c r="C41" s="28">
        <v>24.71</v>
      </c>
      <c r="D41" s="28">
        <v>37.770000000000003</v>
      </c>
      <c r="E41" s="28">
        <v>15.33</v>
      </c>
      <c r="F41" s="33">
        <f t="shared" si="0"/>
        <v>25.936666666666667</v>
      </c>
      <c r="G41" s="34">
        <f t="shared" si="1"/>
        <v>6.506840844663242</v>
      </c>
    </row>
    <row r="42" spans="1:7">
      <c r="A42" t="s">
        <v>768</v>
      </c>
      <c r="B42" s="1" t="s">
        <v>278</v>
      </c>
      <c r="C42" s="28">
        <v>24.91</v>
      </c>
      <c r="D42" s="28">
        <v>40.159999999999997</v>
      </c>
      <c r="E42" s="28">
        <v>10.15</v>
      </c>
      <c r="F42" s="33">
        <f t="shared" si="0"/>
        <v>25.073333333333334</v>
      </c>
      <c r="G42" s="34">
        <f t="shared" si="1"/>
        <v>8.6635257128825884</v>
      </c>
    </row>
    <row r="43" spans="1:7">
      <c r="A43" t="s">
        <v>511</v>
      </c>
      <c r="B43" s="1" t="s">
        <v>268</v>
      </c>
      <c r="C43" s="28">
        <v>28.27</v>
      </c>
      <c r="D43" s="28">
        <v>7.86</v>
      </c>
      <c r="E43" s="28">
        <v>37.65</v>
      </c>
      <c r="F43" s="33">
        <f t="shared" si="0"/>
        <v>24.593333333333334</v>
      </c>
      <c r="G43" s="34">
        <f t="shared" si="1"/>
        <v>8.7939265657864372</v>
      </c>
    </row>
    <row r="44" spans="1:7">
      <c r="A44" t="s">
        <v>539</v>
      </c>
      <c r="B44" s="1" t="s">
        <v>160</v>
      </c>
      <c r="C44" s="28">
        <v>25.61</v>
      </c>
      <c r="D44" s="28">
        <v>30.84</v>
      </c>
      <c r="E44" s="28">
        <v>16.809999999999999</v>
      </c>
      <c r="F44" s="33">
        <f t="shared" si="0"/>
        <v>24.42</v>
      </c>
      <c r="G44" s="34">
        <f t="shared" si="1"/>
        <v>4.0935844114093074</v>
      </c>
    </row>
    <row r="45" spans="1:7">
      <c r="A45" t="s">
        <v>551</v>
      </c>
      <c r="B45" s="1" t="s">
        <v>212</v>
      </c>
      <c r="C45" s="28">
        <v>27.19</v>
      </c>
      <c r="D45" s="28">
        <v>28.32</v>
      </c>
      <c r="E45" s="28">
        <v>17.190000000000001</v>
      </c>
      <c r="F45" s="33">
        <f t="shared" si="0"/>
        <v>24.233333333333334</v>
      </c>
      <c r="G45" s="34">
        <f t="shared" si="1"/>
        <v>3.5367420664284346</v>
      </c>
    </row>
    <row r="46" spans="1:7">
      <c r="A46" t="s">
        <v>470</v>
      </c>
      <c r="B46" s="1" t="s">
        <v>95</v>
      </c>
      <c r="C46" s="28">
        <v>18.59</v>
      </c>
      <c r="D46" s="28">
        <v>27.62</v>
      </c>
      <c r="E46" s="28">
        <v>26.09</v>
      </c>
      <c r="F46" s="33">
        <f t="shared" si="0"/>
        <v>24.099999999999998</v>
      </c>
      <c r="G46" s="34">
        <f t="shared" si="1"/>
        <v>2.7901792057142174</v>
      </c>
    </row>
    <row r="47" spans="1:7">
      <c r="A47" t="s">
        <v>583</v>
      </c>
      <c r="B47" s="1" t="s">
        <v>64</v>
      </c>
      <c r="C47" s="28">
        <v>0.41</v>
      </c>
      <c r="D47" s="28">
        <v>39.76</v>
      </c>
      <c r="E47" s="28">
        <v>29.8</v>
      </c>
      <c r="F47" s="33">
        <f t="shared" si="0"/>
        <v>23.323333333333334</v>
      </c>
      <c r="G47" s="34">
        <f t="shared" si="1"/>
        <v>11.811943578899754</v>
      </c>
    </row>
    <row r="48" spans="1:7">
      <c r="A48" t="s">
        <v>509</v>
      </c>
      <c r="B48" s="1" t="s">
        <v>239</v>
      </c>
      <c r="C48" s="28">
        <v>22.15</v>
      </c>
      <c r="D48" s="28">
        <v>31.61</v>
      </c>
      <c r="E48" s="28">
        <v>15.42</v>
      </c>
      <c r="F48" s="33">
        <f t="shared" si="0"/>
        <v>23.06</v>
      </c>
      <c r="G48" s="34">
        <f t="shared" si="1"/>
        <v>4.6957463020624699</v>
      </c>
    </row>
    <row r="49" spans="1:7">
      <c r="A49" t="s">
        <v>736</v>
      </c>
      <c r="B49" s="1" t="s">
        <v>69</v>
      </c>
      <c r="C49" s="28">
        <v>14.69</v>
      </c>
      <c r="D49" s="28">
        <v>29.81</v>
      </c>
      <c r="E49" s="28">
        <v>23.36</v>
      </c>
      <c r="F49" s="33">
        <f t="shared" si="0"/>
        <v>22.62</v>
      </c>
      <c r="G49" s="34">
        <f t="shared" si="1"/>
        <v>4.3804223540658729</v>
      </c>
    </row>
    <row r="50" spans="1:7">
      <c r="A50" t="s">
        <v>507</v>
      </c>
      <c r="B50" s="1" t="s">
        <v>32</v>
      </c>
      <c r="C50" s="28">
        <v>16.07</v>
      </c>
      <c r="D50" s="28">
        <v>36.99</v>
      </c>
      <c r="E50" s="28">
        <v>12.14</v>
      </c>
      <c r="F50" s="33">
        <f t="shared" si="0"/>
        <v>21.733333333333334</v>
      </c>
      <c r="G50" s="34">
        <f t="shared" si="1"/>
        <v>7.7122334277720404</v>
      </c>
    </row>
    <row r="51" spans="1:7">
      <c r="A51" t="s">
        <v>715</v>
      </c>
      <c r="B51" s="1" t="s">
        <v>47</v>
      </c>
      <c r="C51" s="28">
        <v>16.18</v>
      </c>
      <c r="D51" s="28">
        <v>43.29</v>
      </c>
      <c r="E51" s="28">
        <v>5.26</v>
      </c>
      <c r="F51" s="33">
        <f t="shared" si="0"/>
        <v>21.576666666666668</v>
      </c>
      <c r="G51" s="34">
        <f t="shared" si="1"/>
        <v>11.30506130505762</v>
      </c>
    </row>
    <row r="52" spans="1:7">
      <c r="A52" t="s">
        <v>554</v>
      </c>
      <c r="B52" s="1" t="s">
        <v>72</v>
      </c>
      <c r="C52" s="28">
        <v>4.22</v>
      </c>
      <c r="D52" s="28">
        <v>26.52</v>
      </c>
      <c r="E52" s="28">
        <v>33.869999999999997</v>
      </c>
      <c r="F52" s="33">
        <f t="shared" si="0"/>
        <v>21.536666666666665</v>
      </c>
      <c r="G52" s="34">
        <f t="shared" si="1"/>
        <v>8.9145168748009631</v>
      </c>
    </row>
    <row r="53" spans="1:7">
      <c r="A53" t="s">
        <v>563</v>
      </c>
      <c r="B53" s="1" t="s">
        <v>320</v>
      </c>
      <c r="C53" s="28">
        <v>11.17</v>
      </c>
      <c r="D53" s="28">
        <v>16.690000000000001</v>
      </c>
      <c r="E53" s="28">
        <v>34.72</v>
      </c>
      <c r="F53" s="33">
        <f t="shared" si="0"/>
        <v>20.86</v>
      </c>
      <c r="G53" s="34">
        <f t="shared" si="1"/>
        <v>7.1108438317825557</v>
      </c>
    </row>
    <row r="54" spans="1:7">
      <c r="A54" t="s">
        <v>513</v>
      </c>
      <c r="B54" s="1" t="s">
        <v>175</v>
      </c>
      <c r="C54" s="28">
        <v>6.08</v>
      </c>
      <c r="D54" s="28">
        <v>18.25</v>
      </c>
      <c r="E54" s="28">
        <v>36.31</v>
      </c>
      <c r="F54" s="33">
        <f t="shared" si="0"/>
        <v>20.213333333333335</v>
      </c>
      <c r="G54" s="34">
        <f t="shared" si="1"/>
        <v>8.781689915829288</v>
      </c>
    </row>
    <row r="55" spans="1:7">
      <c r="A55" t="s">
        <v>633</v>
      </c>
      <c r="B55" s="1" t="s">
        <v>63</v>
      </c>
      <c r="C55" s="28">
        <v>23.48</v>
      </c>
      <c r="D55" s="28">
        <v>37.83</v>
      </c>
      <c r="E55" s="28">
        <v>-2.73</v>
      </c>
      <c r="F55" s="33">
        <f t="shared" si="0"/>
        <v>19.526666666666667</v>
      </c>
      <c r="G55" s="34">
        <f t="shared" si="1"/>
        <v>11.874342554900085</v>
      </c>
    </row>
    <row r="56" spans="1:7">
      <c r="A56" t="s">
        <v>762</v>
      </c>
      <c r="B56" s="1" t="s">
        <v>342</v>
      </c>
      <c r="C56" s="28">
        <v>20.190000000000001</v>
      </c>
      <c r="D56" s="28">
        <v>28.14</v>
      </c>
      <c r="E56" s="28">
        <v>10</v>
      </c>
      <c r="F56" s="33">
        <f t="shared" si="0"/>
        <v>19.443333333333332</v>
      </c>
      <c r="G56" s="34">
        <f t="shared" si="1"/>
        <v>5.2498581991432038</v>
      </c>
    </row>
    <row r="57" spans="1:7">
      <c r="A57" t="s">
        <v>653</v>
      </c>
      <c r="B57" s="1" t="s">
        <v>226</v>
      </c>
      <c r="C57" s="28">
        <v>28.08</v>
      </c>
      <c r="D57" s="28">
        <v>23.65</v>
      </c>
      <c r="E57" s="28">
        <v>6.22</v>
      </c>
      <c r="F57" s="33">
        <f t="shared" si="0"/>
        <v>19.316666666666666</v>
      </c>
      <c r="G57" s="34">
        <f t="shared" si="1"/>
        <v>6.6720370036277359</v>
      </c>
    </row>
    <row r="58" spans="1:7">
      <c r="A58" t="s">
        <v>780</v>
      </c>
      <c r="B58" s="1" t="s">
        <v>65</v>
      </c>
      <c r="C58" s="28">
        <v>-5.15</v>
      </c>
      <c r="D58" s="28">
        <v>47.15</v>
      </c>
      <c r="E58" s="28">
        <v>15.91</v>
      </c>
      <c r="F58" s="33">
        <f t="shared" si="0"/>
        <v>19.303333333333331</v>
      </c>
      <c r="G58" s="34">
        <f t="shared" si="1"/>
        <v>15.192745344772653</v>
      </c>
    </row>
    <row r="59" spans="1:7">
      <c r="A59" t="s">
        <v>457</v>
      </c>
      <c r="B59" s="1" t="s">
        <v>366</v>
      </c>
      <c r="C59" s="28">
        <v>5.69</v>
      </c>
      <c r="D59" s="28">
        <v>40.96</v>
      </c>
      <c r="E59" s="28">
        <v>11.07</v>
      </c>
      <c r="F59" s="33">
        <f t="shared" si="0"/>
        <v>19.239999999999998</v>
      </c>
      <c r="G59" s="34">
        <f t="shared" si="1"/>
        <v>10.970489202097296</v>
      </c>
    </row>
    <row r="60" spans="1:7">
      <c r="A60" t="s">
        <v>737</v>
      </c>
      <c r="B60" s="1" t="s">
        <v>132</v>
      </c>
      <c r="C60" s="28">
        <v>30.56</v>
      </c>
      <c r="D60" s="28">
        <v>22.62</v>
      </c>
      <c r="E60" s="28">
        <v>3.46</v>
      </c>
      <c r="F60" s="33">
        <f t="shared" si="0"/>
        <v>18.88</v>
      </c>
      <c r="G60" s="34">
        <f t="shared" si="1"/>
        <v>8.0434901214170296</v>
      </c>
    </row>
    <row r="61" spans="1:7">
      <c r="A61" t="s">
        <v>541</v>
      </c>
      <c r="B61" s="1" t="s">
        <v>167</v>
      </c>
      <c r="C61" s="28">
        <v>25.26</v>
      </c>
      <c r="D61" s="28">
        <v>24.52</v>
      </c>
      <c r="E61" s="28">
        <v>6.61</v>
      </c>
      <c r="F61" s="33">
        <f t="shared" si="0"/>
        <v>18.796666666666667</v>
      </c>
      <c r="G61" s="34">
        <f t="shared" si="1"/>
        <v>6.097076713019483</v>
      </c>
    </row>
    <row r="62" spans="1:7">
      <c r="A62" t="s">
        <v>795</v>
      </c>
      <c r="B62" s="1" t="s">
        <v>217</v>
      </c>
      <c r="C62" s="28">
        <v>5.79</v>
      </c>
      <c r="D62" s="28">
        <v>6.1</v>
      </c>
      <c r="E62" s="28">
        <v>44.2</v>
      </c>
      <c r="F62" s="33">
        <f t="shared" si="0"/>
        <v>18.696666666666669</v>
      </c>
      <c r="G62" s="34">
        <f t="shared" si="1"/>
        <v>12.751980674040842</v>
      </c>
    </row>
    <row r="63" spans="1:7">
      <c r="A63" t="s">
        <v>758</v>
      </c>
      <c r="B63" s="1" t="s">
        <v>318</v>
      </c>
      <c r="C63" s="28">
        <v>22.03</v>
      </c>
      <c r="D63" s="28">
        <v>20.77</v>
      </c>
      <c r="E63" s="28">
        <v>9.7799999999999994</v>
      </c>
      <c r="F63" s="33">
        <f t="shared" si="0"/>
        <v>17.526666666666667</v>
      </c>
      <c r="G63" s="34">
        <f t="shared" si="1"/>
        <v>3.8903741608116733</v>
      </c>
    </row>
    <row r="64" spans="1:7">
      <c r="A64" t="s">
        <v>659</v>
      </c>
      <c r="B64" s="1" t="s">
        <v>88</v>
      </c>
      <c r="C64" s="28">
        <v>-5.35</v>
      </c>
      <c r="D64" s="28">
        <v>8.7799999999999994</v>
      </c>
      <c r="E64" s="28">
        <v>48.95</v>
      </c>
      <c r="F64" s="33">
        <f t="shared" si="0"/>
        <v>17.46</v>
      </c>
      <c r="G64" s="34">
        <f t="shared" si="1"/>
        <v>16.264780969936243</v>
      </c>
    </row>
    <row r="65" spans="1:7">
      <c r="A65" t="s">
        <v>445</v>
      </c>
      <c r="B65" s="1" t="s">
        <v>34</v>
      </c>
      <c r="C65" s="28">
        <v>30.54</v>
      </c>
      <c r="D65" s="28">
        <v>14.57</v>
      </c>
      <c r="E65" s="28">
        <v>6.85</v>
      </c>
      <c r="F65" s="33">
        <f t="shared" si="0"/>
        <v>17.32</v>
      </c>
      <c r="G65" s="34">
        <f t="shared" si="1"/>
        <v>6.9755740504515691</v>
      </c>
    </row>
    <row r="66" spans="1:7">
      <c r="A66" t="s">
        <v>759</v>
      </c>
      <c r="B66" s="1" t="s">
        <v>94</v>
      </c>
      <c r="C66" s="28">
        <v>24.17</v>
      </c>
      <c r="D66" s="28">
        <v>23.62</v>
      </c>
      <c r="E66" s="28">
        <v>3.33</v>
      </c>
      <c r="F66" s="33">
        <f t="shared" ref="F66:F129" si="2">AVERAGE(C66:E66)</f>
        <v>17.040000000000003</v>
      </c>
      <c r="G66" s="34">
        <f t="shared" ref="G66:G129" si="3">STDEV(C66:E66)/SQRT(3)</f>
        <v>6.8568384357029526</v>
      </c>
    </row>
    <row r="67" spans="1:7">
      <c r="A67" t="s">
        <v>561</v>
      </c>
      <c r="B67" s="1" t="s">
        <v>57</v>
      </c>
      <c r="C67" s="28">
        <v>7.25</v>
      </c>
      <c r="D67" s="28">
        <v>8.42</v>
      </c>
      <c r="E67" s="28">
        <v>34.99</v>
      </c>
      <c r="F67" s="33">
        <f t="shared" si="2"/>
        <v>16.886666666666667</v>
      </c>
      <c r="G67" s="34">
        <f t="shared" si="3"/>
        <v>9.0579658005782111</v>
      </c>
    </row>
    <row r="68" spans="1:7">
      <c r="A68" t="s">
        <v>546</v>
      </c>
      <c r="B68" s="1" t="s">
        <v>297</v>
      </c>
      <c r="C68" s="28">
        <v>-1.21</v>
      </c>
      <c r="D68" s="28">
        <v>20.71</v>
      </c>
      <c r="E68" s="28">
        <v>29.27</v>
      </c>
      <c r="F68" s="33">
        <f t="shared" si="2"/>
        <v>16.256666666666664</v>
      </c>
      <c r="G68" s="34">
        <f t="shared" si="3"/>
        <v>9.0761910758007112</v>
      </c>
    </row>
    <row r="69" spans="1:7">
      <c r="A69" t="s">
        <v>461</v>
      </c>
      <c r="B69" s="1" t="s">
        <v>78</v>
      </c>
      <c r="C69" s="28">
        <v>14.81</v>
      </c>
      <c r="D69" s="28">
        <v>40.21</v>
      </c>
      <c r="E69" s="28">
        <v>-6.98</v>
      </c>
      <c r="F69" s="33">
        <f t="shared" si="2"/>
        <v>16.013333333333335</v>
      </c>
      <c r="G69" s="34">
        <f t="shared" si="3"/>
        <v>13.635859994066299</v>
      </c>
    </row>
    <row r="70" spans="1:7">
      <c r="A70" t="s">
        <v>444</v>
      </c>
      <c r="B70" s="1" t="s">
        <v>31</v>
      </c>
      <c r="C70" s="28">
        <v>18.3</v>
      </c>
      <c r="D70" s="28">
        <v>45.11</v>
      </c>
      <c r="E70" s="28">
        <v>-16.75</v>
      </c>
      <c r="F70" s="33">
        <f t="shared" si="2"/>
        <v>15.553333333333333</v>
      </c>
      <c r="G70" s="34">
        <f t="shared" si="3"/>
        <v>17.910174327583874</v>
      </c>
    </row>
    <row r="71" spans="1:7">
      <c r="A71" t="s">
        <v>796</v>
      </c>
      <c r="B71" s="1" t="s">
        <v>338</v>
      </c>
      <c r="C71" s="28">
        <v>16.63</v>
      </c>
      <c r="D71" s="28">
        <v>14.39</v>
      </c>
      <c r="E71" s="28">
        <v>14.36</v>
      </c>
      <c r="F71" s="33">
        <f t="shared" si="2"/>
        <v>15.126666666666665</v>
      </c>
      <c r="G71" s="34">
        <f t="shared" si="3"/>
        <v>0.75171655414642657</v>
      </c>
    </row>
    <row r="72" spans="1:7">
      <c r="A72" t="s">
        <v>767</v>
      </c>
      <c r="B72" s="1" t="s">
        <v>118</v>
      </c>
      <c r="C72" s="28">
        <v>4.66</v>
      </c>
      <c r="D72" s="28">
        <v>9.35</v>
      </c>
      <c r="E72" s="28">
        <v>30.2</v>
      </c>
      <c r="F72" s="33">
        <f t="shared" si="2"/>
        <v>14.736666666666666</v>
      </c>
      <c r="G72" s="34">
        <f t="shared" si="3"/>
        <v>7.8493106562154722</v>
      </c>
    </row>
    <row r="73" spans="1:7">
      <c r="A73" t="s">
        <v>594</v>
      </c>
      <c r="B73" s="1" t="s">
        <v>170</v>
      </c>
      <c r="C73" s="28">
        <v>37.130000000000003</v>
      </c>
      <c r="D73" s="28">
        <v>1.48</v>
      </c>
      <c r="E73" s="28">
        <v>5.54</v>
      </c>
      <c r="F73" s="33">
        <f t="shared" si="2"/>
        <v>14.716666666666667</v>
      </c>
      <c r="G73" s="34">
        <f t="shared" si="3"/>
        <v>11.267786433506412</v>
      </c>
    </row>
    <row r="74" spans="1:7">
      <c r="A74" t="s">
        <v>439</v>
      </c>
      <c r="B74" s="1" t="s">
        <v>77</v>
      </c>
      <c r="C74" s="28">
        <v>8.73</v>
      </c>
      <c r="D74" s="28">
        <v>40.44</v>
      </c>
      <c r="E74" s="28">
        <v>-6.77</v>
      </c>
      <c r="F74" s="33">
        <f t="shared" si="2"/>
        <v>14.133333333333335</v>
      </c>
      <c r="G74" s="34">
        <f t="shared" si="3"/>
        <v>13.893560058930579</v>
      </c>
    </row>
    <row r="75" spans="1:7">
      <c r="A75" t="s">
        <v>580</v>
      </c>
      <c r="B75" s="1" t="s">
        <v>410</v>
      </c>
      <c r="C75" s="28">
        <v>6.9</v>
      </c>
      <c r="D75" s="28">
        <v>27.91</v>
      </c>
      <c r="E75" s="28">
        <v>6.02</v>
      </c>
      <c r="F75" s="33">
        <f t="shared" si="2"/>
        <v>13.61</v>
      </c>
      <c r="G75" s="34">
        <f t="shared" si="3"/>
        <v>7.1545113972467309</v>
      </c>
    </row>
    <row r="76" spans="1:7">
      <c r="A76" t="s">
        <v>747</v>
      </c>
      <c r="B76" s="1" t="s">
        <v>80</v>
      </c>
      <c r="C76" s="28">
        <v>-1.31</v>
      </c>
      <c r="D76" s="28">
        <v>45.6</v>
      </c>
      <c r="E76" s="28">
        <v>-3.55</v>
      </c>
      <c r="F76" s="33">
        <f t="shared" si="2"/>
        <v>13.58</v>
      </c>
      <c r="G76" s="34">
        <f t="shared" si="3"/>
        <v>16.023053183876453</v>
      </c>
    </row>
    <row r="77" spans="1:7">
      <c r="A77" t="s">
        <v>588</v>
      </c>
      <c r="B77" s="1" t="s">
        <v>351</v>
      </c>
      <c r="C77" s="28">
        <v>1.87</v>
      </c>
      <c r="D77" s="28">
        <v>32.15</v>
      </c>
      <c r="E77" s="28">
        <v>5.98</v>
      </c>
      <c r="F77" s="33">
        <f t="shared" si="2"/>
        <v>13.333333333333334</v>
      </c>
      <c r="G77" s="34">
        <f t="shared" si="3"/>
        <v>9.4828482594161088</v>
      </c>
    </row>
    <row r="78" spans="1:7">
      <c r="A78" t="s">
        <v>443</v>
      </c>
      <c r="B78" s="1" t="s">
        <v>128</v>
      </c>
      <c r="C78" s="28">
        <v>-5.0199999999999996</v>
      </c>
      <c r="D78" s="28">
        <v>24.8</v>
      </c>
      <c r="E78" s="28">
        <v>17.96</v>
      </c>
      <c r="F78" s="33">
        <f t="shared" si="2"/>
        <v>12.58</v>
      </c>
      <c r="G78" s="34">
        <f t="shared" si="3"/>
        <v>9.0188025812743042</v>
      </c>
    </row>
    <row r="79" spans="1:7">
      <c r="A79" t="s">
        <v>816</v>
      </c>
      <c r="B79" s="1" t="s">
        <v>357</v>
      </c>
      <c r="C79" s="28">
        <v>12.96</v>
      </c>
      <c r="D79" s="28">
        <v>15.67</v>
      </c>
      <c r="E79" s="28">
        <v>8.92</v>
      </c>
      <c r="F79" s="33">
        <f t="shared" si="2"/>
        <v>12.516666666666667</v>
      </c>
      <c r="G79" s="34">
        <f t="shared" si="3"/>
        <v>1.961124960605799</v>
      </c>
    </row>
    <row r="80" spans="1:7">
      <c r="A80" t="s">
        <v>703</v>
      </c>
      <c r="B80" s="1" t="s">
        <v>43</v>
      </c>
      <c r="C80" s="28">
        <v>2.54</v>
      </c>
      <c r="D80" s="28">
        <v>16.98</v>
      </c>
      <c r="E80" s="28">
        <v>16.760000000000002</v>
      </c>
      <c r="F80" s="33">
        <f t="shared" si="2"/>
        <v>12.093333333333334</v>
      </c>
      <c r="G80" s="34">
        <f t="shared" si="3"/>
        <v>4.7770888392176447</v>
      </c>
    </row>
    <row r="81" spans="1:7">
      <c r="A81" t="s">
        <v>679</v>
      </c>
      <c r="B81" s="1" t="s">
        <v>142</v>
      </c>
      <c r="C81" s="28">
        <v>18.37</v>
      </c>
      <c r="D81" s="28">
        <v>9.1999999999999993</v>
      </c>
      <c r="E81" s="28">
        <v>8.57</v>
      </c>
      <c r="F81" s="33">
        <f t="shared" si="2"/>
        <v>12.046666666666667</v>
      </c>
      <c r="G81" s="34">
        <f t="shared" si="3"/>
        <v>3.1668929743695342</v>
      </c>
    </row>
    <row r="82" spans="1:7">
      <c r="A82" t="s">
        <v>585</v>
      </c>
      <c r="B82" s="1" t="s">
        <v>352</v>
      </c>
      <c r="C82" s="28">
        <v>20.21</v>
      </c>
      <c r="D82" s="28">
        <v>-0.21</v>
      </c>
      <c r="E82" s="28">
        <v>15.79</v>
      </c>
      <c r="F82" s="33">
        <f t="shared" si="2"/>
        <v>11.93</v>
      </c>
      <c r="G82" s="34">
        <f t="shared" si="3"/>
        <v>6.202655345360836</v>
      </c>
    </row>
    <row r="83" spans="1:7">
      <c r="A83" t="s">
        <v>728</v>
      </c>
      <c r="B83" s="1" t="s">
        <v>294</v>
      </c>
      <c r="C83" s="28">
        <v>12.31</v>
      </c>
      <c r="D83" s="28">
        <v>16.79</v>
      </c>
      <c r="E83" s="28">
        <v>5.48</v>
      </c>
      <c r="F83" s="33">
        <f t="shared" si="2"/>
        <v>11.526666666666666</v>
      </c>
      <c r="G83" s="34">
        <f t="shared" si="3"/>
        <v>3.288324463579861</v>
      </c>
    </row>
    <row r="84" spans="1:7">
      <c r="A84" t="s">
        <v>748</v>
      </c>
      <c r="B84" s="1" t="s">
        <v>29</v>
      </c>
      <c r="C84" s="28">
        <v>50.48</v>
      </c>
      <c r="D84" s="28">
        <v>-3.72</v>
      </c>
      <c r="E84" s="28">
        <v>-12.49</v>
      </c>
      <c r="F84" s="33">
        <f t="shared" si="2"/>
        <v>11.423333333333332</v>
      </c>
      <c r="G84" s="34">
        <f t="shared" si="3"/>
        <v>19.691754901763101</v>
      </c>
    </row>
    <row r="85" spans="1:7">
      <c r="A85" t="s">
        <v>836</v>
      </c>
      <c r="B85" s="1" t="s">
        <v>273</v>
      </c>
      <c r="C85" s="28">
        <v>3.7</v>
      </c>
      <c r="D85" s="28">
        <v>19.8</v>
      </c>
      <c r="E85" s="28">
        <v>10.76</v>
      </c>
      <c r="F85" s="33">
        <f t="shared" si="2"/>
        <v>11.42</v>
      </c>
      <c r="G85" s="34">
        <f t="shared" si="3"/>
        <v>4.6593704868075623</v>
      </c>
    </row>
    <row r="86" spans="1:7">
      <c r="A86" t="s">
        <v>701</v>
      </c>
      <c r="B86" s="1" t="s">
        <v>191</v>
      </c>
      <c r="C86" s="28">
        <v>2.4300000000000002</v>
      </c>
      <c r="D86" s="28">
        <v>12.32</v>
      </c>
      <c r="E86" s="28">
        <v>19.36</v>
      </c>
      <c r="F86" s="33">
        <f t="shared" si="2"/>
        <v>11.37</v>
      </c>
      <c r="G86" s="34">
        <f t="shared" si="3"/>
        <v>4.9102987010296371</v>
      </c>
    </row>
    <row r="87" spans="1:7">
      <c r="A87" t="s">
        <v>738</v>
      </c>
      <c r="B87" s="1" t="s">
        <v>28</v>
      </c>
      <c r="C87" s="28">
        <v>8.3800000000000008</v>
      </c>
      <c r="D87" s="28">
        <v>0</v>
      </c>
      <c r="E87" s="28">
        <v>25.72</v>
      </c>
      <c r="F87" s="33">
        <f t="shared" si="2"/>
        <v>11.366666666666667</v>
      </c>
      <c r="G87" s="34">
        <f t="shared" si="3"/>
        <v>7.5734125582710581</v>
      </c>
    </row>
    <row r="88" spans="1:7">
      <c r="A88" t="s">
        <v>804</v>
      </c>
      <c r="B88" s="1" t="s">
        <v>221</v>
      </c>
      <c r="C88" s="28">
        <v>7.95</v>
      </c>
      <c r="D88" s="28">
        <v>12.83</v>
      </c>
      <c r="E88" s="28">
        <v>13.05</v>
      </c>
      <c r="F88" s="33">
        <f t="shared" si="2"/>
        <v>11.276666666666666</v>
      </c>
      <c r="G88" s="34">
        <f t="shared" si="3"/>
        <v>1.6645453166288735</v>
      </c>
    </row>
    <row r="89" spans="1:7">
      <c r="A89" t="s">
        <v>704</v>
      </c>
      <c r="B89" s="1" t="s">
        <v>182</v>
      </c>
      <c r="C89" s="28">
        <v>15.92</v>
      </c>
      <c r="D89" s="28">
        <v>7.73</v>
      </c>
      <c r="E89" s="28">
        <v>9.99</v>
      </c>
      <c r="F89" s="33">
        <f t="shared" si="2"/>
        <v>11.213333333333333</v>
      </c>
      <c r="G89" s="34">
        <f t="shared" si="3"/>
        <v>2.4420915443756637</v>
      </c>
    </row>
    <row r="90" spans="1:7">
      <c r="A90" t="s">
        <v>802</v>
      </c>
      <c r="B90" s="1" t="s">
        <v>313</v>
      </c>
      <c r="C90" s="28">
        <v>19.55</v>
      </c>
      <c r="D90" s="28">
        <v>8.9600000000000009</v>
      </c>
      <c r="E90" s="28">
        <v>5.08</v>
      </c>
      <c r="F90" s="33">
        <f t="shared" si="2"/>
        <v>11.196666666666667</v>
      </c>
      <c r="G90" s="34">
        <f t="shared" si="3"/>
        <v>4.3242430294535685</v>
      </c>
    </row>
    <row r="91" spans="1:7">
      <c r="A91" t="s">
        <v>466</v>
      </c>
      <c r="B91" s="1" t="s">
        <v>356</v>
      </c>
      <c r="C91" s="28">
        <v>2.2000000000000002</v>
      </c>
      <c r="D91" s="28">
        <v>1.92</v>
      </c>
      <c r="E91" s="28">
        <v>29.02</v>
      </c>
      <c r="F91" s="33">
        <f t="shared" si="2"/>
        <v>11.046666666666667</v>
      </c>
      <c r="G91" s="34">
        <f t="shared" si="3"/>
        <v>8.9870301607990104</v>
      </c>
    </row>
    <row r="92" spans="1:7">
      <c r="A92" t="s">
        <v>665</v>
      </c>
      <c r="B92" s="1" t="s">
        <v>109</v>
      </c>
      <c r="C92" s="28">
        <v>13.14</v>
      </c>
      <c r="D92" s="28">
        <v>22.05</v>
      </c>
      <c r="E92" s="28">
        <v>-3.06</v>
      </c>
      <c r="F92" s="33">
        <f t="shared" si="2"/>
        <v>10.709999999999999</v>
      </c>
      <c r="G92" s="34">
        <f t="shared" si="3"/>
        <v>7.3497550979607498</v>
      </c>
    </row>
    <row r="93" spans="1:7">
      <c r="A93" t="s">
        <v>554</v>
      </c>
      <c r="B93" s="1" t="s">
        <v>59</v>
      </c>
      <c r="C93" s="28">
        <v>8.69</v>
      </c>
      <c r="D93" s="28">
        <v>30.94</v>
      </c>
      <c r="E93" s="28">
        <v>-7.71</v>
      </c>
      <c r="F93" s="33">
        <f t="shared" si="2"/>
        <v>10.64</v>
      </c>
      <c r="G93" s="34">
        <f t="shared" si="3"/>
        <v>11.19981398655055</v>
      </c>
    </row>
    <row r="94" spans="1:7">
      <c r="A94" t="s">
        <v>792</v>
      </c>
      <c r="B94" s="1" t="s">
        <v>303</v>
      </c>
      <c r="C94" s="28">
        <v>6.04</v>
      </c>
      <c r="D94" s="28">
        <v>5.07</v>
      </c>
      <c r="E94" s="28">
        <v>20.71</v>
      </c>
      <c r="F94" s="33">
        <f t="shared" si="2"/>
        <v>10.606666666666667</v>
      </c>
      <c r="G94" s="34">
        <f t="shared" si="3"/>
        <v>5.0594213547049476</v>
      </c>
    </row>
    <row r="95" spans="1:7">
      <c r="A95" t="s">
        <v>560</v>
      </c>
      <c r="B95" s="1" t="s">
        <v>225</v>
      </c>
      <c r="C95" s="28">
        <v>13.8</v>
      </c>
      <c r="D95" s="28">
        <v>20.51</v>
      </c>
      <c r="E95" s="28">
        <v>-2.73</v>
      </c>
      <c r="F95" s="33">
        <f t="shared" si="2"/>
        <v>10.526666666666667</v>
      </c>
      <c r="G95" s="34">
        <f t="shared" si="3"/>
        <v>6.9055637793818931</v>
      </c>
    </row>
    <row r="96" spans="1:7">
      <c r="A96" t="s">
        <v>508</v>
      </c>
      <c r="B96" s="1" t="s">
        <v>417</v>
      </c>
      <c r="C96" s="28">
        <v>3.18</v>
      </c>
      <c r="D96" s="28">
        <v>19.68</v>
      </c>
      <c r="E96" s="28">
        <v>8.69</v>
      </c>
      <c r="F96" s="33">
        <f t="shared" si="2"/>
        <v>10.516666666666666</v>
      </c>
      <c r="G96" s="34">
        <f t="shared" si="3"/>
        <v>4.8499152340817027</v>
      </c>
    </row>
    <row r="97" spans="1:7">
      <c r="A97" t="s">
        <v>783</v>
      </c>
      <c r="B97" s="1" t="s">
        <v>98</v>
      </c>
      <c r="C97" s="28">
        <v>3.59</v>
      </c>
      <c r="D97" s="28">
        <v>4.5</v>
      </c>
      <c r="E97" s="28">
        <v>23.24</v>
      </c>
      <c r="F97" s="33">
        <f t="shared" si="2"/>
        <v>10.443333333333333</v>
      </c>
      <c r="G97" s="34">
        <f t="shared" si="3"/>
        <v>6.4037237430871246</v>
      </c>
    </row>
    <row r="98" spans="1:7">
      <c r="A98" t="s">
        <v>737</v>
      </c>
      <c r="B98" s="1" t="s">
        <v>304</v>
      </c>
      <c r="C98" s="28">
        <v>14.1</v>
      </c>
      <c r="D98" s="28">
        <v>4.91</v>
      </c>
      <c r="E98" s="28">
        <v>12.04</v>
      </c>
      <c r="F98" s="33">
        <f t="shared" si="2"/>
        <v>10.35</v>
      </c>
      <c r="G98" s="34">
        <f t="shared" si="3"/>
        <v>2.7842473549117965</v>
      </c>
    </row>
    <row r="99" spans="1:7">
      <c r="A99" t="s">
        <v>812</v>
      </c>
      <c r="B99" s="1" t="s">
        <v>120</v>
      </c>
      <c r="C99" s="28">
        <v>3.79</v>
      </c>
      <c r="D99" s="28">
        <v>-5.94</v>
      </c>
      <c r="E99" s="28">
        <v>33.04</v>
      </c>
      <c r="F99" s="33">
        <f t="shared" si="2"/>
        <v>10.296666666666667</v>
      </c>
      <c r="G99" s="34">
        <f t="shared" si="3"/>
        <v>11.713420128686204</v>
      </c>
    </row>
    <row r="100" spans="1:7">
      <c r="A100" t="s">
        <v>546</v>
      </c>
      <c r="B100" s="1" t="s">
        <v>291</v>
      </c>
      <c r="C100" s="28">
        <v>6.34</v>
      </c>
      <c r="D100" s="28">
        <v>17.989999999999998</v>
      </c>
      <c r="E100" s="28">
        <v>6.52</v>
      </c>
      <c r="F100" s="33">
        <f t="shared" si="2"/>
        <v>10.283333333333333</v>
      </c>
      <c r="G100" s="34">
        <f t="shared" si="3"/>
        <v>3.8536836634287694</v>
      </c>
    </row>
    <row r="101" spans="1:7">
      <c r="A101" t="s">
        <v>648</v>
      </c>
      <c r="B101" s="1" t="s">
        <v>66</v>
      </c>
      <c r="C101" s="28">
        <v>10.06</v>
      </c>
      <c r="D101" s="28">
        <v>1.73</v>
      </c>
      <c r="E101" s="28">
        <v>18.98</v>
      </c>
      <c r="F101" s="33">
        <f t="shared" si="2"/>
        <v>10.256666666666668</v>
      </c>
      <c r="G101" s="34">
        <f t="shared" si="3"/>
        <v>4.9806168738866523</v>
      </c>
    </row>
    <row r="102" spans="1:7">
      <c r="A102" t="s">
        <v>623</v>
      </c>
      <c r="B102" s="1" t="s">
        <v>68</v>
      </c>
      <c r="C102" s="28">
        <v>12.89</v>
      </c>
      <c r="D102" s="28">
        <v>19.3</v>
      </c>
      <c r="E102" s="28">
        <v>-1.55</v>
      </c>
      <c r="F102" s="33">
        <f t="shared" si="2"/>
        <v>10.213333333333333</v>
      </c>
      <c r="G102" s="34">
        <f t="shared" si="3"/>
        <v>6.1658747239228875</v>
      </c>
    </row>
    <row r="103" spans="1:7">
      <c r="A103" t="s">
        <v>772</v>
      </c>
      <c r="B103" s="1" t="s">
        <v>45</v>
      </c>
      <c r="C103" s="28">
        <v>23.8</v>
      </c>
      <c r="D103" s="28">
        <v>-4.59</v>
      </c>
      <c r="E103" s="28">
        <v>11.11</v>
      </c>
      <c r="F103" s="33">
        <f t="shared" si="2"/>
        <v>10.106666666666667</v>
      </c>
      <c r="G103" s="34">
        <f t="shared" si="3"/>
        <v>8.2108268632201593</v>
      </c>
    </row>
    <row r="104" spans="1:7">
      <c r="A104" t="s">
        <v>586</v>
      </c>
      <c r="B104" s="1" t="s">
        <v>317</v>
      </c>
      <c r="C104" s="28">
        <v>12.68</v>
      </c>
      <c r="D104" s="28">
        <v>11</v>
      </c>
      <c r="E104" s="28">
        <v>6.14</v>
      </c>
      <c r="F104" s="33">
        <f t="shared" si="2"/>
        <v>9.94</v>
      </c>
      <c r="G104" s="34">
        <f t="shared" si="3"/>
        <v>1.9609181522949897</v>
      </c>
    </row>
    <row r="105" spans="1:7">
      <c r="A105" t="s">
        <v>483</v>
      </c>
      <c r="B105" s="1" t="s">
        <v>394</v>
      </c>
      <c r="C105" s="28">
        <v>1.02</v>
      </c>
      <c r="D105" s="28">
        <v>24.6</v>
      </c>
      <c r="E105" s="28">
        <v>3.7</v>
      </c>
      <c r="F105" s="33">
        <f t="shared" si="2"/>
        <v>9.7733333333333334</v>
      </c>
      <c r="G105" s="34">
        <f t="shared" si="3"/>
        <v>7.4535927205908203</v>
      </c>
    </row>
    <row r="106" spans="1:7">
      <c r="A106" t="s">
        <v>604</v>
      </c>
      <c r="B106" s="1" t="s">
        <v>216</v>
      </c>
      <c r="C106" s="28">
        <v>-4.6500000000000004</v>
      </c>
      <c r="D106" s="28">
        <v>13.95</v>
      </c>
      <c r="E106" s="28">
        <v>19.920000000000002</v>
      </c>
      <c r="F106" s="33">
        <f t="shared" si="2"/>
        <v>9.74</v>
      </c>
      <c r="G106" s="34">
        <f t="shared" si="3"/>
        <v>7.3985201222947303</v>
      </c>
    </row>
    <row r="107" spans="1:7">
      <c r="A107" t="s">
        <v>660</v>
      </c>
      <c r="B107" s="1" t="s">
        <v>30</v>
      </c>
      <c r="C107" s="28">
        <v>19.149999999999999</v>
      </c>
      <c r="D107" s="28">
        <v>15.82</v>
      </c>
      <c r="E107" s="28">
        <v>-6.23</v>
      </c>
      <c r="F107" s="33">
        <f t="shared" si="2"/>
        <v>9.58</v>
      </c>
      <c r="G107" s="34">
        <f t="shared" si="3"/>
        <v>7.9632342675573717</v>
      </c>
    </row>
    <row r="108" spans="1:7">
      <c r="A108" t="s">
        <v>479</v>
      </c>
      <c r="B108" s="3" t="s">
        <v>431</v>
      </c>
      <c r="C108" s="28">
        <v>-1.05</v>
      </c>
      <c r="D108" s="28">
        <v>15.9</v>
      </c>
      <c r="E108" s="28">
        <v>13.87</v>
      </c>
      <c r="F108" s="33">
        <f t="shared" si="2"/>
        <v>9.5733333333333324</v>
      </c>
      <c r="G108" s="34">
        <f t="shared" si="3"/>
        <v>5.3438947511259158</v>
      </c>
    </row>
    <row r="109" spans="1:7">
      <c r="A109" t="s">
        <v>502</v>
      </c>
      <c r="B109" s="1" t="s">
        <v>158</v>
      </c>
      <c r="C109" s="28">
        <v>-3.06</v>
      </c>
      <c r="D109" s="28">
        <v>11.64</v>
      </c>
      <c r="E109" s="28">
        <v>19.63</v>
      </c>
      <c r="F109" s="33">
        <f t="shared" si="2"/>
        <v>9.4033333333333342</v>
      </c>
      <c r="G109" s="34">
        <f t="shared" si="3"/>
        <v>6.6448233819852422</v>
      </c>
    </row>
    <row r="110" spans="1:7">
      <c r="A110" t="s">
        <v>814</v>
      </c>
      <c r="B110" s="1" t="s">
        <v>97</v>
      </c>
      <c r="C110" s="28">
        <v>-6.23</v>
      </c>
      <c r="D110" s="28">
        <v>15.95</v>
      </c>
      <c r="E110" s="28">
        <v>18.46</v>
      </c>
      <c r="F110" s="33">
        <f t="shared" si="2"/>
        <v>9.3933333333333326</v>
      </c>
      <c r="G110" s="34">
        <f t="shared" si="3"/>
        <v>7.8451988148449407</v>
      </c>
    </row>
    <row r="111" spans="1:7">
      <c r="A111" t="s">
        <v>644</v>
      </c>
      <c r="B111" s="1" t="s">
        <v>71</v>
      </c>
      <c r="C111" s="28">
        <v>5.3</v>
      </c>
      <c r="D111" s="28">
        <v>6.01</v>
      </c>
      <c r="E111" s="28">
        <v>16.55</v>
      </c>
      <c r="F111" s="33">
        <f t="shared" si="2"/>
        <v>9.2866666666666671</v>
      </c>
      <c r="G111" s="34">
        <f t="shared" si="3"/>
        <v>3.6374456849705852</v>
      </c>
    </row>
    <row r="112" spans="1:7">
      <c r="A112" t="s">
        <v>721</v>
      </c>
      <c r="B112" s="1" t="s">
        <v>157</v>
      </c>
      <c r="C112" s="28">
        <v>10.65</v>
      </c>
      <c r="D112" s="28">
        <v>5.89</v>
      </c>
      <c r="E112" s="28">
        <v>11.23</v>
      </c>
      <c r="F112" s="33">
        <f t="shared" si="2"/>
        <v>9.2566666666666659</v>
      </c>
      <c r="G112" s="34">
        <f t="shared" si="3"/>
        <v>1.6916395728536404</v>
      </c>
    </row>
    <row r="113" spans="1:7">
      <c r="A113" t="s">
        <v>572</v>
      </c>
      <c r="B113" s="1" t="s">
        <v>367</v>
      </c>
      <c r="C113" s="28">
        <v>24.28</v>
      </c>
      <c r="D113" s="28">
        <v>-2.19</v>
      </c>
      <c r="E113" s="28">
        <v>5.25</v>
      </c>
      <c r="F113" s="33">
        <f t="shared" si="2"/>
        <v>9.1133333333333333</v>
      </c>
      <c r="G113" s="34">
        <f t="shared" si="3"/>
        <v>7.8816079859660908</v>
      </c>
    </row>
    <row r="114" spans="1:7">
      <c r="A114" t="s">
        <v>812</v>
      </c>
      <c r="B114" s="1" t="s">
        <v>373</v>
      </c>
      <c r="C114" s="28">
        <v>-0.25</v>
      </c>
      <c r="D114" s="28">
        <v>26.56</v>
      </c>
      <c r="E114" s="28">
        <v>0.74</v>
      </c>
      <c r="F114" s="33">
        <f t="shared" si="2"/>
        <v>9.0166666666666657</v>
      </c>
      <c r="G114" s="34">
        <f t="shared" si="3"/>
        <v>8.7763210464927237</v>
      </c>
    </row>
    <row r="115" spans="1:7">
      <c r="A115" t="s">
        <v>601</v>
      </c>
      <c r="B115" s="1" t="s">
        <v>234</v>
      </c>
      <c r="C115" s="28">
        <v>10.24</v>
      </c>
      <c r="D115" s="28">
        <v>3.35</v>
      </c>
      <c r="E115" s="28">
        <v>12.8</v>
      </c>
      <c r="F115" s="33">
        <f t="shared" si="2"/>
        <v>8.7966666666666669</v>
      </c>
      <c r="G115" s="34">
        <f t="shared" si="3"/>
        <v>2.8218217126136418</v>
      </c>
    </row>
    <row r="116" spans="1:7">
      <c r="A116" t="s">
        <v>583</v>
      </c>
      <c r="B116" s="1" t="s">
        <v>251</v>
      </c>
      <c r="C116" s="28">
        <v>13.72</v>
      </c>
      <c r="D116" s="28">
        <v>0.51</v>
      </c>
      <c r="E116" s="28">
        <v>12</v>
      </c>
      <c r="F116" s="33">
        <f t="shared" si="2"/>
        <v>8.7433333333333341</v>
      </c>
      <c r="G116" s="34">
        <f t="shared" si="3"/>
        <v>4.1465018723953069</v>
      </c>
    </row>
    <row r="117" spans="1:7">
      <c r="A117" t="s">
        <v>615</v>
      </c>
      <c r="B117" s="1" t="s">
        <v>308</v>
      </c>
      <c r="C117" s="28">
        <v>12.86</v>
      </c>
      <c r="D117" s="28">
        <v>5.87</v>
      </c>
      <c r="E117" s="28">
        <v>7.3</v>
      </c>
      <c r="F117" s="33">
        <f t="shared" si="2"/>
        <v>8.6766666666666676</v>
      </c>
      <c r="G117" s="34">
        <f t="shared" si="3"/>
        <v>2.1320126120118923</v>
      </c>
    </row>
    <row r="118" spans="1:7">
      <c r="A118" t="s">
        <v>503</v>
      </c>
      <c r="B118" s="1" t="s">
        <v>330</v>
      </c>
      <c r="C118" s="28">
        <v>-9.02</v>
      </c>
      <c r="D118" s="28">
        <v>20.28</v>
      </c>
      <c r="E118" s="28">
        <v>14.6</v>
      </c>
      <c r="F118" s="33">
        <f t="shared" si="2"/>
        <v>8.6199999999999992</v>
      </c>
      <c r="G118" s="34">
        <f t="shared" si="3"/>
        <v>8.9711166157470803</v>
      </c>
    </row>
    <row r="119" spans="1:7">
      <c r="A119" t="s">
        <v>514</v>
      </c>
      <c r="B119" s="1" t="s">
        <v>259</v>
      </c>
      <c r="C119" s="28">
        <v>-4.5</v>
      </c>
      <c r="D119" s="28">
        <v>7.4</v>
      </c>
      <c r="E119" s="28">
        <v>22.51</v>
      </c>
      <c r="F119" s="33">
        <f t="shared" si="2"/>
        <v>8.4700000000000006</v>
      </c>
      <c r="G119" s="34">
        <f t="shared" si="3"/>
        <v>7.8154483769860166</v>
      </c>
    </row>
    <row r="120" spans="1:7">
      <c r="A120" t="s">
        <v>488</v>
      </c>
      <c r="B120" s="1" t="s">
        <v>372</v>
      </c>
      <c r="C120" s="28">
        <v>4.4400000000000004</v>
      </c>
      <c r="D120" s="28">
        <v>5.58</v>
      </c>
      <c r="E120" s="28">
        <v>15.29</v>
      </c>
      <c r="F120" s="33">
        <f t="shared" si="2"/>
        <v>8.4366666666666656</v>
      </c>
      <c r="G120" s="34">
        <f t="shared" si="3"/>
        <v>3.4424329251917816</v>
      </c>
    </row>
    <row r="121" spans="1:7">
      <c r="A121" t="s">
        <v>710</v>
      </c>
      <c r="B121" s="1" t="s">
        <v>126</v>
      </c>
      <c r="C121" s="28">
        <v>14.23</v>
      </c>
      <c r="D121" s="28">
        <v>5.54</v>
      </c>
      <c r="E121" s="28">
        <v>5.49</v>
      </c>
      <c r="F121" s="33">
        <f t="shared" si="2"/>
        <v>8.42</v>
      </c>
      <c r="G121" s="34">
        <f t="shared" si="3"/>
        <v>2.9050358574952821</v>
      </c>
    </row>
    <row r="122" spans="1:7">
      <c r="A122" t="s">
        <v>720</v>
      </c>
      <c r="B122" s="1" t="s">
        <v>334</v>
      </c>
      <c r="C122" s="28">
        <v>11.11</v>
      </c>
      <c r="D122" s="28">
        <v>11.7</v>
      </c>
      <c r="E122" s="28">
        <v>2.23</v>
      </c>
      <c r="F122" s="33">
        <f t="shared" si="2"/>
        <v>8.3466666666666658</v>
      </c>
      <c r="G122" s="34">
        <f t="shared" si="3"/>
        <v>3.0630721687728983</v>
      </c>
    </row>
    <row r="123" spans="1:7">
      <c r="A123" t="s">
        <v>613</v>
      </c>
      <c r="B123" s="1" t="s">
        <v>358</v>
      </c>
      <c r="C123" s="28">
        <v>-0.21</v>
      </c>
      <c r="D123" s="28">
        <v>5.8</v>
      </c>
      <c r="E123" s="28">
        <v>19.38</v>
      </c>
      <c r="F123" s="33">
        <f t="shared" si="2"/>
        <v>8.3233333333333324</v>
      </c>
      <c r="G123" s="34">
        <f t="shared" si="3"/>
        <v>5.7941761949200155</v>
      </c>
    </row>
    <row r="124" spans="1:7">
      <c r="A124" t="s">
        <v>603</v>
      </c>
      <c r="B124" s="1" t="s">
        <v>310</v>
      </c>
      <c r="C124" s="28">
        <v>16.98</v>
      </c>
      <c r="D124" s="28">
        <v>8.06</v>
      </c>
      <c r="E124" s="28">
        <v>-0.38</v>
      </c>
      <c r="F124" s="33">
        <f t="shared" si="2"/>
        <v>8.2200000000000006</v>
      </c>
      <c r="G124" s="34">
        <f t="shared" si="3"/>
        <v>5.0120388399665599</v>
      </c>
    </row>
    <row r="125" spans="1:7">
      <c r="A125" t="s">
        <v>734</v>
      </c>
      <c r="B125" s="1" t="s">
        <v>380</v>
      </c>
      <c r="C125" s="28">
        <v>4.91</v>
      </c>
      <c r="D125" s="28">
        <v>13.48</v>
      </c>
      <c r="E125" s="28">
        <v>5.98</v>
      </c>
      <c r="F125" s="33">
        <f t="shared" si="2"/>
        <v>8.1233333333333331</v>
      </c>
      <c r="G125" s="34">
        <f t="shared" si="3"/>
        <v>2.6960856399190627</v>
      </c>
    </row>
    <row r="126" spans="1:7">
      <c r="A126" t="s">
        <v>640</v>
      </c>
      <c r="B126" s="1" t="s">
        <v>387</v>
      </c>
      <c r="C126" s="28">
        <v>-3.11</v>
      </c>
      <c r="D126" s="28">
        <v>22.63</v>
      </c>
      <c r="E126" s="28">
        <v>4.5999999999999996</v>
      </c>
      <c r="F126" s="33">
        <f t="shared" si="2"/>
        <v>8.0399999999999991</v>
      </c>
      <c r="G126" s="34">
        <f t="shared" si="3"/>
        <v>7.6269718761773344</v>
      </c>
    </row>
    <row r="127" spans="1:7">
      <c r="A127" t="s">
        <v>447</v>
      </c>
      <c r="B127" s="1" t="s">
        <v>402</v>
      </c>
      <c r="C127" s="28">
        <v>-3.36</v>
      </c>
      <c r="D127" s="28">
        <v>27.17</v>
      </c>
      <c r="E127" s="28">
        <v>0.13</v>
      </c>
      <c r="F127" s="33">
        <f t="shared" si="2"/>
        <v>7.98</v>
      </c>
      <c r="G127" s="34">
        <f t="shared" si="3"/>
        <v>9.6477475782346911</v>
      </c>
    </row>
    <row r="128" spans="1:7">
      <c r="A128" t="s">
        <v>677</v>
      </c>
      <c r="B128" s="1" t="s">
        <v>56</v>
      </c>
      <c r="C128" s="28">
        <v>10.63</v>
      </c>
      <c r="D128" s="28">
        <v>22.84</v>
      </c>
      <c r="E128" s="28">
        <v>-9.61</v>
      </c>
      <c r="F128" s="33">
        <f t="shared" si="2"/>
        <v>7.9533333333333331</v>
      </c>
      <c r="G128" s="34">
        <f t="shared" si="3"/>
        <v>9.4626288337039011</v>
      </c>
    </row>
    <row r="129" spans="1:7">
      <c r="A129" t="s">
        <v>652</v>
      </c>
      <c r="B129" s="1" t="s">
        <v>244</v>
      </c>
      <c r="C129" s="28">
        <v>-0.65</v>
      </c>
      <c r="D129" s="28">
        <v>5.47</v>
      </c>
      <c r="E129" s="28">
        <v>18.829999999999998</v>
      </c>
      <c r="F129" s="33">
        <f t="shared" si="2"/>
        <v>7.8833333333333329</v>
      </c>
      <c r="G129" s="34">
        <f t="shared" si="3"/>
        <v>5.7513978977095448</v>
      </c>
    </row>
    <row r="130" spans="1:7">
      <c r="A130" t="s">
        <v>482</v>
      </c>
      <c r="B130" s="1" t="s">
        <v>198</v>
      </c>
      <c r="C130" s="28">
        <v>9.44</v>
      </c>
      <c r="D130" s="28">
        <v>2.23</v>
      </c>
      <c r="E130" s="28">
        <v>10.74</v>
      </c>
      <c r="F130" s="33">
        <f t="shared" ref="F130:F193" si="4">AVERAGE(C130:E130)</f>
        <v>7.47</v>
      </c>
      <c r="G130" s="34">
        <f t="shared" ref="G130:G193" si="5">STDEV(C130:E130)/SQRT(3)</f>
        <v>2.6467401333212397</v>
      </c>
    </row>
    <row r="131" spans="1:7">
      <c r="A131" t="s">
        <v>526</v>
      </c>
      <c r="B131" s="1" t="s">
        <v>250</v>
      </c>
      <c r="C131" s="28">
        <v>6.72</v>
      </c>
      <c r="D131" s="28">
        <v>14.16</v>
      </c>
      <c r="E131" s="28">
        <v>1.03</v>
      </c>
      <c r="F131" s="33">
        <f t="shared" si="4"/>
        <v>7.3033333333333337</v>
      </c>
      <c r="G131" s="34">
        <f t="shared" si="5"/>
        <v>3.8015099339312242</v>
      </c>
    </row>
    <row r="132" spans="1:7">
      <c r="A132" t="s">
        <v>614</v>
      </c>
      <c r="B132" s="1" t="s">
        <v>62</v>
      </c>
      <c r="C132" s="28">
        <v>-4.49</v>
      </c>
      <c r="D132" s="28">
        <v>30.77</v>
      </c>
      <c r="E132" s="28">
        <v>-5.24</v>
      </c>
      <c r="F132" s="33">
        <f t="shared" si="4"/>
        <v>7.0133333333333328</v>
      </c>
      <c r="G132" s="34">
        <f t="shared" si="5"/>
        <v>11.880306299829892</v>
      </c>
    </row>
    <row r="133" spans="1:7">
      <c r="A133" t="s">
        <v>667</v>
      </c>
      <c r="B133" s="1" t="s">
        <v>419</v>
      </c>
      <c r="C133" s="28">
        <v>26.32</v>
      </c>
      <c r="D133" s="28">
        <v>-3.33</v>
      </c>
      <c r="E133" s="28">
        <v>-2.16</v>
      </c>
      <c r="F133" s="33">
        <f t="shared" si="4"/>
        <v>6.9433333333333342</v>
      </c>
      <c r="G133" s="34">
        <f t="shared" si="5"/>
        <v>9.6942187812003606</v>
      </c>
    </row>
    <row r="134" spans="1:7">
      <c r="A134" t="s">
        <v>815</v>
      </c>
      <c r="B134" s="1" t="s">
        <v>135</v>
      </c>
      <c r="C134" s="28">
        <v>-8.01</v>
      </c>
      <c r="D134" s="28">
        <v>15.89</v>
      </c>
      <c r="E134" s="28">
        <v>11.97</v>
      </c>
      <c r="F134" s="33">
        <f t="shared" si="4"/>
        <v>6.6166666666666671</v>
      </c>
      <c r="G134" s="34">
        <f t="shared" si="5"/>
        <v>7.4003633544426579</v>
      </c>
    </row>
    <row r="135" spans="1:7">
      <c r="A135" t="s">
        <v>763</v>
      </c>
      <c r="B135" s="1" t="s">
        <v>227</v>
      </c>
      <c r="C135" s="28">
        <v>3.69</v>
      </c>
      <c r="D135" s="28">
        <v>1</v>
      </c>
      <c r="E135" s="28">
        <v>15.07</v>
      </c>
      <c r="F135" s="33">
        <f t="shared" si="4"/>
        <v>6.586666666666666</v>
      </c>
      <c r="G135" s="34">
        <f t="shared" si="5"/>
        <v>4.3121623861404439</v>
      </c>
    </row>
    <row r="136" spans="1:7">
      <c r="A136" t="s">
        <v>825</v>
      </c>
      <c r="B136" s="1" t="s">
        <v>117</v>
      </c>
      <c r="C136" s="28">
        <v>7.03</v>
      </c>
      <c r="D136" s="28">
        <v>16.53</v>
      </c>
      <c r="E136" s="28">
        <v>-4</v>
      </c>
      <c r="F136" s="33">
        <f t="shared" si="4"/>
        <v>6.5200000000000005</v>
      </c>
      <c r="G136" s="34">
        <f t="shared" si="5"/>
        <v>5.9319839289510332</v>
      </c>
    </row>
    <row r="137" spans="1:7">
      <c r="A137" t="s">
        <v>681</v>
      </c>
      <c r="B137" s="1" t="s">
        <v>258</v>
      </c>
      <c r="C137" s="28">
        <v>11.04</v>
      </c>
      <c r="D137" s="28">
        <v>13.19</v>
      </c>
      <c r="E137" s="28">
        <v>-4.93</v>
      </c>
      <c r="F137" s="33">
        <f t="shared" si="4"/>
        <v>6.4333333333333327</v>
      </c>
      <c r="G137" s="34">
        <f t="shared" si="5"/>
        <v>5.7154653742669499</v>
      </c>
    </row>
    <row r="138" spans="1:7">
      <c r="A138" t="s">
        <v>632</v>
      </c>
      <c r="B138" s="1" t="s">
        <v>219</v>
      </c>
      <c r="C138" s="28">
        <v>12.23</v>
      </c>
      <c r="D138" s="28">
        <v>11.94</v>
      </c>
      <c r="E138" s="28">
        <v>-4.91</v>
      </c>
      <c r="F138" s="33">
        <f t="shared" si="4"/>
        <v>6.4200000000000008</v>
      </c>
      <c r="G138" s="34">
        <f t="shared" si="5"/>
        <v>5.6656185305166211</v>
      </c>
    </row>
    <row r="139" spans="1:7">
      <c r="A139" t="s">
        <v>535</v>
      </c>
      <c r="B139" s="1" t="s">
        <v>42</v>
      </c>
      <c r="C139" s="28">
        <v>-1.47</v>
      </c>
      <c r="D139" s="28">
        <v>-1.74</v>
      </c>
      <c r="E139" s="28">
        <v>21.86</v>
      </c>
      <c r="F139" s="33">
        <f t="shared" si="4"/>
        <v>6.2166666666666659</v>
      </c>
      <c r="G139" s="34">
        <f t="shared" si="5"/>
        <v>7.8220550013691703</v>
      </c>
    </row>
    <row r="140" spans="1:7">
      <c r="A140" t="s">
        <v>549</v>
      </c>
      <c r="B140" s="1" t="s">
        <v>272</v>
      </c>
      <c r="C140" s="28">
        <v>-0.56000000000000005</v>
      </c>
      <c r="D140" s="28">
        <v>5.26</v>
      </c>
      <c r="E140" s="28">
        <v>13.89</v>
      </c>
      <c r="F140" s="33">
        <f t="shared" si="4"/>
        <v>6.1966666666666663</v>
      </c>
      <c r="G140" s="34">
        <f t="shared" si="5"/>
        <v>4.1975641084377076</v>
      </c>
    </row>
    <row r="141" spans="1:7">
      <c r="A141" t="s">
        <v>654</v>
      </c>
      <c r="B141" s="1" t="s">
        <v>148</v>
      </c>
      <c r="C141" s="28">
        <v>17.23</v>
      </c>
      <c r="D141" s="28">
        <v>8.61</v>
      </c>
      <c r="E141" s="28">
        <v>-7.56</v>
      </c>
      <c r="F141" s="33">
        <f t="shared" si="4"/>
        <v>6.0933333333333337</v>
      </c>
      <c r="G141" s="34">
        <f t="shared" si="5"/>
        <v>7.2660450804485874</v>
      </c>
    </row>
    <row r="142" spans="1:7">
      <c r="A142" t="s">
        <v>732</v>
      </c>
      <c r="B142" s="1" t="s">
        <v>168</v>
      </c>
      <c r="C142" s="28">
        <v>16.29</v>
      </c>
      <c r="D142" s="28">
        <v>-0.76</v>
      </c>
      <c r="E142" s="28">
        <v>2.58</v>
      </c>
      <c r="F142" s="33">
        <f t="shared" si="4"/>
        <v>6.0366666666666662</v>
      </c>
      <c r="G142" s="34">
        <f t="shared" si="5"/>
        <v>5.2165452595031176</v>
      </c>
    </row>
    <row r="143" spans="1:7">
      <c r="A143" t="s">
        <v>778</v>
      </c>
      <c r="B143" s="1" t="s">
        <v>149</v>
      </c>
      <c r="C143" s="28">
        <v>-2.77</v>
      </c>
      <c r="D143" s="28">
        <v>-2.69</v>
      </c>
      <c r="E143" s="28">
        <v>23.45</v>
      </c>
      <c r="F143" s="33">
        <f t="shared" si="4"/>
        <v>5.9966666666666661</v>
      </c>
      <c r="G143" s="34">
        <f t="shared" si="5"/>
        <v>8.726697224290783</v>
      </c>
    </row>
    <row r="144" spans="1:7">
      <c r="A144" t="s">
        <v>787</v>
      </c>
      <c r="B144" s="1" t="s">
        <v>220</v>
      </c>
      <c r="C144" s="28">
        <v>-3.17</v>
      </c>
      <c r="D144" s="28">
        <v>0.91</v>
      </c>
      <c r="E144" s="28">
        <v>19.829999999999998</v>
      </c>
      <c r="F144" s="33">
        <f t="shared" si="4"/>
        <v>5.8566666666666665</v>
      </c>
      <c r="G144" s="34">
        <f t="shared" si="5"/>
        <v>7.0852460162729081</v>
      </c>
    </row>
    <row r="145" spans="1:7">
      <c r="A145" t="s">
        <v>682</v>
      </c>
      <c r="B145" s="1" t="s">
        <v>58</v>
      </c>
      <c r="C145" s="28">
        <v>-0.56000000000000005</v>
      </c>
      <c r="D145" s="28">
        <v>-2.0099999999999998</v>
      </c>
      <c r="E145" s="28">
        <v>19.32</v>
      </c>
      <c r="F145" s="33">
        <f t="shared" si="4"/>
        <v>5.583333333333333</v>
      </c>
      <c r="G145" s="34">
        <f t="shared" si="5"/>
        <v>6.8810763047005317</v>
      </c>
    </row>
    <row r="146" spans="1:7">
      <c r="A146" t="s">
        <v>745</v>
      </c>
      <c r="B146" s="1" t="s">
        <v>381</v>
      </c>
      <c r="C146" s="28">
        <v>-5.54</v>
      </c>
      <c r="D146" s="28">
        <v>21.24</v>
      </c>
      <c r="E146" s="28">
        <v>0.96</v>
      </c>
      <c r="F146" s="33">
        <f t="shared" si="4"/>
        <v>5.5533333333333337</v>
      </c>
      <c r="G146" s="34">
        <f t="shared" si="5"/>
        <v>8.0646581521544416</v>
      </c>
    </row>
    <row r="147" spans="1:7">
      <c r="A147" t="s">
        <v>781</v>
      </c>
      <c r="B147" s="1" t="s">
        <v>136</v>
      </c>
      <c r="C147" s="28">
        <v>6.3</v>
      </c>
      <c r="D147" s="28">
        <v>6.82</v>
      </c>
      <c r="E147" s="28">
        <v>3.34</v>
      </c>
      <c r="F147" s="33">
        <f t="shared" si="4"/>
        <v>5.4866666666666672</v>
      </c>
      <c r="G147" s="34">
        <f t="shared" si="5"/>
        <v>1.0837793953465702</v>
      </c>
    </row>
    <row r="148" spans="1:7">
      <c r="A148" t="s">
        <v>790</v>
      </c>
      <c r="B148" s="1" t="s">
        <v>246</v>
      </c>
      <c r="C148" s="28">
        <v>10.94</v>
      </c>
      <c r="D148" s="28">
        <v>-3.41</v>
      </c>
      <c r="E148" s="28">
        <v>8.9</v>
      </c>
      <c r="F148" s="33">
        <f t="shared" si="4"/>
        <v>5.4766666666666666</v>
      </c>
      <c r="G148" s="34">
        <f t="shared" si="5"/>
        <v>4.4821882056771232</v>
      </c>
    </row>
    <row r="149" spans="1:7">
      <c r="A149" t="s">
        <v>582</v>
      </c>
      <c r="B149" s="1" t="s">
        <v>61</v>
      </c>
      <c r="C149" s="28">
        <v>6.68</v>
      </c>
      <c r="D149" s="28">
        <v>25.41</v>
      </c>
      <c r="E149" s="28">
        <v>-15.72</v>
      </c>
      <c r="F149" s="33">
        <f t="shared" si="4"/>
        <v>5.4566666666666679</v>
      </c>
      <c r="G149" s="34">
        <f t="shared" si="5"/>
        <v>11.888953322774512</v>
      </c>
    </row>
    <row r="150" spans="1:7">
      <c r="A150" t="s">
        <v>451</v>
      </c>
      <c r="B150" s="1" t="s">
        <v>418</v>
      </c>
      <c r="C150" s="28">
        <v>-9.41</v>
      </c>
      <c r="D150" s="28">
        <v>24.22</v>
      </c>
      <c r="E150" s="28">
        <v>1.51</v>
      </c>
      <c r="F150" s="33">
        <f t="shared" si="4"/>
        <v>5.44</v>
      </c>
      <c r="G150" s="34">
        <f t="shared" si="5"/>
        <v>9.9050138818681113</v>
      </c>
    </row>
    <row r="151" spans="1:7">
      <c r="A151" t="s">
        <v>806</v>
      </c>
      <c r="B151" s="1" t="s">
        <v>401</v>
      </c>
      <c r="C151" s="28">
        <v>-0.15</v>
      </c>
      <c r="D151" s="28">
        <v>7.81</v>
      </c>
      <c r="E151" s="28">
        <v>8.0399999999999991</v>
      </c>
      <c r="F151" s="33">
        <f t="shared" si="4"/>
        <v>5.2333333333333334</v>
      </c>
      <c r="G151" s="34">
        <f t="shared" si="5"/>
        <v>2.6924854275887506</v>
      </c>
    </row>
    <row r="152" spans="1:7">
      <c r="A152" t="s">
        <v>716</v>
      </c>
      <c r="B152" s="1" t="s">
        <v>296</v>
      </c>
      <c r="C152" s="28">
        <v>7.52</v>
      </c>
      <c r="D152" s="28">
        <v>8.15</v>
      </c>
      <c r="E152" s="28">
        <v>0.01</v>
      </c>
      <c r="F152" s="33">
        <f t="shared" si="4"/>
        <v>5.2266666666666666</v>
      </c>
      <c r="G152" s="34">
        <f t="shared" si="5"/>
        <v>2.6146659017506955</v>
      </c>
    </row>
    <row r="153" spans="1:7">
      <c r="A153" t="s">
        <v>481</v>
      </c>
      <c r="B153" s="1" t="s">
        <v>111</v>
      </c>
      <c r="C153" s="28">
        <v>0.75</v>
      </c>
      <c r="D153" s="28">
        <v>19.920000000000002</v>
      </c>
      <c r="E153" s="28">
        <v>-5.22</v>
      </c>
      <c r="F153" s="33">
        <f t="shared" si="4"/>
        <v>5.1500000000000012</v>
      </c>
      <c r="G153" s="34">
        <f t="shared" si="5"/>
        <v>7.5834227100960163</v>
      </c>
    </row>
    <row r="154" spans="1:7">
      <c r="A154" t="s">
        <v>650</v>
      </c>
      <c r="B154" s="1" t="s">
        <v>362</v>
      </c>
      <c r="C154" s="28">
        <v>10.58</v>
      </c>
      <c r="D154" s="28">
        <v>19.13</v>
      </c>
      <c r="E154" s="28">
        <v>-14.83</v>
      </c>
      <c r="F154" s="33">
        <f t="shared" si="4"/>
        <v>4.96</v>
      </c>
      <c r="G154" s="34">
        <f t="shared" si="5"/>
        <v>10.19818121039237</v>
      </c>
    </row>
    <row r="155" spans="1:7">
      <c r="A155" t="s">
        <v>570</v>
      </c>
      <c r="B155" s="1" t="s">
        <v>189</v>
      </c>
      <c r="C155" s="28">
        <v>3.74</v>
      </c>
      <c r="D155" s="28">
        <v>3.8</v>
      </c>
      <c r="E155" s="28">
        <v>7.25</v>
      </c>
      <c r="F155" s="33">
        <f t="shared" si="4"/>
        <v>4.93</v>
      </c>
      <c r="G155" s="34">
        <f t="shared" si="5"/>
        <v>1.1601293031382323</v>
      </c>
    </row>
    <row r="156" spans="1:7">
      <c r="A156" t="s">
        <v>809</v>
      </c>
      <c r="B156" s="1" t="s">
        <v>327</v>
      </c>
      <c r="C156" s="28">
        <v>4.3499999999999996</v>
      </c>
      <c r="D156" s="28">
        <v>4.01</v>
      </c>
      <c r="E156" s="28">
        <v>6.4</v>
      </c>
      <c r="F156" s="33">
        <f t="shared" si="4"/>
        <v>4.92</v>
      </c>
      <c r="G156" s="34">
        <f t="shared" si="5"/>
        <v>0.7464806315862027</v>
      </c>
    </row>
    <row r="157" spans="1:7">
      <c r="A157" t="s">
        <v>531</v>
      </c>
      <c r="B157" s="1" t="s">
        <v>193</v>
      </c>
      <c r="C157" s="28">
        <v>9.18</v>
      </c>
      <c r="D157" s="28">
        <v>-8.6300000000000008</v>
      </c>
      <c r="E157" s="28">
        <v>13.62</v>
      </c>
      <c r="F157" s="33">
        <f t="shared" si="4"/>
        <v>4.7233333333333327</v>
      </c>
      <c r="G157" s="34">
        <f t="shared" si="5"/>
        <v>6.7985790999132885</v>
      </c>
    </row>
    <row r="158" spans="1:7">
      <c r="A158" t="s">
        <v>798</v>
      </c>
      <c r="B158" s="1" t="s">
        <v>276</v>
      </c>
      <c r="C158" s="28">
        <v>5.16</v>
      </c>
      <c r="D158" s="28">
        <v>4.4800000000000004</v>
      </c>
      <c r="E158" s="28">
        <v>4.3499999999999996</v>
      </c>
      <c r="F158" s="33">
        <f t="shared" si="4"/>
        <v>4.6633333333333331</v>
      </c>
      <c r="G158" s="34">
        <f t="shared" si="5"/>
        <v>0.25115289721159467</v>
      </c>
    </row>
    <row r="159" spans="1:7">
      <c r="A159" t="s">
        <v>589</v>
      </c>
      <c r="B159" s="1" t="s">
        <v>50</v>
      </c>
      <c r="C159" s="28">
        <v>3.88</v>
      </c>
      <c r="D159" s="28">
        <v>18.59</v>
      </c>
      <c r="E159" s="28">
        <v>-8.51</v>
      </c>
      <c r="F159" s="33">
        <f t="shared" si="4"/>
        <v>4.6533333333333333</v>
      </c>
      <c r="G159" s="34">
        <f t="shared" si="5"/>
        <v>7.8326460691419246</v>
      </c>
    </row>
    <row r="160" spans="1:7">
      <c r="A160" t="s">
        <v>805</v>
      </c>
      <c r="B160" s="1" t="s">
        <v>206</v>
      </c>
      <c r="C160" s="28">
        <v>0.71</v>
      </c>
      <c r="D160" s="28">
        <v>-1.41</v>
      </c>
      <c r="E160" s="28">
        <v>14.53</v>
      </c>
      <c r="F160" s="33">
        <f t="shared" si="4"/>
        <v>4.6100000000000003</v>
      </c>
      <c r="G160" s="34">
        <f t="shared" si="5"/>
        <v>4.9976127634434953</v>
      </c>
    </row>
    <row r="161" spans="1:8">
      <c r="A161" t="s">
        <v>465</v>
      </c>
      <c r="B161" s="1" t="s">
        <v>243</v>
      </c>
      <c r="C161" s="28">
        <v>3.99</v>
      </c>
      <c r="D161" s="28">
        <v>12.48</v>
      </c>
      <c r="E161" s="28">
        <v>-3.01</v>
      </c>
      <c r="F161" s="33">
        <f t="shared" si="4"/>
        <v>4.4866666666666664</v>
      </c>
      <c r="G161" s="34">
        <f t="shared" si="5"/>
        <v>4.4784682401215905</v>
      </c>
    </row>
    <row r="162" spans="1:8">
      <c r="A162" t="s">
        <v>829</v>
      </c>
      <c r="B162" s="1" t="s">
        <v>340</v>
      </c>
      <c r="C162" s="28">
        <v>3.55</v>
      </c>
      <c r="D162" s="28">
        <v>2.2799999999999998</v>
      </c>
      <c r="E162" s="28">
        <v>7.59</v>
      </c>
      <c r="F162" s="33">
        <f t="shared" si="4"/>
        <v>4.4733333333333336</v>
      </c>
      <c r="G162" s="34">
        <f t="shared" si="5"/>
        <v>1.6008782311940877</v>
      </c>
    </row>
    <row r="163" spans="1:8">
      <c r="A163" t="s">
        <v>610</v>
      </c>
      <c r="B163" s="1" t="s">
        <v>105</v>
      </c>
      <c r="C163" s="28">
        <v>-1.1299999999999999</v>
      </c>
      <c r="D163" s="28">
        <v>6.64</v>
      </c>
      <c r="E163" s="28">
        <v>7.86</v>
      </c>
      <c r="F163" s="33">
        <f t="shared" si="4"/>
        <v>4.456666666666667</v>
      </c>
      <c r="G163" s="34">
        <f t="shared" si="5"/>
        <v>2.8154474678893306</v>
      </c>
    </row>
    <row r="164" spans="1:8">
      <c r="A164" t="s">
        <v>719</v>
      </c>
      <c r="B164" s="1" t="s">
        <v>383</v>
      </c>
      <c r="C164" s="28">
        <v>25.42</v>
      </c>
      <c r="D164" s="28">
        <v>-7.19</v>
      </c>
      <c r="E164" s="28">
        <v>-4.9000000000000004</v>
      </c>
      <c r="F164" s="33">
        <f t="shared" si="4"/>
        <v>4.4433333333333334</v>
      </c>
      <c r="G164" s="34">
        <f t="shared" si="5"/>
        <v>10.509145752364674</v>
      </c>
    </row>
    <row r="165" spans="1:8">
      <c r="A165" t="s">
        <v>666</v>
      </c>
      <c r="B165" s="1" t="s">
        <v>223</v>
      </c>
      <c r="C165" s="28">
        <v>12.58</v>
      </c>
      <c r="D165" s="28">
        <v>-4.75</v>
      </c>
      <c r="E165" s="28">
        <v>5.2</v>
      </c>
      <c r="F165" s="33">
        <f t="shared" si="4"/>
        <v>4.3433333333333337</v>
      </c>
      <c r="G165" s="34">
        <f t="shared" si="5"/>
        <v>5.0210434949099749</v>
      </c>
    </row>
    <row r="166" spans="1:8">
      <c r="A166" t="s">
        <v>520</v>
      </c>
      <c r="B166" s="1" t="s">
        <v>81</v>
      </c>
      <c r="C166" s="28">
        <v>7.03</v>
      </c>
      <c r="D166" s="28">
        <v>6.05</v>
      </c>
      <c r="E166" s="28">
        <v>-7.0000000000000007E-2</v>
      </c>
      <c r="F166" s="33">
        <f t="shared" si="4"/>
        <v>4.3366666666666669</v>
      </c>
      <c r="G166" s="34">
        <f t="shared" si="5"/>
        <v>2.2214209666587545</v>
      </c>
    </row>
    <row r="167" spans="1:8">
      <c r="A167" t="s">
        <v>427</v>
      </c>
      <c r="B167" s="1" t="s">
        <v>428</v>
      </c>
      <c r="C167" s="28">
        <v>18.670000000000002</v>
      </c>
      <c r="D167" s="28">
        <v>-13.17</v>
      </c>
      <c r="E167" s="28">
        <v>7.5</v>
      </c>
      <c r="F167" s="33">
        <f t="shared" si="4"/>
        <v>4.3333333333333339</v>
      </c>
      <c r="G167" s="34">
        <f t="shared" si="5"/>
        <v>9.3267935421439336</v>
      </c>
      <c r="H167" s="4"/>
    </row>
    <row r="168" spans="1:8">
      <c r="A168" t="s">
        <v>793</v>
      </c>
      <c r="B168" s="1" t="s">
        <v>103</v>
      </c>
      <c r="C168" s="28">
        <v>-9.9700000000000006</v>
      </c>
      <c r="D168" s="28">
        <v>11.88</v>
      </c>
      <c r="E168" s="28">
        <v>11.03</v>
      </c>
      <c r="F168" s="33">
        <f t="shared" si="4"/>
        <v>4.3133333333333335</v>
      </c>
      <c r="G168" s="34">
        <f t="shared" si="5"/>
        <v>7.14588070926958</v>
      </c>
    </row>
    <row r="169" spans="1:8">
      <c r="A169" t="s">
        <v>810</v>
      </c>
      <c r="B169" s="1" t="s">
        <v>395</v>
      </c>
      <c r="C169" s="28">
        <v>17.21</v>
      </c>
      <c r="D169" s="28">
        <v>-6.61</v>
      </c>
      <c r="E169" s="28">
        <v>2.14</v>
      </c>
      <c r="F169" s="33">
        <f t="shared" si="4"/>
        <v>4.246666666666667</v>
      </c>
      <c r="G169" s="34">
        <f t="shared" si="5"/>
        <v>6.9564510428171014</v>
      </c>
    </row>
    <row r="170" spans="1:8">
      <c r="A170" t="s">
        <v>581</v>
      </c>
      <c r="B170" s="1" t="s">
        <v>125</v>
      </c>
      <c r="C170" s="28">
        <v>6.07</v>
      </c>
      <c r="D170" s="28">
        <v>-4.62</v>
      </c>
      <c r="E170" s="28">
        <v>11.25</v>
      </c>
      <c r="F170" s="33">
        <f t="shared" si="4"/>
        <v>4.2333333333333334</v>
      </c>
      <c r="G170" s="34">
        <f t="shared" si="5"/>
        <v>4.6724095615764583</v>
      </c>
    </row>
    <row r="171" spans="1:8">
      <c r="A171" t="s">
        <v>808</v>
      </c>
      <c r="B171" s="1" t="s">
        <v>40</v>
      </c>
      <c r="C171" s="28">
        <v>0.73</v>
      </c>
      <c r="D171" s="28">
        <v>6.12</v>
      </c>
      <c r="E171" s="28">
        <v>5.63</v>
      </c>
      <c r="F171" s="33">
        <f t="shared" si="4"/>
        <v>4.16</v>
      </c>
      <c r="G171" s="34">
        <f t="shared" si="5"/>
        <v>1.7208234462992809</v>
      </c>
    </row>
    <row r="172" spans="1:8">
      <c r="A172" t="s">
        <v>685</v>
      </c>
      <c r="B172" s="1" t="s">
        <v>70</v>
      </c>
      <c r="C172" s="28">
        <v>9.11</v>
      </c>
      <c r="D172" s="28">
        <v>3.52</v>
      </c>
      <c r="E172" s="28">
        <v>-0.22</v>
      </c>
      <c r="F172" s="33">
        <f t="shared" si="4"/>
        <v>4.1366666666666658</v>
      </c>
      <c r="G172" s="34">
        <f t="shared" si="5"/>
        <v>2.7109305495428035</v>
      </c>
    </row>
    <row r="173" spans="1:8">
      <c r="A173" t="s">
        <v>833</v>
      </c>
      <c r="B173" s="1" t="s">
        <v>208</v>
      </c>
      <c r="C173" s="28">
        <v>-0.41</v>
      </c>
      <c r="D173" s="28">
        <v>-9.02</v>
      </c>
      <c r="E173" s="28">
        <v>21.83</v>
      </c>
      <c r="F173" s="33">
        <f t="shared" si="4"/>
        <v>4.1333333333333329</v>
      </c>
      <c r="G173" s="34">
        <f t="shared" si="5"/>
        <v>9.1907930984098307</v>
      </c>
    </row>
    <row r="174" spans="1:8">
      <c r="A174" t="s">
        <v>571</v>
      </c>
      <c r="B174" s="1" t="s">
        <v>374</v>
      </c>
      <c r="C174" s="28">
        <v>20.64</v>
      </c>
      <c r="D174" s="28">
        <v>-6.6</v>
      </c>
      <c r="E174" s="28">
        <v>-1.69</v>
      </c>
      <c r="F174" s="33">
        <f t="shared" si="4"/>
        <v>4.1166666666666671</v>
      </c>
      <c r="G174" s="34">
        <f t="shared" si="5"/>
        <v>8.3823710514653591</v>
      </c>
    </row>
    <row r="175" spans="1:8">
      <c r="A175" t="s">
        <v>612</v>
      </c>
      <c r="B175" s="1" t="s">
        <v>335</v>
      </c>
      <c r="C175" s="28">
        <v>-6.77</v>
      </c>
      <c r="D175" s="28">
        <v>8.7799999999999994</v>
      </c>
      <c r="E175" s="28">
        <v>10.210000000000001</v>
      </c>
      <c r="F175" s="33">
        <f t="shared" si="4"/>
        <v>4.0733333333333333</v>
      </c>
      <c r="G175" s="34">
        <f t="shared" si="5"/>
        <v>5.437359449013627</v>
      </c>
    </row>
    <row r="176" spans="1:8">
      <c r="A176" t="s">
        <v>724</v>
      </c>
      <c r="B176" s="1" t="s">
        <v>134</v>
      </c>
      <c r="C176" s="28">
        <v>-2.77</v>
      </c>
      <c r="D176" s="28">
        <v>1.47</v>
      </c>
      <c r="E176" s="28">
        <v>13.51</v>
      </c>
      <c r="F176" s="33">
        <f t="shared" si="4"/>
        <v>4.0699999999999994</v>
      </c>
      <c r="G176" s="34">
        <f t="shared" si="5"/>
        <v>4.8761186750666079</v>
      </c>
    </row>
    <row r="177" spans="1:7">
      <c r="A177" t="s">
        <v>516</v>
      </c>
      <c r="B177" s="1" t="s">
        <v>409</v>
      </c>
      <c r="C177" s="28">
        <v>2.56</v>
      </c>
      <c r="D177" s="28">
        <v>10</v>
      </c>
      <c r="E177" s="28">
        <v>-0.42</v>
      </c>
      <c r="F177" s="33">
        <f t="shared" si="4"/>
        <v>4.0466666666666669</v>
      </c>
      <c r="G177" s="34">
        <f t="shared" si="5"/>
        <v>3.0984799140510466</v>
      </c>
    </row>
    <row r="178" spans="1:7">
      <c r="A178" t="s">
        <v>491</v>
      </c>
      <c r="B178" s="1" t="s">
        <v>241</v>
      </c>
      <c r="C178" s="28">
        <v>6.44</v>
      </c>
      <c r="D178" s="28">
        <v>1.1200000000000001</v>
      </c>
      <c r="E178" s="28">
        <v>4.5199999999999996</v>
      </c>
      <c r="F178" s="33">
        <f t="shared" si="4"/>
        <v>4.0266666666666664</v>
      </c>
      <c r="G178" s="34">
        <f t="shared" si="5"/>
        <v>1.5554349159568772</v>
      </c>
    </row>
    <row r="179" spans="1:7">
      <c r="A179" t="s">
        <v>673</v>
      </c>
      <c r="B179" s="1" t="s">
        <v>416</v>
      </c>
      <c r="C179" s="28">
        <v>1.62</v>
      </c>
      <c r="D179" s="28">
        <v>3.63</v>
      </c>
      <c r="E179" s="28">
        <v>6.76</v>
      </c>
      <c r="F179" s="33">
        <f t="shared" si="4"/>
        <v>4.003333333333333</v>
      </c>
      <c r="G179" s="34">
        <f t="shared" si="5"/>
        <v>1.4954857999251541</v>
      </c>
    </row>
    <row r="180" spans="1:7">
      <c r="A180" t="s">
        <v>455</v>
      </c>
      <c r="B180" s="1" t="s">
        <v>35</v>
      </c>
      <c r="C180" s="28">
        <v>15.24</v>
      </c>
      <c r="D180" s="28">
        <v>-1.82</v>
      </c>
      <c r="E180" s="28">
        <v>-2.02</v>
      </c>
      <c r="F180" s="33">
        <f t="shared" si="4"/>
        <v>3.8000000000000003</v>
      </c>
      <c r="G180" s="34">
        <f t="shared" si="5"/>
        <v>5.7202913678704626</v>
      </c>
    </row>
    <row r="181" spans="1:7">
      <c r="A181" t="s">
        <v>485</v>
      </c>
      <c r="B181" s="1" t="s">
        <v>404</v>
      </c>
      <c r="C181" s="28">
        <v>4.09</v>
      </c>
      <c r="D181" s="28">
        <v>5.0599999999999996</v>
      </c>
      <c r="E181" s="28">
        <v>2.21</v>
      </c>
      <c r="F181" s="33">
        <f t="shared" si="4"/>
        <v>3.7866666666666666</v>
      </c>
      <c r="G181" s="34">
        <f t="shared" si="5"/>
        <v>0.83658698159711875</v>
      </c>
    </row>
    <row r="182" spans="1:7">
      <c r="A182" t="s">
        <v>824</v>
      </c>
      <c r="B182" s="1" t="s">
        <v>319</v>
      </c>
      <c r="C182" s="28">
        <v>-16.96</v>
      </c>
      <c r="D182" s="28">
        <v>12.98</v>
      </c>
      <c r="E182" s="28">
        <v>15.25</v>
      </c>
      <c r="F182" s="33">
        <f t="shared" si="4"/>
        <v>3.7566666666666664</v>
      </c>
      <c r="G182" s="34">
        <f t="shared" si="5"/>
        <v>10.379040311019983</v>
      </c>
    </row>
    <row r="183" spans="1:7">
      <c r="A183" t="s">
        <v>528</v>
      </c>
      <c r="B183" s="1" t="s">
        <v>203</v>
      </c>
      <c r="C183" s="28">
        <v>6.69</v>
      </c>
      <c r="D183" s="28">
        <v>10.78</v>
      </c>
      <c r="E183" s="28">
        <v>-6.22</v>
      </c>
      <c r="F183" s="33">
        <f t="shared" si="4"/>
        <v>3.75</v>
      </c>
      <c r="G183" s="34">
        <f t="shared" si="5"/>
        <v>5.1229125830267037</v>
      </c>
    </row>
    <row r="184" spans="1:7">
      <c r="A184" t="s">
        <v>438</v>
      </c>
      <c r="B184" s="1" t="s">
        <v>74</v>
      </c>
      <c r="C184" s="28">
        <v>8.6</v>
      </c>
      <c r="D184" s="28">
        <v>-3.89</v>
      </c>
      <c r="E184" s="28">
        <v>6.43</v>
      </c>
      <c r="F184" s="33">
        <f t="shared" si="4"/>
        <v>3.7133333333333329</v>
      </c>
      <c r="G184" s="34">
        <f t="shared" si="5"/>
        <v>3.8529310632008169</v>
      </c>
    </row>
    <row r="185" spans="1:7">
      <c r="A185" t="s">
        <v>540</v>
      </c>
      <c r="B185" s="1" t="s">
        <v>288</v>
      </c>
      <c r="C185" s="28">
        <v>4.84</v>
      </c>
      <c r="D185" s="28">
        <v>-2.35</v>
      </c>
      <c r="E185" s="28">
        <v>8.4600000000000009</v>
      </c>
      <c r="F185" s="33">
        <f t="shared" si="4"/>
        <v>3.6500000000000004</v>
      </c>
      <c r="G185" s="34">
        <f t="shared" si="5"/>
        <v>3.1767960799102819</v>
      </c>
    </row>
    <row r="186" spans="1:7">
      <c r="A186" t="s">
        <v>677</v>
      </c>
      <c r="B186" s="1" t="s">
        <v>90</v>
      </c>
      <c r="C186" s="28">
        <v>3.98</v>
      </c>
      <c r="D186" s="28">
        <v>15.13</v>
      </c>
      <c r="E186" s="28">
        <v>-9.91</v>
      </c>
      <c r="F186" s="33">
        <f t="shared" si="4"/>
        <v>3.0666666666666664</v>
      </c>
      <c r="G186" s="34">
        <f t="shared" si="5"/>
        <v>7.2428363075371101</v>
      </c>
    </row>
    <row r="187" spans="1:7">
      <c r="A187" t="s">
        <v>744</v>
      </c>
      <c r="B187" s="1" t="s">
        <v>298</v>
      </c>
      <c r="C187" s="28">
        <v>0.66</v>
      </c>
      <c r="D187" s="28">
        <v>-7.68</v>
      </c>
      <c r="E187" s="28">
        <v>16.18</v>
      </c>
      <c r="F187" s="33">
        <f t="shared" si="4"/>
        <v>3.0533333333333332</v>
      </c>
      <c r="G187" s="34">
        <f t="shared" si="5"/>
        <v>6.9909687772471463</v>
      </c>
    </row>
    <row r="188" spans="1:7">
      <c r="A188" t="s">
        <v>592</v>
      </c>
      <c r="B188" s="1" t="s">
        <v>75</v>
      </c>
      <c r="C188" s="28">
        <v>-2.2599999999999998</v>
      </c>
      <c r="D188" s="28">
        <v>20.61</v>
      </c>
      <c r="E188" s="28">
        <v>-9.2899999999999991</v>
      </c>
      <c r="F188" s="33">
        <f t="shared" si="4"/>
        <v>3.0200000000000009</v>
      </c>
      <c r="G188" s="34">
        <f t="shared" si="5"/>
        <v>9.0260973478759539</v>
      </c>
    </row>
    <row r="189" spans="1:7">
      <c r="A189" t="s">
        <v>646</v>
      </c>
      <c r="B189" s="1" t="s">
        <v>423</v>
      </c>
      <c r="C189" s="28">
        <v>6.91</v>
      </c>
      <c r="D189" s="28">
        <v>-2.44</v>
      </c>
      <c r="E189" s="28">
        <v>4.58</v>
      </c>
      <c r="F189" s="33">
        <f t="shared" si="4"/>
        <v>3.0166666666666671</v>
      </c>
      <c r="G189" s="34">
        <f t="shared" si="5"/>
        <v>2.810019770590789</v>
      </c>
    </row>
    <row r="190" spans="1:7">
      <c r="A190" t="s">
        <v>822</v>
      </c>
      <c r="B190" s="1" t="s">
        <v>292</v>
      </c>
      <c r="C190" s="28">
        <v>28.37</v>
      </c>
      <c r="D190" s="28">
        <v>-2.74</v>
      </c>
      <c r="E190" s="28">
        <v>-16.64</v>
      </c>
      <c r="F190" s="33">
        <f t="shared" si="4"/>
        <v>2.9966666666666675</v>
      </c>
      <c r="G190" s="34">
        <f t="shared" si="5"/>
        <v>13.306101774916817</v>
      </c>
    </row>
    <row r="191" spans="1:7">
      <c r="A191" t="s">
        <v>532</v>
      </c>
      <c r="B191" s="1" t="s">
        <v>37</v>
      </c>
      <c r="C191" s="28">
        <v>3.87</v>
      </c>
      <c r="D191" s="28">
        <v>-9.4700000000000006</v>
      </c>
      <c r="E191" s="28">
        <v>13.99</v>
      </c>
      <c r="F191" s="33">
        <f t="shared" si="4"/>
        <v>2.7966666666666669</v>
      </c>
      <c r="G191" s="34">
        <f t="shared" si="5"/>
        <v>6.7935492278418881</v>
      </c>
    </row>
    <row r="192" spans="1:7">
      <c r="A192" t="s">
        <v>657</v>
      </c>
      <c r="B192" s="1" t="s">
        <v>87</v>
      </c>
      <c r="C192" s="28">
        <v>-5.1100000000000003</v>
      </c>
      <c r="D192" s="28">
        <v>3.33</v>
      </c>
      <c r="E192" s="28">
        <v>10.14</v>
      </c>
      <c r="F192" s="33">
        <f t="shared" si="4"/>
        <v>2.7866666666666666</v>
      </c>
      <c r="G192" s="34">
        <f t="shared" si="5"/>
        <v>4.4106701430860946</v>
      </c>
    </row>
    <row r="193" spans="1:7">
      <c r="A193" t="s">
        <v>754</v>
      </c>
      <c r="B193" s="1" t="s">
        <v>150</v>
      </c>
      <c r="C193" s="28">
        <v>-7.84</v>
      </c>
      <c r="D193" s="28">
        <v>-0.71</v>
      </c>
      <c r="E193" s="28">
        <v>16.899999999999999</v>
      </c>
      <c r="F193" s="33">
        <f t="shared" si="4"/>
        <v>2.7833333333333328</v>
      </c>
      <c r="G193" s="34">
        <f t="shared" si="5"/>
        <v>7.3523110501241566</v>
      </c>
    </row>
    <row r="194" spans="1:7">
      <c r="A194" t="s">
        <v>598</v>
      </c>
      <c r="B194" s="1" t="s">
        <v>266</v>
      </c>
      <c r="C194" s="28">
        <v>3</v>
      </c>
      <c r="D194" s="28">
        <v>2.64</v>
      </c>
      <c r="E194" s="28">
        <v>2.4500000000000002</v>
      </c>
      <c r="F194" s="33">
        <f t="shared" ref="F194:F257" si="6">AVERAGE(C194:E194)</f>
        <v>2.6966666666666668</v>
      </c>
      <c r="G194" s="34">
        <f t="shared" ref="G194:G257" si="7">STDEV(C194:E194)/SQRT(3)</f>
        <v>0.16127960537870589</v>
      </c>
    </row>
    <row r="195" spans="1:7">
      <c r="A195" t="s">
        <v>827</v>
      </c>
      <c r="B195" s="1" t="s">
        <v>121</v>
      </c>
      <c r="C195" s="28">
        <v>9.64</v>
      </c>
      <c r="D195" s="28">
        <v>2.31</v>
      </c>
      <c r="E195" s="28">
        <v>-3.96</v>
      </c>
      <c r="F195" s="33">
        <f t="shared" si="6"/>
        <v>2.6633333333333336</v>
      </c>
      <c r="G195" s="34">
        <f t="shared" si="7"/>
        <v>3.9299547636638832</v>
      </c>
    </row>
    <row r="196" spans="1:7">
      <c r="A196" t="s">
        <v>779</v>
      </c>
      <c r="B196" s="1" t="s">
        <v>311</v>
      </c>
      <c r="C196" s="28">
        <v>9.3000000000000007</v>
      </c>
      <c r="D196" s="28">
        <v>-0.9</v>
      </c>
      <c r="E196" s="28">
        <v>-1.0900000000000001</v>
      </c>
      <c r="F196" s="33">
        <f t="shared" si="6"/>
        <v>2.436666666666667</v>
      </c>
      <c r="G196" s="34">
        <f t="shared" si="7"/>
        <v>3.4321049582500311</v>
      </c>
    </row>
    <row r="197" spans="1:7">
      <c r="A197" t="s">
        <v>557</v>
      </c>
      <c r="B197" s="1" t="s">
        <v>329</v>
      </c>
      <c r="C197" s="28">
        <v>-16.16</v>
      </c>
      <c r="D197" s="28">
        <v>15.97</v>
      </c>
      <c r="E197" s="28">
        <v>7.31</v>
      </c>
      <c r="F197" s="33">
        <f t="shared" si="6"/>
        <v>2.3733333333333335</v>
      </c>
      <c r="G197" s="34">
        <f t="shared" si="7"/>
        <v>9.5979552220483111</v>
      </c>
    </row>
    <row r="198" spans="1:7">
      <c r="A198" t="s">
        <v>749</v>
      </c>
      <c r="B198" s="1" t="s">
        <v>306</v>
      </c>
      <c r="C198" s="28">
        <v>10.62</v>
      </c>
      <c r="D198" s="28">
        <v>-7.06</v>
      </c>
      <c r="E198" s="28">
        <v>3.55</v>
      </c>
      <c r="F198" s="33">
        <f t="shared" si="6"/>
        <v>2.3699999999999997</v>
      </c>
      <c r="G198" s="34">
        <f t="shared" si="7"/>
        <v>5.1377654027148161</v>
      </c>
    </row>
    <row r="199" spans="1:7">
      <c r="A199" t="s">
        <v>538</v>
      </c>
      <c r="B199" s="1" t="s">
        <v>411</v>
      </c>
      <c r="C199" s="28">
        <v>16.690000000000001</v>
      </c>
      <c r="D199" s="28">
        <v>-7.86</v>
      </c>
      <c r="E199" s="28">
        <v>-1.74</v>
      </c>
      <c r="F199" s="33">
        <f t="shared" si="6"/>
        <v>2.3633333333333337</v>
      </c>
      <c r="G199" s="34">
        <f t="shared" si="7"/>
        <v>7.3779769886090358</v>
      </c>
    </row>
    <row r="200" spans="1:7">
      <c r="A200" t="s">
        <v>501</v>
      </c>
      <c r="B200" s="1" t="s">
        <v>232</v>
      </c>
      <c r="C200" s="28">
        <v>14.74</v>
      </c>
      <c r="D200" s="28">
        <v>-3.19</v>
      </c>
      <c r="E200" s="28">
        <v>-4.99</v>
      </c>
      <c r="F200" s="33">
        <f t="shared" si="6"/>
        <v>2.186666666666667</v>
      </c>
      <c r="G200" s="34">
        <f t="shared" si="7"/>
        <v>6.2981381728606474</v>
      </c>
    </row>
    <row r="201" spans="1:7">
      <c r="A201" t="s">
        <v>777</v>
      </c>
      <c r="B201" s="1" t="s">
        <v>119</v>
      </c>
      <c r="C201" s="28">
        <v>-11.14</v>
      </c>
      <c r="D201" s="28">
        <v>5.79</v>
      </c>
      <c r="E201" s="28">
        <v>11.73</v>
      </c>
      <c r="F201" s="33">
        <f t="shared" si="6"/>
        <v>2.1266666666666665</v>
      </c>
      <c r="G201" s="34">
        <f t="shared" si="7"/>
        <v>6.8513802340193566</v>
      </c>
    </row>
    <row r="202" spans="1:7">
      <c r="A202" t="s">
        <v>450</v>
      </c>
      <c r="B202" s="1" t="s">
        <v>240</v>
      </c>
      <c r="C202" s="28">
        <v>6.14</v>
      </c>
      <c r="D202" s="28">
        <v>8.42</v>
      </c>
      <c r="E202" s="28">
        <v>-8.33</v>
      </c>
      <c r="F202" s="33">
        <f t="shared" si="6"/>
        <v>2.0766666666666662</v>
      </c>
      <c r="G202" s="34">
        <f t="shared" si="7"/>
        <v>5.2447953037061206</v>
      </c>
    </row>
    <row r="203" spans="1:7">
      <c r="A203" t="s">
        <v>484</v>
      </c>
      <c r="B203" s="1" t="s">
        <v>249</v>
      </c>
      <c r="C203" s="28">
        <v>6.1</v>
      </c>
      <c r="D203" s="28">
        <v>9.85</v>
      </c>
      <c r="E203" s="28">
        <v>-9.73</v>
      </c>
      <c r="F203" s="33">
        <f t="shared" si="6"/>
        <v>2.0733333333333328</v>
      </c>
      <c r="G203" s="34">
        <f t="shared" si="7"/>
        <v>6.0001287023233472</v>
      </c>
    </row>
    <row r="204" spans="1:7">
      <c r="A204" t="s">
        <v>523</v>
      </c>
      <c r="B204" s="1" t="s">
        <v>73</v>
      </c>
      <c r="C204" s="28">
        <v>-1.44</v>
      </c>
      <c r="D204" s="28">
        <v>2.17</v>
      </c>
      <c r="E204" s="28">
        <v>5.43</v>
      </c>
      <c r="F204" s="33">
        <f t="shared" si="6"/>
        <v>2.0533333333333332</v>
      </c>
      <c r="G204" s="34">
        <f t="shared" si="7"/>
        <v>1.9840558907898178</v>
      </c>
    </row>
    <row r="205" spans="1:7">
      <c r="A205" t="s">
        <v>786</v>
      </c>
      <c r="B205" s="1" t="s">
        <v>215</v>
      </c>
      <c r="C205" s="28">
        <v>3.52</v>
      </c>
      <c r="D205" s="28">
        <v>11.14</v>
      </c>
      <c r="E205" s="28">
        <v>-8.51</v>
      </c>
      <c r="F205" s="33">
        <f t="shared" si="6"/>
        <v>2.0500000000000003</v>
      </c>
      <c r="G205" s="34">
        <f t="shared" si="7"/>
        <v>5.7198863625075633</v>
      </c>
    </row>
    <row r="206" spans="1:7">
      <c r="A206" t="s">
        <v>832</v>
      </c>
      <c r="B206" s="1" t="s">
        <v>399</v>
      </c>
      <c r="C206" s="28">
        <v>-0.41</v>
      </c>
      <c r="D206" s="28">
        <v>0.75</v>
      </c>
      <c r="E206" s="28">
        <v>5.5</v>
      </c>
      <c r="F206" s="33">
        <f t="shared" si="6"/>
        <v>1.9466666666666665</v>
      </c>
      <c r="G206" s="34">
        <f t="shared" si="7"/>
        <v>1.8079484997581592</v>
      </c>
    </row>
    <row r="207" spans="1:7">
      <c r="A207" t="s">
        <v>708</v>
      </c>
      <c r="B207" s="1" t="s">
        <v>301</v>
      </c>
      <c r="C207" s="28">
        <v>1.06</v>
      </c>
      <c r="D207" s="28">
        <v>13.18</v>
      </c>
      <c r="E207" s="28">
        <v>-8.43</v>
      </c>
      <c r="F207" s="33">
        <f t="shared" si="6"/>
        <v>1.9366666666666668</v>
      </c>
      <c r="G207" s="34">
        <f t="shared" si="7"/>
        <v>6.2536504894696865</v>
      </c>
    </row>
    <row r="208" spans="1:7">
      <c r="A208" t="s">
        <v>774</v>
      </c>
      <c r="B208" s="1" t="s">
        <v>405</v>
      </c>
      <c r="C208" s="28">
        <v>2.62</v>
      </c>
      <c r="D208" s="28">
        <v>0.12</v>
      </c>
      <c r="E208" s="28">
        <v>2.82</v>
      </c>
      <c r="F208" s="33">
        <f t="shared" si="6"/>
        <v>1.8533333333333335</v>
      </c>
      <c r="G208" s="34">
        <f t="shared" si="7"/>
        <v>0.86858761471969193</v>
      </c>
    </row>
    <row r="209" spans="1:7">
      <c r="A209" t="s">
        <v>639</v>
      </c>
      <c r="B209" s="1" t="s">
        <v>386</v>
      </c>
      <c r="C209" s="28">
        <v>-4.16</v>
      </c>
      <c r="D209" s="28">
        <v>5.3</v>
      </c>
      <c r="E209" s="28">
        <v>4.12</v>
      </c>
      <c r="F209" s="33">
        <f t="shared" si="6"/>
        <v>1.7533333333333332</v>
      </c>
      <c r="G209" s="34">
        <f t="shared" si="7"/>
        <v>2.9762243045696528</v>
      </c>
    </row>
    <row r="210" spans="1:7">
      <c r="A210" t="s">
        <v>729</v>
      </c>
      <c r="B210" s="1" t="s">
        <v>60</v>
      </c>
      <c r="C210" s="28">
        <v>-1.75</v>
      </c>
      <c r="D210" s="28">
        <v>24.89</v>
      </c>
      <c r="E210" s="28">
        <v>-17.920000000000002</v>
      </c>
      <c r="F210" s="33">
        <f t="shared" si="6"/>
        <v>1.7399999999999995</v>
      </c>
      <c r="G210" s="34">
        <f t="shared" si="7"/>
        <v>12.480773213226817</v>
      </c>
    </row>
    <row r="211" spans="1:7">
      <c r="A211" t="s">
        <v>607</v>
      </c>
      <c r="B211" s="1" t="s">
        <v>332</v>
      </c>
      <c r="C211" s="28">
        <v>5.38</v>
      </c>
      <c r="D211" s="28">
        <v>8.0500000000000007</v>
      </c>
      <c r="E211" s="28">
        <v>-8.49</v>
      </c>
      <c r="F211" s="33">
        <f t="shared" si="6"/>
        <v>1.6466666666666665</v>
      </c>
      <c r="G211" s="34">
        <f t="shared" si="7"/>
        <v>5.1266048977639942</v>
      </c>
    </row>
    <row r="212" spans="1:7">
      <c r="A212" t="s">
        <v>794</v>
      </c>
      <c r="B212" s="1" t="s">
        <v>101</v>
      </c>
      <c r="C212" s="28">
        <v>3.9</v>
      </c>
      <c r="D212" s="28">
        <v>3.85</v>
      </c>
      <c r="E212" s="28">
        <v>-3.09</v>
      </c>
      <c r="F212" s="33">
        <f t="shared" si="6"/>
        <v>1.5533333333333335</v>
      </c>
      <c r="G212" s="34">
        <f t="shared" si="7"/>
        <v>2.3217115334262446</v>
      </c>
    </row>
    <row r="213" spans="1:7">
      <c r="A213" t="s">
        <v>636</v>
      </c>
      <c r="B213" s="1" t="s">
        <v>287</v>
      </c>
      <c r="C213" s="28">
        <v>-7.27</v>
      </c>
      <c r="D213" s="28">
        <v>-4.46</v>
      </c>
      <c r="E213" s="28">
        <v>15.96</v>
      </c>
      <c r="F213" s="33">
        <f t="shared" si="6"/>
        <v>1.4100000000000001</v>
      </c>
      <c r="G213" s="34">
        <f t="shared" si="7"/>
        <v>7.3200842435953799</v>
      </c>
    </row>
    <row r="214" spans="1:7">
      <c r="A214" t="s">
        <v>596</v>
      </c>
      <c r="B214" s="1" t="s">
        <v>397</v>
      </c>
      <c r="C214" s="28">
        <v>9.06</v>
      </c>
      <c r="D214" s="28">
        <v>-5.54</v>
      </c>
      <c r="E214" s="28">
        <v>0</v>
      </c>
      <c r="F214" s="33">
        <f t="shared" si="6"/>
        <v>1.1733333333333336</v>
      </c>
      <c r="G214" s="34">
        <f t="shared" si="7"/>
        <v>4.255292129937863</v>
      </c>
    </row>
    <row r="215" spans="1:7">
      <c r="A215" t="s">
        <v>501</v>
      </c>
      <c r="B215" s="1" t="s">
        <v>214</v>
      </c>
      <c r="C215" s="28">
        <v>-2.9</v>
      </c>
      <c r="D215" s="28">
        <v>-0.98</v>
      </c>
      <c r="E215" s="28">
        <v>7.24</v>
      </c>
      <c r="F215" s="33">
        <f t="shared" si="6"/>
        <v>1.1200000000000001</v>
      </c>
      <c r="G215" s="34">
        <f t="shared" si="7"/>
        <v>3.1097909897612093</v>
      </c>
    </row>
    <row r="216" spans="1:7">
      <c r="A216" t="s">
        <v>525</v>
      </c>
      <c r="B216" s="1" t="s">
        <v>403</v>
      </c>
      <c r="C216" s="28">
        <v>16.21</v>
      </c>
      <c r="D216" s="28">
        <v>-8.89</v>
      </c>
      <c r="E216" s="28">
        <v>-4.0199999999999996</v>
      </c>
      <c r="F216" s="33">
        <f t="shared" si="6"/>
        <v>1.1000000000000003</v>
      </c>
      <c r="G216" s="34">
        <f t="shared" si="7"/>
        <v>7.6846882391762223</v>
      </c>
    </row>
    <row r="217" spans="1:7">
      <c r="A217" t="s">
        <v>638</v>
      </c>
      <c r="B217" s="1" t="s">
        <v>27</v>
      </c>
      <c r="C217" s="28">
        <v>-0.22</v>
      </c>
      <c r="D217" s="28">
        <v>-10.6</v>
      </c>
      <c r="E217" s="28">
        <v>14.06</v>
      </c>
      <c r="F217" s="33">
        <f t="shared" si="6"/>
        <v>1.08</v>
      </c>
      <c r="G217" s="34">
        <f t="shared" si="7"/>
        <v>7.1483424652152756</v>
      </c>
    </row>
    <row r="218" spans="1:7">
      <c r="A218" t="s">
        <v>791</v>
      </c>
      <c r="B218" s="1" t="s">
        <v>277</v>
      </c>
      <c r="C218" s="28">
        <v>1.23</v>
      </c>
      <c r="D218" s="28">
        <v>-3.91</v>
      </c>
      <c r="E218" s="28">
        <v>5.89</v>
      </c>
      <c r="F218" s="33">
        <f t="shared" si="6"/>
        <v>1.0699999999999998</v>
      </c>
      <c r="G218" s="34">
        <f t="shared" si="7"/>
        <v>2.8301472282079843</v>
      </c>
    </row>
    <row r="219" spans="1:7">
      <c r="A219" t="s">
        <v>821</v>
      </c>
      <c r="B219" s="1" t="s">
        <v>290</v>
      </c>
      <c r="C219" s="28">
        <v>4.7300000000000004</v>
      </c>
      <c r="D219" s="28">
        <v>8.1999999999999993</v>
      </c>
      <c r="E219" s="28">
        <v>-9.74</v>
      </c>
      <c r="F219" s="33">
        <f t="shared" si="6"/>
        <v>1.0633333333333332</v>
      </c>
      <c r="G219" s="34">
        <f t="shared" si="7"/>
        <v>5.4937611079397248</v>
      </c>
    </row>
    <row r="220" spans="1:7">
      <c r="A220" t="s">
        <v>770</v>
      </c>
      <c r="B220" s="1" t="s">
        <v>282</v>
      </c>
      <c r="C220" s="28">
        <v>10.1</v>
      </c>
      <c r="D220" s="28">
        <v>1.0900000000000001</v>
      </c>
      <c r="E220" s="28">
        <v>-8.0500000000000007</v>
      </c>
      <c r="F220" s="33">
        <f t="shared" si="6"/>
        <v>1.0466666666666662</v>
      </c>
      <c r="G220" s="34">
        <f t="shared" si="7"/>
        <v>5.2394984916921636</v>
      </c>
    </row>
    <row r="221" spans="1:7">
      <c r="A221" t="s">
        <v>664</v>
      </c>
      <c r="B221" s="1" t="s">
        <v>269</v>
      </c>
      <c r="C221" s="28">
        <v>10.039999999999999</v>
      </c>
      <c r="D221" s="28">
        <v>-0.45</v>
      </c>
      <c r="E221" s="28">
        <v>-6.59</v>
      </c>
      <c r="F221" s="33">
        <f t="shared" si="6"/>
        <v>1</v>
      </c>
      <c r="G221" s="34">
        <f t="shared" si="7"/>
        <v>4.8551038437229463</v>
      </c>
    </row>
    <row r="222" spans="1:7">
      <c r="A222" t="s">
        <v>663</v>
      </c>
      <c r="B222" s="1" t="s">
        <v>89</v>
      </c>
      <c r="C222" s="28">
        <v>-1.93</v>
      </c>
      <c r="D222" s="28">
        <v>-9.34</v>
      </c>
      <c r="E222" s="28">
        <v>14.26</v>
      </c>
      <c r="F222" s="33">
        <f t="shared" si="6"/>
        <v>0.9966666666666667</v>
      </c>
      <c r="G222" s="34">
        <f t="shared" si="7"/>
        <v>6.9681186684626555</v>
      </c>
    </row>
    <row r="223" spans="1:7">
      <c r="A223" t="s">
        <v>713</v>
      </c>
      <c r="B223" s="1" t="s">
        <v>131</v>
      </c>
      <c r="C223" s="28">
        <v>11.32</v>
      </c>
      <c r="D223" s="28">
        <v>6.08</v>
      </c>
      <c r="E223" s="28">
        <v>-14.6</v>
      </c>
      <c r="F223" s="33">
        <f t="shared" si="6"/>
        <v>0.93333333333333302</v>
      </c>
      <c r="G223" s="34">
        <f t="shared" si="7"/>
        <v>7.9126003592020533</v>
      </c>
    </row>
    <row r="224" spans="1:7">
      <c r="A224" t="s">
        <v>512</v>
      </c>
      <c r="B224" s="1" t="s">
        <v>33</v>
      </c>
      <c r="C224" s="28">
        <v>15.31</v>
      </c>
      <c r="D224" s="28">
        <v>-2.75</v>
      </c>
      <c r="E224" s="28">
        <v>-9.8800000000000008</v>
      </c>
      <c r="F224" s="33">
        <f t="shared" si="6"/>
        <v>0.8933333333333332</v>
      </c>
      <c r="G224" s="34">
        <f t="shared" si="7"/>
        <v>7.4964310026690564</v>
      </c>
    </row>
    <row r="225" spans="1:7">
      <c r="A225" t="s">
        <v>567</v>
      </c>
      <c r="B225" s="1" t="s">
        <v>392</v>
      </c>
      <c r="C225" s="28">
        <v>1.59</v>
      </c>
      <c r="D225" s="28">
        <v>3.84</v>
      </c>
      <c r="E225" s="28">
        <v>-2.79</v>
      </c>
      <c r="F225" s="33">
        <f t="shared" si="6"/>
        <v>0.87999999999999989</v>
      </c>
      <c r="G225" s="34">
        <f t="shared" si="7"/>
        <v>1.9465610701953331</v>
      </c>
    </row>
    <row r="226" spans="1:7">
      <c r="A226" t="s">
        <v>757</v>
      </c>
      <c r="B226" s="1" t="s">
        <v>265</v>
      </c>
      <c r="C226" s="28">
        <v>3.16</v>
      </c>
      <c r="D226" s="28">
        <v>4.16</v>
      </c>
      <c r="E226" s="28">
        <v>-4.88</v>
      </c>
      <c r="F226" s="33">
        <f t="shared" si="6"/>
        <v>0.81333333333333346</v>
      </c>
      <c r="G226" s="34">
        <f t="shared" si="7"/>
        <v>2.8612662309621673</v>
      </c>
    </row>
    <row r="227" spans="1:7">
      <c r="A227" t="s">
        <v>518</v>
      </c>
      <c r="B227" s="1" t="s">
        <v>275</v>
      </c>
      <c r="C227" s="28">
        <v>5.93</v>
      </c>
      <c r="D227" s="28">
        <v>-7.36</v>
      </c>
      <c r="E227" s="28">
        <v>3.47</v>
      </c>
      <c r="F227" s="33">
        <f t="shared" si="6"/>
        <v>0.67999999999999983</v>
      </c>
      <c r="G227" s="34">
        <f t="shared" si="7"/>
        <v>4.0822420310412761</v>
      </c>
    </row>
    <row r="228" spans="1:7">
      <c r="A228" t="s">
        <v>520</v>
      </c>
      <c r="B228" s="1" t="s">
        <v>300</v>
      </c>
      <c r="C228" s="28">
        <v>3.57</v>
      </c>
      <c r="D228" s="28">
        <v>10.7</v>
      </c>
      <c r="E228" s="28">
        <v>-12.29</v>
      </c>
      <c r="F228" s="33">
        <f t="shared" si="6"/>
        <v>0.66000000000000014</v>
      </c>
      <c r="G228" s="34">
        <f t="shared" si="7"/>
        <v>6.7942647382430827</v>
      </c>
    </row>
    <row r="229" spans="1:7">
      <c r="A229" t="s">
        <v>658</v>
      </c>
      <c r="B229" s="1" t="s">
        <v>295</v>
      </c>
      <c r="C229" s="28">
        <v>-0.27</v>
      </c>
      <c r="D229" s="28">
        <v>0.56999999999999995</v>
      </c>
      <c r="E229" s="28">
        <v>1.58</v>
      </c>
      <c r="F229" s="33">
        <f t="shared" si="6"/>
        <v>0.62666666666666659</v>
      </c>
      <c r="G229" s="34">
        <f t="shared" si="7"/>
        <v>0.53480006648383205</v>
      </c>
    </row>
    <row r="230" spans="1:7">
      <c r="A230" t="s">
        <v>505</v>
      </c>
      <c r="B230" s="1" t="s">
        <v>218</v>
      </c>
      <c r="C230" s="28">
        <v>0.34</v>
      </c>
      <c r="D230" s="28">
        <v>8.65</v>
      </c>
      <c r="E230" s="28">
        <v>-7.4</v>
      </c>
      <c r="F230" s="33">
        <f t="shared" si="6"/>
        <v>0.52999999999999992</v>
      </c>
      <c r="G230" s="34">
        <f t="shared" si="7"/>
        <v>4.6342097492452803</v>
      </c>
    </row>
    <row r="231" spans="1:7">
      <c r="A231" t="s">
        <v>590</v>
      </c>
      <c r="B231" s="1" t="s">
        <v>307</v>
      </c>
      <c r="C231" s="28">
        <v>6.8</v>
      </c>
      <c r="D231" s="28">
        <v>3.28</v>
      </c>
      <c r="E231" s="28">
        <v>-8.5</v>
      </c>
      <c r="F231" s="33">
        <f t="shared" si="6"/>
        <v>0.52666666666666673</v>
      </c>
      <c r="G231" s="34">
        <f t="shared" si="7"/>
        <v>4.6263064220943164</v>
      </c>
    </row>
    <row r="232" spans="1:7">
      <c r="A232" t="s">
        <v>581</v>
      </c>
      <c r="B232" s="1" t="s">
        <v>137</v>
      </c>
      <c r="C232" s="28">
        <v>3.96</v>
      </c>
      <c r="D232" s="28">
        <v>-8.49</v>
      </c>
      <c r="E232" s="28">
        <v>5.93</v>
      </c>
      <c r="F232" s="33">
        <f t="shared" si="6"/>
        <v>0.46666666666666651</v>
      </c>
      <c r="G232" s="34">
        <f t="shared" si="7"/>
        <v>4.5142970413761851</v>
      </c>
    </row>
    <row r="233" spans="1:7">
      <c r="A233" t="s">
        <v>446</v>
      </c>
      <c r="B233" s="1" t="s">
        <v>165</v>
      </c>
      <c r="C233" s="28">
        <v>1.36</v>
      </c>
      <c r="D233" s="28">
        <v>6.25</v>
      </c>
      <c r="E233" s="28">
        <v>-6.25</v>
      </c>
      <c r="F233" s="33">
        <f t="shared" si="6"/>
        <v>0.45333333333333342</v>
      </c>
      <c r="G233" s="34">
        <f t="shared" si="7"/>
        <v>3.6368041526104276</v>
      </c>
    </row>
    <row r="234" spans="1:7">
      <c r="A234" t="s">
        <v>799</v>
      </c>
      <c r="B234" s="1" t="s">
        <v>207</v>
      </c>
      <c r="C234" s="28">
        <v>-4.6900000000000004</v>
      </c>
      <c r="D234" s="28">
        <v>-2.57</v>
      </c>
      <c r="E234" s="28">
        <v>8.59</v>
      </c>
      <c r="F234" s="33">
        <f t="shared" si="6"/>
        <v>0.44333333333333336</v>
      </c>
      <c r="G234" s="34">
        <f t="shared" si="7"/>
        <v>4.1190505917963396</v>
      </c>
    </row>
    <row r="235" spans="1:7">
      <c r="A235" t="s">
        <v>624</v>
      </c>
      <c r="B235" s="1" t="s">
        <v>343</v>
      </c>
      <c r="C235" s="28">
        <v>10.23</v>
      </c>
      <c r="D235" s="28">
        <v>-6.46</v>
      </c>
      <c r="E235" s="28">
        <v>-2.84</v>
      </c>
      <c r="F235" s="33">
        <f t="shared" si="6"/>
        <v>0.31000000000000022</v>
      </c>
      <c r="G235" s="34">
        <f t="shared" si="7"/>
        <v>5.0688887671099412</v>
      </c>
    </row>
    <row r="236" spans="1:7">
      <c r="A236" t="s">
        <v>475</v>
      </c>
      <c r="B236" s="1" t="s">
        <v>144</v>
      </c>
      <c r="C236" s="28">
        <v>-0.77</v>
      </c>
      <c r="D236" s="28">
        <v>7.84</v>
      </c>
      <c r="E236" s="28">
        <v>-6.31</v>
      </c>
      <c r="F236" s="33">
        <f t="shared" si="6"/>
        <v>0.25333333333333358</v>
      </c>
      <c r="G236" s="34">
        <f t="shared" si="7"/>
        <v>4.1166747638246948</v>
      </c>
    </row>
    <row r="237" spans="1:7">
      <c r="A237" t="s">
        <v>453</v>
      </c>
      <c r="B237" s="1" t="s">
        <v>195</v>
      </c>
      <c r="C237" s="28">
        <v>7.4</v>
      </c>
      <c r="D237" s="28">
        <v>-4.8600000000000003</v>
      </c>
      <c r="E237" s="28">
        <v>-1.78</v>
      </c>
      <c r="F237" s="33">
        <f t="shared" si="6"/>
        <v>0.25333333333333335</v>
      </c>
      <c r="G237" s="34">
        <f t="shared" si="7"/>
        <v>3.6822879361131511</v>
      </c>
    </row>
    <row r="238" spans="1:7">
      <c r="A238" t="s">
        <v>800</v>
      </c>
      <c r="B238" s="1" t="s">
        <v>385</v>
      </c>
      <c r="C238" s="28">
        <v>0.2</v>
      </c>
      <c r="D238" s="28">
        <v>-1.97</v>
      </c>
      <c r="E238" s="28">
        <v>2.23</v>
      </c>
      <c r="F238" s="33">
        <f t="shared" si="6"/>
        <v>0.15333333333333332</v>
      </c>
      <c r="G238" s="34">
        <f t="shared" si="7"/>
        <v>1.2126600696173864</v>
      </c>
    </row>
    <row r="239" spans="1:7">
      <c r="A239" t="s">
        <v>807</v>
      </c>
      <c r="B239" s="1" t="s">
        <v>173</v>
      </c>
      <c r="C239" s="28">
        <v>5.88</v>
      </c>
      <c r="D239" s="28">
        <v>4.3600000000000003</v>
      </c>
      <c r="E239" s="28">
        <v>-9.8000000000000007</v>
      </c>
      <c r="F239" s="33">
        <f t="shared" si="6"/>
        <v>0.1466666666666665</v>
      </c>
      <c r="G239" s="34">
        <f t="shared" si="7"/>
        <v>4.9926523790243778</v>
      </c>
    </row>
    <row r="240" spans="1:7">
      <c r="A240" t="s">
        <v>498</v>
      </c>
      <c r="B240" s="1" t="s">
        <v>420</v>
      </c>
      <c r="C240" s="28">
        <v>2.85</v>
      </c>
      <c r="D240" s="28">
        <v>-3.7</v>
      </c>
      <c r="E240" s="28">
        <v>1.1100000000000001</v>
      </c>
      <c r="F240" s="33">
        <f t="shared" si="6"/>
        <v>8.666666666666667E-2</v>
      </c>
      <c r="G240" s="34">
        <f t="shared" si="7"/>
        <v>1.9588290152821177</v>
      </c>
    </row>
    <row r="241" spans="1:8">
      <c r="A241" t="s">
        <v>702</v>
      </c>
      <c r="B241" s="1" t="s">
        <v>129</v>
      </c>
      <c r="C241" s="28">
        <v>0.75</v>
      </c>
      <c r="D241" s="28">
        <v>-8.0399999999999991</v>
      </c>
      <c r="E241" s="28">
        <v>7.08</v>
      </c>
      <c r="F241" s="33">
        <f t="shared" si="6"/>
        <v>-6.9999999999999687E-2</v>
      </c>
      <c r="G241" s="34">
        <f t="shared" si="7"/>
        <v>4.3839822079930935</v>
      </c>
    </row>
    <row r="242" spans="1:8">
      <c r="A242" t="s">
        <v>606</v>
      </c>
      <c r="B242" s="1" t="s">
        <v>127</v>
      </c>
      <c r="C242" s="28">
        <v>-2.52</v>
      </c>
      <c r="D242" s="28">
        <v>13.33</v>
      </c>
      <c r="E242" s="28">
        <v>-11.16</v>
      </c>
      <c r="F242" s="33">
        <f t="shared" si="6"/>
        <v>-0.11666666666666654</v>
      </c>
      <c r="G242" s="34">
        <f t="shared" si="7"/>
        <v>7.1710536960136562</v>
      </c>
    </row>
    <row r="243" spans="1:8">
      <c r="A243" t="s">
        <v>595</v>
      </c>
      <c r="B243" s="1" t="s">
        <v>371</v>
      </c>
      <c r="C243" s="28">
        <v>-3.79</v>
      </c>
      <c r="D243" s="28">
        <v>1.97</v>
      </c>
      <c r="E243" s="28">
        <v>1.34</v>
      </c>
      <c r="F243" s="33">
        <f t="shared" si="6"/>
        <v>-0.16</v>
      </c>
      <c r="G243" s="34">
        <f t="shared" si="7"/>
        <v>1.8240888136272313</v>
      </c>
    </row>
    <row r="244" spans="1:8">
      <c r="A244" t="s">
        <v>521</v>
      </c>
      <c r="B244" s="1" t="s">
        <v>107</v>
      </c>
      <c r="C244" s="28">
        <v>2.16</v>
      </c>
      <c r="D244" s="28">
        <v>2.8</v>
      </c>
      <c r="E244" s="28">
        <v>-5.52</v>
      </c>
      <c r="F244" s="33">
        <f t="shared" si="6"/>
        <v>-0.18666666666666654</v>
      </c>
      <c r="G244" s="34">
        <f t="shared" si="7"/>
        <v>2.6730590050435556</v>
      </c>
    </row>
    <row r="245" spans="1:8">
      <c r="A245" t="s">
        <v>545</v>
      </c>
      <c r="B245" s="1" t="s">
        <v>143</v>
      </c>
      <c r="C245" s="28">
        <v>-2.06</v>
      </c>
      <c r="D245" s="28">
        <v>10.36</v>
      </c>
      <c r="E245" s="28">
        <v>-8.91</v>
      </c>
      <c r="F245" s="33">
        <f t="shared" si="6"/>
        <v>-0.20333333333333373</v>
      </c>
      <c r="G245" s="34">
        <f t="shared" si="7"/>
        <v>5.6396995585856446</v>
      </c>
    </row>
    <row r="246" spans="1:8">
      <c r="A246" t="s">
        <v>669</v>
      </c>
      <c r="B246" s="1" t="s">
        <v>48</v>
      </c>
      <c r="C246" s="28">
        <v>6.06</v>
      </c>
      <c r="D246" s="28">
        <v>3.69</v>
      </c>
      <c r="E246" s="28">
        <v>-11</v>
      </c>
      <c r="F246" s="33">
        <f t="shared" si="6"/>
        <v>-0.41666666666666669</v>
      </c>
      <c r="G246" s="34">
        <f t="shared" si="7"/>
        <v>5.3357109283685062</v>
      </c>
    </row>
    <row r="247" spans="1:8">
      <c r="A247" t="s">
        <v>670</v>
      </c>
      <c r="B247" s="1" t="s">
        <v>270</v>
      </c>
      <c r="C247" s="28">
        <v>1.35</v>
      </c>
      <c r="D247" s="28">
        <v>10.26</v>
      </c>
      <c r="E247" s="28">
        <v>-12.97</v>
      </c>
      <c r="F247" s="33">
        <f t="shared" si="6"/>
        <v>-0.45333333333333375</v>
      </c>
      <c r="G247" s="34">
        <f t="shared" si="7"/>
        <v>6.7662701033221486</v>
      </c>
      <c r="H247" s="26"/>
    </row>
    <row r="248" spans="1:8">
      <c r="A248" t="s">
        <v>517</v>
      </c>
      <c r="B248" s="1" t="s">
        <v>41</v>
      </c>
      <c r="C248" s="28">
        <v>-1.65</v>
      </c>
      <c r="D248" s="28">
        <v>0.73</v>
      </c>
      <c r="E248" s="28">
        <v>-0.45</v>
      </c>
      <c r="F248" s="33">
        <f t="shared" si="6"/>
        <v>-0.45666666666666661</v>
      </c>
      <c r="G248" s="34">
        <f t="shared" si="7"/>
        <v>0.68705490642629463</v>
      </c>
    </row>
    <row r="249" spans="1:8">
      <c r="A249" t="s">
        <v>456</v>
      </c>
      <c r="B249" s="1" t="s">
        <v>379</v>
      </c>
      <c r="C249" s="28">
        <v>-1.46</v>
      </c>
      <c r="D249" s="28">
        <v>-0.98</v>
      </c>
      <c r="E249" s="28">
        <v>0.84</v>
      </c>
      <c r="F249" s="33">
        <f t="shared" si="6"/>
        <v>-0.53333333333333333</v>
      </c>
      <c r="G249" s="34">
        <f t="shared" si="7"/>
        <v>0.70050775235618268</v>
      </c>
    </row>
    <row r="250" spans="1:8">
      <c r="A250" t="s">
        <v>619</v>
      </c>
      <c r="B250" s="1" t="s">
        <v>235</v>
      </c>
      <c r="C250" s="28">
        <v>-7.74</v>
      </c>
      <c r="D250" s="28">
        <v>-14.09</v>
      </c>
      <c r="E250" s="28">
        <v>20.22</v>
      </c>
      <c r="F250" s="33">
        <f t="shared" si="6"/>
        <v>-0.53666666666666651</v>
      </c>
      <c r="G250" s="34">
        <f t="shared" si="7"/>
        <v>10.538975809399656</v>
      </c>
    </row>
    <row r="251" spans="1:8">
      <c r="A251" t="s">
        <v>591</v>
      </c>
      <c r="B251" s="1" t="s">
        <v>141</v>
      </c>
      <c r="C251" s="28">
        <v>5.68</v>
      </c>
      <c r="D251" s="28">
        <v>5.69</v>
      </c>
      <c r="E251" s="28">
        <v>-13.1</v>
      </c>
      <c r="F251" s="33">
        <f t="shared" si="6"/>
        <v>-0.57666666666666622</v>
      </c>
      <c r="G251" s="34">
        <f t="shared" si="7"/>
        <v>6.2616673320911724</v>
      </c>
    </row>
    <row r="252" spans="1:8">
      <c r="A252" t="s">
        <v>471</v>
      </c>
      <c r="B252" s="1" t="s">
        <v>430</v>
      </c>
      <c r="C252" s="28">
        <v>-2.65</v>
      </c>
      <c r="D252" s="28">
        <v>7.87</v>
      </c>
      <c r="E252" s="28">
        <v>-7.22</v>
      </c>
      <c r="F252" s="33">
        <f t="shared" si="6"/>
        <v>-0.66666666666666641</v>
      </c>
      <c r="G252" s="34">
        <f t="shared" si="7"/>
        <v>4.4675583687040712</v>
      </c>
    </row>
    <row r="253" spans="1:8">
      <c r="A253" t="s">
        <v>510</v>
      </c>
      <c r="B253" s="1" t="s">
        <v>185</v>
      </c>
      <c r="C253" s="28">
        <v>-9.56</v>
      </c>
      <c r="D253" s="28">
        <v>-9.5500000000000007</v>
      </c>
      <c r="E253" s="28">
        <v>16.8</v>
      </c>
      <c r="F253" s="33">
        <f t="shared" si="6"/>
        <v>-0.76999999999999957</v>
      </c>
      <c r="G253" s="34">
        <f t="shared" si="7"/>
        <v>8.785000474293291</v>
      </c>
    </row>
    <row r="254" spans="1:8">
      <c r="A254" t="s">
        <v>503</v>
      </c>
      <c r="B254" s="1" t="s">
        <v>159</v>
      </c>
      <c r="C254" s="28">
        <v>-6.16</v>
      </c>
      <c r="D254" s="28">
        <v>-6.8</v>
      </c>
      <c r="E254" s="28">
        <v>10.18</v>
      </c>
      <c r="F254" s="33">
        <f t="shared" si="6"/>
        <v>-0.92666666666666708</v>
      </c>
      <c r="G254" s="34">
        <f t="shared" si="7"/>
        <v>5.5564057127287283</v>
      </c>
    </row>
    <row r="255" spans="1:8">
      <c r="A255" t="s">
        <v>718</v>
      </c>
      <c r="B255" s="1" t="s">
        <v>408</v>
      </c>
      <c r="C255" s="28">
        <v>0.72</v>
      </c>
      <c r="D255" s="28">
        <v>-1.64</v>
      </c>
      <c r="E255" s="28">
        <v>-1.87</v>
      </c>
      <c r="F255" s="33">
        <f t="shared" si="6"/>
        <v>-0.93</v>
      </c>
      <c r="G255" s="34">
        <f t="shared" si="7"/>
        <v>0.82766740502047897</v>
      </c>
    </row>
    <row r="256" spans="1:8">
      <c r="A256" t="s">
        <v>552</v>
      </c>
      <c r="B256" s="1" t="s">
        <v>44</v>
      </c>
      <c r="C256" s="28">
        <v>2.88</v>
      </c>
      <c r="D256" s="28">
        <v>-11.38</v>
      </c>
      <c r="E256" s="28">
        <v>5.0999999999999996</v>
      </c>
      <c r="F256" s="33">
        <f t="shared" si="6"/>
        <v>-1.1333333333333335</v>
      </c>
      <c r="G256" s="34">
        <f t="shared" si="7"/>
        <v>5.1632590913534875</v>
      </c>
      <c r="H256" s="27"/>
    </row>
    <row r="257" spans="1:7">
      <c r="A257" t="s">
        <v>835</v>
      </c>
      <c r="B257" s="1" t="s">
        <v>152</v>
      </c>
      <c r="C257" s="28">
        <v>7.56</v>
      </c>
      <c r="D257" s="28">
        <v>-0.56000000000000005</v>
      </c>
      <c r="E257" s="28">
        <v>-10.63</v>
      </c>
      <c r="F257" s="33">
        <f t="shared" si="6"/>
        <v>-1.2100000000000002</v>
      </c>
      <c r="G257" s="34">
        <f t="shared" si="7"/>
        <v>5.2610486914049117</v>
      </c>
    </row>
    <row r="258" spans="1:7">
      <c r="A258" t="s">
        <v>435</v>
      </c>
      <c r="B258" s="1" t="s">
        <v>204</v>
      </c>
      <c r="C258" s="28">
        <v>9.08</v>
      </c>
      <c r="D258" s="28">
        <v>-2.68</v>
      </c>
      <c r="E258" s="28">
        <v>-10.11</v>
      </c>
      <c r="F258" s="33">
        <f t="shared" ref="F258:F321" si="8">AVERAGE(C258:E258)</f>
        <v>-1.2366666666666664</v>
      </c>
      <c r="G258" s="34">
        <f t="shared" ref="G258:G321" si="9">STDEV(C258:E258)/SQRT(3)</f>
        <v>5.586484682795712</v>
      </c>
    </row>
    <row r="259" spans="1:7">
      <c r="A259" t="s">
        <v>631</v>
      </c>
      <c r="B259" s="1" t="s">
        <v>140</v>
      </c>
      <c r="C259" s="28">
        <v>3.16</v>
      </c>
      <c r="D259" s="28">
        <v>4.68</v>
      </c>
      <c r="E259" s="28">
        <v>-11.61</v>
      </c>
      <c r="F259" s="33">
        <f t="shared" si="8"/>
        <v>-1.2566666666666666</v>
      </c>
      <c r="G259" s="34">
        <f t="shared" si="9"/>
        <v>5.1952296495064694</v>
      </c>
    </row>
    <row r="260" spans="1:7">
      <c r="A260" t="s">
        <v>752</v>
      </c>
      <c r="B260" s="1" t="s">
        <v>253</v>
      </c>
      <c r="C260" s="28">
        <v>9.73</v>
      </c>
      <c r="D260" s="28">
        <v>-2.27</v>
      </c>
      <c r="E260" s="28">
        <v>-11.28</v>
      </c>
      <c r="F260" s="33">
        <f t="shared" si="8"/>
        <v>-1.2733333333333328</v>
      </c>
      <c r="G260" s="34">
        <f t="shared" si="9"/>
        <v>6.0855028095009898</v>
      </c>
    </row>
    <row r="261" spans="1:7">
      <c r="A261" t="s">
        <v>727</v>
      </c>
      <c r="B261" s="1" t="s">
        <v>176</v>
      </c>
      <c r="C261" s="28">
        <v>-3.52</v>
      </c>
      <c r="D261" s="28">
        <v>-13.58</v>
      </c>
      <c r="E261" s="28">
        <v>13.28</v>
      </c>
      <c r="F261" s="33">
        <f t="shared" si="8"/>
        <v>-1.2733333333333341</v>
      </c>
      <c r="G261" s="34">
        <f t="shared" si="9"/>
        <v>7.8347629901044957</v>
      </c>
    </row>
    <row r="262" spans="1:7">
      <c r="A262" t="s">
        <v>651</v>
      </c>
      <c r="B262" s="1" t="s">
        <v>156</v>
      </c>
      <c r="C262" s="28">
        <v>2.95</v>
      </c>
      <c r="D262" s="28">
        <v>2.2599999999999998</v>
      </c>
      <c r="E262" s="28">
        <v>-9.15</v>
      </c>
      <c r="F262" s="33">
        <f t="shared" si="8"/>
        <v>-1.3133333333333335</v>
      </c>
      <c r="G262" s="34">
        <f t="shared" si="9"/>
        <v>3.9233928061196108</v>
      </c>
    </row>
    <row r="263" spans="1:7">
      <c r="A263" t="s">
        <v>698</v>
      </c>
      <c r="B263" s="1" t="s">
        <v>163</v>
      </c>
      <c r="C263" s="28">
        <v>3.96</v>
      </c>
      <c r="D263" s="28">
        <v>-9.84</v>
      </c>
      <c r="E263" s="28">
        <v>1.62</v>
      </c>
      <c r="F263" s="33">
        <f t="shared" si="8"/>
        <v>-1.42</v>
      </c>
      <c r="G263" s="34">
        <f t="shared" si="9"/>
        <v>4.2638480273105417</v>
      </c>
    </row>
    <row r="264" spans="1:7">
      <c r="A264" t="s">
        <v>647</v>
      </c>
      <c r="B264" s="1" t="s">
        <v>112</v>
      </c>
      <c r="C264" s="28">
        <v>0.02</v>
      </c>
      <c r="D264" s="28">
        <v>-4.57</v>
      </c>
      <c r="E264" s="28">
        <v>0.22</v>
      </c>
      <c r="F264" s="33">
        <f t="shared" si="8"/>
        <v>-1.4433333333333336</v>
      </c>
      <c r="G264" s="34">
        <f t="shared" si="9"/>
        <v>1.5643990681550679</v>
      </c>
    </row>
    <row r="265" spans="1:7">
      <c r="A265" t="s">
        <v>789</v>
      </c>
      <c r="B265" s="1" t="s">
        <v>83</v>
      </c>
      <c r="C265" s="28">
        <v>7.37</v>
      </c>
      <c r="D265" s="28">
        <v>-3.32</v>
      </c>
      <c r="E265" s="28">
        <v>-8.4499999999999993</v>
      </c>
      <c r="F265" s="33">
        <f t="shared" si="8"/>
        <v>-1.4666666666666661</v>
      </c>
      <c r="G265" s="34">
        <f t="shared" si="9"/>
        <v>4.6599082012894257</v>
      </c>
    </row>
    <row r="266" spans="1:7">
      <c r="A266" t="s">
        <v>548</v>
      </c>
      <c r="B266" s="1" t="s">
        <v>370</v>
      </c>
      <c r="C266" s="28">
        <v>-7.09</v>
      </c>
      <c r="D266" s="28">
        <v>-4.1100000000000003</v>
      </c>
      <c r="E266" s="28">
        <v>6.7</v>
      </c>
      <c r="F266" s="33">
        <f t="shared" si="8"/>
        <v>-1.4999999999999998</v>
      </c>
      <c r="G266" s="34">
        <f t="shared" si="9"/>
        <v>4.1892759915447604</v>
      </c>
    </row>
    <row r="267" spans="1:7">
      <c r="A267" t="s">
        <v>819</v>
      </c>
      <c r="B267" s="1" t="s">
        <v>76</v>
      </c>
      <c r="C267" s="28">
        <v>8.9499999999999993</v>
      </c>
      <c r="D267" s="28">
        <v>-8.57</v>
      </c>
      <c r="E267" s="28">
        <v>-5.03</v>
      </c>
      <c r="F267" s="33">
        <f t="shared" si="8"/>
        <v>-1.5500000000000005</v>
      </c>
      <c r="G267" s="34">
        <f t="shared" si="9"/>
        <v>5.3485325090159082</v>
      </c>
    </row>
    <row r="268" spans="1:7">
      <c r="A268" t="s">
        <v>712</v>
      </c>
      <c r="B268" s="1" t="s">
        <v>393</v>
      </c>
      <c r="C268" s="28">
        <v>-3.91</v>
      </c>
      <c r="D268" s="28">
        <v>2.9</v>
      </c>
      <c r="E268" s="28">
        <v>-4.0999999999999996</v>
      </c>
      <c r="F268" s="33">
        <f t="shared" si="8"/>
        <v>-1.7033333333333331</v>
      </c>
      <c r="G268" s="34">
        <f t="shared" si="9"/>
        <v>2.3023200858650776</v>
      </c>
    </row>
    <row r="269" spans="1:7">
      <c r="A269" t="s">
        <v>556</v>
      </c>
      <c r="B269" s="1" t="s">
        <v>353</v>
      </c>
      <c r="C269" s="28">
        <v>-1.81</v>
      </c>
      <c r="D269" s="28">
        <v>-6.08</v>
      </c>
      <c r="E269" s="28">
        <v>2.66</v>
      </c>
      <c r="F269" s="33">
        <f t="shared" si="8"/>
        <v>-1.7433333333333334</v>
      </c>
      <c r="G269" s="34">
        <f t="shared" si="9"/>
        <v>2.5232408613615238</v>
      </c>
    </row>
    <row r="270" spans="1:7">
      <c r="A270" t="s">
        <v>684</v>
      </c>
      <c r="B270" s="1" t="s">
        <v>293</v>
      </c>
      <c r="C270" s="28">
        <v>3.36</v>
      </c>
      <c r="D270" s="28">
        <v>2.36</v>
      </c>
      <c r="E270" s="28">
        <v>-11</v>
      </c>
      <c r="F270" s="33">
        <f t="shared" si="8"/>
        <v>-1.76</v>
      </c>
      <c r="G270" s="34">
        <f t="shared" si="9"/>
        <v>4.6290099733456334</v>
      </c>
    </row>
    <row r="271" spans="1:7">
      <c r="A271" t="s">
        <v>714</v>
      </c>
      <c r="B271" s="1" t="s">
        <v>147</v>
      </c>
      <c r="C271" s="28">
        <v>-1.1100000000000001</v>
      </c>
      <c r="D271" s="28">
        <v>6.41</v>
      </c>
      <c r="E271" s="28">
        <v>-11</v>
      </c>
      <c r="F271" s="33">
        <f t="shared" si="8"/>
        <v>-1.9000000000000001</v>
      </c>
      <c r="G271" s="34">
        <f t="shared" si="9"/>
        <v>5.041332495812326</v>
      </c>
    </row>
    <row r="272" spans="1:7">
      <c r="A272" t="s">
        <v>442</v>
      </c>
      <c r="B272" s="3" t="s">
        <v>433</v>
      </c>
      <c r="C272" s="28">
        <v>8.57</v>
      </c>
      <c r="D272" s="28">
        <v>-1.01</v>
      </c>
      <c r="E272" s="28">
        <v>-13.31</v>
      </c>
      <c r="F272" s="33">
        <f t="shared" si="8"/>
        <v>-1.9166666666666667</v>
      </c>
      <c r="G272" s="34">
        <f t="shared" si="9"/>
        <v>6.3324595888520632</v>
      </c>
    </row>
    <row r="273" spans="1:7">
      <c r="A273" t="s">
        <v>497</v>
      </c>
      <c r="B273" s="1" t="s">
        <v>213</v>
      </c>
      <c r="C273" s="28">
        <v>6.14</v>
      </c>
      <c r="D273" s="28">
        <v>4.1500000000000004</v>
      </c>
      <c r="E273" s="28">
        <v>-16.04</v>
      </c>
      <c r="F273" s="33">
        <f t="shared" si="8"/>
        <v>-1.9166666666666667</v>
      </c>
      <c r="G273" s="34">
        <f t="shared" si="9"/>
        <v>7.0849943150608423</v>
      </c>
    </row>
    <row r="274" spans="1:7">
      <c r="A274" t="s">
        <v>776</v>
      </c>
      <c r="B274" s="1" t="s">
        <v>302</v>
      </c>
      <c r="C274" s="28">
        <v>1.88</v>
      </c>
      <c r="D274" s="28">
        <v>-0.37</v>
      </c>
      <c r="E274" s="28">
        <v>-7.36</v>
      </c>
      <c r="F274" s="33">
        <f t="shared" si="8"/>
        <v>-1.9500000000000002</v>
      </c>
      <c r="G274" s="34">
        <f t="shared" si="9"/>
        <v>2.7818878482066816</v>
      </c>
    </row>
    <row r="275" spans="1:7">
      <c r="A275" t="s">
        <v>716</v>
      </c>
      <c r="B275" s="1" t="s">
        <v>113</v>
      </c>
      <c r="C275" s="28">
        <v>3.48</v>
      </c>
      <c r="D275" s="28">
        <v>3.67</v>
      </c>
      <c r="E275" s="28">
        <v>-13.04</v>
      </c>
      <c r="F275" s="33">
        <f t="shared" si="8"/>
        <v>-1.9633333333333329</v>
      </c>
      <c r="G275" s="34">
        <f t="shared" si="9"/>
        <v>5.5386049186094191</v>
      </c>
    </row>
    <row r="276" spans="1:7">
      <c r="A276" t="s">
        <v>436</v>
      </c>
      <c r="B276" s="3" t="s">
        <v>432</v>
      </c>
      <c r="C276" s="28">
        <v>3.93</v>
      </c>
      <c r="D276" s="28">
        <v>-5.61</v>
      </c>
      <c r="E276" s="28">
        <v>-4.72</v>
      </c>
      <c r="F276" s="33">
        <f t="shared" si="8"/>
        <v>-2.1333333333333333</v>
      </c>
      <c r="G276" s="34">
        <f t="shared" si="9"/>
        <v>3.0425336663891018</v>
      </c>
    </row>
    <row r="277" spans="1:7">
      <c r="A277" t="s">
        <v>593</v>
      </c>
      <c r="B277" s="1" t="s">
        <v>391</v>
      </c>
      <c r="C277" s="28">
        <v>-7.93</v>
      </c>
      <c r="D277" s="28">
        <v>-2.88</v>
      </c>
      <c r="E277" s="28">
        <v>4.32</v>
      </c>
      <c r="F277" s="33">
        <f t="shared" si="8"/>
        <v>-2.1633333333333327</v>
      </c>
      <c r="G277" s="34">
        <f t="shared" si="9"/>
        <v>3.5543791456611822</v>
      </c>
    </row>
    <row r="278" spans="1:7">
      <c r="A278" t="s">
        <v>688</v>
      </c>
      <c r="B278" s="1" t="s">
        <v>180</v>
      </c>
      <c r="C278" s="28">
        <v>1.05</v>
      </c>
      <c r="D278" s="28">
        <v>-2.4</v>
      </c>
      <c r="E278" s="28">
        <v>-5.21</v>
      </c>
      <c r="F278" s="33">
        <f t="shared" si="8"/>
        <v>-2.1866666666666665</v>
      </c>
      <c r="G278" s="34">
        <f t="shared" si="9"/>
        <v>1.8102516706555227</v>
      </c>
    </row>
    <row r="279" spans="1:7">
      <c r="A279" t="s">
        <v>766</v>
      </c>
      <c r="B279" s="1" t="s">
        <v>369</v>
      </c>
      <c r="C279" s="28">
        <v>1.43</v>
      </c>
      <c r="D279" s="28">
        <v>-8.94</v>
      </c>
      <c r="E279" s="28">
        <v>0.5</v>
      </c>
      <c r="F279" s="33">
        <f t="shared" si="8"/>
        <v>-2.3366666666666664</v>
      </c>
      <c r="G279" s="34">
        <f t="shared" si="9"/>
        <v>3.312563626223318</v>
      </c>
    </row>
    <row r="280" spans="1:7">
      <c r="A280" t="s">
        <v>769</v>
      </c>
      <c r="B280" s="1" t="s">
        <v>245</v>
      </c>
      <c r="C280" s="28">
        <v>1.56</v>
      </c>
      <c r="D280" s="28">
        <v>-11.14</v>
      </c>
      <c r="E280" s="28">
        <v>2.5</v>
      </c>
      <c r="F280" s="33">
        <f t="shared" si="8"/>
        <v>-2.36</v>
      </c>
      <c r="G280" s="34">
        <f t="shared" si="9"/>
        <v>4.3983784890949682</v>
      </c>
    </row>
    <row r="281" spans="1:7">
      <c r="A281" t="s">
        <v>544</v>
      </c>
      <c r="B281" s="1" t="s">
        <v>222</v>
      </c>
      <c r="C281" s="28">
        <v>1.44</v>
      </c>
      <c r="D281" s="28">
        <v>-8.94</v>
      </c>
      <c r="E281" s="28">
        <v>0.27</v>
      </c>
      <c r="F281" s="33">
        <f t="shared" si="8"/>
        <v>-2.41</v>
      </c>
      <c r="G281" s="34">
        <f t="shared" si="9"/>
        <v>3.2824228856136135</v>
      </c>
    </row>
    <row r="282" spans="1:7">
      <c r="A282" t="s">
        <v>600</v>
      </c>
      <c r="B282" s="1" t="s">
        <v>252</v>
      </c>
      <c r="C282" s="28">
        <v>-3.89</v>
      </c>
      <c r="D282" s="28">
        <v>7.73</v>
      </c>
      <c r="E282" s="28">
        <v>-11.24</v>
      </c>
      <c r="F282" s="33">
        <f t="shared" si="8"/>
        <v>-2.4666666666666668</v>
      </c>
      <c r="G282" s="34">
        <f t="shared" si="9"/>
        <v>5.5222167449112121</v>
      </c>
    </row>
    <row r="283" spans="1:7">
      <c r="A283" t="s">
        <v>597</v>
      </c>
      <c r="B283" s="1" t="s">
        <v>102</v>
      </c>
      <c r="C283" s="28">
        <v>8.83</v>
      </c>
      <c r="D283" s="28">
        <v>-3.72</v>
      </c>
      <c r="E283" s="28">
        <v>-12.52</v>
      </c>
      <c r="F283" s="33">
        <f t="shared" si="8"/>
        <v>-2.4700000000000002</v>
      </c>
      <c r="G283" s="34">
        <f t="shared" si="9"/>
        <v>6.1948231075094737</v>
      </c>
    </row>
    <row r="284" spans="1:7">
      <c r="A284" t="s">
        <v>788</v>
      </c>
      <c r="B284" s="1" t="s">
        <v>322</v>
      </c>
      <c r="C284" s="28">
        <v>2.2599999999999998</v>
      </c>
      <c r="D284" s="28">
        <v>-4.45</v>
      </c>
      <c r="E284" s="28">
        <v>-5.25</v>
      </c>
      <c r="F284" s="33">
        <f t="shared" si="8"/>
        <v>-2.48</v>
      </c>
      <c r="G284" s="34">
        <f t="shared" si="9"/>
        <v>2.3812251748487236</v>
      </c>
    </row>
    <row r="285" spans="1:7">
      <c r="A285" t="s">
        <v>616</v>
      </c>
      <c r="B285" s="1" t="s">
        <v>333</v>
      </c>
      <c r="C285" s="28">
        <v>-1.28</v>
      </c>
      <c r="D285" s="28">
        <v>3.38</v>
      </c>
      <c r="E285" s="28">
        <v>-9.6</v>
      </c>
      <c r="F285" s="33">
        <f t="shared" si="8"/>
        <v>-2.5</v>
      </c>
      <c r="G285" s="34">
        <f t="shared" si="9"/>
        <v>3.7963315626184886</v>
      </c>
    </row>
    <row r="286" spans="1:7">
      <c r="A286" t="s">
        <v>617</v>
      </c>
      <c r="B286" s="1" t="s">
        <v>274</v>
      </c>
      <c r="C286" s="28">
        <v>2.36</v>
      </c>
      <c r="D286" s="28">
        <v>-10.14</v>
      </c>
      <c r="E286" s="28">
        <v>0.19</v>
      </c>
      <c r="F286" s="33">
        <f t="shared" si="8"/>
        <v>-2.5300000000000002</v>
      </c>
      <c r="G286" s="34">
        <f t="shared" si="9"/>
        <v>3.856220083622476</v>
      </c>
    </row>
    <row r="287" spans="1:7">
      <c r="A287" t="s">
        <v>574</v>
      </c>
      <c r="B287" s="1" t="s">
        <v>326</v>
      </c>
      <c r="C287" s="28">
        <v>-1.23</v>
      </c>
      <c r="D287" s="28">
        <v>1.22</v>
      </c>
      <c r="E287" s="28">
        <v>-7.63</v>
      </c>
      <c r="F287" s="33">
        <f t="shared" si="8"/>
        <v>-2.5466666666666664</v>
      </c>
      <c r="G287" s="34">
        <f t="shared" si="9"/>
        <v>2.6382338368267848</v>
      </c>
    </row>
    <row r="288" spans="1:7">
      <c r="A288" t="s">
        <v>743</v>
      </c>
      <c r="B288" s="1" t="s">
        <v>166</v>
      </c>
      <c r="C288" s="28">
        <v>2.09</v>
      </c>
      <c r="D288" s="28">
        <v>3.52</v>
      </c>
      <c r="E288" s="28">
        <v>-13.36</v>
      </c>
      <c r="F288" s="33">
        <f t="shared" si="8"/>
        <v>-2.5833333333333335</v>
      </c>
      <c r="G288" s="34">
        <f t="shared" si="9"/>
        <v>5.4041229116707221</v>
      </c>
    </row>
    <row r="289" spans="1:8">
      <c r="A289" t="s">
        <v>533</v>
      </c>
      <c r="B289" s="1" t="s">
        <v>54</v>
      </c>
      <c r="C289" s="28">
        <v>-1.0900000000000001</v>
      </c>
      <c r="D289" s="28">
        <v>4.9800000000000004</v>
      </c>
      <c r="E289" s="28">
        <v>-11.75</v>
      </c>
      <c r="F289" s="33">
        <f t="shared" si="8"/>
        <v>-2.6199999999999997</v>
      </c>
      <c r="G289" s="34">
        <f t="shared" si="9"/>
        <v>4.8897477780897178</v>
      </c>
    </row>
    <row r="290" spans="1:8">
      <c r="A290" t="s">
        <v>661</v>
      </c>
      <c r="B290" s="1" t="s">
        <v>407</v>
      </c>
      <c r="C290" s="28">
        <v>-10.81</v>
      </c>
      <c r="D290" s="28">
        <v>-4.0999999999999996</v>
      </c>
      <c r="E290" s="28">
        <v>6.95</v>
      </c>
      <c r="F290" s="33">
        <f t="shared" si="8"/>
        <v>-2.6533333333333333</v>
      </c>
      <c r="G290" s="34">
        <f t="shared" si="9"/>
        <v>5.1776453249629917</v>
      </c>
    </row>
    <row r="291" spans="1:8">
      <c r="A291" t="s">
        <v>458</v>
      </c>
      <c r="B291" s="1" t="s">
        <v>299</v>
      </c>
      <c r="C291" s="28">
        <v>8.23</v>
      </c>
      <c r="D291" s="28">
        <v>-9.58</v>
      </c>
      <c r="E291" s="28">
        <v>-6.63</v>
      </c>
      <c r="F291" s="33">
        <f t="shared" si="8"/>
        <v>-2.6599999999999997</v>
      </c>
      <c r="G291" s="34">
        <f t="shared" si="9"/>
        <v>5.511191643676832</v>
      </c>
    </row>
    <row r="292" spans="1:8">
      <c r="A292" t="s">
        <v>467</v>
      </c>
      <c r="B292" s="1" t="s">
        <v>133</v>
      </c>
      <c r="C292" s="28">
        <v>-4.04</v>
      </c>
      <c r="D292" s="28">
        <v>7.32</v>
      </c>
      <c r="E292" s="28">
        <v>-11.54</v>
      </c>
      <c r="F292" s="33">
        <f t="shared" si="8"/>
        <v>-2.7533333333333325</v>
      </c>
      <c r="G292" s="34">
        <f t="shared" si="9"/>
        <v>5.4822906810120084</v>
      </c>
    </row>
    <row r="293" spans="1:8">
      <c r="A293" t="s">
        <v>543</v>
      </c>
      <c r="B293" s="1" t="s">
        <v>321</v>
      </c>
      <c r="C293" s="28">
        <v>-5.38</v>
      </c>
      <c r="D293" s="28">
        <v>-14.6</v>
      </c>
      <c r="E293" s="28">
        <v>11.7</v>
      </c>
      <c r="F293" s="33">
        <f t="shared" si="8"/>
        <v>-2.7600000000000002</v>
      </c>
      <c r="G293" s="34">
        <f t="shared" si="9"/>
        <v>7.7043450943823473</v>
      </c>
    </row>
    <row r="294" spans="1:8">
      <c r="A294" t="s">
        <v>672</v>
      </c>
      <c r="B294" s="1" t="s">
        <v>211</v>
      </c>
      <c r="C294" s="28">
        <v>4</v>
      </c>
      <c r="D294" s="28">
        <v>-1.57</v>
      </c>
      <c r="E294" s="28">
        <v>-10.9</v>
      </c>
      <c r="F294" s="33">
        <f t="shared" si="8"/>
        <v>-2.8233333333333337</v>
      </c>
      <c r="G294" s="34">
        <f t="shared" si="9"/>
        <v>4.346670501020804</v>
      </c>
    </row>
    <row r="295" spans="1:8">
      <c r="A295" t="s">
        <v>717</v>
      </c>
      <c r="B295" s="1" t="s">
        <v>398</v>
      </c>
      <c r="C295" s="28">
        <v>-7.86</v>
      </c>
      <c r="D295" s="28">
        <v>-6.28</v>
      </c>
      <c r="E295" s="28">
        <v>5.56</v>
      </c>
      <c r="F295" s="33">
        <f t="shared" si="8"/>
        <v>-2.8600000000000008</v>
      </c>
      <c r="G295" s="34">
        <f t="shared" si="9"/>
        <v>4.2346349704943078</v>
      </c>
    </row>
    <row r="296" spans="1:8">
      <c r="A296" t="s">
        <v>629</v>
      </c>
      <c r="B296" s="1" t="s">
        <v>187</v>
      </c>
      <c r="C296" s="28">
        <v>2.5499999999999998</v>
      </c>
      <c r="D296" s="28">
        <v>-0.96</v>
      </c>
      <c r="E296" s="28">
        <v>-10.29</v>
      </c>
      <c r="F296" s="33">
        <f t="shared" si="8"/>
        <v>-2.9</v>
      </c>
      <c r="G296" s="34">
        <f t="shared" si="9"/>
        <v>3.8314096622522631</v>
      </c>
    </row>
    <row r="297" spans="1:8">
      <c r="A297" t="s">
        <v>662</v>
      </c>
      <c r="B297" s="1" t="s">
        <v>199</v>
      </c>
      <c r="C297" s="28">
        <v>-5.16</v>
      </c>
      <c r="D297" s="28">
        <v>7</v>
      </c>
      <c r="E297" s="28">
        <v>-10.6</v>
      </c>
      <c r="F297" s="33">
        <f t="shared" si="8"/>
        <v>-2.92</v>
      </c>
      <c r="G297" s="34">
        <f t="shared" si="9"/>
        <v>5.2026659832564057</v>
      </c>
      <c r="H297" s="26"/>
    </row>
    <row r="298" spans="1:8">
      <c r="A298" t="s">
        <v>742</v>
      </c>
      <c r="B298" s="1" t="s">
        <v>378</v>
      </c>
      <c r="C298" s="28">
        <v>-13.06</v>
      </c>
      <c r="D298" s="28">
        <v>-2.52</v>
      </c>
      <c r="E298" s="28">
        <v>6.76</v>
      </c>
      <c r="F298" s="33">
        <f t="shared" si="8"/>
        <v>-2.94</v>
      </c>
      <c r="G298" s="34">
        <f t="shared" si="9"/>
        <v>5.7253937273635023</v>
      </c>
    </row>
    <row r="299" spans="1:8">
      <c r="A299" t="s">
        <v>674</v>
      </c>
      <c r="B299" s="1" t="s">
        <v>415</v>
      </c>
      <c r="C299" s="28">
        <v>-9.0299999999999994</v>
      </c>
      <c r="D299" s="28">
        <v>-7.39</v>
      </c>
      <c r="E299" s="28">
        <v>7.56</v>
      </c>
      <c r="F299" s="33">
        <f t="shared" si="8"/>
        <v>-2.9533333333333331</v>
      </c>
      <c r="G299" s="34">
        <f t="shared" si="9"/>
        <v>5.2779425705266805</v>
      </c>
    </row>
    <row r="300" spans="1:8">
      <c r="A300" t="s">
        <v>771</v>
      </c>
      <c r="B300" s="1" t="s">
        <v>55</v>
      </c>
      <c r="C300" s="28">
        <v>9.3800000000000008</v>
      </c>
      <c r="D300" s="28">
        <v>-10.61</v>
      </c>
      <c r="E300" s="28">
        <v>-7.65</v>
      </c>
      <c r="F300" s="33">
        <f t="shared" si="8"/>
        <v>-2.9599999999999995</v>
      </c>
      <c r="G300" s="34">
        <f t="shared" si="9"/>
        <v>6.2288870059853663</v>
      </c>
    </row>
    <row r="301" spans="1:8">
      <c r="A301" t="s">
        <v>537</v>
      </c>
      <c r="B301" s="1" t="s">
        <v>280</v>
      </c>
      <c r="C301" s="28">
        <v>-5.88</v>
      </c>
      <c r="D301" s="28">
        <v>5.56</v>
      </c>
      <c r="E301" s="28">
        <v>-8.56</v>
      </c>
      <c r="F301" s="33">
        <f t="shared" si="8"/>
        <v>-2.9600000000000004</v>
      </c>
      <c r="G301" s="34">
        <f t="shared" si="9"/>
        <v>4.3296805116929047</v>
      </c>
    </row>
    <row r="302" spans="1:8">
      <c r="A302" t="s">
        <v>755</v>
      </c>
      <c r="B302" s="1" t="s">
        <v>400</v>
      </c>
      <c r="C302" s="28">
        <v>-0.89</v>
      </c>
      <c r="D302" s="28">
        <v>-4.26</v>
      </c>
      <c r="E302" s="28">
        <v>-3.92</v>
      </c>
      <c r="F302" s="33">
        <f t="shared" si="8"/>
        <v>-3.0233333333333334</v>
      </c>
      <c r="G302" s="34">
        <f t="shared" si="9"/>
        <v>1.0711727736976471</v>
      </c>
    </row>
    <row r="303" spans="1:8">
      <c r="A303" t="s">
        <v>602</v>
      </c>
      <c r="B303" s="1" t="s">
        <v>337</v>
      </c>
      <c r="C303" s="28">
        <v>-2.72</v>
      </c>
      <c r="D303" s="28">
        <v>-9.1999999999999993</v>
      </c>
      <c r="E303" s="28">
        <v>2.74</v>
      </c>
      <c r="F303" s="33">
        <f t="shared" si="8"/>
        <v>-3.06</v>
      </c>
      <c r="G303" s="34">
        <f t="shared" si="9"/>
        <v>3.4509708778834978</v>
      </c>
    </row>
    <row r="304" spans="1:8">
      <c r="A304" t="s">
        <v>797</v>
      </c>
      <c r="B304" s="1" t="s">
        <v>406</v>
      </c>
      <c r="C304" s="28">
        <v>-8.5</v>
      </c>
      <c r="D304" s="28">
        <v>-2.97</v>
      </c>
      <c r="E304" s="28">
        <v>2.15</v>
      </c>
      <c r="F304" s="33">
        <f t="shared" si="8"/>
        <v>-3.1066666666666669</v>
      </c>
      <c r="G304" s="34">
        <f t="shared" si="9"/>
        <v>3.0751494995275341</v>
      </c>
    </row>
    <row r="305" spans="1:7">
      <c r="A305" t="s">
        <v>566</v>
      </c>
      <c r="B305" s="1" t="s">
        <v>312</v>
      </c>
      <c r="C305" s="28">
        <v>-8.83</v>
      </c>
      <c r="D305" s="28">
        <v>7.84</v>
      </c>
      <c r="E305" s="28">
        <v>-8.4600000000000009</v>
      </c>
      <c r="F305" s="33">
        <f t="shared" si="8"/>
        <v>-3.1500000000000004</v>
      </c>
      <c r="G305" s="34">
        <f t="shared" si="9"/>
        <v>5.4960379668751687</v>
      </c>
    </row>
    <row r="306" spans="1:7">
      <c r="A306" t="s">
        <v>460</v>
      </c>
      <c r="B306" s="1" t="s">
        <v>345</v>
      </c>
      <c r="C306" s="28">
        <v>-1.63</v>
      </c>
      <c r="D306" s="28">
        <v>0.01</v>
      </c>
      <c r="E306" s="28">
        <v>-8.1999999999999993</v>
      </c>
      <c r="F306" s="33">
        <f t="shared" si="8"/>
        <v>-3.273333333333333</v>
      </c>
      <c r="G306" s="34">
        <f t="shared" si="9"/>
        <v>2.5084147273615751</v>
      </c>
    </row>
    <row r="307" spans="1:7">
      <c r="A307" t="s">
        <v>637</v>
      </c>
      <c r="B307" s="1" t="s">
        <v>377</v>
      </c>
      <c r="C307" s="28">
        <v>-1.51</v>
      </c>
      <c r="D307" s="28">
        <v>-3.06</v>
      </c>
      <c r="E307" s="28">
        <v>-5.31</v>
      </c>
      <c r="F307" s="33">
        <f t="shared" si="8"/>
        <v>-3.293333333333333</v>
      </c>
      <c r="G307" s="34">
        <f t="shared" si="9"/>
        <v>1.1031520495581946</v>
      </c>
    </row>
    <row r="308" spans="1:7">
      <c r="A308" t="s">
        <v>564</v>
      </c>
      <c r="B308" s="1" t="s">
        <v>396</v>
      </c>
      <c r="C308" s="28">
        <v>-0.87</v>
      </c>
      <c r="D308" s="28">
        <v>-3.74</v>
      </c>
      <c r="E308" s="28">
        <v>-5.65</v>
      </c>
      <c r="F308" s="33">
        <f t="shared" si="8"/>
        <v>-3.4200000000000004</v>
      </c>
      <c r="G308" s="34">
        <f t="shared" si="9"/>
        <v>1.3891124264555881</v>
      </c>
    </row>
    <row r="309" spans="1:7">
      <c r="A309" t="s">
        <v>486</v>
      </c>
      <c r="B309" s="1" t="s">
        <v>46</v>
      </c>
      <c r="C309" s="28">
        <v>-3.84</v>
      </c>
      <c r="D309" s="28">
        <v>-1.79</v>
      </c>
      <c r="E309" s="28">
        <v>-4.8600000000000003</v>
      </c>
      <c r="F309" s="33">
        <f t="shared" si="8"/>
        <v>-3.4966666666666666</v>
      </c>
      <c r="G309" s="34">
        <f t="shared" si="9"/>
        <v>0.90270580909717069</v>
      </c>
    </row>
    <row r="310" spans="1:7">
      <c r="A310" t="s">
        <v>452</v>
      </c>
      <c r="B310" s="1" t="s">
        <v>384</v>
      </c>
      <c r="C310" s="28">
        <v>-9.75</v>
      </c>
      <c r="D310" s="28">
        <v>-5.92</v>
      </c>
      <c r="E310" s="28">
        <v>5.12</v>
      </c>
      <c r="F310" s="33">
        <f t="shared" si="8"/>
        <v>-3.5166666666666671</v>
      </c>
      <c r="G310" s="34">
        <f t="shared" si="9"/>
        <v>4.4576239310995174</v>
      </c>
    </row>
    <row r="311" spans="1:7">
      <c r="A311" t="s">
        <v>649</v>
      </c>
      <c r="B311" s="1" t="s">
        <v>197</v>
      </c>
      <c r="C311" s="28">
        <v>4.08</v>
      </c>
      <c r="D311" s="28">
        <v>-3.91</v>
      </c>
      <c r="E311" s="28">
        <v>-10.81</v>
      </c>
      <c r="F311" s="33">
        <f t="shared" si="8"/>
        <v>-3.5466666666666669</v>
      </c>
      <c r="G311" s="34">
        <f t="shared" si="9"/>
        <v>4.3022100263830811</v>
      </c>
    </row>
    <row r="312" spans="1:7">
      <c r="A312" t="s">
        <v>655</v>
      </c>
      <c r="B312" s="1" t="s">
        <v>200</v>
      </c>
      <c r="C312" s="28">
        <v>-3.55</v>
      </c>
      <c r="D312" s="28">
        <v>7.05</v>
      </c>
      <c r="E312" s="28">
        <v>-14.26</v>
      </c>
      <c r="F312" s="33">
        <f t="shared" si="8"/>
        <v>-3.5866666666666664</v>
      </c>
      <c r="G312" s="34">
        <f t="shared" si="9"/>
        <v>6.1516944368559505</v>
      </c>
    </row>
    <row r="313" spans="1:7">
      <c r="A313" t="s">
        <v>608</v>
      </c>
      <c r="B313" s="1" t="s">
        <v>316</v>
      </c>
      <c r="C313" s="28">
        <v>-0.85</v>
      </c>
      <c r="D313" s="28">
        <v>3.46</v>
      </c>
      <c r="E313" s="28">
        <v>-13.41</v>
      </c>
      <c r="F313" s="33">
        <f t="shared" si="8"/>
        <v>-3.6</v>
      </c>
      <c r="G313" s="34">
        <f t="shared" si="9"/>
        <v>5.0603392508144491</v>
      </c>
    </row>
    <row r="314" spans="1:7">
      <c r="A314" t="s">
        <v>626</v>
      </c>
      <c r="B314" s="1" t="s">
        <v>183</v>
      </c>
      <c r="C314" s="28">
        <v>-1.28</v>
      </c>
      <c r="D314" s="28">
        <v>7.05</v>
      </c>
      <c r="E314" s="28">
        <v>-16.78</v>
      </c>
      <c r="F314" s="33">
        <f t="shared" si="8"/>
        <v>-3.6700000000000004</v>
      </c>
      <c r="G314" s="34">
        <f t="shared" si="9"/>
        <v>6.9821510534600542</v>
      </c>
    </row>
    <row r="315" spans="1:7">
      <c r="A315" t="s">
        <v>462</v>
      </c>
      <c r="B315" s="1" t="s">
        <v>106</v>
      </c>
      <c r="C315" s="28">
        <v>-3.89</v>
      </c>
      <c r="D315" s="28">
        <v>2.3199999999999998</v>
      </c>
      <c r="E315" s="28">
        <v>-9.5399999999999991</v>
      </c>
      <c r="F315" s="33">
        <f t="shared" si="8"/>
        <v>-3.7033333333333331</v>
      </c>
      <c r="G315" s="34">
        <f t="shared" si="9"/>
        <v>3.4249590427397001</v>
      </c>
    </row>
    <row r="316" spans="1:7">
      <c r="A316" t="s">
        <v>621</v>
      </c>
      <c r="B316" s="1" t="s">
        <v>349</v>
      </c>
      <c r="C316" s="28">
        <v>2.5099999999999998</v>
      </c>
      <c r="D316" s="28">
        <v>-8.0399999999999991</v>
      </c>
      <c r="E316" s="28">
        <v>-5.6</v>
      </c>
      <c r="F316" s="33">
        <f t="shared" si="8"/>
        <v>-3.7099999999999995</v>
      </c>
      <c r="G316" s="34">
        <f t="shared" si="9"/>
        <v>3.1887667417566519</v>
      </c>
    </row>
    <row r="317" spans="1:7">
      <c r="A317" t="s">
        <v>500</v>
      </c>
      <c r="B317" s="1" t="s">
        <v>375</v>
      </c>
      <c r="C317" s="28">
        <v>-4.62</v>
      </c>
      <c r="D317" s="28">
        <v>-3.05</v>
      </c>
      <c r="E317" s="28">
        <v>-3.6</v>
      </c>
      <c r="F317" s="33">
        <f t="shared" si="8"/>
        <v>-3.7566666666666664</v>
      </c>
      <c r="G317" s="34">
        <f t="shared" si="9"/>
        <v>0.45993960956243429</v>
      </c>
    </row>
    <row r="318" spans="1:7">
      <c r="A318" t="s">
        <v>627</v>
      </c>
      <c r="B318" s="1" t="s">
        <v>325</v>
      </c>
      <c r="C318" s="28">
        <v>-1.89</v>
      </c>
      <c r="D318" s="28">
        <v>1.41</v>
      </c>
      <c r="E318" s="28">
        <v>-10.8</v>
      </c>
      <c r="F318" s="33">
        <f t="shared" si="8"/>
        <v>-3.7600000000000002</v>
      </c>
      <c r="G318" s="34">
        <f t="shared" si="9"/>
        <v>3.6466285799351708</v>
      </c>
    </row>
    <row r="319" spans="1:7">
      <c r="A319" t="s">
        <v>730</v>
      </c>
      <c r="B319" s="1" t="s">
        <v>67</v>
      </c>
      <c r="C319" s="28">
        <v>8.16</v>
      </c>
      <c r="D319" s="28">
        <v>-13.74</v>
      </c>
      <c r="E319" s="28">
        <v>-5.75</v>
      </c>
      <c r="F319" s="33">
        <f t="shared" si="8"/>
        <v>-3.7766666666666668</v>
      </c>
      <c r="G319" s="34">
        <f t="shared" si="9"/>
        <v>6.3985163210787483</v>
      </c>
    </row>
    <row r="320" spans="1:7">
      <c r="A320" t="s">
        <v>761</v>
      </c>
      <c r="B320" s="1" t="s">
        <v>99</v>
      </c>
      <c r="C320" s="28">
        <v>15</v>
      </c>
      <c r="D320" s="28">
        <v>-8.81</v>
      </c>
      <c r="E320" s="28">
        <v>-17.670000000000002</v>
      </c>
      <c r="F320" s="33">
        <f t="shared" si="8"/>
        <v>-3.8266666666666675</v>
      </c>
      <c r="G320" s="34">
        <f t="shared" si="9"/>
        <v>9.7546131536713325</v>
      </c>
    </row>
    <row r="321" spans="1:7">
      <c r="A321" t="s">
        <v>678</v>
      </c>
      <c r="B321" s="1" t="s">
        <v>91</v>
      </c>
      <c r="C321" s="28">
        <v>4.8499999999999996</v>
      </c>
      <c r="D321" s="28">
        <v>-0.3</v>
      </c>
      <c r="E321" s="28">
        <v>-16.22</v>
      </c>
      <c r="F321" s="33">
        <f t="shared" si="8"/>
        <v>-3.8899999999999992</v>
      </c>
      <c r="G321" s="34">
        <f t="shared" si="9"/>
        <v>6.3417216379571038</v>
      </c>
    </row>
    <row r="322" spans="1:7">
      <c r="A322" t="s">
        <v>515</v>
      </c>
      <c r="B322" s="1" t="s">
        <v>188</v>
      </c>
      <c r="C322" s="28">
        <v>-2.44</v>
      </c>
      <c r="D322" s="28">
        <v>0.01</v>
      </c>
      <c r="E322" s="28">
        <v>-9.24</v>
      </c>
      <c r="F322" s="33">
        <f t="shared" ref="F322:F385" si="10">AVERAGE(C322:E322)</f>
        <v>-3.89</v>
      </c>
      <c r="G322" s="34">
        <f t="shared" ref="G322:G385" si="11">STDEV(C322:E322)/SQRT(3)</f>
        <v>2.7669176592976767</v>
      </c>
    </row>
    <row r="323" spans="1:7">
      <c r="A323" t="s">
        <v>519</v>
      </c>
      <c r="B323" s="1" t="s">
        <v>237</v>
      </c>
      <c r="C323" s="28">
        <v>-3.1</v>
      </c>
      <c r="D323" s="28">
        <v>1.69</v>
      </c>
      <c r="E323" s="28">
        <v>-10.49</v>
      </c>
      <c r="F323" s="33">
        <f t="shared" si="10"/>
        <v>-3.9666666666666668</v>
      </c>
      <c r="G323" s="34">
        <f t="shared" si="11"/>
        <v>3.5426653493912998</v>
      </c>
    </row>
    <row r="324" spans="1:7">
      <c r="A324" t="s">
        <v>794</v>
      </c>
      <c r="B324" s="1" t="s">
        <v>236</v>
      </c>
      <c r="C324" s="28">
        <v>2.17</v>
      </c>
      <c r="D324" s="28">
        <v>-7.25</v>
      </c>
      <c r="E324" s="28">
        <v>-7.23</v>
      </c>
      <c r="F324" s="33">
        <f t="shared" si="10"/>
        <v>-4.1033333333333335</v>
      </c>
      <c r="G324" s="34">
        <f t="shared" si="11"/>
        <v>3.1366719801584466</v>
      </c>
    </row>
    <row r="325" spans="1:7">
      <c r="A325" t="s">
        <v>656</v>
      </c>
      <c r="B325" s="1" t="s">
        <v>181</v>
      </c>
      <c r="C325" s="28">
        <v>0.6</v>
      </c>
      <c r="D325" s="28">
        <v>-2.95</v>
      </c>
      <c r="E325" s="28">
        <v>-10.08</v>
      </c>
      <c r="F325" s="33">
        <f t="shared" si="10"/>
        <v>-4.1433333333333335</v>
      </c>
      <c r="G325" s="34">
        <f t="shared" si="11"/>
        <v>3.1402565358758694</v>
      </c>
    </row>
    <row r="326" spans="1:7">
      <c r="A326" t="s">
        <v>647</v>
      </c>
      <c r="B326" s="1" t="s">
        <v>124</v>
      </c>
      <c r="C326" s="28">
        <v>-5.01</v>
      </c>
      <c r="D326" s="28">
        <v>3.16</v>
      </c>
      <c r="E326" s="28">
        <v>-10.74</v>
      </c>
      <c r="F326" s="33">
        <f t="shared" si="10"/>
        <v>-4.1966666666666663</v>
      </c>
      <c r="G326" s="34">
        <f t="shared" si="11"/>
        <v>4.0331391137811146</v>
      </c>
    </row>
    <row r="327" spans="1:7">
      <c r="A327" t="s">
        <v>480</v>
      </c>
      <c r="B327" s="1" t="s">
        <v>255</v>
      </c>
      <c r="C327" s="28">
        <v>2.56</v>
      </c>
      <c r="D327" s="28">
        <v>-10.5</v>
      </c>
      <c r="E327" s="28">
        <v>-4.9400000000000004</v>
      </c>
      <c r="F327" s="33">
        <f t="shared" si="10"/>
        <v>-4.293333333333333</v>
      </c>
      <c r="G327" s="34">
        <f t="shared" si="11"/>
        <v>3.7839368094324439</v>
      </c>
    </row>
    <row r="328" spans="1:7">
      <c r="A328" t="s">
        <v>683</v>
      </c>
      <c r="B328" s="1" t="s">
        <v>186</v>
      </c>
      <c r="C328" s="28">
        <v>9.89</v>
      </c>
      <c r="D328" s="28">
        <v>-11.22</v>
      </c>
      <c r="E328" s="28">
        <v>-11.8</v>
      </c>
      <c r="F328" s="33">
        <f t="shared" si="10"/>
        <v>-4.3766666666666669</v>
      </c>
      <c r="G328" s="34">
        <f t="shared" si="11"/>
        <v>7.1352980160451454</v>
      </c>
    </row>
    <row r="329" spans="1:7">
      <c r="A329" t="s">
        <v>587</v>
      </c>
      <c r="B329" s="1" t="s">
        <v>341</v>
      </c>
      <c r="C329" s="28">
        <v>-0.77</v>
      </c>
      <c r="D329" s="28">
        <v>2.91</v>
      </c>
      <c r="E329" s="28">
        <v>-15.29</v>
      </c>
      <c r="F329" s="33">
        <f t="shared" si="10"/>
        <v>-4.3833333333333329</v>
      </c>
      <c r="G329" s="34">
        <f t="shared" si="11"/>
        <v>5.5558417704050731</v>
      </c>
    </row>
    <row r="330" spans="1:7">
      <c r="A330" t="s">
        <v>782</v>
      </c>
      <c r="B330" s="1" t="s">
        <v>289</v>
      </c>
      <c r="C330" s="28">
        <v>-9.35</v>
      </c>
      <c r="D330" s="28">
        <v>-15.94</v>
      </c>
      <c r="E330" s="28">
        <v>12.04</v>
      </c>
      <c r="F330" s="33">
        <f t="shared" si="10"/>
        <v>-4.416666666666667</v>
      </c>
      <c r="G330" s="34">
        <f t="shared" si="11"/>
        <v>8.4453820385923208</v>
      </c>
    </row>
    <row r="331" spans="1:7">
      <c r="A331" t="s">
        <v>522</v>
      </c>
      <c r="B331" s="1" t="s">
        <v>388</v>
      </c>
      <c r="C331" s="28">
        <v>-4.49</v>
      </c>
      <c r="D331" s="28">
        <v>-6.05</v>
      </c>
      <c r="E331" s="28">
        <v>-2.8</v>
      </c>
      <c r="F331" s="33">
        <f t="shared" si="10"/>
        <v>-4.4466666666666663</v>
      </c>
      <c r="G331" s="34">
        <f t="shared" si="11"/>
        <v>0.93844433920066839</v>
      </c>
    </row>
    <row r="332" spans="1:7">
      <c r="A332" t="s">
        <v>735</v>
      </c>
      <c r="B332" s="1" t="s">
        <v>264</v>
      </c>
      <c r="C332" s="28">
        <v>-2.58</v>
      </c>
      <c r="D332" s="28">
        <v>-0.26</v>
      </c>
      <c r="E332" s="28">
        <v>-10.57</v>
      </c>
      <c r="F332" s="33">
        <f t="shared" si="10"/>
        <v>-4.47</v>
      </c>
      <c r="G332" s="34">
        <f t="shared" si="11"/>
        <v>3.1226644605742284</v>
      </c>
    </row>
    <row r="333" spans="1:7">
      <c r="A333" t="s">
        <v>477</v>
      </c>
      <c r="B333" s="1" t="s">
        <v>174</v>
      </c>
      <c r="C333" s="28">
        <v>1.93</v>
      </c>
      <c r="D333" s="28">
        <v>-2.35</v>
      </c>
      <c r="E333" s="28">
        <v>-13.21</v>
      </c>
      <c r="F333" s="33">
        <f t="shared" si="10"/>
        <v>-4.5433333333333339</v>
      </c>
      <c r="G333" s="34">
        <f t="shared" si="11"/>
        <v>4.5060305270948966</v>
      </c>
    </row>
    <row r="334" spans="1:7">
      <c r="A334" t="s">
        <v>753</v>
      </c>
      <c r="B334" s="1" t="s">
        <v>228</v>
      </c>
      <c r="C334" s="28">
        <v>0.17</v>
      </c>
      <c r="D334" s="28">
        <v>-6.48</v>
      </c>
      <c r="E334" s="28">
        <v>-7.32</v>
      </c>
      <c r="F334" s="33">
        <f t="shared" si="10"/>
        <v>-4.5433333333333339</v>
      </c>
      <c r="G334" s="34">
        <f t="shared" si="11"/>
        <v>2.3691090683583527</v>
      </c>
    </row>
    <row r="335" spans="1:7">
      <c r="A335" t="s">
        <v>645</v>
      </c>
      <c r="B335" s="1" t="s">
        <v>210</v>
      </c>
      <c r="C335" s="28">
        <v>1.99</v>
      </c>
      <c r="D335" s="28">
        <v>-0.82</v>
      </c>
      <c r="E335" s="28">
        <v>-15.14</v>
      </c>
      <c r="F335" s="33">
        <f t="shared" si="10"/>
        <v>-4.6566666666666672</v>
      </c>
      <c r="G335" s="34">
        <f t="shared" si="11"/>
        <v>5.3040623844160981</v>
      </c>
    </row>
    <row r="336" spans="1:7">
      <c r="A336" t="s">
        <v>558</v>
      </c>
      <c r="B336" s="1" t="s">
        <v>224</v>
      </c>
      <c r="C336" s="28">
        <v>-1.29</v>
      </c>
      <c r="D336" s="28">
        <v>-3.52</v>
      </c>
      <c r="E336" s="28">
        <v>-9.27</v>
      </c>
      <c r="F336" s="33">
        <f t="shared" si="10"/>
        <v>-4.6933333333333334</v>
      </c>
      <c r="G336" s="34">
        <f t="shared" si="11"/>
        <v>2.3771574995733409</v>
      </c>
    </row>
    <row r="337" spans="1:7">
      <c r="A337" t="s">
        <v>813</v>
      </c>
      <c r="B337" s="1" t="s">
        <v>86</v>
      </c>
      <c r="C337" s="28">
        <v>0.98</v>
      </c>
      <c r="D337" s="28">
        <v>0.36</v>
      </c>
      <c r="E337" s="28">
        <v>-15.65</v>
      </c>
      <c r="F337" s="33">
        <f t="shared" si="10"/>
        <v>-4.7700000000000005</v>
      </c>
      <c r="G337" s="34">
        <f t="shared" si="11"/>
        <v>5.442943443885242</v>
      </c>
    </row>
    <row r="338" spans="1:7">
      <c r="A338" t="s">
        <v>756</v>
      </c>
      <c r="B338" s="1" t="s">
        <v>261</v>
      </c>
      <c r="C338" s="28">
        <v>-0.77</v>
      </c>
      <c r="D338" s="28">
        <v>-9.89</v>
      </c>
      <c r="E338" s="28">
        <v>-3.81</v>
      </c>
      <c r="F338" s="33">
        <f t="shared" si="10"/>
        <v>-4.8233333333333333</v>
      </c>
      <c r="G338" s="34">
        <f t="shared" si="11"/>
        <v>2.6810279952121183</v>
      </c>
    </row>
    <row r="339" spans="1:7">
      <c r="A339" t="s">
        <v>644</v>
      </c>
      <c r="B339" s="1" t="s">
        <v>205</v>
      </c>
      <c r="C339" s="28">
        <v>-1.87</v>
      </c>
      <c r="D339" s="28">
        <v>-7.0000000000000007E-2</v>
      </c>
      <c r="E339" s="28">
        <v>-12.7</v>
      </c>
      <c r="F339" s="33">
        <f t="shared" si="10"/>
        <v>-4.88</v>
      </c>
      <c r="G339" s="34">
        <f t="shared" si="11"/>
        <v>3.9443757427506831</v>
      </c>
    </row>
    <row r="340" spans="1:7">
      <c r="A340" t="s">
        <v>537</v>
      </c>
      <c r="B340" s="1" t="s">
        <v>257</v>
      </c>
      <c r="C340" s="28">
        <v>0.1</v>
      </c>
      <c r="D340" s="28">
        <v>-7.38</v>
      </c>
      <c r="E340" s="28">
        <v>-7.5</v>
      </c>
      <c r="F340" s="33">
        <f t="shared" si="10"/>
        <v>-4.9266666666666667</v>
      </c>
      <c r="G340" s="34">
        <f t="shared" si="11"/>
        <v>2.5135720487872319</v>
      </c>
    </row>
    <row r="341" spans="1:7">
      <c r="A341" t="s">
        <v>635</v>
      </c>
      <c r="B341" s="1" t="s">
        <v>368</v>
      </c>
      <c r="C341" s="28">
        <v>-4.4000000000000004</v>
      </c>
      <c r="D341" s="28">
        <v>-5.33</v>
      </c>
      <c r="E341" s="28">
        <v>-5.09</v>
      </c>
      <c r="F341" s="33">
        <f t="shared" si="10"/>
        <v>-4.9400000000000004</v>
      </c>
      <c r="G341" s="34">
        <f t="shared" si="11"/>
        <v>0.27874719729532699</v>
      </c>
    </row>
    <row r="342" spans="1:7">
      <c r="A342" t="s">
        <v>733</v>
      </c>
      <c r="B342" s="1" t="s">
        <v>256</v>
      </c>
      <c r="C342" s="28">
        <v>-3.29</v>
      </c>
      <c r="D342" s="28">
        <v>0.94</v>
      </c>
      <c r="E342" s="28">
        <v>-12.66</v>
      </c>
      <c r="F342" s="33">
        <f t="shared" si="10"/>
        <v>-5.003333333333333</v>
      </c>
      <c r="G342" s="34">
        <f t="shared" si="11"/>
        <v>4.018359256103305</v>
      </c>
    </row>
    <row r="343" spans="1:7">
      <c r="A343" t="s">
        <v>496</v>
      </c>
      <c r="B343" s="1" t="s">
        <v>196</v>
      </c>
      <c r="C343" s="28">
        <v>-1.99</v>
      </c>
      <c r="D343" s="28">
        <v>1.64</v>
      </c>
      <c r="E343" s="28">
        <v>-14.91</v>
      </c>
      <c r="F343" s="33">
        <f t="shared" si="10"/>
        <v>-5.0866666666666669</v>
      </c>
      <c r="G343" s="34">
        <f t="shared" si="11"/>
        <v>5.0222051376307251</v>
      </c>
    </row>
    <row r="344" spans="1:7">
      <c r="A344" t="s">
        <v>448</v>
      </c>
      <c r="B344" s="1" t="s">
        <v>260</v>
      </c>
      <c r="C344" s="28">
        <v>-4.0999999999999996</v>
      </c>
      <c r="D344" s="28">
        <v>-17.3</v>
      </c>
      <c r="E344" s="28">
        <v>6.05</v>
      </c>
      <c r="F344" s="33">
        <f t="shared" si="10"/>
        <v>-5.1166666666666663</v>
      </c>
      <c r="G344" s="34">
        <f t="shared" si="11"/>
        <v>6.7597049574009613</v>
      </c>
    </row>
    <row r="345" spans="1:7">
      <c r="A345" t="s">
        <v>487</v>
      </c>
      <c r="B345" s="1" t="s">
        <v>100</v>
      </c>
      <c r="C345" s="28">
        <v>4.8899999999999997</v>
      </c>
      <c r="D345" s="28">
        <v>0.71</v>
      </c>
      <c r="E345" s="28">
        <v>-21.56</v>
      </c>
      <c r="F345" s="33">
        <f t="shared" si="10"/>
        <v>-5.3199999999999994</v>
      </c>
      <c r="G345" s="34">
        <f t="shared" si="11"/>
        <v>8.209167639495087</v>
      </c>
    </row>
    <row r="346" spans="1:7">
      <c r="A346" t="s">
        <v>707</v>
      </c>
      <c r="B346" s="1" t="s">
        <v>271</v>
      </c>
      <c r="C346" s="28">
        <v>-3.56</v>
      </c>
      <c r="D346" s="28">
        <v>-3.94</v>
      </c>
      <c r="E346" s="28">
        <v>-8.77</v>
      </c>
      <c r="F346" s="33">
        <f t="shared" si="10"/>
        <v>-5.4233333333333329</v>
      </c>
      <c r="G346" s="34">
        <f t="shared" si="11"/>
        <v>1.6769250960546138</v>
      </c>
    </row>
    <row r="347" spans="1:7">
      <c r="A347" t="s">
        <v>676</v>
      </c>
      <c r="B347" s="1" t="s">
        <v>328</v>
      </c>
      <c r="C347" s="28">
        <v>-4.38</v>
      </c>
      <c r="D347" s="28">
        <v>3.31</v>
      </c>
      <c r="E347" s="28">
        <v>-15.25</v>
      </c>
      <c r="F347" s="33">
        <f t="shared" si="10"/>
        <v>-5.44</v>
      </c>
      <c r="G347" s="34">
        <f t="shared" si="11"/>
        <v>5.383960747751912</v>
      </c>
    </row>
    <row r="348" spans="1:7">
      <c r="A348" t="s">
        <v>529</v>
      </c>
      <c r="B348" s="1" t="s">
        <v>139</v>
      </c>
      <c r="C348" s="28">
        <v>3.69</v>
      </c>
      <c r="D348" s="28">
        <v>-5.64</v>
      </c>
      <c r="E348" s="28">
        <v>-14.45</v>
      </c>
      <c r="F348" s="33">
        <f t="shared" si="10"/>
        <v>-5.4666666666666659</v>
      </c>
      <c r="G348" s="34">
        <f t="shared" si="11"/>
        <v>5.2372840713908619</v>
      </c>
    </row>
    <row r="349" spans="1:7">
      <c r="A349" t="s">
        <v>803</v>
      </c>
      <c r="B349" s="1" t="s">
        <v>354</v>
      </c>
      <c r="C349" s="28">
        <v>-3.16</v>
      </c>
      <c r="D349" s="28">
        <v>-9.82</v>
      </c>
      <c r="E349" s="28">
        <v>-3.78</v>
      </c>
      <c r="F349" s="33">
        <f t="shared" si="10"/>
        <v>-5.5866666666666669</v>
      </c>
      <c r="G349" s="34">
        <f t="shared" si="11"/>
        <v>2.1242201183283966</v>
      </c>
    </row>
    <row r="350" spans="1:7">
      <c r="A350" t="s">
        <v>699</v>
      </c>
      <c r="B350" s="1" t="s">
        <v>151</v>
      </c>
      <c r="C350" s="28">
        <v>-7.46</v>
      </c>
      <c r="D350" s="28">
        <v>-19.43</v>
      </c>
      <c r="E350" s="28">
        <v>9.98</v>
      </c>
      <c r="F350" s="33">
        <f t="shared" si="10"/>
        <v>-5.6366666666666667</v>
      </c>
      <c r="G350" s="34">
        <f t="shared" si="11"/>
        <v>8.5387437275306759</v>
      </c>
    </row>
    <row r="351" spans="1:7">
      <c r="A351" t="s">
        <v>611</v>
      </c>
      <c r="B351" s="1" t="s">
        <v>52</v>
      </c>
      <c r="C351" s="28">
        <v>11.19</v>
      </c>
      <c r="D351" s="28">
        <v>-2.31</v>
      </c>
      <c r="E351" s="28">
        <v>-25.89</v>
      </c>
      <c r="F351" s="33">
        <f t="shared" si="10"/>
        <v>-5.6700000000000008</v>
      </c>
      <c r="G351" s="34">
        <f t="shared" si="11"/>
        <v>10.835109597969003</v>
      </c>
    </row>
    <row r="352" spans="1:7">
      <c r="A352" t="s">
        <v>811</v>
      </c>
      <c r="B352" s="1" t="s">
        <v>115</v>
      </c>
      <c r="C352" s="28">
        <v>-6.12</v>
      </c>
      <c r="D352" s="28">
        <v>2.67</v>
      </c>
      <c r="E352" s="28">
        <v>-13.84</v>
      </c>
      <c r="F352" s="33">
        <f t="shared" si="10"/>
        <v>-5.7633333333333328</v>
      </c>
      <c r="G352" s="34">
        <f t="shared" si="11"/>
        <v>4.7693617089827773</v>
      </c>
    </row>
    <row r="353" spans="1:7">
      <c r="A353" t="s">
        <v>739</v>
      </c>
      <c r="B353" s="1" t="s">
        <v>155</v>
      </c>
      <c r="C353" s="28">
        <v>-2.9</v>
      </c>
      <c r="D353" s="28">
        <v>-4.0199999999999996</v>
      </c>
      <c r="E353" s="28">
        <v>-10.4</v>
      </c>
      <c r="F353" s="33">
        <f t="shared" si="10"/>
        <v>-5.7733333333333334</v>
      </c>
      <c r="G353" s="34">
        <f t="shared" si="11"/>
        <v>2.3358177250043393</v>
      </c>
    </row>
    <row r="354" spans="1:7">
      <c r="A354" t="s">
        <v>492</v>
      </c>
      <c r="B354" s="3" t="s">
        <v>434</v>
      </c>
      <c r="C354" s="28">
        <v>-3.78</v>
      </c>
      <c r="D354" s="28">
        <v>-1.67</v>
      </c>
      <c r="E354" s="28">
        <v>-11.89</v>
      </c>
      <c r="F354" s="33">
        <f t="shared" si="10"/>
        <v>-5.78</v>
      </c>
      <c r="G354" s="34">
        <f t="shared" si="11"/>
        <v>3.1151297458265428</v>
      </c>
    </row>
    <row r="355" spans="1:7">
      <c r="A355" t="s">
        <v>493</v>
      </c>
      <c r="B355" s="1" t="s">
        <v>262</v>
      </c>
      <c r="C355" s="28">
        <v>-6.35</v>
      </c>
      <c r="D355" s="28">
        <v>-0.82</v>
      </c>
      <c r="E355" s="28">
        <v>-10.210000000000001</v>
      </c>
      <c r="F355" s="33">
        <f t="shared" si="10"/>
        <v>-5.7933333333333339</v>
      </c>
      <c r="G355" s="34">
        <f t="shared" si="11"/>
        <v>2.7249118232420741</v>
      </c>
    </row>
    <row r="356" spans="1:7">
      <c r="A356" t="s">
        <v>705</v>
      </c>
      <c r="B356" s="1" t="s">
        <v>92</v>
      </c>
      <c r="C356" s="28">
        <v>1.5</v>
      </c>
      <c r="D356" s="28">
        <v>-8.2799999999999994</v>
      </c>
      <c r="E356" s="28">
        <v>-10.63</v>
      </c>
      <c r="F356" s="33">
        <f t="shared" si="10"/>
        <v>-5.8033333333333337</v>
      </c>
      <c r="G356" s="34">
        <f t="shared" si="11"/>
        <v>3.7141456322790818</v>
      </c>
    </row>
    <row r="357" spans="1:7">
      <c r="A357" t="s">
        <v>670</v>
      </c>
      <c r="B357" s="1" t="s">
        <v>177</v>
      </c>
      <c r="C357" s="28">
        <v>-1.1000000000000001</v>
      </c>
      <c r="D357" s="28">
        <v>-4.45</v>
      </c>
      <c r="E357" s="28">
        <v>-12.71</v>
      </c>
      <c r="F357" s="33">
        <f t="shared" si="10"/>
        <v>-6.0866666666666669</v>
      </c>
      <c r="G357" s="34">
        <f t="shared" si="11"/>
        <v>3.4499774556429266</v>
      </c>
    </row>
    <row r="358" spans="1:7">
      <c r="A358" t="s">
        <v>464</v>
      </c>
      <c r="B358" s="1" t="s">
        <v>414</v>
      </c>
      <c r="C358" s="28">
        <v>-11.92</v>
      </c>
      <c r="D358" s="28">
        <v>-6.98</v>
      </c>
      <c r="E358" s="28">
        <v>0.48</v>
      </c>
      <c r="F358" s="33">
        <f t="shared" si="10"/>
        <v>-6.14</v>
      </c>
      <c r="G358" s="34">
        <f t="shared" si="11"/>
        <v>3.6041272637537842</v>
      </c>
    </row>
    <row r="359" spans="1:7">
      <c r="A359" t="s">
        <v>575</v>
      </c>
      <c r="B359" s="1" t="s">
        <v>104</v>
      </c>
      <c r="C359" s="28">
        <v>-7.18</v>
      </c>
      <c r="D359" s="28">
        <v>-15.04</v>
      </c>
      <c r="E359" s="28">
        <v>3.78</v>
      </c>
      <c r="F359" s="33">
        <f t="shared" si="10"/>
        <v>-6.1466666666666656</v>
      </c>
      <c r="G359" s="34">
        <f t="shared" si="11"/>
        <v>5.4573782879490578</v>
      </c>
    </row>
    <row r="360" spans="1:7">
      <c r="A360" t="s">
        <v>568</v>
      </c>
      <c r="B360" s="1" t="s">
        <v>413</v>
      </c>
      <c r="C360" s="28">
        <v>-5.43</v>
      </c>
      <c r="D360" s="28">
        <v>-7.66</v>
      </c>
      <c r="E360" s="28">
        <v>-5.61</v>
      </c>
      <c r="F360" s="33">
        <f t="shared" si="10"/>
        <v>-6.2333333333333334</v>
      </c>
      <c r="G360" s="34">
        <f t="shared" si="11"/>
        <v>0.71522335283772998</v>
      </c>
    </row>
    <row r="361" spans="1:7">
      <c r="A361" t="s">
        <v>697</v>
      </c>
      <c r="B361" s="1" t="s">
        <v>281</v>
      </c>
      <c r="C361" s="28">
        <v>0.44</v>
      </c>
      <c r="D361" s="28">
        <v>-8.1</v>
      </c>
      <c r="E361" s="28">
        <v>-11.17</v>
      </c>
      <c r="F361" s="33">
        <f t="shared" si="10"/>
        <v>-6.2766666666666664</v>
      </c>
      <c r="G361" s="34">
        <f t="shared" si="11"/>
        <v>3.4732997439194784</v>
      </c>
    </row>
    <row r="362" spans="1:7">
      <c r="A362" t="s">
        <v>553</v>
      </c>
      <c r="B362" s="1" t="s">
        <v>390</v>
      </c>
      <c r="C362" s="28">
        <v>-10.210000000000001</v>
      </c>
      <c r="D362" s="28">
        <v>-7.47</v>
      </c>
      <c r="E362" s="28">
        <v>-1.46</v>
      </c>
      <c r="F362" s="33">
        <f t="shared" si="10"/>
        <v>-6.38</v>
      </c>
      <c r="G362" s="34">
        <f t="shared" si="11"/>
        <v>2.584034313497662</v>
      </c>
    </row>
    <row r="363" spans="1:7">
      <c r="A363" t="s">
        <v>820</v>
      </c>
      <c r="B363" s="1" t="s">
        <v>39</v>
      </c>
      <c r="C363" s="28">
        <v>1.59</v>
      </c>
      <c r="D363" s="28">
        <v>-1.9</v>
      </c>
      <c r="E363" s="28">
        <v>-18.91</v>
      </c>
      <c r="F363" s="33">
        <f t="shared" si="10"/>
        <v>-6.4066666666666663</v>
      </c>
      <c r="G363" s="34">
        <f t="shared" si="11"/>
        <v>6.3323253583849004</v>
      </c>
    </row>
    <row r="364" spans="1:7">
      <c r="A364" t="s">
        <v>504</v>
      </c>
      <c r="B364" s="1" t="s">
        <v>376</v>
      </c>
      <c r="C364" s="28">
        <v>-6.94</v>
      </c>
      <c r="D364" s="28">
        <v>-5.12</v>
      </c>
      <c r="E364" s="28">
        <v>-7.17</v>
      </c>
      <c r="F364" s="33">
        <f t="shared" si="10"/>
        <v>-6.41</v>
      </c>
      <c r="G364" s="34">
        <f t="shared" si="11"/>
        <v>0.64840830757581513</v>
      </c>
    </row>
    <row r="365" spans="1:7">
      <c r="A365" t="s">
        <v>709</v>
      </c>
      <c r="B365" s="1" t="s">
        <v>130</v>
      </c>
      <c r="C365" s="28">
        <v>9.81</v>
      </c>
      <c r="D365" s="28">
        <v>-9.5</v>
      </c>
      <c r="E365" s="28">
        <v>-19.8</v>
      </c>
      <c r="F365" s="33">
        <f t="shared" si="10"/>
        <v>-6.496666666666667</v>
      </c>
      <c r="G365" s="34">
        <f t="shared" si="11"/>
        <v>8.6785757920166713</v>
      </c>
    </row>
    <row r="366" spans="1:7">
      <c r="A366" t="s">
        <v>437</v>
      </c>
      <c r="B366" s="1" t="s">
        <v>422</v>
      </c>
      <c r="C366" s="28">
        <v>-12.16</v>
      </c>
      <c r="D366" s="28">
        <v>-6.66</v>
      </c>
      <c r="E366" s="28">
        <v>-0.75</v>
      </c>
      <c r="F366" s="33">
        <f t="shared" si="10"/>
        <v>-6.5233333333333334</v>
      </c>
      <c r="G366" s="34">
        <f t="shared" si="11"/>
        <v>3.2944920363809929</v>
      </c>
    </row>
    <row r="367" spans="1:7">
      <c r="A367" t="s">
        <v>741</v>
      </c>
      <c r="B367" s="1" t="s">
        <v>153</v>
      </c>
      <c r="C367" s="28">
        <v>-1.54</v>
      </c>
      <c r="D367" s="28">
        <v>-6.02</v>
      </c>
      <c r="E367" s="28">
        <v>-12.03</v>
      </c>
      <c r="F367" s="33">
        <f t="shared" si="10"/>
        <v>-6.53</v>
      </c>
      <c r="G367" s="34">
        <f t="shared" si="11"/>
        <v>3.0389197642144694</v>
      </c>
    </row>
    <row r="368" spans="1:7">
      <c r="A368" t="s">
        <v>565</v>
      </c>
      <c r="B368" s="1" t="s">
        <v>122</v>
      </c>
      <c r="C368" s="28">
        <v>-2.2999999999999998</v>
      </c>
      <c r="D368" s="28">
        <v>-2.08</v>
      </c>
      <c r="E368" s="28">
        <v>-15.93</v>
      </c>
      <c r="F368" s="33">
        <f t="shared" si="10"/>
        <v>-6.77</v>
      </c>
      <c r="G368" s="34">
        <f t="shared" si="11"/>
        <v>4.5804402990687851</v>
      </c>
    </row>
    <row r="369" spans="1:7">
      <c r="A369" t="s">
        <v>740</v>
      </c>
      <c r="B369" s="1" t="s">
        <v>154</v>
      </c>
      <c r="C369" s="28">
        <v>2.34</v>
      </c>
      <c r="D369" s="28">
        <v>-7.92</v>
      </c>
      <c r="E369" s="28">
        <v>-14.9</v>
      </c>
      <c r="F369" s="33">
        <f t="shared" si="10"/>
        <v>-6.8266666666666671</v>
      </c>
      <c r="G369" s="34">
        <f t="shared" si="11"/>
        <v>5.0066932977542953</v>
      </c>
    </row>
    <row r="370" spans="1:7">
      <c r="A370" t="s">
        <v>581</v>
      </c>
      <c r="B370" s="1" t="s">
        <v>209</v>
      </c>
      <c r="C370" s="28">
        <v>1.71</v>
      </c>
      <c r="D370" s="28">
        <v>-11.16</v>
      </c>
      <c r="E370" s="28">
        <v>-11.29</v>
      </c>
      <c r="F370" s="33">
        <f t="shared" si="10"/>
        <v>-6.9133333333333331</v>
      </c>
      <c r="G370" s="34">
        <f t="shared" si="11"/>
        <v>4.3118299801566593</v>
      </c>
    </row>
    <row r="371" spans="1:7">
      <c r="A371" t="s">
        <v>694</v>
      </c>
      <c r="B371" s="1" t="s">
        <v>229</v>
      </c>
      <c r="C371" s="28">
        <v>-0.18</v>
      </c>
      <c r="D371" s="28">
        <v>-10.8</v>
      </c>
      <c r="E371" s="28">
        <v>-9.7799999999999994</v>
      </c>
      <c r="F371" s="33">
        <f t="shared" si="10"/>
        <v>-6.919999999999999</v>
      </c>
      <c r="G371" s="34">
        <f t="shared" si="11"/>
        <v>3.3828390443531311</v>
      </c>
    </row>
    <row r="372" spans="1:7">
      <c r="A372" t="s">
        <v>440</v>
      </c>
      <c r="B372" s="1" t="s">
        <v>138</v>
      </c>
      <c r="C372" s="28">
        <v>-5.29</v>
      </c>
      <c r="D372" s="28">
        <v>-6.47</v>
      </c>
      <c r="E372" s="28">
        <v>-9.3800000000000008</v>
      </c>
      <c r="F372" s="33">
        <f t="shared" si="10"/>
        <v>-7.0466666666666669</v>
      </c>
      <c r="G372" s="34">
        <f t="shared" si="11"/>
        <v>1.2153783133018494</v>
      </c>
    </row>
    <row r="373" spans="1:7">
      <c r="A373" t="s">
        <v>760</v>
      </c>
      <c r="B373" s="1" t="s">
        <v>247</v>
      </c>
      <c r="C373" s="28">
        <v>-7.06</v>
      </c>
      <c r="D373" s="28">
        <v>-5.7</v>
      </c>
      <c r="E373" s="28">
        <v>-8.5399999999999991</v>
      </c>
      <c r="F373" s="33">
        <f t="shared" si="10"/>
        <v>-7.0999999999999988</v>
      </c>
      <c r="G373" s="34">
        <f t="shared" si="11"/>
        <v>0.82008129678303165</v>
      </c>
    </row>
    <row r="374" spans="1:7">
      <c r="A374" t="s">
        <v>622</v>
      </c>
      <c r="B374" s="1" t="s">
        <v>82</v>
      </c>
      <c r="C374" s="28">
        <v>4.04</v>
      </c>
      <c r="D374" s="28">
        <v>-1.06</v>
      </c>
      <c r="E374" s="28">
        <v>-24.49</v>
      </c>
      <c r="F374" s="33">
        <f t="shared" si="10"/>
        <v>-7.169999999999999</v>
      </c>
      <c r="G374" s="34">
        <f t="shared" si="11"/>
        <v>8.7842529562849005</v>
      </c>
    </row>
    <row r="375" spans="1:7">
      <c r="A375" t="s">
        <v>817</v>
      </c>
      <c r="B375" s="1" t="s">
        <v>309</v>
      </c>
      <c r="C375" s="28">
        <v>-3.57</v>
      </c>
      <c r="D375" s="28">
        <v>-2</v>
      </c>
      <c r="E375" s="28">
        <v>-16.02</v>
      </c>
      <c r="F375" s="33">
        <f t="shared" si="10"/>
        <v>-7.1966666666666663</v>
      </c>
      <c r="G375" s="34">
        <f t="shared" si="11"/>
        <v>4.4348856931279652</v>
      </c>
    </row>
    <row r="376" spans="1:7">
      <c r="A376" t="s">
        <v>494</v>
      </c>
      <c r="B376" s="1" t="s">
        <v>51</v>
      </c>
      <c r="C376" s="28">
        <v>-5.99</v>
      </c>
      <c r="D376" s="28">
        <v>-11.91</v>
      </c>
      <c r="E376" s="28">
        <v>-3.91</v>
      </c>
      <c r="F376" s="33">
        <f t="shared" si="10"/>
        <v>-7.27</v>
      </c>
      <c r="G376" s="34">
        <f t="shared" si="11"/>
        <v>2.3964418067905053</v>
      </c>
    </row>
    <row r="377" spans="1:7">
      <c r="A377" t="s">
        <v>555</v>
      </c>
      <c r="B377" s="1" t="s">
        <v>347</v>
      </c>
      <c r="C377" s="28">
        <v>2.4</v>
      </c>
      <c r="D377" s="28">
        <v>-14.34</v>
      </c>
      <c r="E377" s="28">
        <v>-10.06</v>
      </c>
      <c r="F377" s="33">
        <f t="shared" si="10"/>
        <v>-7.333333333333333</v>
      </c>
      <c r="G377" s="34">
        <f t="shared" si="11"/>
        <v>5.0210534529894995</v>
      </c>
    </row>
    <row r="378" spans="1:7">
      <c r="A378" t="s">
        <v>692</v>
      </c>
      <c r="B378" s="1" t="s">
        <v>242</v>
      </c>
      <c r="C378" s="28">
        <v>7.44</v>
      </c>
      <c r="D378" s="28">
        <v>-14.56</v>
      </c>
      <c r="E378" s="28">
        <v>-14.98</v>
      </c>
      <c r="F378" s="33">
        <f t="shared" si="10"/>
        <v>-7.3666666666666671</v>
      </c>
      <c r="G378" s="34">
        <f t="shared" si="11"/>
        <v>7.4043260628124994</v>
      </c>
    </row>
    <row r="379" spans="1:7">
      <c r="A379" t="s">
        <v>828</v>
      </c>
      <c r="B379" s="1" t="s">
        <v>323</v>
      </c>
      <c r="C379" s="28">
        <v>-8.17</v>
      </c>
      <c r="D379" s="28">
        <v>-4.12</v>
      </c>
      <c r="E379" s="28">
        <v>-9.9</v>
      </c>
      <c r="F379" s="33">
        <f t="shared" si="10"/>
        <v>-7.3966666666666656</v>
      </c>
      <c r="G379" s="34">
        <f t="shared" si="11"/>
        <v>1.712759307212911</v>
      </c>
    </row>
    <row r="380" spans="1:7">
      <c r="A380" t="s">
        <v>784</v>
      </c>
      <c r="B380" s="1" t="s">
        <v>201</v>
      </c>
      <c r="C380" s="28">
        <v>-3.55</v>
      </c>
      <c r="D380" s="28">
        <v>-9.16</v>
      </c>
      <c r="E380" s="28">
        <v>-9.48</v>
      </c>
      <c r="F380" s="33">
        <f t="shared" si="10"/>
        <v>-7.3966666666666674</v>
      </c>
      <c r="G380" s="34">
        <f t="shared" si="11"/>
        <v>1.9255504263572143</v>
      </c>
    </row>
    <row r="381" spans="1:7">
      <c r="A381" t="s">
        <v>490</v>
      </c>
      <c r="B381" s="1" t="s">
        <v>161</v>
      </c>
      <c r="C381" s="28">
        <v>-5.83</v>
      </c>
      <c r="D381" s="28">
        <v>-3.22</v>
      </c>
      <c r="E381" s="28">
        <v>-13.23</v>
      </c>
      <c r="F381" s="33">
        <f t="shared" si="10"/>
        <v>-7.4266666666666667</v>
      </c>
      <c r="G381" s="34">
        <f t="shared" si="11"/>
        <v>2.9978899987231764</v>
      </c>
    </row>
    <row r="382" spans="1:7">
      <c r="A382" t="s">
        <v>506</v>
      </c>
      <c r="B382" s="1" t="s">
        <v>412</v>
      </c>
      <c r="C382" s="28">
        <v>-5.3</v>
      </c>
      <c r="D382" s="28">
        <v>-11.48</v>
      </c>
      <c r="E382" s="28">
        <v>-5.52</v>
      </c>
      <c r="F382" s="33">
        <f t="shared" si="10"/>
        <v>-7.4333333333333336</v>
      </c>
      <c r="G382" s="34">
        <f t="shared" si="11"/>
        <v>2.024329793070069</v>
      </c>
    </row>
    <row r="383" spans="1:7">
      <c r="A383" t="s">
        <v>599</v>
      </c>
      <c r="B383" s="1" t="s">
        <v>389</v>
      </c>
      <c r="C383" s="28">
        <v>-7.97</v>
      </c>
      <c r="D383" s="28">
        <v>-9.3000000000000007</v>
      </c>
      <c r="E383" s="28">
        <v>-5.21</v>
      </c>
      <c r="F383" s="33">
        <f t="shared" si="10"/>
        <v>-7.4933333333333332</v>
      </c>
      <c r="G383" s="34">
        <f t="shared" si="11"/>
        <v>1.2044962063498197</v>
      </c>
    </row>
    <row r="384" spans="1:7">
      <c r="A384" t="s">
        <v>634</v>
      </c>
      <c r="B384" s="1" t="s">
        <v>169</v>
      </c>
      <c r="C384" s="28">
        <v>-12.67</v>
      </c>
      <c r="D384" s="28">
        <v>2.63</v>
      </c>
      <c r="E384" s="28">
        <v>-12.81</v>
      </c>
      <c r="F384" s="33">
        <f t="shared" si="10"/>
        <v>-7.6166666666666671</v>
      </c>
      <c r="G384" s="34">
        <f t="shared" si="11"/>
        <v>5.1234927322850554</v>
      </c>
    </row>
    <row r="385" spans="1:7">
      <c r="A385" t="s">
        <v>547</v>
      </c>
      <c r="B385" s="1" t="s">
        <v>114</v>
      </c>
      <c r="C385" s="28">
        <v>-2.66</v>
      </c>
      <c r="D385" s="28">
        <v>-10.78</v>
      </c>
      <c r="E385" s="28">
        <v>-9.86</v>
      </c>
      <c r="F385" s="33">
        <f t="shared" si="10"/>
        <v>-7.7666666666666657</v>
      </c>
      <c r="G385" s="34">
        <f t="shared" si="11"/>
        <v>2.5671081871328378</v>
      </c>
    </row>
    <row r="386" spans="1:7">
      <c r="A386" t="s">
        <v>527</v>
      </c>
      <c r="B386" s="1" t="s">
        <v>145</v>
      </c>
      <c r="C386" s="28">
        <v>-2.67</v>
      </c>
      <c r="D386" s="28">
        <v>-4.42</v>
      </c>
      <c r="E386" s="28">
        <v>-16.920000000000002</v>
      </c>
      <c r="F386" s="33">
        <f t="shared" ref="F386:F430" si="12">AVERAGE(C386:E386)</f>
        <v>-8.0033333333333339</v>
      </c>
      <c r="G386" s="34">
        <f t="shared" ref="G386:G430" si="13">STDEV(C386:E386)/SQRT(3)</f>
        <v>4.4868635419906022</v>
      </c>
    </row>
    <row r="387" spans="1:7">
      <c r="A387" t="s">
        <v>711</v>
      </c>
      <c r="B387" s="1" t="s">
        <v>263</v>
      </c>
      <c r="C387" s="28">
        <v>-3.93</v>
      </c>
      <c r="D387" s="28">
        <v>-7.77</v>
      </c>
      <c r="E387" s="28">
        <v>-12.43</v>
      </c>
      <c r="F387" s="33">
        <f t="shared" si="12"/>
        <v>-8.043333333333333</v>
      </c>
      <c r="G387" s="34">
        <f t="shared" si="13"/>
        <v>2.4575416804422892</v>
      </c>
    </row>
    <row r="388" spans="1:7">
      <c r="A388" t="s">
        <v>671</v>
      </c>
      <c r="B388" s="1" t="s">
        <v>324</v>
      </c>
      <c r="C388" s="28">
        <v>-5.67</v>
      </c>
      <c r="D388" s="28">
        <v>-4.0199999999999996</v>
      </c>
      <c r="E388" s="28">
        <v>-14.56</v>
      </c>
      <c r="F388" s="33">
        <f t="shared" si="12"/>
        <v>-8.0833333333333339</v>
      </c>
      <c r="G388" s="34">
        <f t="shared" si="13"/>
        <v>3.2731754883870465</v>
      </c>
    </row>
    <row r="389" spans="1:7">
      <c r="A389" t="s">
        <v>826</v>
      </c>
      <c r="B389" s="1" t="s">
        <v>350</v>
      </c>
      <c r="C389" s="28">
        <v>-1.52</v>
      </c>
      <c r="D389" s="28">
        <v>-6.19</v>
      </c>
      <c r="E389" s="28">
        <v>-16.57</v>
      </c>
      <c r="F389" s="33">
        <f t="shared" si="12"/>
        <v>-8.0933333333333337</v>
      </c>
      <c r="G389" s="34">
        <f t="shared" si="13"/>
        <v>4.4475698732878595</v>
      </c>
    </row>
    <row r="390" spans="1:7">
      <c r="A390" t="s">
        <v>463</v>
      </c>
      <c r="B390" s="1" t="s">
        <v>331</v>
      </c>
      <c r="C390" s="28">
        <v>5.62</v>
      </c>
      <c r="D390" s="28">
        <v>-19.899999999999999</v>
      </c>
      <c r="E390" s="28">
        <v>-10.56</v>
      </c>
      <c r="F390" s="33">
        <f t="shared" si="12"/>
        <v>-8.2799999999999994</v>
      </c>
      <c r="G390" s="34">
        <f t="shared" si="13"/>
        <v>7.4546719131919783</v>
      </c>
    </row>
    <row r="391" spans="1:7">
      <c r="A391" t="s">
        <v>726</v>
      </c>
      <c r="B391" s="1" t="s">
        <v>93</v>
      </c>
      <c r="C391" s="28">
        <v>-4.74</v>
      </c>
      <c r="D391" s="28">
        <v>-7.45</v>
      </c>
      <c r="E391" s="28">
        <v>-12.93</v>
      </c>
      <c r="F391" s="33">
        <f t="shared" si="12"/>
        <v>-8.3733333333333331</v>
      </c>
      <c r="G391" s="34">
        <f t="shared" si="13"/>
        <v>2.4089024702364168</v>
      </c>
    </row>
    <row r="392" spans="1:7">
      <c r="A392" t="s">
        <v>689</v>
      </c>
      <c r="B392" s="1" t="s">
        <v>192</v>
      </c>
      <c r="C392" s="28">
        <v>-8.8699999999999992</v>
      </c>
      <c r="D392" s="28">
        <v>-15.72</v>
      </c>
      <c r="E392" s="28">
        <v>-0.65</v>
      </c>
      <c r="F392" s="33">
        <f t="shared" si="12"/>
        <v>-8.4133333333333322</v>
      </c>
      <c r="G392" s="34">
        <f t="shared" si="13"/>
        <v>4.3563223531373865</v>
      </c>
    </row>
    <row r="393" spans="1:7">
      <c r="A393" t="s">
        <v>562</v>
      </c>
      <c r="B393" s="1" t="s">
        <v>286</v>
      </c>
      <c r="C393" s="28">
        <v>-2.97</v>
      </c>
      <c r="D393" s="28">
        <v>-8.6</v>
      </c>
      <c r="E393" s="28">
        <v>-14.06</v>
      </c>
      <c r="F393" s="33">
        <f t="shared" si="12"/>
        <v>-8.5433333333333348</v>
      </c>
      <c r="G393" s="34">
        <f t="shared" si="13"/>
        <v>3.2015326190921609</v>
      </c>
    </row>
    <row r="394" spans="1:7">
      <c r="A394" t="s">
        <v>573</v>
      </c>
      <c r="B394" s="1" t="s">
        <v>85</v>
      </c>
      <c r="C394" s="28">
        <v>-4.3</v>
      </c>
      <c r="D394" s="28">
        <v>-5.64</v>
      </c>
      <c r="E394" s="28">
        <v>-15.82</v>
      </c>
      <c r="F394" s="33">
        <f t="shared" si="12"/>
        <v>-8.586666666666666</v>
      </c>
      <c r="G394" s="34">
        <f t="shared" si="13"/>
        <v>3.6372944768208035</v>
      </c>
    </row>
    <row r="395" spans="1:7">
      <c r="A395" t="s">
        <v>831</v>
      </c>
      <c r="B395" s="1" t="s">
        <v>162</v>
      </c>
      <c r="C395" s="28">
        <v>-7.78</v>
      </c>
      <c r="D395" s="28">
        <v>-13.09</v>
      </c>
      <c r="E395" s="28">
        <v>-5.16</v>
      </c>
      <c r="F395" s="33">
        <f t="shared" si="12"/>
        <v>-8.6766666666666676</v>
      </c>
      <c r="G395" s="34">
        <f t="shared" si="13"/>
        <v>2.3326832427723883</v>
      </c>
    </row>
    <row r="396" spans="1:7">
      <c r="A396" t="s">
        <v>559</v>
      </c>
      <c r="B396" s="1" t="s">
        <v>364</v>
      </c>
      <c r="C396" s="28">
        <v>-9.83</v>
      </c>
      <c r="D396" s="28">
        <v>-13.03</v>
      </c>
      <c r="E396" s="28">
        <v>-3.44</v>
      </c>
      <c r="F396" s="33">
        <f t="shared" si="12"/>
        <v>-8.7666666666666675</v>
      </c>
      <c r="G396" s="34">
        <f t="shared" si="13"/>
        <v>2.8189852390138133</v>
      </c>
    </row>
    <row r="397" spans="1:7">
      <c r="A397" t="s">
        <v>746</v>
      </c>
      <c r="B397" s="1" t="s">
        <v>84</v>
      </c>
      <c r="C397" s="28">
        <v>-9.76</v>
      </c>
      <c r="D397" s="28">
        <v>-2.5299999999999998</v>
      </c>
      <c r="E397" s="28">
        <v>-14.23</v>
      </c>
      <c r="F397" s="33">
        <f t="shared" si="12"/>
        <v>-8.84</v>
      </c>
      <c r="G397" s="34">
        <f t="shared" si="13"/>
        <v>3.4086800964596269</v>
      </c>
    </row>
    <row r="398" spans="1:7">
      <c r="A398" t="s">
        <v>628</v>
      </c>
      <c r="B398" s="1" t="s">
        <v>178</v>
      </c>
      <c r="C398" s="28">
        <v>-4.8600000000000003</v>
      </c>
      <c r="D398" s="28">
        <v>-4.55</v>
      </c>
      <c r="E398" s="28">
        <v>-17.13</v>
      </c>
      <c r="F398" s="33">
        <f t="shared" si="12"/>
        <v>-8.8466666666666658</v>
      </c>
      <c r="G398" s="34">
        <f t="shared" si="13"/>
        <v>4.1426333546563239</v>
      </c>
    </row>
    <row r="399" spans="1:7">
      <c r="A399" t="s">
        <v>491</v>
      </c>
      <c r="B399" s="1" t="s">
        <v>284</v>
      </c>
      <c r="C399" s="28">
        <v>-7.7</v>
      </c>
      <c r="D399" s="28">
        <v>-1.1499999999999999</v>
      </c>
      <c r="E399" s="28">
        <v>-17.72</v>
      </c>
      <c r="F399" s="33">
        <f t="shared" si="12"/>
        <v>-8.8566666666666674</v>
      </c>
      <c r="G399" s="34">
        <f t="shared" si="13"/>
        <v>4.8181819992376553</v>
      </c>
    </row>
    <row r="400" spans="1:7">
      <c r="A400" t="s">
        <v>634</v>
      </c>
      <c r="B400" s="1" t="s">
        <v>346</v>
      </c>
      <c r="C400" s="28">
        <v>-2.99</v>
      </c>
      <c r="D400" s="28">
        <v>-8.06</v>
      </c>
      <c r="E400" s="28">
        <v>-15.77</v>
      </c>
      <c r="F400" s="33">
        <f t="shared" si="12"/>
        <v>-8.94</v>
      </c>
      <c r="G400" s="34">
        <f t="shared" si="13"/>
        <v>3.7154138396684688</v>
      </c>
    </row>
    <row r="401" spans="1:7">
      <c r="A401" t="s">
        <v>473</v>
      </c>
      <c r="B401" s="1" t="s">
        <v>194</v>
      </c>
      <c r="C401" s="28">
        <v>-6.36</v>
      </c>
      <c r="D401" s="28">
        <v>-8.18</v>
      </c>
      <c r="E401" s="28">
        <v>-12.48</v>
      </c>
      <c r="F401" s="33">
        <f t="shared" si="12"/>
        <v>-9.0066666666666659</v>
      </c>
      <c r="G401" s="34">
        <f t="shared" si="13"/>
        <v>1.8143991965508701</v>
      </c>
    </row>
    <row r="402" spans="1:7">
      <c r="A402" t="s">
        <v>625</v>
      </c>
      <c r="B402" s="1" t="s">
        <v>344</v>
      </c>
      <c r="C402" s="28">
        <v>-15.5</v>
      </c>
      <c r="D402" s="28">
        <v>1.89</v>
      </c>
      <c r="E402" s="28">
        <v>-13.92</v>
      </c>
      <c r="F402" s="33">
        <f t="shared" si="12"/>
        <v>-9.1766666666666676</v>
      </c>
      <c r="G402" s="34">
        <f t="shared" si="13"/>
        <v>5.5520997029152053</v>
      </c>
    </row>
    <row r="403" spans="1:7">
      <c r="A403" t="s">
        <v>618</v>
      </c>
      <c r="B403" s="1" t="s">
        <v>172</v>
      </c>
      <c r="C403" s="28">
        <v>-4.41</v>
      </c>
      <c r="D403" s="28">
        <v>-3.88</v>
      </c>
      <c r="E403" s="28">
        <v>-19.72</v>
      </c>
      <c r="F403" s="33">
        <f t="shared" si="12"/>
        <v>-9.336666666666666</v>
      </c>
      <c r="G403" s="34">
        <f t="shared" si="13"/>
        <v>5.1939205915292073</v>
      </c>
    </row>
    <row r="404" spans="1:7">
      <c r="A404" t="s">
        <v>449</v>
      </c>
      <c r="B404" s="1" t="s">
        <v>382</v>
      </c>
      <c r="C404" s="28">
        <v>-10.130000000000001</v>
      </c>
      <c r="D404" s="28">
        <v>-10.42</v>
      </c>
      <c r="E404" s="28">
        <v>-7.59</v>
      </c>
      <c r="F404" s="33">
        <f t="shared" si="12"/>
        <v>-9.3800000000000008</v>
      </c>
      <c r="G404" s="34">
        <f t="shared" si="13"/>
        <v>0.89890674340185961</v>
      </c>
    </row>
    <row r="405" spans="1:7">
      <c r="A405" t="s">
        <v>550</v>
      </c>
      <c r="B405" s="1" t="s">
        <v>164</v>
      </c>
      <c r="C405" s="28">
        <v>-5.31</v>
      </c>
      <c r="D405" s="28">
        <v>-8.51</v>
      </c>
      <c r="E405" s="28">
        <v>-15.05</v>
      </c>
      <c r="F405" s="33">
        <f t="shared" si="12"/>
        <v>-9.6233333333333331</v>
      </c>
      <c r="G405" s="34">
        <f t="shared" si="13"/>
        <v>2.8662712905639451</v>
      </c>
    </row>
    <row r="406" spans="1:7">
      <c r="A406" t="s">
        <v>837</v>
      </c>
      <c r="B406" s="1" t="s">
        <v>116</v>
      </c>
      <c r="C406" s="28">
        <v>-5.26</v>
      </c>
      <c r="D406" s="28">
        <v>-7.75</v>
      </c>
      <c r="E406" s="28">
        <v>-16.55</v>
      </c>
      <c r="F406" s="33">
        <f t="shared" si="12"/>
        <v>-9.8533333333333335</v>
      </c>
      <c r="G406" s="34">
        <f t="shared" si="13"/>
        <v>3.4246183891217883</v>
      </c>
    </row>
    <row r="407" spans="1:7">
      <c r="A407" t="s">
        <v>731</v>
      </c>
      <c r="B407" s="1" t="s">
        <v>230</v>
      </c>
      <c r="C407" s="28">
        <v>-0.67</v>
      </c>
      <c r="D407" s="28">
        <v>-17.61</v>
      </c>
      <c r="E407" s="28">
        <v>-11.72</v>
      </c>
      <c r="F407" s="33">
        <f t="shared" si="12"/>
        <v>-10</v>
      </c>
      <c r="G407" s="34">
        <f t="shared" si="13"/>
        <v>4.9652022449577355</v>
      </c>
    </row>
    <row r="408" spans="1:7">
      <c r="A408" t="s">
        <v>641</v>
      </c>
      <c r="B408" s="1" t="s">
        <v>254</v>
      </c>
      <c r="C408" s="28">
        <v>-1.29</v>
      </c>
      <c r="D408" s="28">
        <v>-8.5</v>
      </c>
      <c r="E408" s="28">
        <v>-20.28</v>
      </c>
      <c r="F408" s="33">
        <f t="shared" si="12"/>
        <v>-10.023333333333333</v>
      </c>
      <c r="G408" s="34">
        <f t="shared" si="13"/>
        <v>5.5346012603539139</v>
      </c>
    </row>
    <row r="409" spans="1:7">
      <c r="A409" t="s">
        <v>668</v>
      </c>
      <c r="B409" s="1" t="s">
        <v>421</v>
      </c>
      <c r="C409" s="28">
        <v>-6.14</v>
      </c>
      <c r="D409" s="28">
        <v>-14.28</v>
      </c>
      <c r="E409" s="28">
        <v>-10.54</v>
      </c>
      <c r="F409" s="33">
        <f t="shared" si="12"/>
        <v>-10.319999999999999</v>
      </c>
      <c r="G409" s="34">
        <f t="shared" si="13"/>
        <v>2.3523888567439983</v>
      </c>
    </row>
    <row r="410" spans="1:7">
      <c r="A410" t="s">
        <v>609</v>
      </c>
      <c r="B410" s="1" t="s">
        <v>285</v>
      </c>
      <c r="C410" s="28">
        <v>-2.27</v>
      </c>
      <c r="D410" s="28">
        <v>-14.89</v>
      </c>
      <c r="E410" s="28">
        <v>-14.28</v>
      </c>
      <c r="F410" s="33">
        <f t="shared" si="12"/>
        <v>-10.479999999999999</v>
      </c>
      <c r="G410" s="34">
        <f t="shared" si="13"/>
        <v>4.1087751621783042</v>
      </c>
    </row>
    <row r="411" spans="1:7">
      <c r="A411" t="s">
        <v>441</v>
      </c>
      <c r="B411" s="1" t="s">
        <v>123</v>
      </c>
      <c r="C411" s="28">
        <v>-7.03</v>
      </c>
      <c r="D411" s="28">
        <v>-8.9</v>
      </c>
      <c r="E411" s="28">
        <v>-16.07</v>
      </c>
      <c r="F411" s="33">
        <f t="shared" si="12"/>
        <v>-10.666666666666666</v>
      </c>
      <c r="G411" s="34">
        <f t="shared" si="13"/>
        <v>2.7550700737206522</v>
      </c>
    </row>
    <row r="412" spans="1:7">
      <c r="A412" t="s">
        <v>584</v>
      </c>
      <c r="B412" s="1" t="s">
        <v>315</v>
      </c>
      <c r="C412" s="28">
        <v>1.86</v>
      </c>
      <c r="D412" s="28">
        <v>-18.72</v>
      </c>
      <c r="E412" s="28">
        <v>-15.34</v>
      </c>
      <c r="F412" s="33">
        <f t="shared" si="12"/>
        <v>-10.733333333333334</v>
      </c>
      <c r="G412" s="34">
        <f t="shared" si="13"/>
        <v>6.3718164164109776</v>
      </c>
    </row>
    <row r="413" spans="1:7">
      <c r="A413" t="s">
        <v>818</v>
      </c>
      <c r="B413" s="1" t="s">
        <v>248</v>
      </c>
      <c r="C413" s="28">
        <v>-8.56</v>
      </c>
      <c r="D413" s="28">
        <v>-8.8000000000000007</v>
      </c>
      <c r="E413" s="28">
        <v>-15.15</v>
      </c>
      <c r="F413" s="33">
        <f t="shared" si="12"/>
        <v>-10.836666666666666</v>
      </c>
      <c r="G413" s="34">
        <f t="shared" si="13"/>
        <v>2.1577792081469149</v>
      </c>
    </row>
    <row r="414" spans="1:7">
      <c r="A414" t="s">
        <v>592</v>
      </c>
      <c r="B414" s="1" t="s">
        <v>179</v>
      </c>
      <c r="C414" s="28">
        <v>0.93</v>
      </c>
      <c r="D414" s="28">
        <v>-16.93</v>
      </c>
      <c r="E414" s="28">
        <v>-20.56</v>
      </c>
      <c r="F414" s="33">
        <f t="shared" si="12"/>
        <v>-12.186666666666667</v>
      </c>
      <c r="G414" s="34">
        <f t="shared" si="13"/>
        <v>6.641521746641434</v>
      </c>
    </row>
    <row r="415" spans="1:7">
      <c r="A415" t="s">
        <v>536</v>
      </c>
      <c r="B415" s="1" t="s">
        <v>233</v>
      </c>
      <c r="C415" s="28">
        <v>-8.1300000000000008</v>
      </c>
      <c r="D415" s="28">
        <v>-5.81</v>
      </c>
      <c r="E415" s="28">
        <v>-22.74</v>
      </c>
      <c r="F415" s="33">
        <f t="shared" si="12"/>
        <v>-12.226666666666667</v>
      </c>
      <c r="G415" s="34">
        <f t="shared" si="13"/>
        <v>5.2991582140730387</v>
      </c>
    </row>
    <row r="416" spans="1:7">
      <c r="A416" t="s">
        <v>476</v>
      </c>
      <c r="B416" s="1" t="s">
        <v>202</v>
      </c>
      <c r="C416" s="28">
        <v>-3.24</v>
      </c>
      <c r="D416" s="28">
        <v>-18.61</v>
      </c>
      <c r="E416" s="28">
        <v>-15.34</v>
      </c>
      <c r="F416" s="33">
        <f t="shared" si="12"/>
        <v>-12.396666666666667</v>
      </c>
      <c r="G416" s="34">
        <f t="shared" si="13"/>
        <v>4.674634863934414</v>
      </c>
    </row>
    <row r="417" spans="1:7">
      <c r="A417" t="s">
        <v>499</v>
      </c>
      <c r="B417" s="1" t="s">
        <v>305</v>
      </c>
      <c r="C417" s="28">
        <v>-13.48</v>
      </c>
      <c r="D417" s="28">
        <v>-23.11</v>
      </c>
      <c r="E417" s="28">
        <v>-4.62</v>
      </c>
      <c r="F417" s="33">
        <f t="shared" si="12"/>
        <v>-13.736666666666666</v>
      </c>
      <c r="G417" s="34">
        <f t="shared" si="13"/>
        <v>5.339145791021048</v>
      </c>
    </row>
    <row r="418" spans="1:7">
      <c r="A418" t="s">
        <v>642</v>
      </c>
      <c r="B418" s="1" t="s">
        <v>146</v>
      </c>
      <c r="C418" s="28">
        <v>-4.8899999999999997</v>
      </c>
      <c r="D418" s="28">
        <v>-17.68</v>
      </c>
      <c r="E418" s="28">
        <v>-21.38</v>
      </c>
      <c r="F418" s="33">
        <f t="shared" si="12"/>
        <v>-14.65</v>
      </c>
      <c r="G418" s="34">
        <f t="shared" si="13"/>
        <v>4.9955213274825798</v>
      </c>
    </row>
    <row r="419" spans="1:7">
      <c r="A419" t="s">
        <v>569</v>
      </c>
      <c r="B419" s="1" t="s">
        <v>238</v>
      </c>
      <c r="C419" s="28">
        <v>-9.85</v>
      </c>
      <c r="D419" s="28">
        <v>-10.18</v>
      </c>
      <c r="E419" s="28">
        <v>-24.6</v>
      </c>
      <c r="F419" s="33">
        <f t="shared" si="12"/>
        <v>-14.876666666666667</v>
      </c>
      <c r="G419" s="34">
        <f t="shared" si="13"/>
        <v>4.8625998990023627</v>
      </c>
    </row>
    <row r="420" spans="1:7">
      <c r="A420" t="s">
        <v>643</v>
      </c>
      <c r="B420" s="1" t="s">
        <v>361</v>
      </c>
      <c r="C420" s="28">
        <v>-10.41</v>
      </c>
      <c r="D420" s="28">
        <v>-12.86</v>
      </c>
      <c r="E420" s="28">
        <v>-21.37</v>
      </c>
      <c r="F420" s="33">
        <f t="shared" si="12"/>
        <v>-14.88</v>
      </c>
      <c r="G420" s="34">
        <f t="shared" si="13"/>
        <v>3.321179509351059</v>
      </c>
    </row>
    <row r="421" spans="1:7">
      <c r="A421" t="s">
        <v>534</v>
      </c>
      <c r="B421" s="1" t="s">
        <v>363</v>
      </c>
      <c r="C421" s="28">
        <v>-8.93</v>
      </c>
      <c r="D421" s="28">
        <v>-16.38</v>
      </c>
      <c r="E421" s="28">
        <v>-20.010000000000002</v>
      </c>
      <c r="F421" s="33">
        <f t="shared" si="12"/>
        <v>-15.106666666666667</v>
      </c>
      <c r="G421" s="34">
        <f t="shared" si="13"/>
        <v>3.2612693506942647</v>
      </c>
    </row>
    <row r="422" spans="1:7">
      <c r="A422" t="s">
        <v>459</v>
      </c>
      <c r="B422" s="1" t="s">
        <v>365</v>
      </c>
      <c r="C422" s="28">
        <v>-21.95</v>
      </c>
      <c r="D422" s="28">
        <v>-13.6</v>
      </c>
      <c r="E422" s="28">
        <v>-9.83</v>
      </c>
      <c r="F422" s="33">
        <f t="shared" si="12"/>
        <v>-15.126666666666665</v>
      </c>
      <c r="G422" s="34">
        <f t="shared" si="13"/>
        <v>3.5810442300783998</v>
      </c>
    </row>
    <row r="423" spans="1:7">
      <c r="A423" t="s">
        <v>823</v>
      </c>
      <c r="B423" s="1" t="s">
        <v>283</v>
      </c>
      <c r="C423" s="28">
        <v>-8.5399999999999991</v>
      </c>
      <c r="D423" s="28">
        <v>-20.95</v>
      </c>
      <c r="E423" s="28">
        <v>-17.48</v>
      </c>
      <c r="F423" s="33">
        <f t="shared" si="12"/>
        <v>-15.656666666666666</v>
      </c>
      <c r="G423" s="34">
        <f t="shared" si="13"/>
        <v>3.6966396151700347</v>
      </c>
    </row>
    <row r="424" spans="1:7">
      <c r="A424" t="s">
        <v>834</v>
      </c>
      <c r="B424" s="1" t="s">
        <v>171</v>
      </c>
      <c r="C424" s="28">
        <v>-15.16</v>
      </c>
      <c r="D424" s="28">
        <v>-12.48</v>
      </c>
      <c r="E424" s="28">
        <v>-22.13</v>
      </c>
      <c r="F424" s="33">
        <f t="shared" si="12"/>
        <v>-16.59</v>
      </c>
      <c r="G424" s="34">
        <f t="shared" si="13"/>
        <v>2.8760099675302477</v>
      </c>
    </row>
    <row r="425" spans="1:7">
      <c r="A425" t="s">
        <v>675</v>
      </c>
      <c r="B425" s="1" t="s">
        <v>360</v>
      </c>
      <c r="C425" s="28">
        <v>-16.940000000000001</v>
      </c>
      <c r="D425" s="28">
        <v>-11.63</v>
      </c>
      <c r="E425" s="28">
        <v>-21.87</v>
      </c>
      <c r="F425" s="33">
        <f t="shared" si="12"/>
        <v>-16.813333333333333</v>
      </c>
      <c r="G425" s="34">
        <f t="shared" si="13"/>
        <v>2.9567117621514099</v>
      </c>
    </row>
    <row r="426" spans="1:7">
      <c r="A426" t="s">
        <v>495</v>
      </c>
      <c r="B426" s="1" t="s">
        <v>314</v>
      </c>
      <c r="C426" s="28">
        <v>-8.6199999999999992</v>
      </c>
      <c r="D426" s="28">
        <v>-18.91</v>
      </c>
      <c r="E426" s="28">
        <v>-23.43</v>
      </c>
      <c r="F426" s="33">
        <f t="shared" si="12"/>
        <v>-16.986666666666668</v>
      </c>
      <c r="G426" s="34">
        <f t="shared" si="13"/>
        <v>4.3821012210024417</v>
      </c>
    </row>
    <row r="427" spans="1:7">
      <c r="A427" t="s">
        <v>680</v>
      </c>
      <c r="B427" s="1" t="s">
        <v>38</v>
      </c>
      <c r="C427" s="28">
        <v>17.899999999999999</v>
      </c>
      <c r="D427" s="28">
        <v>-31.84</v>
      </c>
      <c r="E427" s="28">
        <v>-39.25</v>
      </c>
      <c r="F427" s="33">
        <f t="shared" si="12"/>
        <v>-17.73</v>
      </c>
      <c r="G427" s="34">
        <f t="shared" si="13"/>
        <v>17.942962408699408</v>
      </c>
    </row>
    <row r="428" spans="1:7">
      <c r="A428" t="s">
        <v>686</v>
      </c>
      <c r="B428" s="1" t="s">
        <v>359</v>
      </c>
      <c r="C428" s="28">
        <v>-19.559999999999999</v>
      </c>
      <c r="D428" s="28">
        <v>-10.85</v>
      </c>
      <c r="E428" s="28">
        <v>-23.82</v>
      </c>
      <c r="F428" s="33">
        <f t="shared" si="12"/>
        <v>-18.076666666666664</v>
      </c>
      <c r="G428" s="34">
        <f t="shared" si="13"/>
        <v>3.8168675347433512</v>
      </c>
    </row>
    <row r="429" spans="1:7">
      <c r="A429" t="s">
        <v>775</v>
      </c>
      <c r="B429" s="1" t="s">
        <v>53</v>
      </c>
      <c r="C429" s="28">
        <v>-4.0599999999999996</v>
      </c>
      <c r="D429" s="28">
        <v>-18.25</v>
      </c>
      <c r="E429" s="28">
        <v>-33.520000000000003</v>
      </c>
      <c r="F429" s="33">
        <f t="shared" si="12"/>
        <v>-18.61</v>
      </c>
      <c r="G429" s="34">
        <f t="shared" si="13"/>
        <v>8.5062741549987706</v>
      </c>
    </row>
    <row r="430" spans="1:7">
      <c r="A430" t="s">
        <v>785</v>
      </c>
      <c r="B430" s="1" t="s">
        <v>279</v>
      </c>
      <c r="C430" s="28">
        <v>-32.32</v>
      </c>
      <c r="D430" s="28">
        <v>-30.02</v>
      </c>
      <c r="E430" s="28">
        <v>-42.53</v>
      </c>
      <c r="F430" s="33">
        <f t="shared" si="12"/>
        <v>-34.956666666666671</v>
      </c>
      <c r="G430" s="34">
        <f t="shared" si="13"/>
        <v>3.8444346499554043</v>
      </c>
    </row>
    <row r="431" spans="1:7">
      <c r="B431" s="1"/>
    </row>
  </sheetData>
  <sortState xmlns:xlrd2="http://schemas.microsoft.com/office/spreadsheetml/2017/richdata2" ref="B2:I430">
    <sortCondition ref="I2:I430"/>
  </sortState>
  <conditionalFormatting sqref="H256"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33973-1C55-4F6C-AD1D-A83C78171595}">
  <dimension ref="A1:M430"/>
  <sheetViews>
    <sheetView tabSelected="1" topLeftCell="B1" workbookViewId="0">
      <selection activeCell="N11" sqref="N11"/>
    </sheetView>
  </sheetViews>
  <sheetFormatPr defaultRowHeight="15.75"/>
  <cols>
    <col min="2" max="2" width="32" customWidth="1"/>
    <col min="4" max="4" width="12.25" customWidth="1"/>
    <col min="5" max="5" width="28.375" customWidth="1"/>
    <col min="6" max="6" width="21.5" customWidth="1"/>
    <col min="7" max="7" width="13.875" customWidth="1"/>
    <col min="8" max="8" width="16.25" customWidth="1"/>
    <col min="9" max="9" width="19" customWidth="1"/>
  </cols>
  <sheetData>
    <row r="1" spans="1:13">
      <c r="A1" s="6" t="s">
        <v>838</v>
      </c>
      <c r="B1" s="7" t="s">
        <v>839</v>
      </c>
      <c r="C1" s="7" t="s">
        <v>2496</v>
      </c>
      <c r="D1" s="6" t="s">
        <v>840</v>
      </c>
      <c r="E1" s="6" t="s">
        <v>841</v>
      </c>
      <c r="F1" s="6" t="s">
        <v>842</v>
      </c>
      <c r="G1" s="6" t="s">
        <v>843</v>
      </c>
      <c r="H1" s="6" t="s">
        <v>844</v>
      </c>
      <c r="I1" s="6" t="s">
        <v>845</v>
      </c>
      <c r="J1" s="6" t="s">
        <v>846</v>
      </c>
      <c r="K1" s="6" t="s">
        <v>847</v>
      </c>
      <c r="L1" s="6" t="s">
        <v>848</v>
      </c>
      <c r="M1" s="6" t="s">
        <v>849</v>
      </c>
    </row>
    <row r="2" spans="1:13">
      <c r="A2" s="8" t="s">
        <v>850</v>
      </c>
      <c r="B2" s="9" t="s">
        <v>27</v>
      </c>
      <c r="C2" s="11">
        <v>375.41</v>
      </c>
      <c r="D2" s="12" t="s">
        <v>851</v>
      </c>
      <c r="E2" s="10" t="s">
        <v>852</v>
      </c>
      <c r="F2" s="12" t="s">
        <v>853</v>
      </c>
      <c r="G2" s="12" t="s">
        <v>854</v>
      </c>
      <c r="H2" s="12" t="s">
        <v>855</v>
      </c>
      <c r="I2" s="12" t="s">
        <v>856</v>
      </c>
      <c r="J2" s="13">
        <v>4.1689999999999996</v>
      </c>
      <c r="K2" s="13">
        <v>2</v>
      </c>
      <c r="L2" s="13">
        <v>4</v>
      </c>
      <c r="M2" s="13">
        <v>3</v>
      </c>
    </row>
    <row r="3" spans="1:13">
      <c r="A3" s="8" t="s">
        <v>472</v>
      </c>
      <c r="B3" s="9" t="s">
        <v>1</v>
      </c>
      <c r="C3" s="11">
        <v>386.47</v>
      </c>
      <c r="D3" s="12" t="s">
        <v>857</v>
      </c>
      <c r="E3" s="10" t="s">
        <v>858</v>
      </c>
      <c r="F3" s="12" t="s">
        <v>859</v>
      </c>
      <c r="G3" s="12" t="s">
        <v>860</v>
      </c>
      <c r="H3" s="12" t="s">
        <v>861</v>
      </c>
      <c r="I3" s="12" t="s">
        <v>862</v>
      </c>
      <c r="J3" s="13">
        <v>4.492</v>
      </c>
      <c r="K3" s="13">
        <v>3</v>
      </c>
      <c r="L3" s="13">
        <v>2</v>
      </c>
      <c r="M3" s="13">
        <v>5</v>
      </c>
    </row>
    <row r="4" spans="1:13">
      <c r="A4" s="8" t="s">
        <v>738</v>
      </c>
      <c r="B4" s="9" t="s">
        <v>28</v>
      </c>
      <c r="C4" s="11">
        <v>542.03</v>
      </c>
      <c r="D4" s="12" t="s">
        <v>863</v>
      </c>
      <c r="E4" s="10" t="s">
        <v>864</v>
      </c>
      <c r="F4" s="12" t="s">
        <v>865</v>
      </c>
      <c r="G4" s="12" t="s">
        <v>860</v>
      </c>
      <c r="H4" s="12" t="s">
        <v>866</v>
      </c>
      <c r="I4" s="12" t="s">
        <v>867</v>
      </c>
      <c r="J4" s="13">
        <v>3.8140000000000001</v>
      </c>
      <c r="K4" s="13">
        <v>7</v>
      </c>
      <c r="L4" s="13">
        <v>1</v>
      </c>
      <c r="M4" s="13">
        <v>8</v>
      </c>
    </row>
    <row r="5" spans="1:13">
      <c r="A5" s="8" t="s">
        <v>748</v>
      </c>
      <c r="B5" s="9" t="s">
        <v>29</v>
      </c>
      <c r="C5" s="11">
        <v>457.68</v>
      </c>
      <c r="D5" s="12" t="s">
        <v>868</v>
      </c>
      <c r="E5" s="10" t="s">
        <v>869</v>
      </c>
      <c r="F5" s="12" t="s">
        <v>870</v>
      </c>
      <c r="G5" s="12" t="s">
        <v>860</v>
      </c>
      <c r="H5" s="12" t="s">
        <v>871</v>
      </c>
      <c r="I5" s="12" t="s">
        <v>872</v>
      </c>
      <c r="J5" s="13">
        <v>3.234</v>
      </c>
      <c r="K5" s="13">
        <v>3</v>
      </c>
      <c r="L5" s="13">
        <v>3</v>
      </c>
      <c r="M5" s="13">
        <v>6</v>
      </c>
    </row>
    <row r="6" spans="1:13">
      <c r="A6" s="8" t="s">
        <v>660</v>
      </c>
      <c r="B6" s="9" t="s">
        <v>30</v>
      </c>
      <c r="C6" s="11">
        <v>539.62</v>
      </c>
      <c r="D6" s="12" t="s">
        <v>873</v>
      </c>
      <c r="E6" s="10" t="s">
        <v>874</v>
      </c>
      <c r="F6" s="12" t="s">
        <v>875</v>
      </c>
      <c r="G6" s="12" t="s">
        <v>860</v>
      </c>
      <c r="H6" s="12" t="s">
        <v>866</v>
      </c>
      <c r="I6" s="12" t="s">
        <v>876</v>
      </c>
      <c r="J6" s="13">
        <v>2.9649999999999999</v>
      </c>
      <c r="K6" s="13">
        <v>4</v>
      </c>
      <c r="L6" s="13">
        <v>2</v>
      </c>
      <c r="M6" s="13">
        <v>8</v>
      </c>
    </row>
    <row r="7" spans="1:13">
      <c r="A7" s="8" t="s">
        <v>444</v>
      </c>
      <c r="B7" s="9" t="s">
        <v>31</v>
      </c>
      <c r="C7" s="11">
        <v>485.94</v>
      </c>
      <c r="D7" s="12" t="s">
        <v>877</v>
      </c>
      <c r="E7" s="10" t="s">
        <v>878</v>
      </c>
      <c r="F7" s="12" t="s">
        <v>879</v>
      </c>
      <c r="G7" s="12" t="s">
        <v>860</v>
      </c>
      <c r="H7" s="12" t="s">
        <v>866</v>
      </c>
      <c r="I7" s="12" t="s">
        <v>880</v>
      </c>
      <c r="J7" s="13">
        <v>3.9169999999999998</v>
      </c>
      <c r="K7" s="13">
        <v>5</v>
      </c>
      <c r="L7" s="13">
        <v>2</v>
      </c>
      <c r="M7" s="13">
        <v>8</v>
      </c>
    </row>
    <row r="8" spans="1:13">
      <c r="A8" s="8" t="s">
        <v>507</v>
      </c>
      <c r="B8" s="9" t="s">
        <v>32</v>
      </c>
      <c r="C8" s="14">
        <v>479.96</v>
      </c>
      <c r="D8" s="12" t="s">
        <v>881</v>
      </c>
      <c r="E8" s="10" t="s">
        <v>882</v>
      </c>
      <c r="F8" s="12" t="s">
        <v>883</v>
      </c>
      <c r="G8" s="12" t="s">
        <v>860</v>
      </c>
      <c r="H8" s="12" t="s">
        <v>866</v>
      </c>
      <c r="I8" s="12" t="s">
        <v>884</v>
      </c>
      <c r="J8" s="13">
        <v>2.3849999999999998</v>
      </c>
      <c r="K8" s="13">
        <v>3</v>
      </c>
      <c r="L8" s="13">
        <v>4</v>
      </c>
      <c r="M8" s="13">
        <v>6</v>
      </c>
    </row>
    <row r="9" spans="1:13">
      <c r="A9" s="8" t="s">
        <v>512</v>
      </c>
      <c r="B9" s="9" t="s">
        <v>33</v>
      </c>
      <c r="C9" s="11">
        <v>530.45000000000005</v>
      </c>
      <c r="D9" s="12" t="s">
        <v>885</v>
      </c>
      <c r="E9" s="10" t="s">
        <v>886</v>
      </c>
      <c r="F9" s="12" t="s">
        <v>887</v>
      </c>
      <c r="G9" s="12" t="s">
        <v>860</v>
      </c>
      <c r="H9" s="12" t="s">
        <v>866</v>
      </c>
      <c r="I9" s="12" t="s">
        <v>888</v>
      </c>
      <c r="J9" s="13">
        <v>4.883</v>
      </c>
      <c r="K9" s="13">
        <v>4</v>
      </c>
      <c r="L9" s="13">
        <v>1</v>
      </c>
      <c r="M9" s="13">
        <v>9</v>
      </c>
    </row>
    <row r="10" spans="1:13">
      <c r="A10" s="8" t="s">
        <v>524</v>
      </c>
      <c r="B10" s="9" t="s">
        <v>3</v>
      </c>
      <c r="C10" s="11">
        <v>450.51</v>
      </c>
      <c r="D10" s="12" t="s">
        <v>889</v>
      </c>
      <c r="E10" s="10" t="s">
        <v>890</v>
      </c>
      <c r="F10" s="12" t="s">
        <v>891</v>
      </c>
      <c r="G10" s="12" t="s">
        <v>860</v>
      </c>
      <c r="H10" s="12" t="s">
        <v>892</v>
      </c>
      <c r="I10" s="12" t="s">
        <v>893</v>
      </c>
      <c r="J10" s="13">
        <v>4.7610000000000001</v>
      </c>
      <c r="K10" s="13">
        <v>5</v>
      </c>
      <c r="L10" s="13">
        <v>1</v>
      </c>
      <c r="M10" s="13">
        <v>8</v>
      </c>
    </row>
    <row r="11" spans="1:13">
      <c r="A11" s="8" t="s">
        <v>561</v>
      </c>
      <c r="B11" s="9" t="s">
        <v>57</v>
      </c>
      <c r="C11" s="11">
        <v>392.43</v>
      </c>
      <c r="D11" s="12" t="s">
        <v>894</v>
      </c>
      <c r="E11" s="10" t="s">
        <v>895</v>
      </c>
      <c r="F11" s="12" t="s">
        <v>896</v>
      </c>
      <c r="G11" s="12" t="s">
        <v>897</v>
      </c>
      <c r="H11" s="12" t="s">
        <v>898</v>
      </c>
      <c r="I11" s="12" t="s">
        <v>899</v>
      </c>
      <c r="J11" s="13">
        <v>1.7809999999999999</v>
      </c>
      <c r="K11" s="13">
        <v>2</v>
      </c>
      <c r="L11" s="13">
        <v>3</v>
      </c>
      <c r="M11" s="13">
        <v>2</v>
      </c>
    </row>
    <row r="12" spans="1:13">
      <c r="A12" s="8" t="s">
        <v>682</v>
      </c>
      <c r="B12" s="9" t="s">
        <v>58</v>
      </c>
      <c r="C12" s="11">
        <v>478.67</v>
      </c>
      <c r="D12" s="12" t="s">
        <v>900</v>
      </c>
      <c r="E12" s="10" t="s">
        <v>869</v>
      </c>
      <c r="F12" s="12" t="s">
        <v>901</v>
      </c>
      <c r="G12" s="12" t="s">
        <v>860</v>
      </c>
      <c r="H12" s="12" t="s">
        <v>866</v>
      </c>
      <c r="I12" s="12" t="s">
        <v>902</v>
      </c>
      <c r="J12" s="13">
        <v>4.907</v>
      </c>
      <c r="K12" s="13">
        <v>2</v>
      </c>
      <c r="L12" s="13">
        <v>2</v>
      </c>
      <c r="M12" s="13">
        <v>6</v>
      </c>
    </row>
    <row r="13" spans="1:13">
      <c r="A13" s="8" t="s">
        <v>554</v>
      </c>
      <c r="B13" s="9" t="s">
        <v>59</v>
      </c>
      <c r="C13" s="11">
        <v>488.01</v>
      </c>
      <c r="D13" s="12" t="s">
        <v>903</v>
      </c>
      <c r="E13" s="10" t="s">
        <v>904</v>
      </c>
      <c r="F13" s="12" t="s">
        <v>905</v>
      </c>
      <c r="G13" s="12" t="s">
        <v>860</v>
      </c>
      <c r="H13" s="12" t="s">
        <v>906</v>
      </c>
      <c r="I13" s="12" t="s">
        <v>907</v>
      </c>
      <c r="J13" s="13">
        <v>3.4390000000000001</v>
      </c>
      <c r="K13" s="13">
        <v>4</v>
      </c>
      <c r="L13" s="13">
        <v>3</v>
      </c>
      <c r="M13" s="13">
        <v>7</v>
      </c>
    </row>
    <row r="14" spans="1:13">
      <c r="A14" s="15" t="s">
        <v>729</v>
      </c>
      <c r="B14" s="9" t="s">
        <v>60</v>
      </c>
      <c r="C14" s="15" t="s">
        <v>908</v>
      </c>
      <c r="D14" s="15" t="s">
        <v>909</v>
      </c>
      <c r="E14" s="10" t="s">
        <v>910</v>
      </c>
      <c r="F14" s="12" t="s">
        <v>911</v>
      </c>
      <c r="G14" s="12" t="s">
        <v>860</v>
      </c>
      <c r="H14" s="12" t="s">
        <v>912</v>
      </c>
      <c r="I14" s="12" t="s">
        <v>913</v>
      </c>
      <c r="J14" s="13">
        <v>6.3029999999999999</v>
      </c>
      <c r="K14" s="13">
        <v>12</v>
      </c>
      <c r="L14" s="13">
        <v>1</v>
      </c>
      <c r="M14" s="13">
        <v>8</v>
      </c>
    </row>
    <row r="15" spans="1:13">
      <c r="A15" s="8" t="s">
        <v>582</v>
      </c>
      <c r="B15" s="9" t="s">
        <v>61</v>
      </c>
      <c r="C15" s="11">
        <v>446.9</v>
      </c>
      <c r="D15" s="12" t="s">
        <v>914</v>
      </c>
      <c r="E15" s="10" t="s">
        <v>915</v>
      </c>
      <c r="F15" s="12" t="s">
        <v>916</v>
      </c>
      <c r="G15" s="12" t="s">
        <v>860</v>
      </c>
      <c r="H15" s="12" t="s">
        <v>917</v>
      </c>
      <c r="I15" s="12" t="s">
        <v>918</v>
      </c>
      <c r="J15" s="13">
        <v>4.2030000000000003</v>
      </c>
      <c r="K15" s="13">
        <v>5</v>
      </c>
      <c r="L15" s="13">
        <v>1</v>
      </c>
      <c r="M15" s="13">
        <v>8</v>
      </c>
    </row>
    <row r="16" spans="1:13">
      <c r="A16" s="8" t="s">
        <v>614</v>
      </c>
      <c r="B16" s="9" t="s">
        <v>62</v>
      </c>
      <c r="C16" s="11">
        <v>589.71</v>
      </c>
      <c r="D16" s="12" t="s">
        <v>919</v>
      </c>
      <c r="E16" s="10" t="s">
        <v>920</v>
      </c>
      <c r="F16" s="12" t="s">
        <v>921</v>
      </c>
      <c r="G16" s="12" t="s">
        <v>922</v>
      </c>
      <c r="H16" s="12" t="s">
        <v>923</v>
      </c>
      <c r="I16" s="12" t="s">
        <v>924</v>
      </c>
      <c r="J16" s="13">
        <v>3.806</v>
      </c>
      <c r="K16" s="13">
        <v>4</v>
      </c>
      <c r="L16" s="13">
        <v>2</v>
      </c>
      <c r="M16" s="13">
        <v>7</v>
      </c>
    </row>
    <row r="17" spans="1:13">
      <c r="A17" s="8" t="s">
        <v>633</v>
      </c>
      <c r="B17" s="9" t="s">
        <v>63</v>
      </c>
      <c r="C17" s="11">
        <v>925.46</v>
      </c>
      <c r="D17" s="12" t="s">
        <v>925</v>
      </c>
      <c r="E17" s="10" t="s">
        <v>878</v>
      </c>
      <c r="F17" s="12" t="s">
        <v>926</v>
      </c>
      <c r="G17" s="12" t="s">
        <v>927</v>
      </c>
      <c r="H17" s="12" t="s">
        <v>928</v>
      </c>
      <c r="I17" s="12" t="s">
        <v>929</v>
      </c>
      <c r="J17" s="13">
        <v>9.3390000000000004</v>
      </c>
      <c r="K17" s="13">
        <v>6</v>
      </c>
      <c r="L17" s="13">
        <v>2</v>
      </c>
      <c r="M17" s="13">
        <v>13</v>
      </c>
    </row>
    <row r="18" spans="1:13">
      <c r="A18" s="8" t="s">
        <v>657</v>
      </c>
      <c r="B18" s="9" t="s">
        <v>87</v>
      </c>
      <c r="C18" s="11">
        <v>569.44000000000005</v>
      </c>
      <c r="D18" s="12" t="s">
        <v>930</v>
      </c>
      <c r="E18" s="10" t="s">
        <v>931</v>
      </c>
      <c r="F18" s="12" t="s">
        <v>932</v>
      </c>
      <c r="G18" s="12" t="s">
        <v>933</v>
      </c>
      <c r="H18" s="12" t="s">
        <v>934</v>
      </c>
      <c r="I18" s="12" t="s">
        <v>935</v>
      </c>
      <c r="J18" s="13">
        <v>1.7829999999999999</v>
      </c>
      <c r="K18" s="13">
        <v>3</v>
      </c>
      <c r="L18" s="13">
        <v>3</v>
      </c>
      <c r="M18" s="13">
        <v>5</v>
      </c>
    </row>
    <row r="19" spans="1:13">
      <c r="A19" s="8" t="s">
        <v>659</v>
      </c>
      <c r="B19" s="9" t="s">
        <v>88</v>
      </c>
      <c r="C19" s="11">
        <v>529.52</v>
      </c>
      <c r="D19" s="12" t="s">
        <v>936</v>
      </c>
      <c r="E19" s="10" t="s">
        <v>937</v>
      </c>
      <c r="F19" s="12" t="s">
        <v>938</v>
      </c>
      <c r="G19" s="12" t="s">
        <v>860</v>
      </c>
      <c r="H19" s="12" t="s">
        <v>939</v>
      </c>
      <c r="I19" s="12" t="s">
        <v>940</v>
      </c>
      <c r="J19" s="13">
        <v>5.0839999999999996</v>
      </c>
      <c r="K19" s="13">
        <v>5</v>
      </c>
      <c r="L19" s="13">
        <v>2</v>
      </c>
      <c r="M19" s="13">
        <v>7</v>
      </c>
    </row>
    <row r="20" spans="1:13">
      <c r="A20" s="8" t="s">
        <v>663</v>
      </c>
      <c r="B20" s="9" t="s">
        <v>89</v>
      </c>
      <c r="C20" s="11">
        <v>439.55</v>
      </c>
      <c r="D20" s="12" t="s">
        <v>941</v>
      </c>
      <c r="E20" s="10" t="s">
        <v>882</v>
      </c>
      <c r="F20" s="12" t="s">
        <v>942</v>
      </c>
      <c r="G20" s="12" t="s">
        <v>860</v>
      </c>
      <c r="H20" s="12" t="s">
        <v>943</v>
      </c>
      <c r="I20" s="12" t="s">
        <v>944</v>
      </c>
      <c r="J20" s="13">
        <v>4.226</v>
      </c>
      <c r="K20" s="13">
        <v>3</v>
      </c>
      <c r="L20" s="13">
        <v>1</v>
      </c>
      <c r="M20" s="13">
        <v>7</v>
      </c>
    </row>
    <row r="21" spans="1:13">
      <c r="A21" s="8" t="s">
        <v>945</v>
      </c>
      <c r="B21" s="9" t="s">
        <v>946</v>
      </c>
      <c r="C21" s="16">
        <v>473.98</v>
      </c>
      <c r="D21" s="12" t="s">
        <v>947</v>
      </c>
      <c r="E21" s="10" t="s">
        <v>858</v>
      </c>
      <c r="F21" s="12" t="s">
        <v>948</v>
      </c>
      <c r="G21" s="12" t="s">
        <v>949</v>
      </c>
      <c r="H21" s="12" t="s">
        <v>950</v>
      </c>
      <c r="I21" s="12" t="s">
        <v>951</v>
      </c>
      <c r="J21" s="13">
        <v>4.1230000000000002</v>
      </c>
      <c r="K21" s="13">
        <v>5</v>
      </c>
      <c r="L21" s="13">
        <v>2</v>
      </c>
      <c r="M21" s="13">
        <v>5</v>
      </c>
    </row>
    <row r="22" spans="1:13">
      <c r="A22" s="8" t="s">
        <v>678</v>
      </c>
      <c r="B22" s="9" t="s">
        <v>91</v>
      </c>
      <c r="C22" s="11">
        <v>482.19</v>
      </c>
      <c r="D22" s="12" t="s">
        <v>952</v>
      </c>
      <c r="E22" s="10" t="s">
        <v>869</v>
      </c>
      <c r="F22" s="12" t="s">
        <v>953</v>
      </c>
      <c r="G22" s="12" t="s">
        <v>860</v>
      </c>
      <c r="H22" s="12" t="s">
        <v>866</v>
      </c>
      <c r="I22" s="12" t="s">
        <v>954</v>
      </c>
      <c r="J22" s="13">
        <v>2.5779999999999998</v>
      </c>
      <c r="K22" s="13">
        <v>2</v>
      </c>
      <c r="L22" s="13">
        <v>4</v>
      </c>
      <c r="M22" s="13">
        <v>7</v>
      </c>
    </row>
    <row r="23" spans="1:13">
      <c r="A23" s="8" t="s">
        <v>705</v>
      </c>
      <c r="B23" s="9" t="s">
        <v>92</v>
      </c>
      <c r="C23" s="11">
        <v>348.36</v>
      </c>
      <c r="D23" s="12" t="s">
        <v>955</v>
      </c>
      <c r="E23" s="10" t="s">
        <v>956</v>
      </c>
      <c r="F23" s="12" t="s">
        <v>957</v>
      </c>
      <c r="G23" s="12" t="s">
        <v>860</v>
      </c>
      <c r="H23" s="12" t="s">
        <v>866</v>
      </c>
      <c r="I23" s="12" t="s">
        <v>958</v>
      </c>
      <c r="J23" s="13">
        <v>2.798</v>
      </c>
      <c r="K23" s="13">
        <v>5</v>
      </c>
      <c r="L23" s="13">
        <v>1</v>
      </c>
      <c r="M23" s="13">
        <v>2</v>
      </c>
    </row>
    <row r="24" spans="1:13">
      <c r="A24" s="8" t="s">
        <v>726</v>
      </c>
      <c r="B24" s="9" t="s">
        <v>93</v>
      </c>
      <c r="C24" s="11">
        <v>914.18</v>
      </c>
      <c r="D24" s="12" t="s">
        <v>959</v>
      </c>
      <c r="E24" s="10" t="s">
        <v>960</v>
      </c>
      <c r="F24" s="12" t="s">
        <v>961</v>
      </c>
      <c r="G24" s="12" t="s">
        <v>860</v>
      </c>
      <c r="H24" s="12" t="s">
        <v>866</v>
      </c>
      <c r="I24" s="12" t="s">
        <v>962</v>
      </c>
      <c r="J24" s="13">
        <v>6.2949999999999999</v>
      </c>
      <c r="K24" s="13">
        <v>10</v>
      </c>
      <c r="L24" s="13">
        <v>2</v>
      </c>
      <c r="M24" s="13">
        <v>6</v>
      </c>
    </row>
    <row r="25" spans="1:13">
      <c r="A25" s="8" t="s">
        <v>759</v>
      </c>
      <c r="B25" s="9" t="s">
        <v>94</v>
      </c>
      <c r="C25" s="11">
        <v>637.03</v>
      </c>
      <c r="D25" s="12" t="s">
        <v>963</v>
      </c>
      <c r="E25" s="10" t="s">
        <v>964</v>
      </c>
      <c r="F25" s="12" t="s">
        <v>965</v>
      </c>
      <c r="G25" s="12" t="s">
        <v>966</v>
      </c>
      <c r="H25" s="12" t="s">
        <v>967</v>
      </c>
      <c r="I25" s="12" t="s">
        <v>968</v>
      </c>
      <c r="J25" s="13">
        <v>5.8239999999999998</v>
      </c>
      <c r="K25" s="13">
        <v>4</v>
      </c>
      <c r="L25" s="13">
        <v>3</v>
      </c>
      <c r="M25" s="13">
        <v>7</v>
      </c>
    </row>
    <row r="26" spans="1:13">
      <c r="A26" s="8" t="s">
        <v>767</v>
      </c>
      <c r="B26" s="9" t="s">
        <v>118</v>
      </c>
      <c r="C26" s="11">
        <v>532.55999999999995</v>
      </c>
      <c r="D26" s="12" t="s">
        <v>969</v>
      </c>
      <c r="E26" s="10" t="s">
        <v>858</v>
      </c>
      <c r="F26" s="12" t="s">
        <v>970</v>
      </c>
      <c r="G26" s="12" t="s">
        <v>971</v>
      </c>
      <c r="H26" s="12" t="s">
        <v>972</v>
      </c>
      <c r="I26" s="12" t="s">
        <v>973</v>
      </c>
      <c r="J26" s="13">
        <v>-1.0489999999999999</v>
      </c>
      <c r="K26" s="13">
        <v>4</v>
      </c>
      <c r="L26" s="13">
        <v>4</v>
      </c>
      <c r="M26" s="13">
        <v>10</v>
      </c>
    </row>
    <row r="27" spans="1:13">
      <c r="A27" s="8" t="s">
        <v>777</v>
      </c>
      <c r="B27" s="9" t="s">
        <v>119</v>
      </c>
      <c r="C27" s="11">
        <v>1030.29</v>
      </c>
      <c r="D27" s="12" t="s">
        <v>974</v>
      </c>
      <c r="E27" s="10" t="s">
        <v>910</v>
      </c>
      <c r="F27" s="12" t="s">
        <v>975</v>
      </c>
      <c r="G27" s="12" t="s">
        <v>860</v>
      </c>
      <c r="H27" s="12" t="s">
        <v>866</v>
      </c>
      <c r="I27" s="12" t="s">
        <v>976</v>
      </c>
      <c r="J27" s="13">
        <v>6.0389999999999997</v>
      </c>
      <c r="K27" s="13">
        <v>12</v>
      </c>
      <c r="L27" s="13">
        <v>3</v>
      </c>
      <c r="M27" s="13">
        <v>11</v>
      </c>
    </row>
    <row r="28" spans="1:13">
      <c r="A28" s="8" t="s">
        <v>977</v>
      </c>
      <c r="B28" s="9" t="s">
        <v>978</v>
      </c>
      <c r="C28" s="11">
        <v>464.59</v>
      </c>
      <c r="D28" s="12" t="s">
        <v>979</v>
      </c>
      <c r="E28" s="10" t="s">
        <v>980</v>
      </c>
      <c r="F28" s="12" t="s">
        <v>981</v>
      </c>
      <c r="G28" s="12" t="s">
        <v>860</v>
      </c>
      <c r="H28" s="12" t="s">
        <v>866</v>
      </c>
      <c r="I28" s="12" t="s">
        <v>982</v>
      </c>
      <c r="J28" s="13">
        <v>4.4450000000000003</v>
      </c>
      <c r="K28" s="13">
        <v>4</v>
      </c>
      <c r="L28" s="13">
        <v>3</v>
      </c>
      <c r="M28" s="13">
        <v>7</v>
      </c>
    </row>
    <row r="29" spans="1:13">
      <c r="A29" s="8" t="s">
        <v>827</v>
      </c>
      <c r="B29" s="9" t="s">
        <v>121</v>
      </c>
      <c r="C29" s="11">
        <v>320.26</v>
      </c>
      <c r="D29" s="12" t="s">
        <v>983</v>
      </c>
      <c r="E29" s="10" t="s">
        <v>984</v>
      </c>
      <c r="F29" s="12" t="s">
        <v>986</v>
      </c>
      <c r="G29" s="12" t="s">
        <v>987</v>
      </c>
      <c r="H29" s="12" t="s">
        <v>866</v>
      </c>
      <c r="I29" s="12" t="s">
        <v>988</v>
      </c>
      <c r="J29" s="13">
        <v>1.871</v>
      </c>
      <c r="K29" s="13">
        <v>2</v>
      </c>
      <c r="L29" s="13">
        <v>2</v>
      </c>
      <c r="M29" s="13">
        <v>3</v>
      </c>
    </row>
    <row r="30" spans="1:13">
      <c r="A30" s="8" t="s">
        <v>565</v>
      </c>
      <c r="B30" s="9" t="s">
        <v>122</v>
      </c>
      <c r="C30" s="11">
        <v>515.61</v>
      </c>
      <c r="D30" s="12" t="s">
        <v>989</v>
      </c>
      <c r="E30" s="10" t="s">
        <v>990</v>
      </c>
      <c r="F30" s="12" t="s">
        <v>991</v>
      </c>
      <c r="G30" s="12" t="s">
        <v>860</v>
      </c>
      <c r="H30" s="12" t="s">
        <v>866</v>
      </c>
      <c r="I30" s="12" t="s">
        <v>992</v>
      </c>
      <c r="J30" s="13">
        <v>4.32</v>
      </c>
      <c r="K30" s="13">
        <v>3</v>
      </c>
      <c r="L30" s="13">
        <v>1</v>
      </c>
      <c r="M30" s="13">
        <v>5</v>
      </c>
    </row>
    <row r="31" spans="1:13">
      <c r="A31" s="8" t="s">
        <v>441</v>
      </c>
      <c r="B31" s="9" t="s">
        <v>123</v>
      </c>
      <c r="C31" s="11">
        <v>567.01</v>
      </c>
      <c r="D31" s="12" t="s">
        <v>993</v>
      </c>
      <c r="E31" s="10" t="s">
        <v>878</v>
      </c>
      <c r="F31" s="12" t="s">
        <v>994</v>
      </c>
      <c r="G31" s="12" t="s">
        <v>860</v>
      </c>
      <c r="H31" s="12" t="s">
        <v>866</v>
      </c>
      <c r="I31" s="12" t="s">
        <v>995</v>
      </c>
      <c r="J31" s="13">
        <v>3.726</v>
      </c>
      <c r="K31" s="13">
        <v>6</v>
      </c>
      <c r="L31" s="13">
        <v>3</v>
      </c>
      <c r="M31" s="13">
        <v>8</v>
      </c>
    </row>
    <row r="32" spans="1:13">
      <c r="A32" s="8" t="s">
        <v>647</v>
      </c>
      <c r="B32" s="9" t="s">
        <v>124</v>
      </c>
      <c r="C32" s="11">
        <v>498.64</v>
      </c>
      <c r="D32" s="12" t="s">
        <v>996</v>
      </c>
      <c r="E32" s="10" t="s">
        <v>997</v>
      </c>
      <c r="F32" s="12" t="s">
        <v>998</v>
      </c>
      <c r="G32" s="12" t="s">
        <v>860</v>
      </c>
      <c r="H32" s="12" t="s">
        <v>866</v>
      </c>
      <c r="I32" s="12" t="s">
        <v>999</v>
      </c>
      <c r="J32" s="13">
        <v>4.4749999999999996</v>
      </c>
      <c r="K32" s="13">
        <v>3</v>
      </c>
      <c r="L32" s="13">
        <v>2</v>
      </c>
      <c r="M32" s="13">
        <v>7</v>
      </c>
    </row>
    <row r="33" spans="1:13">
      <c r="A33" s="8" t="s">
        <v>1000</v>
      </c>
      <c r="B33" s="9" t="s">
        <v>1001</v>
      </c>
      <c r="C33" s="11">
        <v>513.64</v>
      </c>
      <c r="D33" s="12" t="s">
        <v>1002</v>
      </c>
      <c r="E33" s="10" t="s">
        <v>1003</v>
      </c>
      <c r="F33" s="12" t="s">
        <v>1004</v>
      </c>
      <c r="G33" s="12" t="s">
        <v>860</v>
      </c>
      <c r="H33" s="12" t="s">
        <v>866</v>
      </c>
      <c r="I33" s="12" t="s">
        <v>1005</v>
      </c>
      <c r="J33" s="13">
        <v>2.153</v>
      </c>
      <c r="K33" s="13">
        <v>6</v>
      </c>
      <c r="L33" s="13">
        <v>1</v>
      </c>
      <c r="M33" s="13">
        <v>5</v>
      </c>
    </row>
    <row r="34" spans="1:13">
      <c r="A34" s="8" t="s">
        <v>754</v>
      </c>
      <c r="B34" s="9" t="s">
        <v>150</v>
      </c>
      <c r="C34" s="11">
        <v>335.35</v>
      </c>
      <c r="D34" s="12" t="s">
        <v>1006</v>
      </c>
      <c r="E34" s="10" t="s">
        <v>869</v>
      </c>
      <c r="F34" s="12" t="s">
        <v>1007</v>
      </c>
      <c r="G34" s="12" t="s">
        <v>860</v>
      </c>
      <c r="H34" s="12" t="s">
        <v>866</v>
      </c>
      <c r="I34" s="12" t="s">
        <v>1008</v>
      </c>
      <c r="J34" s="13">
        <v>3.7050000000000001</v>
      </c>
      <c r="K34" s="13">
        <v>0</v>
      </c>
      <c r="L34" s="13">
        <v>2</v>
      </c>
      <c r="M34" s="13">
        <v>4</v>
      </c>
    </row>
    <row r="35" spans="1:13">
      <c r="A35" s="8" t="s">
        <v>542</v>
      </c>
      <c r="B35" s="9" t="s">
        <v>6</v>
      </c>
      <c r="C35" s="11">
        <v>450.34</v>
      </c>
      <c r="D35" s="12" t="s">
        <v>1009</v>
      </c>
      <c r="E35" s="10" t="s">
        <v>1010</v>
      </c>
      <c r="F35" s="12" t="s">
        <v>1011</v>
      </c>
      <c r="G35" s="12" t="s">
        <v>860</v>
      </c>
      <c r="H35" s="12" t="s">
        <v>866</v>
      </c>
      <c r="I35" s="12" t="s">
        <v>1012</v>
      </c>
      <c r="J35" s="13">
        <v>3.6930000000000001</v>
      </c>
      <c r="K35" s="13">
        <v>3</v>
      </c>
      <c r="L35" s="13">
        <v>2</v>
      </c>
      <c r="M35" s="13">
        <v>5</v>
      </c>
    </row>
    <row r="36" spans="1:13">
      <c r="A36" s="8" t="s">
        <v>699</v>
      </c>
      <c r="B36" s="9" t="s">
        <v>151</v>
      </c>
      <c r="C36" s="11">
        <v>641.61</v>
      </c>
      <c r="D36" s="12" t="s">
        <v>1013</v>
      </c>
      <c r="E36" s="10" t="s">
        <v>1014</v>
      </c>
      <c r="F36" s="12" t="s">
        <v>1015</v>
      </c>
      <c r="G36" s="12" t="s">
        <v>860</v>
      </c>
      <c r="H36" s="12" t="s">
        <v>866</v>
      </c>
      <c r="I36" s="12" t="s">
        <v>1016</v>
      </c>
      <c r="J36" s="13">
        <v>5.6890000000000001</v>
      </c>
      <c r="K36" s="13">
        <v>4</v>
      </c>
      <c r="L36" s="13">
        <v>2</v>
      </c>
      <c r="M36" s="13">
        <v>7</v>
      </c>
    </row>
    <row r="37" spans="1:13">
      <c r="A37" s="8" t="s">
        <v>835</v>
      </c>
      <c r="B37" s="9" t="s">
        <v>152</v>
      </c>
      <c r="C37" s="11">
        <v>417.41</v>
      </c>
      <c r="D37" s="12" t="s">
        <v>1017</v>
      </c>
      <c r="E37" s="10" t="s">
        <v>1003</v>
      </c>
      <c r="F37" s="12" t="s">
        <v>1018</v>
      </c>
      <c r="G37" s="12" t="s">
        <v>860</v>
      </c>
      <c r="H37" s="12" t="s">
        <v>866</v>
      </c>
      <c r="I37" s="12" t="s">
        <v>1019</v>
      </c>
      <c r="J37" s="13">
        <v>3.3660000000000001</v>
      </c>
      <c r="K37" s="13">
        <v>6</v>
      </c>
      <c r="L37" s="13">
        <v>0</v>
      </c>
      <c r="M37" s="13">
        <v>4</v>
      </c>
    </row>
    <row r="38" spans="1:13">
      <c r="A38" s="8" t="s">
        <v>741</v>
      </c>
      <c r="B38" s="9" t="s">
        <v>153</v>
      </c>
      <c r="C38" s="11">
        <v>371.22</v>
      </c>
      <c r="D38" s="12" t="s">
        <v>1020</v>
      </c>
      <c r="E38" s="10" t="s">
        <v>1021</v>
      </c>
      <c r="F38" s="12" t="s">
        <v>1022</v>
      </c>
      <c r="G38" s="12" t="s">
        <v>860</v>
      </c>
      <c r="H38" s="12" t="s">
        <v>866</v>
      </c>
      <c r="I38" s="12" t="s">
        <v>1023</v>
      </c>
      <c r="J38" s="13">
        <v>4.391</v>
      </c>
      <c r="K38" s="13">
        <v>2</v>
      </c>
      <c r="L38" s="13">
        <v>1</v>
      </c>
      <c r="M38" s="13">
        <v>2</v>
      </c>
    </row>
    <row r="39" spans="1:13">
      <c r="A39" s="8" t="s">
        <v>740</v>
      </c>
      <c r="B39" s="9" t="s">
        <v>154</v>
      </c>
      <c r="C39" s="11">
        <v>377.43</v>
      </c>
      <c r="D39" s="12" t="s">
        <v>1024</v>
      </c>
      <c r="E39" s="10" t="s">
        <v>1025</v>
      </c>
      <c r="F39" s="12" t="s">
        <v>1026</v>
      </c>
      <c r="G39" s="12" t="s">
        <v>860</v>
      </c>
      <c r="H39" s="12" t="s">
        <v>866</v>
      </c>
      <c r="I39" s="12" t="s">
        <v>1027</v>
      </c>
      <c r="J39" s="13">
        <v>3.883</v>
      </c>
      <c r="K39" s="13">
        <v>3</v>
      </c>
      <c r="L39" s="13">
        <v>1</v>
      </c>
      <c r="M39" s="13">
        <v>4</v>
      </c>
    </row>
    <row r="40" spans="1:13">
      <c r="A40" s="8" t="s">
        <v>739</v>
      </c>
      <c r="B40" s="9" t="s">
        <v>155</v>
      </c>
      <c r="C40" s="11">
        <v>331.34</v>
      </c>
      <c r="D40" s="12" t="s">
        <v>1028</v>
      </c>
      <c r="E40" s="10" t="s">
        <v>1025</v>
      </c>
      <c r="F40" s="12" t="s">
        <v>1029</v>
      </c>
      <c r="G40" s="12" t="s">
        <v>860</v>
      </c>
      <c r="H40" s="12" t="s">
        <v>866</v>
      </c>
      <c r="I40" s="12" t="s">
        <v>1030</v>
      </c>
      <c r="J40" s="13">
        <v>4.2110000000000003</v>
      </c>
      <c r="K40" s="13">
        <v>2</v>
      </c>
      <c r="L40" s="13">
        <v>2</v>
      </c>
      <c r="M40" s="13">
        <v>3</v>
      </c>
    </row>
    <row r="41" spans="1:13">
      <c r="A41" s="8" t="s">
        <v>651</v>
      </c>
      <c r="B41" s="9" t="s">
        <v>156</v>
      </c>
      <c r="C41" s="11">
        <v>480.39</v>
      </c>
      <c r="D41" s="12" t="s">
        <v>1031</v>
      </c>
      <c r="E41" s="10" t="s">
        <v>1032</v>
      </c>
      <c r="F41" s="12" t="s">
        <v>1033</v>
      </c>
      <c r="G41" s="12" t="s">
        <v>987</v>
      </c>
      <c r="H41" s="12" t="s">
        <v>866</v>
      </c>
      <c r="I41" s="12" t="s">
        <v>1034</v>
      </c>
      <c r="J41" s="13">
        <v>4.1829999999999998</v>
      </c>
      <c r="K41" s="13">
        <v>3</v>
      </c>
      <c r="L41" s="13">
        <v>2</v>
      </c>
      <c r="M41" s="13">
        <v>3</v>
      </c>
    </row>
    <row r="42" spans="1:13">
      <c r="A42" s="8" t="s">
        <v>764</v>
      </c>
      <c r="B42" s="9" t="s">
        <v>13</v>
      </c>
      <c r="C42" s="11">
        <v>568.09</v>
      </c>
      <c r="D42" s="12" t="s">
        <v>1035</v>
      </c>
      <c r="E42" s="10" t="s">
        <v>1014</v>
      </c>
      <c r="F42" s="12" t="s">
        <v>1036</v>
      </c>
      <c r="G42" s="12" t="s">
        <v>860</v>
      </c>
      <c r="H42" s="12" t="s">
        <v>1037</v>
      </c>
      <c r="I42" s="12" t="s">
        <v>1038</v>
      </c>
      <c r="J42" s="13">
        <v>3.4769999999999999</v>
      </c>
      <c r="K42" s="13">
        <v>4</v>
      </c>
      <c r="L42" s="13">
        <v>2</v>
      </c>
      <c r="M42" s="13">
        <v>5</v>
      </c>
    </row>
    <row r="43" spans="1:13">
      <c r="A43" s="8" t="s">
        <v>513</v>
      </c>
      <c r="B43" s="9" t="s">
        <v>175</v>
      </c>
      <c r="C43" s="11">
        <v>370.38</v>
      </c>
      <c r="D43" s="12" t="s">
        <v>1039</v>
      </c>
      <c r="E43" s="10" t="s">
        <v>1040</v>
      </c>
      <c r="F43" s="12" t="s">
        <v>1041</v>
      </c>
      <c r="G43" s="12" t="s">
        <v>860</v>
      </c>
      <c r="H43" s="12" t="s">
        <v>866</v>
      </c>
      <c r="I43" s="12" t="s">
        <v>1042</v>
      </c>
      <c r="J43" s="13">
        <v>3.4809999999999999</v>
      </c>
      <c r="K43" s="13">
        <v>4</v>
      </c>
      <c r="L43" s="13">
        <v>2</v>
      </c>
      <c r="M43" s="13">
        <v>5</v>
      </c>
    </row>
    <row r="44" spans="1:13">
      <c r="A44" s="8" t="s">
        <v>727</v>
      </c>
      <c r="B44" s="9" t="s">
        <v>176</v>
      </c>
      <c r="C44" s="14">
        <v>572.34</v>
      </c>
      <c r="D44" s="12" t="s">
        <v>1043</v>
      </c>
      <c r="E44" s="10" t="s">
        <v>869</v>
      </c>
      <c r="F44" s="12" t="s">
        <v>1044</v>
      </c>
      <c r="G44" s="12" t="s">
        <v>860</v>
      </c>
      <c r="H44" s="12" t="s">
        <v>1045</v>
      </c>
      <c r="I44" s="12" t="s">
        <v>1046</v>
      </c>
      <c r="J44" s="13">
        <v>2.827</v>
      </c>
      <c r="K44" s="13">
        <v>3</v>
      </c>
      <c r="L44" s="13">
        <v>4</v>
      </c>
      <c r="M44" s="13">
        <v>9</v>
      </c>
    </row>
    <row r="45" spans="1:13">
      <c r="A45" s="8" t="s">
        <v>1047</v>
      </c>
      <c r="B45" s="9" t="s">
        <v>1048</v>
      </c>
      <c r="C45" s="11">
        <v>421.49</v>
      </c>
      <c r="D45" s="12" t="s">
        <v>1049</v>
      </c>
      <c r="E45" s="10" t="s">
        <v>882</v>
      </c>
      <c r="F45" s="12" t="s">
        <v>1050</v>
      </c>
      <c r="G45" s="12" t="s">
        <v>860</v>
      </c>
      <c r="H45" s="12" t="s">
        <v>866</v>
      </c>
      <c r="I45" s="12" t="s">
        <v>1051</v>
      </c>
      <c r="J45" s="13">
        <v>3.7570000000000001</v>
      </c>
      <c r="K45" s="13">
        <v>3</v>
      </c>
      <c r="L45" s="13">
        <v>1</v>
      </c>
      <c r="M45" s="13">
        <v>3</v>
      </c>
    </row>
    <row r="46" spans="1:13">
      <c r="A46" s="8" t="s">
        <v>628</v>
      </c>
      <c r="B46" s="9" t="s">
        <v>178</v>
      </c>
      <c r="C46" s="11">
        <v>395.49</v>
      </c>
      <c r="D46" s="12" t="s">
        <v>1052</v>
      </c>
      <c r="E46" s="10" t="s">
        <v>1053</v>
      </c>
      <c r="F46" s="12" t="s">
        <v>1054</v>
      </c>
      <c r="G46" s="12" t="s">
        <v>860</v>
      </c>
      <c r="H46" s="12" t="s">
        <v>866</v>
      </c>
      <c r="I46" s="12" t="s">
        <v>1055</v>
      </c>
      <c r="J46" s="13">
        <v>4.3929999999999998</v>
      </c>
      <c r="K46" s="13">
        <v>3</v>
      </c>
      <c r="L46" s="13">
        <v>0</v>
      </c>
      <c r="M46" s="13">
        <v>2</v>
      </c>
    </row>
    <row r="47" spans="1:13">
      <c r="A47" s="8" t="s">
        <v>592</v>
      </c>
      <c r="B47" s="9" t="s">
        <v>179</v>
      </c>
      <c r="C47" s="11">
        <v>851.96</v>
      </c>
      <c r="D47" s="12" t="s">
        <v>1056</v>
      </c>
      <c r="E47" s="10" t="s">
        <v>882</v>
      </c>
      <c r="F47" s="12" t="s">
        <v>1057</v>
      </c>
      <c r="G47" s="12" t="s">
        <v>860</v>
      </c>
      <c r="H47" s="12" t="s">
        <v>866</v>
      </c>
      <c r="I47" s="12" t="s">
        <v>1058</v>
      </c>
      <c r="J47" s="13">
        <v>6.5709999999999997</v>
      </c>
      <c r="K47" s="13">
        <v>8</v>
      </c>
      <c r="L47" s="13">
        <v>2</v>
      </c>
      <c r="M47" s="13">
        <v>12</v>
      </c>
    </row>
    <row r="48" spans="1:13">
      <c r="A48" s="8" t="s">
        <v>688</v>
      </c>
      <c r="B48" s="9" t="s">
        <v>180</v>
      </c>
      <c r="C48" s="11">
        <v>372.38</v>
      </c>
      <c r="D48" s="12" t="s">
        <v>1059</v>
      </c>
      <c r="E48" s="10" t="s">
        <v>1014</v>
      </c>
      <c r="F48" s="12" t="s">
        <v>1060</v>
      </c>
      <c r="G48" s="12" t="s">
        <v>860</v>
      </c>
      <c r="H48" s="12" t="s">
        <v>866</v>
      </c>
      <c r="I48" s="12" t="s">
        <v>1061</v>
      </c>
      <c r="J48" s="13">
        <v>1.5609999999999999</v>
      </c>
      <c r="K48" s="13">
        <v>6</v>
      </c>
      <c r="L48" s="13">
        <v>1</v>
      </c>
      <c r="M48" s="13">
        <v>5</v>
      </c>
    </row>
    <row r="49" spans="1:13">
      <c r="A49" s="8" t="s">
        <v>656</v>
      </c>
      <c r="B49" s="9" t="s">
        <v>181</v>
      </c>
      <c r="C49" s="11">
        <v>476.86</v>
      </c>
      <c r="D49" s="12" t="s">
        <v>1062</v>
      </c>
      <c r="E49" s="10" t="s">
        <v>980</v>
      </c>
      <c r="F49" s="12" t="s">
        <v>1063</v>
      </c>
      <c r="G49" s="12" t="s">
        <v>860</v>
      </c>
      <c r="H49" s="12" t="s">
        <v>866</v>
      </c>
      <c r="I49" s="12" t="s">
        <v>1064</v>
      </c>
      <c r="J49" s="13">
        <v>6.1920000000000002</v>
      </c>
      <c r="K49" s="13">
        <v>4</v>
      </c>
      <c r="L49" s="13">
        <v>1</v>
      </c>
      <c r="M49" s="13">
        <v>4</v>
      </c>
    </row>
    <row r="50" spans="1:13">
      <c r="A50" s="8" t="s">
        <v>805</v>
      </c>
      <c r="B50" s="9" t="s">
        <v>206</v>
      </c>
      <c r="C50" s="11">
        <v>419.73</v>
      </c>
      <c r="D50" s="12" t="s">
        <v>1065</v>
      </c>
      <c r="E50" s="10" t="s">
        <v>1066</v>
      </c>
      <c r="F50" s="12" t="s">
        <v>1067</v>
      </c>
      <c r="G50" s="12" t="s">
        <v>987</v>
      </c>
      <c r="H50" s="12" t="s">
        <v>1068</v>
      </c>
      <c r="I50" s="12" t="s">
        <v>1069</v>
      </c>
      <c r="J50" s="13">
        <v>5.4690000000000003</v>
      </c>
      <c r="K50" s="13">
        <v>3</v>
      </c>
      <c r="L50" s="13">
        <v>1</v>
      </c>
      <c r="M50" s="13">
        <v>4</v>
      </c>
    </row>
    <row r="51" spans="1:13">
      <c r="A51" s="8" t="s">
        <v>799</v>
      </c>
      <c r="B51" s="9" t="s">
        <v>207</v>
      </c>
      <c r="C51" s="11">
        <v>426.56</v>
      </c>
      <c r="D51" s="12" t="s">
        <v>1070</v>
      </c>
      <c r="E51" s="10" t="s">
        <v>869</v>
      </c>
      <c r="F51" s="12" t="s">
        <v>1071</v>
      </c>
      <c r="G51" s="12" t="s">
        <v>1072</v>
      </c>
      <c r="H51" s="12" t="s">
        <v>866</v>
      </c>
      <c r="I51" s="12" t="s">
        <v>1073</v>
      </c>
      <c r="J51" s="13">
        <v>2.169</v>
      </c>
      <c r="K51" s="13">
        <v>0</v>
      </c>
      <c r="L51" s="13">
        <v>5</v>
      </c>
      <c r="M51" s="13">
        <v>5</v>
      </c>
    </row>
    <row r="52" spans="1:13">
      <c r="A52" s="8" t="s">
        <v>833</v>
      </c>
      <c r="B52" s="9" t="s">
        <v>208</v>
      </c>
      <c r="C52" s="11">
        <v>513.59</v>
      </c>
      <c r="D52" s="12" t="s">
        <v>1074</v>
      </c>
      <c r="E52" s="10" t="s">
        <v>980</v>
      </c>
      <c r="F52" s="12" t="s">
        <v>1075</v>
      </c>
      <c r="G52" s="12" t="s">
        <v>860</v>
      </c>
      <c r="H52" s="12" t="s">
        <v>866</v>
      </c>
      <c r="I52" s="12" t="s">
        <v>1076</v>
      </c>
      <c r="J52" s="13">
        <v>4.1180000000000003</v>
      </c>
      <c r="K52" s="13">
        <v>6</v>
      </c>
      <c r="L52" s="13">
        <v>2</v>
      </c>
      <c r="M52" s="13">
        <v>10</v>
      </c>
    </row>
    <row r="53" spans="1:13">
      <c r="A53" s="8" t="s">
        <v>581</v>
      </c>
      <c r="B53" s="9" t="s">
        <v>209</v>
      </c>
      <c r="C53" s="11">
        <v>334.37</v>
      </c>
      <c r="D53" s="12" t="s">
        <v>1077</v>
      </c>
      <c r="E53" s="10" t="s">
        <v>1078</v>
      </c>
      <c r="F53" s="12" t="s">
        <v>1079</v>
      </c>
      <c r="G53" s="12" t="s">
        <v>860</v>
      </c>
      <c r="H53" s="12" t="s">
        <v>866</v>
      </c>
      <c r="I53" s="12" t="s">
        <v>1080</v>
      </c>
      <c r="J53" s="13">
        <v>2.387</v>
      </c>
      <c r="K53" s="13">
        <v>3</v>
      </c>
      <c r="L53" s="13">
        <v>1</v>
      </c>
      <c r="M53" s="13">
        <v>4</v>
      </c>
    </row>
    <row r="54" spans="1:13">
      <c r="A54" s="8" t="s">
        <v>645</v>
      </c>
      <c r="B54" s="9" t="s">
        <v>210</v>
      </c>
      <c r="C54" s="11">
        <v>307.33999999999997</v>
      </c>
      <c r="D54" s="12" t="s">
        <v>1081</v>
      </c>
      <c r="E54" s="10" t="s">
        <v>1082</v>
      </c>
      <c r="F54" s="12" t="s">
        <v>1083</v>
      </c>
      <c r="G54" s="12" t="s">
        <v>860</v>
      </c>
      <c r="H54" s="12" t="s">
        <v>866</v>
      </c>
      <c r="I54" s="12" t="s">
        <v>1084</v>
      </c>
      <c r="J54" s="13">
        <v>3.3420000000000001</v>
      </c>
      <c r="K54" s="13">
        <v>3</v>
      </c>
      <c r="L54" s="13">
        <v>0</v>
      </c>
      <c r="M54" s="13">
        <v>2</v>
      </c>
    </row>
    <row r="55" spans="1:13">
      <c r="A55" s="8" t="s">
        <v>672</v>
      </c>
      <c r="B55" s="9" t="s">
        <v>211</v>
      </c>
      <c r="C55" s="11">
        <v>460.45</v>
      </c>
      <c r="D55" s="12" t="s">
        <v>1085</v>
      </c>
      <c r="E55" s="10" t="s">
        <v>1086</v>
      </c>
      <c r="F55" s="12" t="s">
        <v>1087</v>
      </c>
      <c r="G55" s="12" t="s">
        <v>860</v>
      </c>
      <c r="H55" s="12" t="s">
        <v>1088</v>
      </c>
      <c r="I55" s="12" t="s">
        <v>1089</v>
      </c>
      <c r="J55" s="13">
        <v>5.2119999999999997</v>
      </c>
      <c r="K55" s="13">
        <v>2</v>
      </c>
      <c r="L55" s="13">
        <v>2</v>
      </c>
      <c r="M55" s="13">
        <v>5</v>
      </c>
    </row>
    <row r="56" spans="1:13">
      <c r="A56" s="8" t="s">
        <v>551</v>
      </c>
      <c r="B56" s="9" t="s">
        <v>212</v>
      </c>
      <c r="C56" s="11">
        <v>474.55</v>
      </c>
      <c r="D56" s="12" t="s">
        <v>1090</v>
      </c>
      <c r="E56" s="10" t="s">
        <v>1091</v>
      </c>
      <c r="F56" s="12" t="s">
        <v>1092</v>
      </c>
      <c r="G56" s="12" t="s">
        <v>860</v>
      </c>
      <c r="H56" s="12" t="s">
        <v>866</v>
      </c>
      <c r="I56" s="12" t="s">
        <v>1093</v>
      </c>
      <c r="J56" s="13">
        <v>2.3370000000000002</v>
      </c>
      <c r="K56" s="13">
        <v>4</v>
      </c>
      <c r="L56" s="13">
        <v>2</v>
      </c>
      <c r="M56" s="13">
        <v>6</v>
      </c>
    </row>
    <row r="57" spans="1:13">
      <c r="A57" s="8" t="s">
        <v>497</v>
      </c>
      <c r="B57" s="9" t="s">
        <v>213</v>
      </c>
      <c r="C57" s="11">
        <v>521.66</v>
      </c>
      <c r="D57" s="12" t="s">
        <v>1094</v>
      </c>
      <c r="E57" s="10" t="s">
        <v>1095</v>
      </c>
      <c r="F57" s="12" t="s">
        <v>1096</v>
      </c>
      <c r="G57" s="12" t="s">
        <v>860</v>
      </c>
      <c r="H57" s="12" t="s">
        <v>866</v>
      </c>
      <c r="I57" s="12" t="s">
        <v>1097</v>
      </c>
      <c r="J57" s="13">
        <v>3.548</v>
      </c>
      <c r="K57" s="13">
        <v>5</v>
      </c>
      <c r="L57" s="13">
        <v>2</v>
      </c>
      <c r="M57" s="13">
        <v>7</v>
      </c>
    </row>
    <row r="58" spans="1:13">
      <c r="A58" s="8" t="s">
        <v>576</v>
      </c>
      <c r="B58" s="9" t="s">
        <v>15</v>
      </c>
      <c r="C58" s="11">
        <v>632.65</v>
      </c>
      <c r="D58" s="12" t="s">
        <v>1098</v>
      </c>
      <c r="E58" s="10" t="s">
        <v>1099</v>
      </c>
      <c r="F58" s="12" t="s">
        <v>1100</v>
      </c>
      <c r="G58" s="12" t="s">
        <v>860</v>
      </c>
      <c r="H58" s="12" t="s">
        <v>866</v>
      </c>
      <c r="I58" s="12" t="s">
        <v>1101</v>
      </c>
      <c r="J58" s="13">
        <v>4.4370000000000003</v>
      </c>
      <c r="K58" s="13">
        <v>7</v>
      </c>
      <c r="L58" s="13">
        <v>2</v>
      </c>
      <c r="M58" s="13">
        <v>12</v>
      </c>
    </row>
    <row r="59" spans="1:13">
      <c r="A59" s="8" t="s">
        <v>601</v>
      </c>
      <c r="B59" s="9" t="s">
        <v>234</v>
      </c>
      <c r="C59" s="11">
        <v>425.48</v>
      </c>
      <c r="D59" s="12" t="s">
        <v>1102</v>
      </c>
      <c r="E59" s="10" t="s">
        <v>1032</v>
      </c>
      <c r="F59" s="12" t="s">
        <v>1103</v>
      </c>
      <c r="G59" s="12" t="s">
        <v>860</v>
      </c>
      <c r="H59" s="12" t="s">
        <v>866</v>
      </c>
      <c r="I59" s="12" t="s">
        <v>1104</v>
      </c>
      <c r="J59" s="13">
        <v>1.839</v>
      </c>
      <c r="K59" s="13">
        <v>6</v>
      </c>
      <c r="L59" s="13">
        <v>2</v>
      </c>
      <c r="M59" s="13">
        <v>7</v>
      </c>
    </row>
    <row r="60" spans="1:13">
      <c r="A60" s="8" t="s">
        <v>619</v>
      </c>
      <c r="B60" s="9" t="s">
        <v>235</v>
      </c>
      <c r="C60" s="11">
        <v>377.35</v>
      </c>
      <c r="D60" s="12" t="s">
        <v>1105</v>
      </c>
      <c r="E60" s="10" t="s">
        <v>1014</v>
      </c>
      <c r="F60" s="12" t="s">
        <v>1106</v>
      </c>
      <c r="G60" s="12" t="s">
        <v>860</v>
      </c>
      <c r="H60" s="12" t="s">
        <v>866</v>
      </c>
      <c r="I60" s="12" t="s">
        <v>1107</v>
      </c>
      <c r="J60" s="13">
        <v>3.052</v>
      </c>
      <c r="K60" s="13">
        <v>5</v>
      </c>
      <c r="L60" s="13">
        <v>0</v>
      </c>
      <c r="M60" s="13">
        <v>3</v>
      </c>
    </row>
    <row r="61" spans="1:13">
      <c r="A61" s="8" t="s">
        <v>794</v>
      </c>
      <c r="B61" s="9" t="s">
        <v>236</v>
      </c>
      <c r="C61" s="11">
        <v>320.3</v>
      </c>
      <c r="D61" s="12" t="s">
        <v>1108</v>
      </c>
      <c r="E61" s="10" t="s">
        <v>1032</v>
      </c>
      <c r="F61" s="12" t="s">
        <v>1109</v>
      </c>
      <c r="G61" s="12" t="s">
        <v>860</v>
      </c>
      <c r="H61" s="12" t="s">
        <v>866</v>
      </c>
      <c r="I61" s="12" t="s">
        <v>1110</v>
      </c>
      <c r="J61" s="13">
        <v>-1.119</v>
      </c>
      <c r="K61" s="13">
        <v>4</v>
      </c>
      <c r="L61" s="13">
        <v>4</v>
      </c>
      <c r="M61" s="13">
        <v>2</v>
      </c>
    </row>
    <row r="62" spans="1:13">
      <c r="A62" s="8" t="s">
        <v>519</v>
      </c>
      <c r="B62" s="9" t="s">
        <v>237</v>
      </c>
      <c r="C62" s="11">
        <v>501.51</v>
      </c>
      <c r="D62" s="12" t="s">
        <v>1111</v>
      </c>
      <c r="E62" s="10" t="s">
        <v>1112</v>
      </c>
      <c r="F62" s="12" t="s">
        <v>1113</v>
      </c>
      <c r="G62" s="12" t="s">
        <v>860</v>
      </c>
      <c r="H62" s="12" t="s">
        <v>1114</v>
      </c>
      <c r="I62" s="12" t="s">
        <v>1115</v>
      </c>
      <c r="J62" s="13">
        <v>4.3419999999999996</v>
      </c>
      <c r="K62" s="13">
        <v>6</v>
      </c>
      <c r="L62" s="13">
        <v>2</v>
      </c>
      <c r="M62" s="13">
        <v>8</v>
      </c>
    </row>
    <row r="63" spans="1:13">
      <c r="A63" s="8" t="s">
        <v>569</v>
      </c>
      <c r="B63" s="9" t="s">
        <v>238</v>
      </c>
      <c r="C63" s="11">
        <v>958.22</v>
      </c>
      <c r="D63" s="12" t="s">
        <v>1116</v>
      </c>
      <c r="E63" s="10" t="s">
        <v>910</v>
      </c>
      <c r="F63" s="12" t="s">
        <v>1117</v>
      </c>
      <c r="G63" s="12" t="s">
        <v>860</v>
      </c>
      <c r="H63" s="12" t="s">
        <v>1118</v>
      </c>
      <c r="I63" s="12" t="s">
        <v>1119</v>
      </c>
      <c r="J63" s="13">
        <v>6.1639999999999997</v>
      </c>
      <c r="K63" s="13">
        <v>11</v>
      </c>
      <c r="L63" s="13">
        <v>2</v>
      </c>
      <c r="M63" s="13">
        <v>9</v>
      </c>
    </row>
    <row r="64" spans="1:13">
      <c r="A64" s="8" t="s">
        <v>509</v>
      </c>
      <c r="B64" s="9" t="s">
        <v>239</v>
      </c>
      <c r="C64" s="11">
        <v>461.49</v>
      </c>
      <c r="D64" s="12" t="s">
        <v>1120</v>
      </c>
      <c r="E64" s="10" t="s">
        <v>1121</v>
      </c>
      <c r="F64" s="12" t="s">
        <v>1122</v>
      </c>
      <c r="G64" s="12" t="s">
        <v>860</v>
      </c>
      <c r="H64" s="12" t="s">
        <v>866</v>
      </c>
      <c r="I64" s="12" t="s">
        <v>1123</v>
      </c>
      <c r="J64" s="13">
        <v>4.069</v>
      </c>
      <c r="K64" s="13">
        <v>5</v>
      </c>
      <c r="L64" s="13">
        <v>3</v>
      </c>
      <c r="M64" s="13">
        <v>6</v>
      </c>
    </row>
    <row r="65" spans="1:13">
      <c r="A65" s="8" t="s">
        <v>450</v>
      </c>
      <c r="B65" s="9" t="s">
        <v>240</v>
      </c>
      <c r="C65" s="11">
        <v>518.91999999999996</v>
      </c>
      <c r="D65" s="12" t="s">
        <v>1124</v>
      </c>
      <c r="E65" s="10" t="s">
        <v>980</v>
      </c>
      <c r="F65" s="12" t="s">
        <v>1125</v>
      </c>
      <c r="G65" s="12" t="s">
        <v>860</v>
      </c>
      <c r="H65" s="12" t="s">
        <v>1126</v>
      </c>
      <c r="I65" s="12" t="s">
        <v>1127</v>
      </c>
      <c r="J65" s="13">
        <v>5.9539999999999997</v>
      </c>
      <c r="K65" s="13">
        <v>6</v>
      </c>
      <c r="L65" s="13">
        <v>1</v>
      </c>
      <c r="M65" s="13">
        <v>6</v>
      </c>
    </row>
    <row r="66" spans="1:13">
      <c r="A66" s="8" t="s">
        <v>469</v>
      </c>
      <c r="B66" s="9" t="s">
        <v>20</v>
      </c>
      <c r="C66" s="11">
        <v>381.43</v>
      </c>
      <c r="D66" s="12" t="s">
        <v>1128</v>
      </c>
      <c r="E66" s="10" t="s">
        <v>1129</v>
      </c>
      <c r="F66" s="12" t="s">
        <v>1130</v>
      </c>
      <c r="G66" s="12" t="s">
        <v>860</v>
      </c>
      <c r="H66" s="12" t="s">
        <v>866</v>
      </c>
      <c r="I66" s="12" t="s">
        <v>1131</v>
      </c>
      <c r="J66" s="13">
        <v>1.51</v>
      </c>
      <c r="K66" s="13">
        <v>4</v>
      </c>
      <c r="L66" s="13">
        <v>4</v>
      </c>
      <c r="M66" s="13">
        <v>5</v>
      </c>
    </row>
    <row r="67" spans="1:13">
      <c r="A67" s="8" t="s">
        <v>514</v>
      </c>
      <c r="B67" s="9" t="s">
        <v>259</v>
      </c>
      <c r="C67" s="11">
        <v>441.46</v>
      </c>
      <c r="D67" s="12" t="s">
        <v>1132</v>
      </c>
      <c r="E67" s="10" t="s">
        <v>1040</v>
      </c>
      <c r="F67" s="12" t="s">
        <v>1133</v>
      </c>
      <c r="G67" s="12" t="s">
        <v>1134</v>
      </c>
      <c r="H67" s="12" t="s">
        <v>866</v>
      </c>
      <c r="I67" s="12" t="s">
        <v>1135</v>
      </c>
      <c r="J67" s="13">
        <v>3.383</v>
      </c>
      <c r="K67" s="13">
        <v>6</v>
      </c>
      <c r="L67" s="13">
        <v>2</v>
      </c>
      <c r="M67" s="13">
        <v>8</v>
      </c>
    </row>
    <row r="68" spans="1:13">
      <c r="A68" s="8" t="s">
        <v>448</v>
      </c>
      <c r="B68" s="9" t="s">
        <v>260</v>
      </c>
      <c r="C68" s="11">
        <v>294.3</v>
      </c>
      <c r="D68" s="12" t="s">
        <v>1136</v>
      </c>
      <c r="E68" s="10" t="s">
        <v>1137</v>
      </c>
      <c r="F68" s="12" t="s">
        <v>1138</v>
      </c>
      <c r="G68" s="12" t="s">
        <v>860</v>
      </c>
      <c r="H68" s="12" t="s">
        <v>866</v>
      </c>
      <c r="I68" s="12" t="s">
        <v>1139</v>
      </c>
      <c r="J68" s="13">
        <v>2.444</v>
      </c>
      <c r="K68" s="13">
        <v>1</v>
      </c>
      <c r="L68" s="13">
        <v>3</v>
      </c>
      <c r="M68" s="13">
        <v>4</v>
      </c>
    </row>
    <row r="69" spans="1:13">
      <c r="A69" s="8" t="s">
        <v>756</v>
      </c>
      <c r="B69" s="9" t="s">
        <v>261</v>
      </c>
      <c r="C69" s="11">
        <v>380.53</v>
      </c>
      <c r="D69" s="12" t="s">
        <v>1140</v>
      </c>
      <c r="E69" s="10" t="s">
        <v>1141</v>
      </c>
      <c r="F69" s="12" t="s">
        <v>1142</v>
      </c>
      <c r="G69" s="12" t="s">
        <v>860</v>
      </c>
      <c r="H69" s="12" t="s">
        <v>1143</v>
      </c>
      <c r="I69" s="12" t="s">
        <v>1144</v>
      </c>
      <c r="J69" s="13">
        <v>2.0699999999999998</v>
      </c>
      <c r="K69" s="13">
        <v>4</v>
      </c>
      <c r="L69" s="13">
        <v>2</v>
      </c>
      <c r="M69" s="13">
        <v>6</v>
      </c>
    </row>
    <row r="70" spans="1:13">
      <c r="A70" s="8" t="s">
        <v>493</v>
      </c>
      <c r="B70" s="9" t="s">
        <v>262</v>
      </c>
      <c r="C70" s="11">
        <v>507.56</v>
      </c>
      <c r="D70" s="12" t="s">
        <v>1145</v>
      </c>
      <c r="E70" s="10" t="s">
        <v>980</v>
      </c>
      <c r="F70" s="12" t="s">
        <v>1146</v>
      </c>
      <c r="G70" s="12" t="s">
        <v>860</v>
      </c>
      <c r="H70" s="12" t="s">
        <v>1147</v>
      </c>
      <c r="I70" s="12" t="s">
        <v>1148</v>
      </c>
      <c r="J70" s="13">
        <v>3.4929999999999999</v>
      </c>
      <c r="K70" s="13">
        <v>5</v>
      </c>
      <c r="L70" s="13">
        <v>4</v>
      </c>
      <c r="M70" s="13">
        <v>13</v>
      </c>
    </row>
    <row r="71" spans="1:13">
      <c r="A71" s="8" t="s">
        <v>711</v>
      </c>
      <c r="B71" s="9" t="s">
        <v>263</v>
      </c>
      <c r="C71" s="11">
        <v>413.83</v>
      </c>
      <c r="D71" s="12" t="s">
        <v>1149</v>
      </c>
      <c r="E71" s="10" t="s">
        <v>1078</v>
      </c>
      <c r="F71" s="12" t="s">
        <v>1150</v>
      </c>
      <c r="G71" s="12" t="s">
        <v>860</v>
      </c>
      <c r="H71" s="12" t="s">
        <v>866</v>
      </c>
      <c r="I71" s="12" t="s">
        <v>1151</v>
      </c>
      <c r="J71" s="13">
        <v>3.4350000000000001</v>
      </c>
      <c r="K71" s="13">
        <v>4</v>
      </c>
      <c r="L71" s="13">
        <v>2</v>
      </c>
      <c r="M71" s="13">
        <v>6</v>
      </c>
    </row>
    <row r="72" spans="1:13">
      <c r="A72" s="8" t="s">
        <v>735</v>
      </c>
      <c r="B72" s="9" t="s">
        <v>264</v>
      </c>
      <c r="C72" s="11">
        <v>354.45</v>
      </c>
      <c r="D72" s="12" t="s">
        <v>1152</v>
      </c>
      <c r="E72" s="10" t="s">
        <v>1141</v>
      </c>
      <c r="F72" s="12" t="s">
        <v>1153</v>
      </c>
      <c r="G72" s="12" t="s">
        <v>860</v>
      </c>
      <c r="H72" s="12" t="s">
        <v>866</v>
      </c>
      <c r="I72" s="12" t="s">
        <v>1154</v>
      </c>
      <c r="J72" s="13">
        <v>3.32</v>
      </c>
      <c r="K72" s="13">
        <v>3</v>
      </c>
      <c r="L72" s="13">
        <v>3</v>
      </c>
      <c r="M72" s="13">
        <v>8</v>
      </c>
    </row>
    <row r="73" spans="1:13">
      <c r="A73" s="8" t="s">
        <v>757</v>
      </c>
      <c r="B73" s="9" t="s">
        <v>265</v>
      </c>
      <c r="C73" s="11">
        <v>527.04</v>
      </c>
      <c r="D73" s="12" t="s">
        <v>1155</v>
      </c>
      <c r="E73" s="10" t="s">
        <v>980</v>
      </c>
      <c r="F73" s="12" t="s">
        <v>1156</v>
      </c>
      <c r="G73" s="12" t="s">
        <v>922</v>
      </c>
      <c r="H73" s="12" t="s">
        <v>866</v>
      </c>
      <c r="I73" s="12" t="s">
        <v>1157</v>
      </c>
      <c r="J73" s="13">
        <v>3.5390000000000001</v>
      </c>
      <c r="K73" s="13">
        <v>4</v>
      </c>
      <c r="L73" s="13">
        <v>3</v>
      </c>
      <c r="M73" s="13">
        <v>6</v>
      </c>
    </row>
    <row r="74" spans="1:13">
      <c r="A74" s="8" t="s">
        <v>636</v>
      </c>
      <c r="B74" s="9" t="s">
        <v>287</v>
      </c>
      <c r="C74" s="11">
        <v>426.85</v>
      </c>
      <c r="D74" s="12" t="s">
        <v>1158</v>
      </c>
      <c r="E74" s="10" t="s">
        <v>890</v>
      </c>
      <c r="F74" s="12" t="s">
        <v>1159</v>
      </c>
      <c r="G74" s="12" t="s">
        <v>860</v>
      </c>
      <c r="H74" s="12" t="s">
        <v>866</v>
      </c>
      <c r="I74" s="12" t="s">
        <v>1160</v>
      </c>
      <c r="J74" s="13">
        <v>2.8319999999999999</v>
      </c>
      <c r="K74" s="13">
        <v>5</v>
      </c>
      <c r="L74" s="13">
        <v>3</v>
      </c>
      <c r="M74" s="13">
        <v>6</v>
      </c>
    </row>
    <row r="75" spans="1:13">
      <c r="A75" s="8" t="s">
        <v>540</v>
      </c>
      <c r="B75" s="9" t="s">
        <v>288</v>
      </c>
      <c r="C75" s="11">
        <v>469.53</v>
      </c>
      <c r="D75" s="12" t="s">
        <v>1161</v>
      </c>
      <c r="E75" s="10" t="s">
        <v>878</v>
      </c>
      <c r="F75" s="12" t="s">
        <v>1162</v>
      </c>
      <c r="G75" s="12" t="s">
        <v>860</v>
      </c>
      <c r="H75" s="12" t="s">
        <v>866</v>
      </c>
      <c r="I75" s="12" t="s">
        <v>1163</v>
      </c>
      <c r="J75" s="13">
        <v>3.9870000000000001</v>
      </c>
      <c r="K75" s="13">
        <v>6</v>
      </c>
      <c r="L75" s="13">
        <v>2</v>
      </c>
      <c r="M75" s="13">
        <v>9</v>
      </c>
    </row>
    <row r="76" spans="1:13">
      <c r="A76" s="8" t="s">
        <v>782</v>
      </c>
      <c r="B76" s="9" t="s">
        <v>289</v>
      </c>
      <c r="C76" s="11">
        <v>364.44</v>
      </c>
      <c r="D76" s="12" t="s">
        <v>1164</v>
      </c>
      <c r="E76" s="10" t="s">
        <v>1003</v>
      </c>
      <c r="F76" s="12" t="s">
        <v>1165</v>
      </c>
      <c r="G76" s="12" t="s">
        <v>860</v>
      </c>
      <c r="H76" s="12" t="s">
        <v>866</v>
      </c>
      <c r="I76" s="12" t="s">
        <v>1166</v>
      </c>
      <c r="J76" s="13">
        <v>2.3730000000000002</v>
      </c>
      <c r="K76" s="13">
        <v>3</v>
      </c>
      <c r="L76" s="13">
        <v>1</v>
      </c>
      <c r="M76" s="13">
        <v>4</v>
      </c>
    </row>
    <row r="77" spans="1:13">
      <c r="A77" s="8" t="s">
        <v>821</v>
      </c>
      <c r="B77" s="9" t="s">
        <v>290</v>
      </c>
      <c r="C77" s="11">
        <v>464.95</v>
      </c>
      <c r="D77" s="12" t="s">
        <v>1167</v>
      </c>
      <c r="E77" s="10" t="s">
        <v>915</v>
      </c>
      <c r="F77" s="12" t="s">
        <v>1168</v>
      </c>
      <c r="G77" s="12" t="s">
        <v>860</v>
      </c>
      <c r="H77" s="12" t="s">
        <v>866</v>
      </c>
      <c r="I77" s="12" t="s">
        <v>1169</v>
      </c>
      <c r="J77" s="13">
        <v>4.8230000000000004</v>
      </c>
      <c r="K77" s="13">
        <v>4</v>
      </c>
      <c r="L77" s="13">
        <v>2</v>
      </c>
      <c r="M77" s="13">
        <v>7</v>
      </c>
    </row>
    <row r="78" spans="1:13">
      <c r="A78" s="8" t="s">
        <v>546</v>
      </c>
      <c r="B78" s="9" t="s">
        <v>291</v>
      </c>
      <c r="C78" s="11">
        <v>368.46</v>
      </c>
      <c r="D78" s="12" t="s">
        <v>1170</v>
      </c>
      <c r="E78" s="10" t="s">
        <v>1171</v>
      </c>
      <c r="F78" s="12" t="s">
        <v>1172</v>
      </c>
      <c r="G78" s="12" t="s">
        <v>860</v>
      </c>
      <c r="H78" s="12" t="s">
        <v>866</v>
      </c>
      <c r="I78" s="12" t="s">
        <v>1173</v>
      </c>
      <c r="J78" s="13">
        <v>2.7429999999999999</v>
      </c>
      <c r="K78" s="13">
        <v>4</v>
      </c>
      <c r="L78" s="13">
        <v>2</v>
      </c>
      <c r="M78" s="13">
        <v>4</v>
      </c>
    </row>
    <row r="79" spans="1:13">
      <c r="A79" s="8" t="s">
        <v>822</v>
      </c>
      <c r="B79" s="9" t="s">
        <v>292</v>
      </c>
      <c r="C79" s="11">
        <v>494.18</v>
      </c>
      <c r="D79" s="12" t="s">
        <v>1174</v>
      </c>
      <c r="E79" s="10" t="s">
        <v>915</v>
      </c>
      <c r="F79" s="12" t="s">
        <v>1175</v>
      </c>
      <c r="G79" s="12" t="s">
        <v>860</v>
      </c>
      <c r="H79" s="12" t="s">
        <v>866</v>
      </c>
      <c r="I79" s="12" t="s">
        <v>1176</v>
      </c>
      <c r="J79" s="13">
        <v>4.8070000000000004</v>
      </c>
      <c r="K79" s="13">
        <v>5</v>
      </c>
      <c r="L79" s="13">
        <v>2</v>
      </c>
      <c r="M79" s="13">
        <v>8</v>
      </c>
    </row>
    <row r="80" spans="1:13">
      <c r="A80" s="8" t="s">
        <v>684</v>
      </c>
      <c r="B80" s="9" t="s">
        <v>293</v>
      </c>
      <c r="C80" s="11">
        <v>267.27999999999997</v>
      </c>
      <c r="D80" s="12" t="s">
        <v>1177</v>
      </c>
      <c r="E80" s="10" t="s">
        <v>869</v>
      </c>
      <c r="F80" s="12" t="s">
        <v>1178</v>
      </c>
      <c r="G80" s="12" t="s">
        <v>860</v>
      </c>
      <c r="H80" s="12" t="s">
        <v>866</v>
      </c>
      <c r="I80" s="12" t="s">
        <v>1179</v>
      </c>
      <c r="J80" s="13">
        <v>2.3730000000000002</v>
      </c>
      <c r="K80" s="13">
        <v>3</v>
      </c>
      <c r="L80" s="13">
        <v>1</v>
      </c>
      <c r="M80" s="13">
        <v>2</v>
      </c>
    </row>
    <row r="81" spans="1:13">
      <c r="A81" s="8" t="s">
        <v>728</v>
      </c>
      <c r="B81" s="9" t="s">
        <v>294</v>
      </c>
      <c r="C81" s="11">
        <v>482.82</v>
      </c>
      <c r="D81" s="12" t="s">
        <v>1180</v>
      </c>
      <c r="E81" s="10" t="s">
        <v>1181</v>
      </c>
      <c r="F81" s="12" t="s">
        <v>1182</v>
      </c>
      <c r="G81" s="12" t="s">
        <v>860</v>
      </c>
      <c r="H81" s="12" t="s">
        <v>1183</v>
      </c>
      <c r="I81" s="12" t="s">
        <v>1184</v>
      </c>
      <c r="J81" s="13">
        <v>4.3810000000000002</v>
      </c>
      <c r="K81" s="13">
        <v>4</v>
      </c>
      <c r="L81" s="13">
        <v>3</v>
      </c>
      <c r="M81" s="13">
        <v>6</v>
      </c>
    </row>
    <row r="82" spans="1:13">
      <c r="A82" s="8" t="s">
        <v>824</v>
      </c>
      <c r="B82" s="9" t="s">
        <v>319</v>
      </c>
      <c r="C82" s="11">
        <v>481.01</v>
      </c>
      <c r="D82" s="12" t="s">
        <v>1185</v>
      </c>
      <c r="E82" s="10" t="s">
        <v>915</v>
      </c>
      <c r="F82" s="12" t="s">
        <v>1186</v>
      </c>
      <c r="G82" s="12" t="s">
        <v>860</v>
      </c>
      <c r="H82" s="12" t="s">
        <v>866</v>
      </c>
      <c r="I82" s="12" t="s">
        <v>1187</v>
      </c>
      <c r="J82" s="13">
        <v>5.3810000000000002</v>
      </c>
      <c r="K82" s="13">
        <v>3</v>
      </c>
      <c r="L82" s="13">
        <v>2</v>
      </c>
      <c r="M82" s="13">
        <v>7</v>
      </c>
    </row>
    <row r="83" spans="1:13">
      <c r="A83" s="8" t="s">
        <v>563</v>
      </c>
      <c r="B83" s="9" t="s">
        <v>320</v>
      </c>
      <c r="C83" s="11">
        <v>375.47</v>
      </c>
      <c r="D83" s="17" t="s">
        <v>1188</v>
      </c>
      <c r="E83" s="10" t="s">
        <v>1189</v>
      </c>
      <c r="F83" s="12" t="s">
        <v>1190</v>
      </c>
      <c r="G83" s="12" t="s">
        <v>1191</v>
      </c>
      <c r="H83" s="12" t="s">
        <v>866</v>
      </c>
      <c r="I83" s="12" t="s">
        <v>1192</v>
      </c>
      <c r="J83" s="13">
        <v>4.0149999999999997</v>
      </c>
      <c r="K83" s="13">
        <v>3</v>
      </c>
      <c r="L83" s="13">
        <v>2</v>
      </c>
      <c r="M83" s="13">
        <v>5</v>
      </c>
    </row>
    <row r="84" spans="1:13">
      <c r="A84" s="8" t="s">
        <v>543</v>
      </c>
      <c r="B84" s="9" t="s">
        <v>321</v>
      </c>
      <c r="C84" s="11">
        <v>434.49</v>
      </c>
      <c r="D84" s="12" t="s">
        <v>1193</v>
      </c>
      <c r="E84" s="10" t="s">
        <v>1194</v>
      </c>
      <c r="F84" s="12" t="s">
        <v>1195</v>
      </c>
      <c r="G84" s="12" t="s">
        <v>860</v>
      </c>
      <c r="H84" s="12" t="s">
        <v>866</v>
      </c>
      <c r="I84" s="12" t="s">
        <v>1196</v>
      </c>
      <c r="J84" s="13">
        <v>5.3760000000000003</v>
      </c>
      <c r="K84" s="13">
        <v>5</v>
      </c>
      <c r="L84" s="13">
        <v>2</v>
      </c>
      <c r="M84" s="13">
        <v>11</v>
      </c>
    </row>
    <row r="85" spans="1:13">
      <c r="A85" s="8" t="s">
        <v>788</v>
      </c>
      <c r="B85" s="9" t="s">
        <v>322</v>
      </c>
      <c r="C85" s="11">
        <v>454.86</v>
      </c>
      <c r="D85" s="12" t="s">
        <v>1197</v>
      </c>
      <c r="E85" s="10" t="s">
        <v>858</v>
      </c>
      <c r="F85" s="12" t="s">
        <v>1198</v>
      </c>
      <c r="G85" s="12" t="s">
        <v>860</v>
      </c>
      <c r="H85" s="12" t="s">
        <v>866</v>
      </c>
      <c r="I85" s="12" t="s">
        <v>1199</v>
      </c>
      <c r="J85" s="13">
        <v>4.0389999999999997</v>
      </c>
      <c r="K85" s="13">
        <v>7</v>
      </c>
      <c r="L85" s="13">
        <v>2</v>
      </c>
      <c r="M85" s="13">
        <v>6</v>
      </c>
    </row>
    <row r="86" spans="1:13">
      <c r="A86" s="8" t="s">
        <v>828</v>
      </c>
      <c r="B86" s="9" t="s">
        <v>323</v>
      </c>
      <c r="C86" s="11">
        <v>467.48</v>
      </c>
      <c r="D86" s="12" t="s">
        <v>1200</v>
      </c>
      <c r="E86" s="10" t="s">
        <v>1003</v>
      </c>
      <c r="F86" s="12" t="s">
        <v>1201</v>
      </c>
      <c r="G86" s="12" t="s">
        <v>860</v>
      </c>
      <c r="H86" s="12" t="s">
        <v>866</v>
      </c>
      <c r="I86" s="12" t="s">
        <v>1202</v>
      </c>
      <c r="J86" s="13">
        <v>2.4670000000000001</v>
      </c>
      <c r="K86" s="13">
        <v>7</v>
      </c>
      <c r="L86" s="13">
        <v>2</v>
      </c>
      <c r="M86" s="13">
        <v>4</v>
      </c>
    </row>
    <row r="87" spans="1:13">
      <c r="A87" s="8" t="s">
        <v>671</v>
      </c>
      <c r="B87" s="9" t="s">
        <v>324</v>
      </c>
      <c r="C87" s="11">
        <v>443.44</v>
      </c>
      <c r="D87" s="12" t="s">
        <v>1203</v>
      </c>
      <c r="E87" s="10" t="s">
        <v>1204</v>
      </c>
      <c r="F87" s="12" t="s">
        <v>1205</v>
      </c>
      <c r="G87" s="12" t="s">
        <v>860</v>
      </c>
      <c r="H87" s="12" t="s">
        <v>866</v>
      </c>
      <c r="I87" s="12" t="s">
        <v>1206</v>
      </c>
      <c r="J87" s="13">
        <v>6.266</v>
      </c>
      <c r="K87" s="13">
        <v>3</v>
      </c>
      <c r="L87" s="13">
        <v>2</v>
      </c>
      <c r="M87" s="13">
        <v>7</v>
      </c>
    </row>
    <row r="88" spans="1:13">
      <c r="A88" s="8" t="s">
        <v>627</v>
      </c>
      <c r="B88" s="9" t="s">
        <v>325</v>
      </c>
      <c r="C88" s="11">
        <v>465.54</v>
      </c>
      <c r="D88" s="12" t="s">
        <v>1207</v>
      </c>
      <c r="E88" s="10" t="s">
        <v>910</v>
      </c>
      <c r="F88" s="12" t="s">
        <v>1208</v>
      </c>
      <c r="G88" s="12" t="s">
        <v>860</v>
      </c>
      <c r="H88" s="12" t="s">
        <v>866</v>
      </c>
      <c r="I88" s="12" t="s">
        <v>1209</v>
      </c>
      <c r="J88" s="13">
        <v>3.274</v>
      </c>
      <c r="K88" s="13">
        <v>6</v>
      </c>
      <c r="L88" s="13">
        <v>1</v>
      </c>
      <c r="M88" s="13">
        <v>5</v>
      </c>
    </row>
    <row r="89" spans="1:13">
      <c r="A89" s="8" t="s">
        <v>574</v>
      </c>
      <c r="B89" s="9" t="s">
        <v>326</v>
      </c>
      <c r="C89" s="18" t="s">
        <v>1210</v>
      </c>
      <c r="D89" s="12" t="s">
        <v>1211</v>
      </c>
      <c r="E89" s="10" t="s">
        <v>1141</v>
      </c>
      <c r="F89" s="12" t="s">
        <v>1212</v>
      </c>
      <c r="G89" s="12" t="s">
        <v>860</v>
      </c>
      <c r="H89" s="12" t="s">
        <v>1213</v>
      </c>
      <c r="I89" s="12" t="s">
        <v>1214</v>
      </c>
      <c r="J89" s="13">
        <v>3.1080000000000001</v>
      </c>
      <c r="K89" s="13">
        <v>2</v>
      </c>
      <c r="L89" s="13">
        <v>3</v>
      </c>
      <c r="M89" s="13">
        <v>2</v>
      </c>
    </row>
    <row r="90" spans="1:13">
      <c r="A90" s="8" t="s">
        <v>445</v>
      </c>
      <c r="B90" s="9" t="s">
        <v>34</v>
      </c>
      <c r="C90" s="11">
        <v>305.17</v>
      </c>
      <c r="D90" s="12" t="s">
        <v>1215</v>
      </c>
      <c r="E90" s="10" t="s">
        <v>882</v>
      </c>
      <c r="F90" s="12" t="s">
        <v>1216</v>
      </c>
      <c r="G90" s="12" t="s">
        <v>860</v>
      </c>
      <c r="H90" s="12" t="s">
        <v>866</v>
      </c>
      <c r="I90" s="12" t="s">
        <v>1217</v>
      </c>
      <c r="J90" s="13">
        <v>3.9220000000000002</v>
      </c>
      <c r="K90" s="13">
        <v>0</v>
      </c>
      <c r="L90" s="13">
        <v>1</v>
      </c>
      <c r="M90" s="13">
        <v>2</v>
      </c>
    </row>
    <row r="91" spans="1:13">
      <c r="A91" s="8" t="s">
        <v>455</v>
      </c>
      <c r="B91" s="9" t="s">
        <v>35</v>
      </c>
      <c r="C91" s="11">
        <v>447.51</v>
      </c>
      <c r="D91" s="12" t="s">
        <v>1218</v>
      </c>
      <c r="E91" s="10" t="s">
        <v>1219</v>
      </c>
      <c r="F91" s="12" t="s">
        <v>1220</v>
      </c>
      <c r="G91" s="12" t="s">
        <v>860</v>
      </c>
      <c r="H91" s="12" t="s">
        <v>866</v>
      </c>
      <c r="I91" s="12" t="s">
        <v>1221</v>
      </c>
      <c r="J91" s="13">
        <v>4.867</v>
      </c>
      <c r="K91" s="13">
        <v>5</v>
      </c>
      <c r="L91" s="13">
        <v>1</v>
      </c>
      <c r="M91" s="13">
        <v>5</v>
      </c>
    </row>
    <row r="92" spans="1:13">
      <c r="A92" s="8" t="s">
        <v>620</v>
      </c>
      <c r="B92" s="9" t="s">
        <v>36</v>
      </c>
      <c r="C92" s="11">
        <v>394.36</v>
      </c>
      <c r="D92" s="12" t="s">
        <v>1222</v>
      </c>
      <c r="E92" s="10" t="s">
        <v>1223</v>
      </c>
      <c r="F92" s="12" t="s">
        <v>1224</v>
      </c>
      <c r="G92" s="12" t="s">
        <v>860</v>
      </c>
      <c r="H92" s="12" t="s">
        <v>866</v>
      </c>
      <c r="I92" s="12" t="s">
        <v>1225</v>
      </c>
      <c r="J92" s="13">
        <v>2.226</v>
      </c>
      <c r="K92" s="13">
        <v>5</v>
      </c>
      <c r="L92" s="13">
        <v>3</v>
      </c>
      <c r="M92" s="13">
        <v>4</v>
      </c>
    </row>
    <row r="93" spans="1:13">
      <c r="A93" s="8" t="s">
        <v>532</v>
      </c>
      <c r="B93" s="9" t="s">
        <v>37</v>
      </c>
      <c r="C93" s="18" t="s">
        <v>1226</v>
      </c>
      <c r="D93" s="12" t="s">
        <v>1227</v>
      </c>
      <c r="E93" s="10" t="s">
        <v>1021</v>
      </c>
      <c r="F93" s="12" t="s">
        <v>1228</v>
      </c>
      <c r="G93" s="12" t="s">
        <v>860</v>
      </c>
      <c r="H93" s="12" t="s">
        <v>1229</v>
      </c>
      <c r="I93" s="12" t="s">
        <v>1230</v>
      </c>
      <c r="J93" s="13">
        <v>4.476</v>
      </c>
      <c r="K93" s="13">
        <v>4</v>
      </c>
      <c r="L93" s="13">
        <v>3</v>
      </c>
      <c r="M93" s="13">
        <v>7</v>
      </c>
    </row>
    <row r="94" spans="1:13">
      <c r="A94" s="8" t="s">
        <v>680</v>
      </c>
      <c r="B94" s="9" t="s">
        <v>38</v>
      </c>
      <c r="C94" s="11">
        <v>523.66999999999996</v>
      </c>
      <c r="D94" s="12" t="s">
        <v>1231</v>
      </c>
      <c r="E94" s="10" t="s">
        <v>1040</v>
      </c>
      <c r="F94" s="12" t="s">
        <v>1232</v>
      </c>
      <c r="G94" s="12" t="s">
        <v>860</v>
      </c>
      <c r="H94" s="12" t="s">
        <v>866</v>
      </c>
      <c r="I94" s="12" t="s">
        <v>1233</v>
      </c>
      <c r="J94" s="13">
        <v>4.3129999999999997</v>
      </c>
      <c r="K94" s="13">
        <v>6</v>
      </c>
      <c r="L94" s="13">
        <v>3</v>
      </c>
      <c r="M94" s="13">
        <v>13</v>
      </c>
    </row>
    <row r="95" spans="1:13">
      <c r="A95" s="8" t="s">
        <v>820</v>
      </c>
      <c r="B95" s="9" t="s">
        <v>39</v>
      </c>
      <c r="C95" s="11">
        <v>495.53</v>
      </c>
      <c r="D95" s="12" t="s">
        <v>1234</v>
      </c>
      <c r="E95" s="10" t="s">
        <v>910</v>
      </c>
      <c r="F95" s="12" t="s">
        <v>1235</v>
      </c>
      <c r="G95" s="12" t="s">
        <v>860</v>
      </c>
      <c r="H95" s="12" t="s">
        <v>866</v>
      </c>
      <c r="I95" s="12" t="s">
        <v>1236</v>
      </c>
      <c r="J95" s="13">
        <v>1.8859999999999999</v>
      </c>
      <c r="K95" s="13">
        <v>8</v>
      </c>
      <c r="L95" s="13">
        <v>1</v>
      </c>
      <c r="M95" s="13">
        <v>6</v>
      </c>
    </row>
    <row r="96" spans="1:13">
      <c r="A96" s="8" t="s">
        <v>808</v>
      </c>
      <c r="B96" s="9" t="s">
        <v>40</v>
      </c>
      <c r="C96" s="11">
        <v>489.92</v>
      </c>
      <c r="D96" s="12" t="s">
        <v>1237</v>
      </c>
      <c r="E96" s="10" t="s">
        <v>1078</v>
      </c>
      <c r="F96" s="12" t="s">
        <v>1238</v>
      </c>
      <c r="G96" s="12" t="s">
        <v>860</v>
      </c>
      <c r="H96" s="12" t="s">
        <v>1239</v>
      </c>
      <c r="I96" s="12" t="s">
        <v>1240</v>
      </c>
      <c r="J96" s="13">
        <v>4.9530000000000003</v>
      </c>
      <c r="K96" s="13">
        <v>4</v>
      </c>
      <c r="L96" s="13">
        <v>2</v>
      </c>
      <c r="M96" s="13">
        <v>7</v>
      </c>
    </row>
    <row r="97" spans="1:13">
      <c r="A97" s="8" t="s">
        <v>517</v>
      </c>
      <c r="B97" s="9" t="s">
        <v>41</v>
      </c>
      <c r="C97" s="11">
        <v>591.47</v>
      </c>
      <c r="D97" s="12" t="s">
        <v>1241</v>
      </c>
      <c r="E97" s="10" t="s">
        <v>1242</v>
      </c>
      <c r="F97" s="12" t="s">
        <v>1243</v>
      </c>
      <c r="G97" s="12" t="s">
        <v>860</v>
      </c>
      <c r="H97" s="12" t="s">
        <v>866</v>
      </c>
      <c r="I97" s="12" t="s">
        <v>1244</v>
      </c>
      <c r="J97" s="13">
        <v>3.7040000000000002</v>
      </c>
      <c r="K97" s="13">
        <v>4</v>
      </c>
      <c r="L97" s="13">
        <v>4</v>
      </c>
      <c r="M97" s="13">
        <v>9</v>
      </c>
    </row>
    <row r="98" spans="1:13">
      <c r="A98" s="8" t="s">
        <v>518</v>
      </c>
      <c r="B98" s="9" t="s">
        <v>4</v>
      </c>
      <c r="C98" s="11">
        <v>471.35</v>
      </c>
      <c r="D98" s="12" t="s">
        <v>1245</v>
      </c>
      <c r="E98" s="10" t="s">
        <v>1086</v>
      </c>
      <c r="F98" s="12" t="s">
        <v>1246</v>
      </c>
      <c r="G98" s="12" t="s">
        <v>860</v>
      </c>
      <c r="H98" s="12" t="s">
        <v>866</v>
      </c>
      <c r="I98" s="12" t="s">
        <v>1247</v>
      </c>
      <c r="J98" s="13">
        <v>2.798</v>
      </c>
      <c r="K98" s="13">
        <v>4</v>
      </c>
      <c r="L98" s="13">
        <v>4</v>
      </c>
      <c r="M98" s="13">
        <v>7</v>
      </c>
    </row>
    <row r="99" spans="1:13">
      <c r="A99" s="8" t="s">
        <v>583</v>
      </c>
      <c r="B99" s="9" t="s">
        <v>64</v>
      </c>
      <c r="C99" s="11">
        <v>270.24</v>
      </c>
      <c r="D99" s="12" t="s">
        <v>1248</v>
      </c>
      <c r="E99" s="10" t="s">
        <v>1249</v>
      </c>
      <c r="F99" s="12" t="s">
        <v>1250</v>
      </c>
      <c r="G99" s="12" t="s">
        <v>860</v>
      </c>
      <c r="H99" s="12" t="s">
        <v>866</v>
      </c>
      <c r="I99" s="12" t="s">
        <v>1251</v>
      </c>
      <c r="J99" s="13">
        <v>2.14</v>
      </c>
      <c r="K99" s="13">
        <v>2</v>
      </c>
      <c r="L99" s="13">
        <v>3</v>
      </c>
      <c r="M99" s="13">
        <v>1</v>
      </c>
    </row>
    <row r="100" spans="1:13">
      <c r="A100" s="8" t="s">
        <v>780</v>
      </c>
      <c r="B100" s="9" t="s">
        <v>65</v>
      </c>
      <c r="C100" s="11">
        <v>346.34</v>
      </c>
      <c r="D100" s="12" t="s">
        <v>1252</v>
      </c>
      <c r="E100" s="10" t="s">
        <v>1003</v>
      </c>
      <c r="F100" s="12" t="s">
        <v>1253</v>
      </c>
      <c r="G100" s="12" t="s">
        <v>860</v>
      </c>
      <c r="H100" s="12" t="s">
        <v>866</v>
      </c>
      <c r="I100" s="12" t="s">
        <v>1254</v>
      </c>
      <c r="J100" s="13">
        <v>2.6869999999999998</v>
      </c>
      <c r="K100" s="13">
        <v>4</v>
      </c>
      <c r="L100" s="13">
        <v>4</v>
      </c>
      <c r="M100" s="13">
        <v>2</v>
      </c>
    </row>
    <row r="101" spans="1:13">
      <c r="A101" s="8" t="s">
        <v>648</v>
      </c>
      <c r="B101" s="9" t="s">
        <v>66</v>
      </c>
      <c r="C101" s="11">
        <v>517.6</v>
      </c>
      <c r="D101" s="12" t="s">
        <v>1255</v>
      </c>
      <c r="E101" s="10" t="s">
        <v>1256</v>
      </c>
      <c r="F101" s="12" t="s">
        <v>1257</v>
      </c>
      <c r="G101" s="12" t="s">
        <v>860</v>
      </c>
      <c r="H101" s="12" t="s">
        <v>866</v>
      </c>
      <c r="I101" s="12" t="s">
        <v>1258</v>
      </c>
      <c r="J101" s="13">
        <v>6.0369999999999999</v>
      </c>
      <c r="K101" s="13">
        <v>4</v>
      </c>
      <c r="L101" s="13">
        <v>2</v>
      </c>
      <c r="M101" s="13">
        <v>8</v>
      </c>
    </row>
    <row r="102" spans="1:13">
      <c r="A102" s="8" t="s">
        <v>730</v>
      </c>
      <c r="B102" s="9" t="s">
        <v>67</v>
      </c>
      <c r="C102" s="11">
        <v>473.47</v>
      </c>
      <c r="D102" s="12" t="s">
        <v>1259</v>
      </c>
      <c r="E102" s="10" t="s">
        <v>1095</v>
      </c>
      <c r="F102" s="12" t="s">
        <v>1260</v>
      </c>
      <c r="G102" s="12" t="s">
        <v>1261</v>
      </c>
      <c r="H102" s="12" t="s">
        <v>1262</v>
      </c>
      <c r="I102" s="12" t="s">
        <v>1263</v>
      </c>
      <c r="J102" s="13">
        <v>0.63200000000000001</v>
      </c>
      <c r="K102" s="13">
        <v>6</v>
      </c>
      <c r="L102" s="13">
        <v>1</v>
      </c>
      <c r="M102" s="13">
        <v>11</v>
      </c>
    </row>
    <row r="103" spans="1:13">
      <c r="A103" s="8" t="s">
        <v>623</v>
      </c>
      <c r="B103" s="9" t="s">
        <v>68</v>
      </c>
      <c r="C103" s="11">
        <v>469.41</v>
      </c>
      <c r="D103" s="12" t="s">
        <v>1264</v>
      </c>
      <c r="E103" s="10" t="s">
        <v>858</v>
      </c>
      <c r="F103" s="12" t="s">
        <v>1265</v>
      </c>
      <c r="G103" s="12" t="s">
        <v>860</v>
      </c>
      <c r="H103" s="12" t="s">
        <v>866</v>
      </c>
      <c r="I103" s="12" t="s">
        <v>1266</v>
      </c>
      <c r="J103" s="13">
        <v>4.8529999999999998</v>
      </c>
      <c r="K103" s="13">
        <v>5</v>
      </c>
      <c r="L103" s="13">
        <v>2</v>
      </c>
      <c r="M103" s="13">
        <v>6</v>
      </c>
    </row>
    <row r="104" spans="1:13">
      <c r="A104" s="8" t="s">
        <v>736</v>
      </c>
      <c r="B104" s="9" t="s">
        <v>69</v>
      </c>
      <c r="C104" s="11">
        <v>306.37</v>
      </c>
      <c r="D104" s="12" t="s">
        <v>1267</v>
      </c>
      <c r="E104" s="10" t="s">
        <v>1268</v>
      </c>
      <c r="F104" s="12" t="s">
        <v>1269</v>
      </c>
      <c r="G104" s="12" t="s">
        <v>860</v>
      </c>
      <c r="H104" s="12" t="s">
        <v>866</v>
      </c>
      <c r="I104" s="12" t="s">
        <v>1270</v>
      </c>
      <c r="J104" s="13">
        <v>2.88</v>
      </c>
      <c r="K104" s="13">
        <v>3</v>
      </c>
      <c r="L104" s="13">
        <v>1</v>
      </c>
      <c r="M104" s="13">
        <v>4</v>
      </c>
    </row>
    <row r="105" spans="1:13">
      <c r="A105" s="8" t="s">
        <v>685</v>
      </c>
      <c r="B105" s="9" t="s">
        <v>70</v>
      </c>
      <c r="C105" s="11">
        <v>467.92</v>
      </c>
      <c r="D105" s="12" t="s">
        <v>1271</v>
      </c>
      <c r="E105" s="10" t="s">
        <v>915</v>
      </c>
      <c r="F105" s="12" t="s">
        <v>1272</v>
      </c>
      <c r="G105" s="12" t="s">
        <v>860</v>
      </c>
      <c r="H105" s="12" t="s">
        <v>1273</v>
      </c>
      <c r="I105" s="12" t="s">
        <v>1274</v>
      </c>
      <c r="J105" s="13">
        <v>4.4550000000000001</v>
      </c>
      <c r="K105" s="13">
        <v>3</v>
      </c>
      <c r="L105" s="13">
        <v>2</v>
      </c>
      <c r="M105" s="13">
        <v>8</v>
      </c>
    </row>
    <row r="106" spans="1:13">
      <c r="A106" s="8" t="s">
        <v>470</v>
      </c>
      <c r="B106" s="9" t="s">
        <v>95</v>
      </c>
      <c r="C106" s="11">
        <v>588.07000000000005</v>
      </c>
      <c r="D106" s="12" t="s">
        <v>1275</v>
      </c>
      <c r="E106" s="10" t="s">
        <v>980</v>
      </c>
      <c r="F106" s="12" t="s">
        <v>1276</v>
      </c>
      <c r="G106" s="12" t="s">
        <v>860</v>
      </c>
      <c r="H106" s="12" t="s">
        <v>866</v>
      </c>
      <c r="I106" s="12" t="s">
        <v>1277</v>
      </c>
      <c r="J106" s="13">
        <v>5.6210000000000004</v>
      </c>
      <c r="K106" s="13">
        <v>4</v>
      </c>
      <c r="L106" s="13">
        <v>3</v>
      </c>
      <c r="M106" s="13">
        <v>9</v>
      </c>
    </row>
    <row r="107" spans="1:13">
      <c r="A107" s="8" t="s">
        <v>700</v>
      </c>
      <c r="B107" s="9" t="s">
        <v>96</v>
      </c>
      <c r="C107" s="11">
        <v>501.62</v>
      </c>
      <c r="D107" s="12" t="s">
        <v>1278</v>
      </c>
      <c r="E107" s="10" t="s">
        <v>980</v>
      </c>
      <c r="F107" s="12" t="s">
        <v>1279</v>
      </c>
      <c r="G107" s="12" t="s">
        <v>860</v>
      </c>
      <c r="H107" s="12" t="s">
        <v>866</v>
      </c>
      <c r="I107" s="12" t="s">
        <v>1280</v>
      </c>
      <c r="J107" s="13">
        <v>4.3390000000000004</v>
      </c>
      <c r="K107" s="13">
        <v>3</v>
      </c>
      <c r="L107" s="13">
        <v>3</v>
      </c>
      <c r="M107" s="13">
        <v>6</v>
      </c>
    </row>
    <row r="108" spans="1:13">
      <c r="A108" s="8" t="s">
        <v>814</v>
      </c>
      <c r="B108" s="9" t="s">
        <v>97</v>
      </c>
      <c r="C108" s="11">
        <v>436.26</v>
      </c>
      <c r="D108" s="12" t="s">
        <v>1281</v>
      </c>
      <c r="E108" s="10" t="s">
        <v>1025</v>
      </c>
      <c r="F108" s="12" t="s">
        <v>1282</v>
      </c>
      <c r="G108" s="12" t="s">
        <v>860</v>
      </c>
      <c r="H108" s="12" t="s">
        <v>866</v>
      </c>
      <c r="I108" s="12" t="s">
        <v>1283</v>
      </c>
      <c r="J108" s="13">
        <v>5.3419999999999996</v>
      </c>
      <c r="K108" s="13">
        <v>3</v>
      </c>
      <c r="L108" s="13">
        <v>0</v>
      </c>
      <c r="M108" s="13">
        <v>3</v>
      </c>
    </row>
    <row r="109" spans="1:13">
      <c r="A109" s="8" t="s">
        <v>783</v>
      </c>
      <c r="B109" s="9" t="s">
        <v>98</v>
      </c>
      <c r="C109" s="11">
        <v>311.36</v>
      </c>
      <c r="D109" s="12" t="s">
        <v>1284</v>
      </c>
      <c r="E109" s="10" t="s">
        <v>1285</v>
      </c>
      <c r="F109" s="12" t="s">
        <v>1286</v>
      </c>
      <c r="G109" s="12" t="s">
        <v>860</v>
      </c>
      <c r="H109" s="12" t="s">
        <v>866</v>
      </c>
      <c r="I109" s="12" t="s">
        <v>1287</v>
      </c>
      <c r="J109" s="13">
        <v>2.3570000000000002</v>
      </c>
      <c r="K109" s="13">
        <v>4</v>
      </c>
      <c r="L109" s="13">
        <v>2</v>
      </c>
      <c r="M109" s="13">
        <v>5</v>
      </c>
    </row>
    <row r="110" spans="1:13">
      <c r="A110" s="8" t="s">
        <v>761</v>
      </c>
      <c r="B110" s="9" t="s">
        <v>99</v>
      </c>
      <c r="C110" s="11">
        <v>220.23</v>
      </c>
      <c r="D110" s="12" t="s">
        <v>1288</v>
      </c>
      <c r="E110" s="10" t="s">
        <v>1289</v>
      </c>
      <c r="F110" s="12" t="s">
        <v>1290</v>
      </c>
      <c r="G110" s="12" t="s">
        <v>860</v>
      </c>
      <c r="H110" s="12" t="s">
        <v>866</v>
      </c>
      <c r="I110" s="12" t="s">
        <v>1291</v>
      </c>
      <c r="J110" s="13">
        <v>2.9940000000000002</v>
      </c>
      <c r="K110" s="13">
        <v>2</v>
      </c>
      <c r="L110" s="13">
        <v>1</v>
      </c>
      <c r="M110" s="13">
        <v>0</v>
      </c>
    </row>
    <row r="111" spans="1:13">
      <c r="A111" s="8" t="s">
        <v>487</v>
      </c>
      <c r="B111" s="9" t="s">
        <v>100</v>
      </c>
      <c r="C111" s="11">
        <v>408.45</v>
      </c>
      <c r="D111" s="12" t="s">
        <v>1292</v>
      </c>
      <c r="E111" s="10" t="s">
        <v>1003</v>
      </c>
      <c r="F111" s="12" t="s">
        <v>1293</v>
      </c>
      <c r="G111" s="12" t="s">
        <v>860</v>
      </c>
      <c r="H111" s="12" t="s">
        <v>866</v>
      </c>
      <c r="I111" s="12" t="s">
        <v>1294</v>
      </c>
      <c r="J111" s="13">
        <v>2.0030000000000001</v>
      </c>
      <c r="K111" s="13">
        <v>4</v>
      </c>
      <c r="L111" s="13">
        <v>1</v>
      </c>
      <c r="M111" s="13">
        <v>5</v>
      </c>
    </row>
    <row r="112" spans="1:13">
      <c r="A112" s="8" t="s">
        <v>1295</v>
      </c>
      <c r="B112" s="9" t="s">
        <v>1296</v>
      </c>
      <c r="C112" s="11">
        <v>310.35000000000002</v>
      </c>
      <c r="D112" s="12" t="s">
        <v>1297</v>
      </c>
      <c r="E112" s="10" t="s">
        <v>874</v>
      </c>
      <c r="F112" s="12" t="s">
        <v>1298</v>
      </c>
      <c r="G112" s="12" t="s">
        <v>860</v>
      </c>
      <c r="H112" s="12" t="s">
        <v>1299</v>
      </c>
      <c r="I112" s="12" t="s">
        <v>1300</v>
      </c>
      <c r="J112" s="13">
        <v>2.8679999999999999</v>
      </c>
      <c r="K112" s="13">
        <v>2</v>
      </c>
      <c r="L112" s="13">
        <v>2</v>
      </c>
      <c r="M112" s="13">
        <v>4</v>
      </c>
    </row>
    <row r="113" spans="1:13">
      <c r="A113" s="8" t="s">
        <v>597</v>
      </c>
      <c r="B113" s="9" t="s">
        <v>102</v>
      </c>
      <c r="C113" s="11">
        <v>432.37</v>
      </c>
      <c r="D113" s="12" t="s">
        <v>1301</v>
      </c>
      <c r="E113" s="10" t="s">
        <v>1285</v>
      </c>
      <c r="F113" s="12" t="s">
        <v>1302</v>
      </c>
      <c r="G113" s="12" t="s">
        <v>860</v>
      </c>
      <c r="H113" s="12" t="s">
        <v>866</v>
      </c>
      <c r="I113" s="12" t="s">
        <v>1303</v>
      </c>
      <c r="J113" s="13">
        <v>3.0329999999999999</v>
      </c>
      <c r="K113" s="13">
        <v>3</v>
      </c>
      <c r="L113" s="13">
        <v>3</v>
      </c>
      <c r="M113" s="13">
        <v>4</v>
      </c>
    </row>
    <row r="114" spans="1:13">
      <c r="A114" s="8" t="s">
        <v>710</v>
      </c>
      <c r="B114" s="9" t="s">
        <v>126</v>
      </c>
      <c r="C114" s="11">
        <v>431.2</v>
      </c>
      <c r="D114" s="12" t="s">
        <v>1304</v>
      </c>
      <c r="E114" s="10" t="s">
        <v>869</v>
      </c>
      <c r="F114" s="12" t="s">
        <v>1305</v>
      </c>
      <c r="G114" s="12" t="s">
        <v>860</v>
      </c>
      <c r="H114" s="12" t="s">
        <v>866</v>
      </c>
      <c r="I114" s="12" t="s">
        <v>1306</v>
      </c>
      <c r="J114" s="13">
        <v>1.171</v>
      </c>
      <c r="K114" s="13">
        <v>2</v>
      </c>
      <c r="L114" s="13">
        <v>4</v>
      </c>
      <c r="M114" s="13">
        <v>6</v>
      </c>
    </row>
    <row r="115" spans="1:13">
      <c r="A115" s="8" t="s">
        <v>606</v>
      </c>
      <c r="B115" s="9" t="s">
        <v>127</v>
      </c>
      <c r="C115" s="11">
        <v>424.47</v>
      </c>
      <c r="D115" s="12" t="s">
        <v>1307</v>
      </c>
      <c r="E115" s="10" t="s">
        <v>1095</v>
      </c>
      <c r="F115" s="12" t="s">
        <v>1308</v>
      </c>
      <c r="G115" s="12" t="s">
        <v>860</v>
      </c>
      <c r="H115" s="12" t="s">
        <v>866</v>
      </c>
      <c r="I115" s="12" t="s">
        <v>1309</v>
      </c>
      <c r="J115" s="13">
        <v>2.282</v>
      </c>
      <c r="K115" s="13">
        <v>4</v>
      </c>
      <c r="L115" s="13">
        <v>0</v>
      </c>
      <c r="M115" s="13">
        <v>6</v>
      </c>
    </row>
    <row r="116" spans="1:13">
      <c r="A116" s="8" t="s">
        <v>443</v>
      </c>
      <c r="B116" s="9" t="s">
        <v>128</v>
      </c>
      <c r="C116" s="11">
        <v>440.58</v>
      </c>
      <c r="D116" s="12" t="s">
        <v>1310</v>
      </c>
      <c r="E116" s="10" t="s">
        <v>1311</v>
      </c>
      <c r="F116" s="12" t="s">
        <v>1312</v>
      </c>
      <c r="G116" s="12" t="s">
        <v>860</v>
      </c>
      <c r="H116" s="12" t="s">
        <v>866</v>
      </c>
      <c r="I116" s="12" t="s">
        <v>1313</v>
      </c>
      <c r="J116" s="13">
        <v>5.0419999999999998</v>
      </c>
      <c r="K116" s="13">
        <v>2</v>
      </c>
      <c r="L116" s="13">
        <v>2</v>
      </c>
      <c r="M116" s="13">
        <v>7</v>
      </c>
    </row>
    <row r="117" spans="1:13">
      <c r="A117" s="8" t="s">
        <v>702</v>
      </c>
      <c r="B117" s="9" t="s">
        <v>129</v>
      </c>
      <c r="C117" s="11">
        <v>361.48</v>
      </c>
      <c r="D117" s="12" t="s">
        <v>1314</v>
      </c>
      <c r="E117" s="10" t="s">
        <v>1141</v>
      </c>
      <c r="F117" s="12" t="s">
        <v>1315</v>
      </c>
      <c r="G117" s="12" t="s">
        <v>860</v>
      </c>
      <c r="H117" s="12" t="s">
        <v>866</v>
      </c>
      <c r="I117" s="12" t="s">
        <v>1316</v>
      </c>
      <c r="J117" s="13">
        <v>1.895</v>
      </c>
      <c r="K117" s="13">
        <v>3</v>
      </c>
      <c r="L117" s="13">
        <v>2</v>
      </c>
      <c r="M117" s="13">
        <v>4</v>
      </c>
    </row>
    <row r="118" spans="1:13">
      <c r="A118" s="8" t="s">
        <v>709</v>
      </c>
      <c r="B118" s="9" t="s">
        <v>130</v>
      </c>
      <c r="C118" s="11">
        <v>389.88</v>
      </c>
      <c r="D118" s="12" t="s">
        <v>1317</v>
      </c>
      <c r="E118" s="10" t="s">
        <v>1003</v>
      </c>
      <c r="F118" s="12" t="s">
        <v>1318</v>
      </c>
      <c r="G118" s="12" t="s">
        <v>860</v>
      </c>
      <c r="H118" s="12" t="s">
        <v>866</v>
      </c>
      <c r="I118" s="12" t="s">
        <v>1319</v>
      </c>
      <c r="J118" s="13">
        <v>1.0760000000000001</v>
      </c>
      <c r="K118" s="13">
        <v>4</v>
      </c>
      <c r="L118" s="13">
        <v>3</v>
      </c>
      <c r="M118" s="13">
        <v>6</v>
      </c>
    </row>
    <row r="119" spans="1:13">
      <c r="A119" s="8" t="s">
        <v>713</v>
      </c>
      <c r="B119" s="9" t="s">
        <v>131</v>
      </c>
      <c r="C119" s="11">
        <v>532.55999999999995</v>
      </c>
      <c r="D119" s="12" t="s">
        <v>1320</v>
      </c>
      <c r="E119" s="10" t="s">
        <v>1321</v>
      </c>
      <c r="F119" s="12" t="s">
        <v>1322</v>
      </c>
      <c r="G119" s="12" t="s">
        <v>860</v>
      </c>
      <c r="H119" s="12" t="s">
        <v>866</v>
      </c>
      <c r="I119" s="12" t="s">
        <v>1323</v>
      </c>
      <c r="J119" s="13">
        <v>4.8840000000000003</v>
      </c>
      <c r="K119" s="13">
        <v>3</v>
      </c>
      <c r="L119" s="13">
        <v>1</v>
      </c>
      <c r="M119" s="13">
        <v>7</v>
      </c>
    </row>
    <row r="120" spans="1:13">
      <c r="A120" s="8" t="s">
        <v>1324</v>
      </c>
      <c r="B120" s="9" t="s">
        <v>1325</v>
      </c>
      <c r="C120" s="11">
        <v>599.66</v>
      </c>
      <c r="D120" s="12" t="s">
        <v>1326</v>
      </c>
      <c r="E120" s="10" t="s">
        <v>1327</v>
      </c>
      <c r="F120" s="12" t="s">
        <v>1328</v>
      </c>
      <c r="G120" s="12" t="s">
        <v>860</v>
      </c>
      <c r="H120" s="12" t="s">
        <v>866</v>
      </c>
      <c r="I120" s="12" t="s">
        <v>1329</v>
      </c>
      <c r="J120" s="13">
        <v>5.6310000000000002</v>
      </c>
      <c r="K120" s="13">
        <v>8</v>
      </c>
      <c r="L120" s="13">
        <v>3</v>
      </c>
      <c r="M120" s="13">
        <v>10</v>
      </c>
    </row>
    <row r="121" spans="1:13">
      <c r="A121" s="8" t="s">
        <v>467</v>
      </c>
      <c r="B121" s="9" t="s">
        <v>133</v>
      </c>
      <c r="C121" s="11">
        <v>382.24</v>
      </c>
      <c r="D121" s="12" t="s">
        <v>1330</v>
      </c>
      <c r="E121" s="10" t="s">
        <v>1141</v>
      </c>
      <c r="F121" s="12" t="s">
        <v>1331</v>
      </c>
      <c r="G121" s="12" t="s">
        <v>860</v>
      </c>
      <c r="H121" s="12" t="s">
        <v>866</v>
      </c>
      <c r="I121" s="12" t="s">
        <v>1332</v>
      </c>
      <c r="J121" s="13">
        <v>1.599</v>
      </c>
      <c r="K121" s="13">
        <v>3</v>
      </c>
      <c r="L121" s="13">
        <v>4</v>
      </c>
      <c r="M121" s="13">
        <v>4</v>
      </c>
    </row>
    <row r="122" spans="1:13">
      <c r="A122" s="8" t="s">
        <v>721</v>
      </c>
      <c r="B122" s="9" t="s">
        <v>157</v>
      </c>
      <c r="C122" s="11">
        <v>560.66999999999996</v>
      </c>
      <c r="D122" s="12" t="s">
        <v>1333</v>
      </c>
      <c r="E122" s="10" t="s">
        <v>1334</v>
      </c>
      <c r="F122" s="12" t="s">
        <v>1335</v>
      </c>
      <c r="G122" s="12" t="s">
        <v>860</v>
      </c>
      <c r="H122" s="12" t="s">
        <v>866</v>
      </c>
      <c r="I122" s="12" t="s">
        <v>1336</v>
      </c>
      <c r="J122" s="13">
        <v>5.0640000000000001</v>
      </c>
      <c r="K122" s="13">
        <v>6</v>
      </c>
      <c r="L122" s="13">
        <v>2</v>
      </c>
      <c r="M122" s="13">
        <v>8</v>
      </c>
    </row>
    <row r="123" spans="1:13">
      <c r="A123" s="8" t="s">
        <v>605</v>
      </c>
      <c r="B123" s="9" t="s">
        <v>7</v>
      </c>
      <c r="C123" s="11">
        <v>516.65</v>
      </c>
      <c r="D123" s="12" t="s">
        <v>1337</v>
      </c>
      <c r="E123" s="10" t="s">
        <v>980</v>
      </c>
      <c r="F123" s="12" t="s">
        <v>1338</v>
      </c>
      <c r="G123" s="12" t="s">
        <v>860</v>
      </c>
      <c r="H123" s="12" t="s">
        <v>866</v>
      </c>
      <c r="I123" s="12" t="s">
        <v>1339</v>
      </c>
      <c r="J123" s="13">
        <v>4.0709999999999997</v>
      </c>
      <c r="K123" s="13">
        <v>3</v>
      </c>
      <c r="L123" s="13">
        <v>3</v>
      </c>
      <c r="M123" s="13">
        <v>8</v>
      </c>
    </row>
    <row r="124" spans="1:13">
      <c r="A124" s="8" t="s">
        <v>502</v>
      </c>
      <c r="B124" s="9" t="s">
        <v>158</v>
      </c>
      <c r="C124" s="11">
        <v>412.48</v>
      </c>
      <c r="D124" s="12" t="s">
        <v>1340</v>
      </c>
      <c r="E124" s="10" t="s">
        <v>869</v>
      </c>
      <c r="F124" s="12" t="s">
        <v>1341</v>
      </c>
      <c r="G124" s="12" t="s">
        <v>860</v>
      </c>
      <c r="H124" s="12" t="s">
        <v>866</v>
      </c>
      <c r="I124" s="12" t="s">
        <v>1342</v>
      </c>
      <c r="J124" s="13">
        <v>3.1019999999999999</v>
      </c>
      <c r="K124" s="13">
        <v>2</v>
      </c>
      <c r="L124" s="13">
        <v>3</v>
      </c>
      <c r="M124" s="13">
        <v>6</v>
      </c>
    </row>
    <row r="125" spans="1:13">
      <c r="A125" s="8" t="s">
        <v>503</v>
      </c>
      <c r="B125" s="9" t="s">
        <v>159</v>
      </c>
      <c r="C125" s="11">
        <v>440.54</v>
      </c>
      <c r="D125" s="12" t="s">
        <v>1343</v>
      </c>
      <c r="E125" s="10" t="s">
        <v>869</v>
      </c>
      <c r="F125" s="12" t="s">
        <v>1344</v>
      </c>
      <c r="G125" s="12" t="s">
        <v>860</v>
      </c>
      <c r="H125" s="12" t="s">
        <v>866</v>
      </c>
      <c r="I125" s="12" t="s">
        <v>1345</v>
      </c>
      <c r="J125" s="13">
        <v>3.3079999999999998</v>
      </c>
      <c r="K125" s="13">
        <v>2</v>
      </c>
      <c r="L125" s="13">
        <v>2</v>
      </c>
      <c r="M125" s="13">
        <v>6</v>
      </c>
    </row>
    <row r="126" spans="1:13">
      <c r="A126" s="8" t="s">
        <v>489</v>
      </c>
      <c r="B126" s="9" t="s">
        <v>8</v>
      </c>
      <c r="C126" s="11">
        <v>362.42</v>
      </c>
      <c r="D126" s="12" t="s">
        <v>1346</v>
      </c>
      <c r="E126" s="10" t="s">
        <v>1347</v>
      </c>
      <c r="F126" s="12" t="s">
        <v>1348</v>
      </c>
      <c r="G126" s="12" t="s">
        <v>860</v>
      </c>
      <c r="H126" s="12" t="s">
        <v>866</v>
      </c>
      <c r="I126" s="12" t="s">
        <v>1349</v>
      </c>
      <c r="J126" s="13">
        <v>2.0089999999999999</v>
      </c>
      <c r="K126" s="13">
        <v>2</v>
      </c>
      <c r="L126" s="13">
        <v>4</v>
      </c>
      <c r="M126" s="13">
        <v>4</v>
      </c>
    </row>
    <row r="127" spans="1:13">
      <c r="A127" s="8" t="s">
        <v>723</v>
      </c>
      <c r="B127" s="9" t="s">
        <v>9</v>
      </c>
      <c r="C127" s="11">
        <v>470.45</v>
      </c>
      <c r="D127" s="12" t="s">
        <v>1350</v>
      </c>
      <c r="E127" s="10" t="s">
        <v>1351</v>
      </c>
      <c r="F127" s="12" t="s">
        <v>1352</v>
      </c>
      <c r="G127" s="12" t="s">
        <v>860</v>
      </c>
      <c r="H127" s="12" t="s">
        <v>866</v>
      </c>
      <c r="I127" s="12" t="s">
        <v>1353</v>
      </c>
      <c r="J127" s="13">
        <v>3.8809999999999998</v>
      </c>
      <c r="K127" s="13">
        <v>8</v>
      </c>
      <c r="L127" s="13">
        <v>3</v>
      </c>
      <c r="M127" s="13">
        <v>7</v>
      </c>
    </row>
    <row r="128" spans="1:13">
      <c r="A128" s="8" t="s">
        <v>539</v>
      </c>
      <c r="B128" s="9" t="s">
        <v>160</v>
      </c>
      <c r="C128" s="11">
        <v>417.5</v>
      </c>
      <c r="D128" s="12" t="s">
        <v>1354</v>
      </c>
      <c r="E128" s="10" t="s">
        <v>1355</v>
      </c>
      <c r="F128" s="12" t="s">
        <v>1356</v>
      </c>
      <c r="G128" s="12" t="s">
        <v>860</v>
      </c>
      <c r="H128" s="12" t="s">
        <v>1357</v>
      </c>
      <c r="I128" s="12" t="s">
        <v>1358</v>
      </c>
      <c r="J128" s="13">
        <v>3.0110000000000001</v>
      </c>
      <c r="K128" s="13">
        <v>4</v>
      </c>
      <c r="L128" s="13">
        <v>1</v>
      </c>
      <c r="M128" s="13">
        <v>6</v>
      </c>
    </row>
    <row r="129" spans="1:13">
      <c r="A129" s="8" t="s">
        <v>490</v>
      </c>
      <c r="B129" s="9" t="s">
        <v>161</v>
      </c>
      <c r="C129" s="11">
        <v>465.54</v>
      </c>
      <c r="D129" s="12" t="s">
        <v>1359</v>
      </c>
      <c r="E129" s="10" t="s">
        <v>910</v>
      </c>
      <c r="F129" s="12" t="s">
        <v>1208</v>
      </c>
      <c r="G129" s="12" t="s">
        <v>860</v>
      </c>
      <c r="H129" s="12" t="s">
        <v>866</v>
      </c>
      <c r="I129" s="12" t="s">
        <v>1360</v>
      </c>
      <c r="J129" s="13">
        <v>3.274</v>
      </c>
      <c r="K129" s="13">
        <v>6</v>
      </c>
      <c r="L129" s="13">
        <v>1</v>
      </c>
      <c r="M129" s="13">
        <v>5</v>
      </c>
    </row>
    <row r="130" spans="1:13">
      <c r="A130" s="8" t="s">
        <v>704</v>
      </c>
      <c r="B130" s="9" t="s">
        <v>182</v>
      </c>
      <c r="C130" s="11">
        <v>409.61</v>
      </c>
      <c r="D130" s="12" t="s">
        <v>1361</v>
      </c>
      <c r="E130" s="10" t="s">
        <v>1362</v>
      </c>
      <c r="F130" s="12" t="s">
        <v>1363</v>
      </c>
      <c r="G130" s="12" t="s">
        <v>860</v>
      </c>
      <c r="H130" s="12" t="s">
        <v>866</v>
      </c>
      <c r="I130" s="12" t="s">
        <v>1364</v>
      </c>
      <c r="J130" s="13">
        <v>6.2960000000000003</v>
      </c>
      <c r="K130" s="13">
        <v>4</v>
      </c>
      <c r="L130" s="13">
        <v>1</v>
      </c>
      <c r="M130" s="13">
        <v>14</v>
      </c>
    </row>
    <row r="131" spans="1:13">
      <c r="A131" s="8" t="s">
        <v>626</v>
      </c>
      <c r="B131" s="9" t="s">
        <v>183</v>
      </c>
      <c r="C131" s="11">
        <v>416.86</v>
      </c>
      <c r="D131" s="12" t="s">
        <v>1365</v>
      </c>
      <c r="E131" s="10" t="s">
        <v>1366</v>
      </c>
      <c r="F131" s="12" t="s">
        <v>1367</v>
      </c>
      <c r="G131" s="12" t="s">
        <v>860</v>
      </c>
      <c r="H131" s="12" t="s">
        <v>866</v>
      </c>
      <c r="I131" s="12" t="s">
        <v>1368</v>
      </c>
      <c r="J131" s="13">
        <v>4.1070000000000002</v>
      </c>
      <c r="K131" s="13">
        <v>6</v>
      </c>
      <c r="L131" s="13">
        <v>2</v>
      </c>
      <c r="M131" s="13">
        <v>7</v>
      </c>
    </row>
    <row r="132" spans="1:13">
      <c r="A132" s="8" t="s">
        <v>468</v>
      </c>
      <c r="B132" s="9" t="s">
        <v>184</v>
      </c>
      <c r="C132" s="11">
        <v>337.85</v>
      </c>
      <c r="D132" s="12" t="s">
        <v>1369</v>
      </c>
      <c r="E132" s="10" t="s">
        <v>1370</v>
      </c>
      <c r="F132" s="12" t="s">
        <v>1371</v>
      </c>
      <c r="G132" s="12" t="s">
        <v>860</v>
      </c>
      <c r="H132" s="12" t="s">
        <v>866</v>
      </c>
      <c r="I132" s="12" t="s">
        <v>1372</v>
      </c>
      <c r="J132" s="13">
        <v>3.85</v>
      </c>
      <c r="K132" s="13">
        <v>1</v>
      </c>
      <c r="L132" s="13">
        <v>2</v>
      </c>
      <c r="M132" s="13">
        <v>3</v>
      </c>
    </row>
    <row r="133" spans="1:13">
      <c r="A133" s="8" t="s">
        <v>510</v>
      </c>
      <c r="B133" s="9" t="s">
        <v>185</v>
      </c>
      <c r="C133" s="11">
        <v>512.89</v>
      </c>
      <c r="D133" s="12" t="s">
        <v>1373</v>
      </c>
      <c r="E133" s="10" t="s">
        <v>1374</v>
      </c>
      <c r="F133" s="12" t="s">
        <v>1375</v>
      </c>
      <c r="G133" s="12" t="s">
        <v>860</v>
      </c>
      <c r="H133" s="12" t="s">
        <v>866</v>
      </c>
      <c r="I133" s="12" t="s">
        <v>1376</v>
      </c>
      <c r="J133" s="13">
        <v>3.5169999999999999</v>
      </c>
      <c r="K133" s="13">
        <v>5</v>
      </c>
      <c r="L133" s="13">
        <v>2</v>
      </c>
      <c r="M133" s="13">
        <v>7</v>
      </c>
    </row>
    <row r="134" spans="1:13">
      <c r="A134" s="8" t="s">
        <v>683</v>
      </c>
      <c r="B134" s="9" t="s">
        <v>186</v>
      </c>
      <c r="C134" s="11">
        <v>561.09</v>
      </c>
      <c r="D134" s="12" t="s">
        <v>1377</v>
      </c>
      <c r="E134" s="10" t="s">
        <v>869</v>
      </c>
      <c r="F134" s="12" t="s">
        <v>1378</v>
      </c>
      <c r="G134" s="12" t="s">
        <v>860</v>
      </c>
      <c r="H134" s="12" t="s">
        <v>866</v>
      </c>
      <c r="I134" s="12" t="s">
        <v>1379</v>
      </c>
      <c r="J134" s="13">
        <v>3.327</v>
      </c>
      <c r="K134" s="13">
        <v>2</v>
      </c>
      <c r="L134" s="13">
        <v>4</v>
      </c>
      <c r="M134" s="13">
        <v>7</v>
      </c>
    </row>
    <row r="135" spans="1:13">
      <c r="A135" s="8" t="s">
        <v>629</v>
      </c>
      <c r="B135" s="9" t="s">
        <v>187</v>
      </c>
      <c r="C135" s="11">
        <v>547.66999999999996</v>
      </c>
      <c r="D135" s="12" t="s">
        <v>1380</v>
      </c>
      <c r="E135" s="10" t="s">
        <v>1053</v>
      </c>
      <c r="F135" s="12" t="s">
        <v>1381</v>
      </c>
      <c r="G135" s="12" t="s">
        <v>860</v>
      </c>
      <c r="H135" s="12" t="s">
        <v>866</v>
      </c>
      <c r="I135" s="12" t="s">
        <v>1382</v>
      </c>
      <c r="J135" s="13">
        <v>3.8180000000000001</v>
      </c>
      <c r="K135" s="13">
        <v>5</v>
      </c>
      <c r="L135" s="13">
        <v>1</v>
      </c>
      <c r="M135" s="13">
        <v>5</v>
      </c>
    </row>
    <row r="136" spans="1:13">
      <c r="A136" s="8" t="s">
        <v>515</v>
      </c>
      <c r="B136" s="9" t="s">
        <v>188</v>
      </c>
      <c r="C136" s="11">
        <v>416.99</v>
      </c>
      <c r="D136" s="12" t="s">
        <v>1383</v>
      </c>
      <c r="E136" s="10" t="s">
        <v>1141</v>
      </c>
      <c r="F136" s="12" t="s">
        <v>1384</v>
      </c>
      <c r="G136" s="12" t="s">
        <v>949</v>
      </c>
      <c r="H136" s="12" t="s">
        <v>866</v>
      </c>
      <c r="I136" s="12" t="s">
        <v>1385</v>
      </c>
      <c r="J136" s="13">
        <v>4.6840000000000002</v>
      </c>
      <c r="K136" s="13">
        <v>2</v>
      </c>
      <c r="L136" s="13">
        <v>3</v>
      </c>
      <c r="M136" s="13">
        <v>11</v>
      </c>
    </row>
    <row r="137" spans="1:13">
      <c r="A137" s="8" t="s">
        <v>570</v>
      </c>
      <c r="B137" s="9" t="s">
        <v>189</v>
      </c>
      <c r="C137" s="11">
        <v>327.83</v>
      </c>
      <c r="D137" s="12" t="s">
        <v>1386</v>
      </c>
      <c r="E137" s="10" t="s">
        <v>984</v>
      </c>
      <c r="F137" s="12" t="s">
        <v>1387</v>
      </c>
      <c r="G137" s="12" t="s">
        <v>949</v>
      </c>
      <c r="H137" s="12" t="s">
        <v>1388</v>
      </c>
      <c r="I137" s="12" t="s">
        <v>1389</v>
      </c>
      <c r="J137" s="13">
        <v>0.56999999999999995</v>
      </c>
      <c r="K137" s="13">
        <v>3</v>
      </c>
      <c r="L137" s="13">
        <v>1</v>
      </c>
      <c r="M137" s="13">
        <v>2</v>
      </c>
    </row>
    <row r="138" spans="1:13">
      <c r="A138" s="8" t="s">
        <v>1390</v>
      </c>
      <c r="B138" s="9" t="s">
        <v>1391</v>
      </c>
      <c r="C138" s="11">
        <v>527.66</v>
      </c>
      <c r="D138" s="12" t="s">
        <v>1392</v>
      </c>
      <c r="E138" s="10" t="s">
        <v>1025</v>
      </c>
      <c r="F138" s="12" t="s">
        <v>1393</v>
      </c>
      <c r="G138" s="12" t="s">
        <v>860</v>
      </c>
      <c r="H138" s="12" t="s">
        <v>866</v>
      </c>
      <c r="I138" s="12" t="s">
        <v>1394</v>
      </c>
      <c r="J138" s="13">
        <v>5.907</v>
      </c>
      <c r="K138" s="13">
        <v>4</v>
      </c>
      <c r="L138" s="13">
        <v>2</v>
      </c>
      <c r="M138" s="13">
        <v>8</v>
      </c>
    </row>
    <row r="139" spans="1:13">
      <c r="A139" s="8" t="s">
        <v>786</v>
      </c>
      <c r="B139" s="9" t="s">
        <v>215</v>
      </c>
      <c r="C139" s="11">
        <v>439.53</v>
      </c>
      <c r="D139" s="12" t="s">
        <v>1395</v>
      </c>
      <c r="E139" s="10" t="s">
        <v>1396</v>
      </c>
      <c r="F139" s="12" t="s">
        <v>1397</v>
      </c>
      <c r="G139" s="12" t="s">
        <v>860</v>
      </c>
      <c r="H139" s="12" t="s">
        <v>866</v>
      </c>
      <c r="I139" s="12" t="s">
        <v>1398</v>
      </c>
      <c r="J139" s="13">
        <v>4.57</v>
      </c>
      <c r="K139" s="13">
        <v>4</v>
      </c>
      <c r="L139" s="13">
        <v>1</v>
      </c>
      <c r="M139" s="13">
        <v>5</v>
      </c>
    </row>
    <row r="140" spans="1:13">
      <c r="A140" s="8" t="s">
        <v>604</v>
      </c>
      <c r="B140" s="9" t="s">
        <v>216</v>
      </c>
      <c r="C140" s="11">
        <v>519.28</v>
      </c>
      <c r="D140" s="12" t="s">
        <v>1399</v>
      </c>
      <c r="E140" s="10" t="s">
        <v>1400</v>
      </c>
      <c r="F140" s="12" t="s">
        <v>1401</v>
      </c>
      <c r="G140" s="12" t="s">
        <v>987</v>
      </c>
      <c r="H140" s="12" t="s">
        <v>866</v>
      </c>
      <c r="I140" s="12" t="s">
        <v>1402</v>
      </c>
      <c r="J140" s="13">
        <v>3.665</v>
      </c>
      <c r="K140" s="13">
        <v>3</v>
      </c>
      <c r="L140" s="13">
        <v>2</v>
      </c>
      <c r="M140" s="13">
        <v>8</v>
      </c>
    </row>
    <row r="141" spans="1:13">
      <c r="A141" s="8" t="s">
        <v>795</v>
      </c>
      <c r="B141" s="9" t="s">
        <v>217</v>
      </c>
      <c r="C141" s="11">
        <v>318.33</v>
      </c>
      <c r="D141" s="12" t="s">
        <v>1403</v>
      </c>
      <c r="E141" s="10" t="s">
        <v>1021</v>
      </c>
      <c r="F141" s="12" t="s">
        <v>1404</v>
      </c>
      <c r="G141" s="12" t="s">
        <v>860</v>
      </c>
      <c r="H141" s="12" t="s">
        <v>866</v>
      </c>
      <c r="I141" s="12" t="s">
        <v>1405</v>
      </c>
      <c r="J141" s="13">
        <v>3.464</v>
      </c>
      <c r="K141" s="13">
        <v>3</v>
      </c>
      <c r="L141" s="13">
        <v>3</v>
      </c>
      <c r="M141" s="13">
        <v>3</v>
      </c>
    </row>
    <row r="142" spans="1:13">
      <c r="A142" s="8" t="s">
        <v>442</v>
      </c>
      <c r="B142" s="9" t="s">
        <v>433</v>
      </c>
      <c r="C142" s="11">
        <v>258.23</v>
      </c>
      <c r="D142" s="12" t="s">
        <v>1406</v>
      </c>
      <c r="E142" s="10" t="s">
        <v>1407</v>
      </c>
      <c r="F142" s="12" t="s">
        <v>1408</v>
      </c>
      <c r="G142" s="12" t="s">
        <v>860</v>
      </c>
      <c r="H142" s="12" t="s">
        <v>1409</v>
      </c>
      <c r="I142" s="12" t="s">
        <v>1410</v>
      </c>
      <c r="J142" s="13">
        <v>-2.9129999999999998</v>
      </c>
      <c r="K142" s="13">
        <v>3</v>
      </c>
      <c r="L142" s="13">
        <v>5</v>
      </c>
      <c r="M142" s="13">
        <v>3</v>
      </c>
    </row>
    <row r="143" spans="1:13">
      <c r="A143" s="8" t="s">
        <v>696</v>
      </c>
      <c r="B143" s="9" t="s">
        <v>14</v>
      </c>
      <c r="C143" s="11">
        <v>491.49</v>
      </c>
      <c r="D143" s="12" t="s">
        <v>1411</v>
      </c>
      <c r="E143" s="10" t="s">
        <v>1412</v>
      </c>
      <c r="F143" s="12" t="s">
        <v>1413</v>
      </c>
      <c r="G143" s="12" t="s">
        <v>860</v>
      </c>
      <c r="H143" s="12" t="s">
        <v>866</v>
      </c>
      <c r="I143" s="12" t="s">
        <v>1414</v>
      </c>
      <c r="J143" s="13">
        <v>3.9670000000000001</v>
      </c>
      <c r="K143" s="13">
        <v>5</v>
      </c>
      <c r="L143" s="13">
        <v>3</v>
      </c>
      <c r="M143" s="13">
        <v>7</v>
      </c>
    </row>
    <row r="144" spans="1:13">
      <c r="A144" s="8" t="s">
        <v>505</v>
      </c>
      <c r="B144" s="9" t="s">
        <v>218</v>
      </c>
      <c r="C144" s="11">
        <v>345.34</v>
      </c>
      <c r="D144" s="12" t="s">
        <v>1415</v>
      </c>
      <c r="E144" s="10" t="s">
        <v>1141</v>
      </c>
      <c r="F144" s="12" t="s">
        <v>1416</v>
      </c>
      <c r="G144" s="12" t="s">
        <v>860</v>
      </c>
      <c r="H144" s="12" t="s">
        <v>866</v>
      </c>
      <c r="I144" s="12" t="s">
        <v>1417</v>
      </c>
      <c r="J144" s="13">
        <v>4.1349999999999998</v>
      </c>
      <c r="K144" s="13">
        <v>4</v>
      </c>
      <c r="L144" s="13">
        <v>1</v>
      </c>
      <c r="M144" s="13">
        <v>6</v>
      </c>
    </row>
    <row r="145" spans="1:13">
      <c r="A145" s="8" t="s">
        <v>632</v>
      </c>
      <c r="B145" s="9" t="s">
        <v>219</v>
      </c>
      <c r="C145" s="16">
        <v>581.05999999999995</v>
      </c>
      <c r="D145" s="12" t="s">
        <v>1418</v>
      </c>
      <c r="E145" s="10" t="s">
        <v>878</v>
      </c>
      <c r="F145" s="12" t="s">
        <v>1419</v>
      </c>
      <c r="G145" s="12" t="s">
        <v>860</v>
      </c>
      <c r="H145" s="12" t="s">
        <v>866</v>
      </c>
      <c r="I145" s="12" t="s">
        <v>1420</v>
      </c>
      <c r="J145" s="13">
        <v>6.0410000000000004</v>
      </c>
      <c r="K145" s="13">
        <v>6</v>
      </c>
      <c r="L145" s="13">
        <v>2</v>
      </c>
      <c r="M145" s="13">
        <v>11</v>
      </c>
    </row>
    <row r="146" spans="1:13">
      <c r="A146" s="8" t="s">
        <v>491</v>
      </c>
      <c r="B146" s="9" t="s">
        <v>241</v>
      </c>
      <c r="C146" s="11">
        <v>461.23</v>
      </c>
      <c r="D146" s="12" t="s">
        <v>1421</v>
      </c>
      <c r="E146" s="10" t="s">
        <v>869</v>
      </c>
      <c r="F146" s="12" t="s">
        <v>1422</v>
      </c>
      <c r="G146" s="12" t="s">
        <v>860</v>
      </c>
      <c r="H146" s="12" t="s">
        <v>866</v>
      </c>
      <c r="I146" s="12" t="s">
        <v>1423</v>
      </c>
      <c r="J146" s="13">
        <v>1.653</v>
      </c>
      <c r="K146" s="13">
        <v>3</v>
      </c>
      <c r="L146" s="13">
        <v>3</v>
      </c>
      <c r="M146" s="13">
        <v>6</v>
      </c>
    </row>
    <row r="147" spans="1:13">
      <c r="A147" s="8" t="s">
        <v>630</v>
      </c>
      <c r="B147" s="9" t="s">
        <v>16</v>
      </c>
      <c r="C147" s="11">
        <v>332.4</v>
      </c>
      <c r="D147" s="12" t="s">
        <v>1424</v>
      </c>
      <c r="E147" s="10" t="s">
        <v>1425</v>
      </c>
      <c r="F147" s="12" t="s">
        <v>1426</v>
      </c>
      <c r="G147" s="12" t="s">
        <v>860</v>
      </c>
      <c r="H147" s="12" t="s">
        <v>866</v>
      </c>
      <c r="I147" s="12" t="s">
        <v>1427</v>
      </c>
      <c r="J147" s="13">
        <v>2.7229999999999999</v>
      </c>
      <c r="K147" s="13">
        <v>2</v>
      </c>
      <c r="L147" s="13">
        <v>2</v>
      </c>
      <c r="M147" s="13">
        <v>3</v>
      </c>
    </row>
    <row r="148" spans="1:13">
      <c r="A148" s="8" t="s">
        <v>725</v>
      </c>
      <c r="B148" s="9" t="s">
        <v>17</v>
      </c>
      <c r="C148" s="11">
        <v>518.41</v>
      </c>
      <c r="D148" s="12" t="s">
        <v>1428</v>
      </c>
      <c r="E148" s="10" t="s">
        <v>1429</v>
      </c>
      <c r="F148" s="12" t="s">
        <v>1430</v>
      </c>
      <c r="G148" s="12" t="s">
        <v>860</v>
      </c>
      <c r="H148" s="12" t="s">
        <v>866</v>
      </c>
      <c r="I148" s="12" t="s">
        <v>1431</v>
      </c>
      <c r="J148" s="13">
        <v>6.4690000000000003</v>
      </c>
      <c r="K148" s="13">
        <v>4</v>
      </c>
      <c r="L148" s="13">
        <v>2</v>
      </c>
      <c r="M148" s="13">
        <v>7</v>
      </c>
    </row>
    <row r="149" spans="1:13">
      <c r="A149" s="8" t="s">
        <v>478</v>
      </c>
      <c r="B149" s="9" t="s">
        <v>18</v>
      </c>
      <c r="C149" s="14">
        <v>348.77</v>
      </c>
      <c r="D149" s="12" t="s">
        <v>1432</v>
      </c>
      <c r="E149" s="10" t="s">
        <v>1268</v>
      </c>
      <c r="F149" s="12" t="s">
        <v>1433</v>
      </c>
      <c r="G149" s="12" t="s">
        <v>860</v>
      </c>
      <c r="H149" s="12" t="s">
        <v>866</v>
      </c>
      <c r="I149" s="12" t="s">
        <v>1434</v>
      </c>
      <c r="J149" s="13">
        <v>2.645</v>
      </c>
      <c r="K149" s="13">
        <v>5</v>
      </c>
      <c r="L149" s="13">
        <v>3</v>
      </c>
      <c r="M149" s="13">
        <v>5</v>
      </c>
    </row>
    <row r="150" spans="1:13">
      <c r="A150" s="8" t="s">
        <v>692</v>
      </c>
      <c r="B150" s="9" t="s">
        <v>242</v>
      </c>
      <c r="C150" s="11">
        <v>390.41</v>
      </c>
      <c r="D150" s="12" t="s">
        <v>1435</v>
      </c>
      <c r="E150" s="10" t="s">
        <v>1436</v>
      </c>
      <c r="F150" s="12" t="s">
        <v>1437</v>
      </c>
      <c r="G150" s="12" t="s">
        <v>860</v>
      </c>
      <c r="H150" s="12" t="s">
        <v>1438</v>
      </c>
      <c r="I150" s="12" t="s">
        <v>1439</v>
      </c>
      <c r="J150" s="13">
        <v>3.8860000000000001</v>
      </c>
      <c r="K150" s="13">
        <v>3</v>
      </c>
      <c r="L150" s="13">
        <v>1</v>
      </c>
      <c r="M150" s="13">
        <v>5</v>
      </c>
    </row>
    <row r="151" spans="1:13">
      <c r="A151" s="8" t="s">
        <v>836</v>
      </c>
      <c r="B151" s="9" t="s">
        <v>1440</v>
      </c>
      <c r="C151" s="11">
        <v>469.94</v>
      </c>
      <c r="D151" s="12" t="s">
        <v>1441</v>
      </c>
      <c r="E151" s="10" t="s">
        <v>1268</v>
      </c>
      <c r="F151" s="12" t="s">
        <v>1442</v>
      </c>
      <c r="G151" s="12" t="s">
        <v>860</v>
      </c>
      <c r="H151" s="12" t="s">
        <v>866</v>
      </c>
      <c r="I151" s="12" t="s">
        <v>1443</v>
      </c>
      <c r="J151" s="13">
        <v>3.9380000000000002</v>
      </c>
      <c r="K151" s="13">
        <v>4</v>
      </c>
      <c r="L151" s="13">
        <v>2</v>
      </c>
      <c r="M151" s="13">
        <v>6</v>
      </c>
    </row>
    <row r="152" spans="1:13">
      <c r="A152" s="8" t="s">
        <v>465</v>
      </c>
      <c r="B152" s="9" t="s">
        <v>243</v>
      </c>
      <c r="C152" s="11">
        <v>621.08000000000004</v>
      </c>
      <c r="D152" s="12" t="s">
        <v>1444</v>
      </c>
      <c r="E152" s="10" t="s">
        <v>915</v>
      </c>
      <c r="F152" s="12" t="s">
        <v>1445</v>
      </c>
      <c r="G152" s="12" t="s">
        <v>922</v>
      </c>
      <c r="H152" s="12" t="s">
        <v>866</v>
      </c>
      <c r="I152" s="12" t="s">
        <v>1446</v>
      </c>
      <c r="J152" s="13">
        <v>7.3810000000000002</v>
      </c>
      <c r="K152" s="13">
        <v>4</v>
      </c>
      <c r="L152" s="13">
        <v>2</v>
      </c>
      <c r="M152" s="13">
        <v>8</v>
      </c>
    </row>
    <row r="153" spans="1:13">
      <c r="A153" s="8" t="s">
        <v>492</v>
      </c>
      <c r="B153" s="9" t="s">
        <v>434</v>
      </c>
      <c r="C153" s="11">
        <v>473.93</v>
      </c>
      <c r="D153" s="12" t="s">
        <v>1447</v>
      </c>
      <c r="E153" s="10" t="s">
        <v>878</v>
      </c>
      <c r="F153" s="12" t="s">
        <v>1448</v>
      </c>
      <c r="G153" s="12" t="s">
        <v>860</v>
      </c>
      <c r="H153" s="12" t="s">
        <v>866</v>
      </c>
      <c r="I153" s="12" t="s">
        <v>1449</v>
      </c>
      <c r="J153" s="13">
        <v>3.4849999999999999</v>
      </c>
      <c r="K153" s="13">
        <v>5</v>
      </c>
      <c r="L153" s="13">
        <v>2</v>
      </c>
      <c r="M153" s="13">
        <v>7</v>
      </c>
    </row>
    <row r="154" spans="1:13">
      <c r="A154" s="8" t="s">
        <v>598</v>
      </c>
      <c r="B154" s="9" t="s">
        <v>266</v>
      </c>
      <c r="C154" s="11">
        <v>543.6</v>
      </c>
      <c r="D154" s="12" t="s">
        <v>1450</v>
      </c>
      <c r="E154" s="10" t="s">
        <v>1095</v>
      </c>
      <c r="F154" s="12" t="s">
        <v>1451</v>
      </c>
      <c r="G154" s="12" t="s">
        <v>860</v>
      </c>
      <c r="H154" s="12" t="s">
        <v>866</v>
      </c>
      <c r="I154" s="12" t="s">
        <v>1452</v>
      </c>
      <c r="J154" s="13">
        <v>5.125</v>
      </c>
      <c r="K154" s="13">
        <v>3</v>
      </c>
      <c r="L154" s="13">
        <v>1</v>
      </c>
      <c r="M154" s="13">
        <v>8</v>
      </c>
    </row>
    <row r="155" spans="1:13">
      <c r="A155" s="8" t="s">
        <v>722</v>
      </c>
      <c r="B155" s="9" t="s">
        <v>21</v>
      </c>
      <c r="C155" s="11">
        <v>628.63</v>
      </c>
      <c r="D155" s="12" t="s">
        <v>1453</v>
      </c>
      <c r="E155" s="10" t="s">
        <v>1454</v>
      </c>
      <c r="F155" s="12" t="s">
        <v>1455</v>
      </c>
      <c r="G155" s="12" t="s">
        <v>1456</v>
      </c>
      <c r="H155" s="12" t="s">
        <v>866</v>
      </c>
      <c r="I155" s="12" t="s">
        <v>1457</v>
      </c>
      <c r="J155" s="13">
        <v>5.0439999999999996</v>
      </c>
      <c r="K155" s="13">
        <v>8</v>
      </c>
      <c r="L155" s="13">
        <v>3</v>
      </c>
      <c r="M155" s="13">
        <v>8</v>
      </c>
    </row>
    <row r="156" spans="1:13">
      <c r="A156" s="8" t="s">
        <v>750</v>
      </c>
      <c r="B156" s="9" t="s">
        <v>267</v>
      </c>
      <c r="C156" s="11">
        <v>405.42</v>
      </c>
      <c r="D156" s="12" t="s">
        <v>1458</v>
      </c>
      <c r="E156" s="10" t="s">
        <v>1459</v>
      </c>
      <c r="F156" s="12" t="s">
        <v>1460</v>
      </c>
      <c r="G156" s="12" t="s">
        <v>860</v>
      </c>
      <c r="H156" s="12" t="s">
        <v>866</v>
      </c>
      <c r="I156" s="12" t="s">
        <v>1461</v>
      </c>
      <c r="J156" s="13">
        <v>5.2060000000000004</v>
      </c>
      <c r="K156" s="13">
        <v>3</v>
      </c>
      <c r="L156" s="13">
        <v>1</v>
      </c>
      <c r="M156" s="13">
        <v>6</v>
      </c>
    </row>
    <row r="157" spans="1:13">
      <c r="A157" s="8" t="s">
        <v>511</v>
      </c>
      <c r="B157" s="9" t="s">
        <v>268</v>
      </c>
      <c r="C157" s="11">
        <v>468.84</v>
      </c>
      <c r="D157" s="12" t="s">
        <v>1462</v>
      </c>
      <c r="E157" s="10" t="s">
        <v>1099</v>
      </c>
      <c r="F157" s="12" t="s">
        <v>1463</v>
      </c>
      <c r="G157" s="12" t="s">
        <v>860</v>
      </c>
      <c r="H157" s="12" t="s">
        <v>1464</v>
      </c>
      <c r="I157" s="12" t="s">
        <v>1465</v>
      </c>
      <c r="J157" s="13">
        <v>2.85</v>
      </c>
      <c r="K157" s="13">
        <v>4</v>
      </c>
      <c r="L157" s="13">
        <v>3</v>
      </c>
      <c r="M157" s="13">
        <v>5</v>
      </c>
    </row>
    <row r="158" spans="1:13">
      <c r="A158" s="8" t="s">
        <v>664</v>
      </c>
      <c r="B158" s="9" t="s">
        <v>269</v>
      </c>
      <c r="C158" s="11">
        <v>503.48</v>
      </c>
      <c r="D158" s="12" t="s">
        <v>1466</v>
      </c>
      <c r="E158" s="10" t="s">
        <v>1467</v>
      </c>
      <c r="F158" s="12" t="s">
        <v>1468</v>
      </c>
      <c r="G158" s="12" t="s">
        <v>860</v>
      </c>
      <c r="H158" s="12" t="s">
        <v>866</v>
      </c>
      <c r="I158" s="12" t="s">
        <v>1469</v>
      </c>
      <c r="J158" s="13">
        <v>4.8710000000000004</v>
      </c>
      <c r="K158" s="13">
        <v>5</v>
      </c>
      <c r="L158" s="13">
        <v>2</v>
      </c>
      <c r="M158" s="13">
        <v>6</v>
      </c>
    </row>
    <row r="159" spans="1:13">
      <c r="A159" s="8" t="s">
        <v>670</v>
      </c>
      <c r="B159" s="9" t="s">
        <v>270</v>
      </c>
      <c r="C159" s="11">
        <v>415.87</v>
      </c>
      <c r="D159" s="12" t="s">
        <v>1470</v>
      </c>
      <c r="E159" s="10" t="s">
        <v>915</v>
      </c>
      <c r="F159" s="12" t="s">
        <v>1471</v>
      </c>
      <c r="G159" s="12" t="s">
        <v>949</v>
      </c>
      <c r="H159" s="12" t="s">
        <v>1472</v>
      </c>
      <c r="I159" s="12" t="s">
        <v>1473</v>
      </c>
      <c r="J159" s="13">
        <v>4.2830000000000004</v>
      </c>
      <c r="K159" s="13">
        <v>5</v>
      </c>
      <c r="L159" s="13">
        <v>2</v>
      </c>
      <c r="M159" s="13">
        <v>9</v>
      </c>
    </row>
    <row r="160" spans="1:13">
      <c r="A160" s="8" t="s">
        <v>707</v>
      </c>
      <c r="B160" s="9" t="s">
        <v>271</v>
      </c>
      <c r="C160" s="11">
        <v>397.43</v>
      </c>
      <c r="D160" s="12" t="s">
        <v>1474</v>
      </c>
      <c r="E160" s="10" t="s">
        <v>1003</v>
      </c>
      <c r="F160" s="12" t="s">
        <v>1475</v>
      </c>
      <c r="G160" s="12" t="s">
        <v>860</v>
      </c>
      <c r="H160" s="12" t="s">
        <v>866</v>
      </c>
      <c r="I160" s="12" t="s">
        <v>1476</v>
      </c>
      <c r="J160" s="13">
        <v>3.1619999999999999</v>
      </c>
      <c r="K160" s="13">
        <v>5</v>
      </c>
      <c r="L160" s="13">
        <v>1</v>
      </c>
      <c r="M160" s="13">
        <v>3</v>
      </c>
    </row>
    <row r="161" spans="1:13">
      <c r="A161" s="8" t="s">
        <v>474</v>
      </c>
      <c r="B161" s="9" t="s">
        <v>22</v>
      </c>
      <c r="C161" s="11">
        <v>354.36</v>
      </c>
      <c r="D161" s="12" t="s">
        <v>1477</v>
      </c>
      <c r="E161" s="10" t="s">
        <v>1268</v>
      </c>
      <c r="F161" s="12" t="s">
        <v>1478</v>
      </c>
      <c r="G161" s="12" t="s">
        <v>860</v>
      </c>
      <c r="H161" s="12" t="s">
        <v>866</v>
      </c>
      <c r="I161" s="12" t="s">
        <v>1479</v>
      </c>
      <c r="J161" s="13">
        <v>4.4950000000000001</v>
      </c>
      <c r="K161" s="13">
        <v>2</v>
      </c>
      <c r="L161" s="13">
        <v>3</v>
      </c>
      <c r="M161" s="13">
        <v>5</v>
      </c>
    </row>
    <row r="162" spans="1:13">
      <c r="A162" s="8" t="s">
        <v>658</v>
      </c>
      <c r="B162" s="9" t="s">
        <v>295</v>
      </c>
      <c r="C162" s="11">
        <v>468.47</v>
      </c>
      <c r="D162" s="12" t="s">
        <v>1480</v>
      </c>
      <c r="E162" s="10" t="s">
        <v>1481</v>
      </c>
      <c r="F162" s="12" t="s">
        <v>1482</v>
      </c>
      <c r="G162" s="12" t="s">
        <v>860</v>
      </c>
      <c r="H162" s="12" t="s">
        <v>1483</v>
      </c>
      <c r="I162" s="12" t="s">
        <v>1484</v>
      </c>
      <c r="J162" s="13">
        <v>5.8440000000000003</v>
      </c>
      <c r="K162" s="13">
        <v>5</v>
      </c>
      <c r="L162" s="13">
        <v>0</v>
      </c>
      <c r="M162" s="13">
        <v>11</v>
      </c>
    </row>
    <row r="163" spans="1:13">
      <c r="A163" s="8" t="s">
        <v>1485</v>
      </c>
      <c r="B163" s="9" t="s">
        <v>1486</v>
      </c>
      <c r="C163" s="11">
        <v>308.33999999999997</v>
      </c>
      <c r="D163" s="12" t="s">
        <v>1487</v>
      </c>
      <c r="E163" s="10" t="s">
        <v>960</v>
      </c>
      <c r="F163" s="12" t="s">
        <v>1488</v>
      </c>
      <c r="G163" s="12" t="s">
        <v>860</v>
      </c>
      <c r="H163" s="12" t="s">
        <v>1489</v>
      </c>
      <c r="I163" s="12" t="s">
        <v>1490</v>
      </c>
      <c r="J163" s="13">
        <v>2.9079999999999999</v>
      </c>
      <c r="K163" s="13">
        <v>3</v>
      </c>
      <c r="L163" s="13">
        <v>3</v>
      </c>
      <c r="M163" s="13">
        <v>2</v>
      </c>
    </row>
    <row r="164" spans="1:13">
      <c r="A164" s="8" t="s">
        <v>1491</v>
      </c>
      <c r="B164" s="9" t="s">
        <v>1492</v>
      </c>
      <c r="C164" s="11">
        <v>414.46</v>
      </c>
      <c r="D164" s="12" t="s">
        <v>1493</v>
      </c>
      <c r="E164" s="10" t="s">
        <v>1268</v>
      </c>
      <c r="F164" s="12" t="s">
        <v>1494</v>
      </c>
      <c r="G164" s="12" t="s">
        <v>860</v>
      </c>
      <c r="H164" s="12" t="s">
        <v>1495</v>
      </c>
      <c r="I164" s="12" t="s">
        <v>1496</v>
      </c>
      <c r="J164" s="13">
        <v>2.8570000000000002</v>
      </c>
      <c r="K164" s="13">
        <v>4</v>
      </c>
      <c r="L164" s="13">
        <v>2</v>
      </c>
      <c r="M164" s="13">
        <v>6</v>
      </c>
    </row>
    <row r="165" spans="1:13">
      <c r="A165" s="8" t="s">
        <v>744</v>
      </c>
      <c r="B165" s="9" t="s">
        <v>298</v>
      </c>
      <c r="C165" s="11">
        <v>453.54</v>
      </c>
      <c r="D165" s="12" t="s">
        <v>1497</v>
      </c>
      <c r="E165" s="10" t="s">
        <v>1078</v>
      </c>
      <c r="F165" s="12" t="s">
        <v>1498</v>
      </c>
      <c r="G165" s="12" t="s">
        <v>860</v>
      </c>
      <c r="H165" s="12" t="s">
        <v>1499</v>
      </c>
      <c r="I165" s="12" t="s">
        <v>1500</v>
      </c>
      <c r="J165" s="13">
        <v>4.5030000000000001</v>
      </c>
      <c r="K165" s="13">
        <v>4</v>
      </c>
      <c r="L165" s="13">
        <v>1</v>
      </c>
      <c r="M165" s="13">
        <v>7</v>
      </c>
    </row>
    <row r="166" spans="1:13">
      <c r="A166" s="8" t="s">
        <v>458</v>
      </c>
      <c r="B166" s="9" t="s">
        <v>299</v>
      </c>
      <c r="C166" s="11">
        <v>493.58</v>
      </c>
      <c r="D166" s="12" t="s">
        <v>1501</v>
      </c>
      <c r="E166" s="10" t="s">
        <v>890</v>
      </c>
      <c r="F166" s="12" t="s">
        <v>1502</v>
      </c>
      <c r="G166" s="12" t="s">
        <v>1503</v>
      </c>
      <c r="H166" s="12" t="s">
        <v>1504</v>
      </c>
      <c r="I166" s="12" t="s">
        <v>1505</v>
      </c>
      <c r="J166" s="13">
        <v>3.1640000000000001</v>
      </c>
      <c r="K166" s="13">
        <v>3</v>
      </c>
      <c r="L166" s="13">
        <v>2</v>
      </c>
      <c r="M166" s="13">
        <v>6</v>
      </c>
    </row>
    <row r="167" spans="1:13">
      <c r="A167" s="8" t="s">
        <v>1506</v>
      </c>
      <c r="B167" s="9" t="s">
        <v>1507</v>
      </c>
      <c r="C167" s="11">
        <v>415.42</v>
      </c>
      <c r="D167" s="12" t="s">
        <v>1508</v>
      </c>
      <c r="E167" s="10" t="s">
        <v>1003</v>
      </c>
      <c r="F167" s="12" t="s">
        <v>1509</v>
      </c>
      <c r="G167" s="12" t="s">
        <v>860</v>
      </c>
      <c r="H167" s="12" t="s">
        <v>1510</v>
      </c>
      <c r="I167" s="12" t="s">
        <v>1511</v>
      </c>
      <c r="J167" s="13">
        <v>3.6240000000000001</v>
      </c>
      <c r="K167" s="13">
        <v>5</v>
      </c>
      <c r="L167" s="13">
        <v>2</v>
      </c>
      <c r="M167" s="13">
        <v>5</v>
      </c>
    </row>
    <row r="168" spans="1:13">
      <c r="A168" s="8" t="s">
        <v>708</v>
      </c>
      <c r="B168" s="9" t="s">
        <v>301</v>
      </c>
      <c r="C168" s="11">
        <v>489.53</v>
      </c>
      <c r="D168" s="12" t="s">
        <v>1512</v>
      </c>
      <c r="E168" s="10" t="s">
        <v>1003</v>
      </c>
      <c r="F168" s="12" t="s">
        <v>1513</v>
      </c>
      <c r="G168" s="12" t="s">
        <v>860</v>
      </c>
      <c r="H168" s="12" t="s">
        <v>866</v>
      </c>
      <c r="I168" s="12" t="s">
        <v>1514</v>
      </c>
      <c r="J168" s="13">
        <v>4.867</v>
      </c>
      <c r="K168" s="13">
        <v>5</v>
      </c>
      <c r="L168" s="13">
        <v>2</v>
      </c>
      <c r="M168" s="13">
        <v>4</v>
      </c>
    </row>
    <row r="169" spans="1:13">
      <c r="A169" s="8" t="s">
        <v>776</v>
      </c>
      <c r="B169" s="9" t="s">
        <v>302</v>
      </c>
      <c r="C169" s="11">
        <v>409.83</v>
      </c>
      <c r="D169" s="12" t="s">
        <v>1515</v>
      </c>
      <c r="E169" s="10" t="s">
        <v>858</v>
      </c>
      <c r="F169" s="12" t="s">
        <v>1516</v>
      </c>
      <c r="G169" s="12" t="s">
        <v>860</v>
      </c>
      <c r="H169" s="12" t="s">
        <v>866</v>
      </c>
      <c r="I169" s="12" t="s">
        <v>1517</v>
      </c>
      <c r="J169" s="13">
        <v>3.8610000000000002</v>
      </c>
      <c r="K169" s="13">
        <v>6</v>
      </c>
      <c r="L169" s="13">
        <v>2</v>
      </c>
      <c r="M169" s="13">
        <v>6</v>
      </c>
    </row>
    <row r="170" spans="1:13">
      <c r="A170" s="8" t="s">
        <v>809</v>
      </c>
      <c r="B170" s="9" t="s">
        <v>327</v>
      </c>
      <c r="C170" s="11">
        <v>618.80999999999995</v>
      </c>
      <c r="D170" s="12" t="s">
        <v>1518</v>
      </c>
      <c r="E170" s="10" t="s">
        <v>1095</v>
      </c>
      <c r="F170" s="12" t="s">
        <v>1519</v>
      </c>
      <c r="G170" s="12" t="s">
        <v>860</v>
      </c>
      <c r="H170" s="12" t="s">
        <v>866</v>
      </c>
      <c r="I170" s="12" t="s">
        <v>1520</v>
      </c>
      <c r="J170" s="13">
        <v>4.8380000000000001</v>
      </c>
      <c r="K170" s="13">
        <v>5</v>
      </c>
      <c r="L170" s="13">
        <v>2</v>
      </c>
      <c r="M170" s="13">
        <v>10</v>
      </c>
    </row>
    <row r="171" spans="1:13">
      <c r="A171" s="15" t="s">
        <v>676</v>
      </c>
      <c r="B171" s="9" t="s">
        <v>328</v>
      </c>
      <c r="C171" s="15" t="s">
        <v>1521</v>
      </c>
      <c r="D171" s="15" t="s">
        <v>1522</v>
      </c>
      <c r="E171" s="10" t="s">
        <v>910</v>
      </c>
      <c r="F171" s="12" t="s">
        <v>1523</v>
      </c>
      <c r="G171" s="12" t="s">
        <v>860</v>
      </c>
      <c r="H171" s="12" t="s">
        <v>1524</v>
      </c>
      <c r="I171" s="12" t="s">
        <v>1525</v>
      </c>
      <c r="J171" s="13">
        <v>4.2569999999999997</v>
      </c>
      <c r="K171" s="13">
        <v>5</v>
      </c>
      <c r="L171" s="13">
        <v>1</v>
      </c>
      <c r="M171" s="13">
        <v>6</v>
      </c>
    </row>
    <row r="172" spans="1:13">
      <c r="A172" s="8" t="s">
        <v>557</v>
      </c>
      <c r="B172" s="9" t="s">
        <v>329</v>
      </c>
      <c r="C172" s="11">
        <v>384.27</v>
      </c>
      <c r="D172" s="12" t="s">
        <v>1526</v>
      </c>
      <c r="E172" s="10" t="s">
        <v>1527</v>
      </c>
      <c r="F172" s="12" t="s">
        <v>1528</v>
      </c>
      <c r="G172" s="12" t="s">
        <v>860</v>
      </c>
      <c r="H172" s="12" t="s">
        <v>866</v>
      </c>
      <c r="I172" s="12" t="s">
        <v>1529</v>
      </c>
      <c r="J172" s="13">
        <v>4.5460000000000003</v>
      </c>
      <c r="K172" s="13">
        <v>2</v>
      </c>
      <c r="L172" s="13">
        <v>1</v>
      </c>
      <c r="M172" s="13">
        <v>6</v>
      </c>
    </row>
    <row r="173" spans="1:13">
      <c r="A173" s="8" t="s">
        <v>1530</v>
      </c>
      <c r="B173" s="9" t="s">
        <v>1531</v>
      </c>
      <c r="C173" s="11">
        <v>410.39</v>
      </c>
      <c r="D173" s="12" t="s">
        <v>1532</v>
      </c>
      <c r="E173" s="10" t="s">
        <v>1003</v>
      </c>
      <c r="F173" s="12" t="s">
        <v>1533</v>
      </c>
      <c r="G173" s="12" t="s">
        <v>860</v>
      </c>
      <c r="H173" s="12" t="s">
        <v>866</v>
      </c>
      <c r="I173" s="12" t="s">
        <v>1534</v>
      </c>
      <c r="J173" s="13">
        <v>2.3420000000000001</v>
      </c>
      <c r="K173" s="13">
        <v>5</v>
      </c>
      <c r="L173" s="13">
        <v>1</v>
      </c>
      <c r="M173" s="13">
        <v>4</v>
      </c>
    </row>
    <row r="174" spans="1:13">
      <c r="A174" s="8" t="s">
        <v>463</v>
      </c>
      <c r="B174" s="9" t="s">
        <v>331</v>
      </c>
      <c r="C174" s="11">
        <v>488.7</v>
      </c>
      <c r="D174" s="12" t="s">
        <v>1535</v>
      </c>
      <c r="E174" s="10" t="s">
        <v>1025</v>
      </c>
      <c r="F174" s="12" t="s">
        <v>1536</v>
      </c>
      <c r="G174" s="12" t="s">
        <v>860</v>
      </c>
      <c r="H174" s="12" t="s">
        <v>866</v>
      </c>
      <c r="I174" s="12" t="s">
        <v>1537</v>
      </c>
      <c r="J174" s="13">
        <v>4.4349999999999996</v>
      </c>
      <c r="K174" s="13">
        <v>1</v>
      </c>
      <c r="L174" s="13">
        <v>3</v>
      </c>
      <c r="M174" s="13">
        <v>2</v>
      </c>
    </row>
    <row r="175" spans="1:13">
      <c r="A175" s="8" t="s">
        <v>607</v>
      </c>
      <c r="B175" s="9" t="s">
        <v>332</v>
      </c>
      <c r="C175" s="11">
        <v>266.334</v>
      </c>
      <c r="D175" s="12" t="s">
        <v>1538</v>
      </c>
      <c r="E175" s="10" t="s">
        <v>1539</v>
      </c>
      <c r="F175" s="12" t="s">
        <v>1540</v>
      </c>
      <c r="G175" s="12" t="s">
        <v>860</v>
      </c>
      <c r="H175" s="12" t="s">
        <v>866</v>
      </c>
      <c r="I175" s="12" t="s">
        <v>1541</v>
      </c>
      <c r="J175" s="13">
        <v>4.88</v>
      </c>
      <c r="K175" s="13">
        <v>0</v>
      </c>
      <c r="L175" s="13">
        <v>2</v>
      </c>
      <c r="M175" s="13">
        <v>5</v>
      </c>
    </row>
    <row r="176" spans="1:13">
      <c r="A176" s="8" t="s">
        <v>616</v>
      </c>
      <c r="B176" s="9" t="s">
        <v>333</v>
      </c>
      <c r="C176" s="11">
        <v>262.26</v>
      </c>
      <c r="D176" s="12" t="s">
        <v>1542</v>
      </c>
      <c r="E176" s="10" t="s">
        <v>1021</v>
      </c>
      <c r="F176" s="12" t="s">
        <v>1543</v>
      </c>
      <c r="G176" s="12" t="s">
        <v>860</v>
      </c>
      <c r="H176" s="12" t="s">
        <v>866</v>
      </c>
      <c r="I176" s="12" t="s">
        <v>1544</v>
      </c>
      <c r="J176" s="13">
        <v>1.8759999999999999</v>
      </c>
      <c r="K176" s="13">
        <v>2</v>
      </c>
      <c r="L176" s="13">
        <v>2</v>
      </c>
      <c r="M176" s="13">
        <v>0</v>
      </c>
    </row>
    <row r="177" spans="1:13">
      <c r="A177" s="8" t="s">
        <v>720</v>
      </c>
      <c r="B177" s="9" t="s">
        <v>334</v>
      </c>
      <c r="C177" s="11">
        <v>302.24</v>
      </c>
      <c r="D177" s="12" t="s">
        <v>1545</v>
      </c>
      <c r="E177" s="10" t="s">
        <v>1546</v>
      </c>
      <c r="F177" s="12" t="s">
        <v>1547</v>
      </c>
      <c r="G177" s="12" t="s">
        <v>860</v>
      </c>
      <c r="H177" s="12" t="s">
        <v>1548</v>
      </c>
      <c r="I177" s="12" t="s">
        <v>1549</v>
      </c>
      <c r="J177" s="13">
        <v>1.63</v>
      </c>
      <c r="K177" s="13">
        <v>2</v>
      </c>
      <c r="L177" s="13">
        <v>5</v>
      </c>
      <c r="M177" s="13">
        <v>1</v>
      </c>
    </row>
    <row r="178" spans="1:13">
      <c r="A178" s="8" t="s">
        <v>535</v>
      </c>
      <c r="B178" s="9" t="s">
        <v>42</v>
      </c>
      <c r="C178" s="11">
        <v>254.24</v>
      </c>
      <c r="D178" s="12" t="s">
        <v>1550</v>
      </c>
      <c r="E178" s="10" t="s">
        <v>1551</v>
      </c>
      <c r="F178" s="12" t="s">
        <v>1552</v>
      </c>
      <c r="G178" s="12" t="s">
        <v>860</v>
      </c>
      <c r="H178" s="12" t="s">
        <v>1553</v>
      </c>
      <c r="I178" s="12" t="s">
        <v>1554</v>
      </c>
      <c r="J178" s="13">
        <v>2.81</v>
      </c>
      <c r="K178" s="13">
        <v>2</v>
      </c>
      <c r="L178" s="13">
        <v>2</v>
      </c>
      <c r="M178" s="13">
        <v>0</v>
      </c>
    </row>
    <row r="179" spans="1:13">
      <c r="A179" s="8" t="s">
        <v>703</v>
      </c>
      <c r="B179" s="9" t="s">
        <v>43</v>
      </c>
      <c r="C179" s="11">
        <v>241.72</v>
      </c>
      <c r="D179" s="12" t="s">
        <v>1555</v>
      </c>
      <c r="E179" s="10" t="s">
        <v>1407</v>
      </c>
      <c r="F179" s="12" t="s">
        <v>1556</v>
      </c>
      <c r="G179" s="12" t="s">
        <v>949</v>
      </c>
      <c r="H179" s="12" t="s">
        <v>866</v>
      </c>
      <c r="I179" s="12" t="s">
        <v>1557</v>
      </c>
      <c r="J179" s="13">
        <v>1.339</v>
      </c>
      <c r="K179" s="13">
        <v>0</v>
      </c>
      <c r="L179" s="13">
        <v>3</v>
      </c>
      <c r="M179" s="13">
        <v>6</v>
      </c>
    </row>
    <row r="180" spans="1:13">
      <c r="A180" s="15" t="s">
        <v>552</v>
      </c>
      <c r="B180" s="9" t="s">
        <v>44</v>
      </c>
      <c r="C180" s="15" t="s">
        <v>1558</v>
      </c>
      <c r="D180" s="15" t="s">
        <v>1559</v>
      </c>
      <c r="E180" s="10" t="s">
        <v>1560</v>
      </c>
      <c r="F180" s="12" t="s">
        <v>1561</v>
      </c>
      <c r="G180" s="12" t="s">
        <v>860</v>
      </c>
      <c r="H180" s="12" t="s">
        <v>866</v>
      </c>
      <c r="I180" s="12" t="s">
        <v>1562</v>
      </c>
      <c r="J180" s="13">
        <v>1.415</v>
      </c>
      <c r="K180" s="13">
        <v>2</v>
      </c>
      <c r="L180" s="13">
        <v>2</v>
      </c>
      <c r="M180" s="13">
        <v>0</v>
      </c>
    </row>
    <row r="181" spans="1:13">
      <c r="A181" s="8" t="s">
        <v>772</v>
      </c>
      <c r="B181" s="9" t="s">
        <v>45</v>
      </c>
      <c r="C181" s="11">
        <v>504.23</v>
      </c>
      <c r="D181" s="12" t="s">
        <v>1563</v>
      </c>
      <c r="E181" s="10" t="s">
        <v>869</v>
      </c>
      <c r="F181" s="12" t="s">
        <v>1564</v>
      </c>
      <c r="G181" s="12" t="s">
        <v>860</v>
      </c>
      <c r="H181" s="12" t="s">
        <v>866</v>
      </c>
      <c r="I181" s="12" t="s">
        <v>1565</v>
      </c>
      <c r="J181" s="13">
        <v>0.38300000000000001</v>
      </c>
      <c r="K181" s="13">
        <v>3</v>
      </c>
      <c r="L181" s="13">
        <v>3</v>
      </c>
      <c r="M181" s="13">
        <v>5</v>
      </c>
    </row>
    <row r="182" spans="1:13">
      <c r="A182" s="8" t="s">
        <v>486</v>
      </c>
      <c r="B182" s="9" t="s">
        <v>46</v>
      </c>
      <c r="C182" s="11">
        <v>371.46</v>
      </c>
      <c r="D182" s="12" t="s">
        <v>1566</v>
      </c>
      <c r="E182" s="10" t="s">
        <v>1141</v>
      </c>
      <c r="F182" s="12" t="s">
        <v>1567</v>
      </c>
      <c r="G182" s="12" t="s">
        <v>860</v>
      </c>
      <c r="H182" s="12" t="s">
        <v>866</v>
      </c>
      <c r="I182" s="12" t="s">
        <v>1568</v>
      </c>
      <c r="J182" s="13">
        <v>2.9660000000000002</v>
      </c>
      <c r="K182" s="13">
        <v>5</v>
      </c>
      <c r="L182" s="13">
        <v>1</v>
      </c>
      <c r="M182" s="13">
        <v>5</v>
      </c>
    </row>
    <row r="183" spans="1:13">
      <c r="A183" s="8" t="s">
        <v>715</v>
      </c>
      <c r="B183" s="9" t="s">
        <v>47</v>
      </c>
      <c r="C183" s="11">
        <v>319.36</v>
      </c>
      <c r="D183" s="12" t="s">
        <v>1569</v>
      </c>
      <c r="E183" s="10" t="s">
        <v>1570</v>
      </c>
      <c r="F183" s="12" t="s">
        <v>1571</v>
      </c>
      <c r="G183" s="12" t="s">
        <v>860</v>
      </c>
      <c r="H183" s="12" t="s">
        <v>866</v>
      </c>
      <c r="I183" s="12" t="s">
        <v>1572</v>
      </c>
      <c r="J183" s="13">
        <v>2.5830000000000002</v>
      </c>
      <c r="K183" s="13">
        <v>4</v>
      </c>
      <c r="L183" s="13">
        <v>2</v>
      </c>
      <c r="M183" s="13">
        <v>2</v>
      </c>
    </row>
    <row r="184" spans="1:13">
      <c r="A184" s="8" t="s">
        <v>669</v>
      </c>
      <c r="B184" s="9" t="s">
        <v>48</v>
      </c>
      <c r="C184" s="11">
        <v>406.44</v>
      </c>
      <c r="D184" s="12" t="s">
        <v>1573</v>
      </c>
      <c r="E184" s="10" t="s">
        <v>910</v>
      </c>
      <c r="F184" s="12" t="s">
        <v>1574</v>
      </c>
      <c r="G184" s="12" t="s">
        <v>860</v>
      </c>
      <c r="H184" s="12" t="s">
        <v>866</v>
      </c>
      <c r="I184" s="12" t="s">
        <v>1575</v>
      </c>
      <c r="J184" s="13">
        <v>3.3759999999999999</v>
      </c>
      <c r="K184" s="13">
        <v>5</v>
      </c>
      <c r="L184" s="13">
        <v>2</v>
      </c>
      <c r="M184" s="13">
        <v>4</v>
      </c>
    </row>
    <row r="185" spans="1:13">
      <c r="A185" s="8" t="s">
        <v>577</v>
      </c>
      <c r="B185" s="9" t="s">
        <v>49</v>
      </c>
      <c r="C185" s="11">
        <v>580.46</v>
      </c>
      <c r="D185" s="12" t="s">
        <v>1576</v>
      </c>
      <c r="E185" s="10" t="s">
        <v>1351</v>
      </c>
      <c r="F185" s="12" t="s">
        <v>1577</v>
      </c>
      <c r="G185" s="12" t="s">
        <v>860</v>
      </c>
      <c r="H185" s="12" t="s">
        <v>866</v>
      </c>
      <c r="I185" s="12" t="s">
        <v>1578</v>
      </c>
      <c r="J185" s="13">
        <v>3.4580000000000002</v>
      </c>
      <c r="K185" s="13">
        <v>9</v>
      </c>
      <c r="L185" s="13">
        <v>2</v>
      </c>
      <c r="M185" s="13">
        <v>10</v>
      </c>
    </row>
    <row r="186" spans="1:13">
      <c r="A186" s="8" t="s">
        <v>644</v>
      </c>
      <c r="B186" s="9" t="s">
        <v>71</v>
      </c>
      <c r="C186" s="11">
        <v>436.3</v>
      </c>
      <c r="D186" s="12" t="s">
        <v>1579</v>
      </c>
      <c r="E186" s="10" t="s">
        <v>1347</v>
      </c>
      <c r="F186" s="12" t="s">
        <v>1580</v>
      </c>
      <c r="G186" s="12" t="s">
        <v>860</v>
      </c>
      <c r="H186" s="12" t="s">
        <v>866</v>
      </c>
      <c r="I186" s="12" t="s">
        <v>1581</v>
      </c>
      <c r="J186" s="13">
        <v>1.58</v>
      </c>
      <c r="K186" s="13">
        <v>5</v>
      </c>
      <c r="L186" s="13">
        <v>3</v>
      </c>
      <c r="M186" s="13">
        <v>5</v>
      </c>
    </row>
    <row r="187" spans="1:13">
      <c r="A187" s="8" t="s">
        <v>1582</v>
      </c>
      <c r="B187" s="9" t="s">
        <v>1583</v>
      </c>
      <c r="C187" s="11">
        <v>553.59</v>
      </c>
      <c r="D187" s="12" t="s">
        <v>1584</v>
      </c>
      <c r="E187" s="10" t="s">
        <v>937</v>
      </c>
      <c r="F187" s="12" t="s">
        <v>1585</v>
      </c>
      <c r="G187" s="12" t="s">
        <v>860</v>
      </c>
      <c r="H187" s="12" t="s">
        <v>866</v>
      </c>
      <c r="I187" s="12" t="s">
        <v>1586</v>
      </c>
      <c r="J187" s="13">
        <v>5.14</v>
      </c>
      <c r="K187" s="13">
        <v>6</v>
      </c>
      <c r="L187" s="13">
        <v>3</v>
      </c>
      <c r="M187" s="13">
        <v>7</v>
      </c>
    </row>
    <row r="188" spans="1:13">
      <c r="A188" s="8" t="s">
        <v>523</v>
      </c>
      <c r="B188" s="9" t="s">
        <v>73</v>
      </c>
      <c r="C188" s="11">
        <v>341.84</v>
      </c>
      <c r="D188" s="12" t="s">
        <v>1587</v>
      </c>
      <c r="E188" s="10" t="s">
        <v>1032</v>
      </c>
      <c r="F188" s="12" t="s">
        <v>1588</v>
      </c>
      <c r="G188" s="12" t="s">
        <v>860</v>
      </c>
      <c r="H188" s="12" t="s">
        <v>866</v>
      </c>
      <c r="I188" s="12" t="s">
        <v>1589</v>
      </c>
      <c r="J188" s="13">
        <v>2.8130000000000002</v>
      </c>
      <c r="K188" s="13">
        <v>2</v>
      </c>
      <c r="L188" s="13">
        <v>2</v>
      </c>
      <c r="M188" s="13">
        <v>3</v>
      </c>
    </row>
    <row r="189" spans="1:13">
      <c r="A189" s="8" t="s">
        <v>438</v>
      </c>
      <c r="B189" s="9" t="s">
        <v>74</v>
      </c>
      <c r="C189" s="11">
        <v>393.53</v>
      </c>
      <c r="D189" s="12" t="s">
        <v>1590</v>
      </c>
      <c r="E189" s="10" t="s">
        <v>1003</v>
      </c>
      <c r="F189" s="12" t="s">
        <v>1591</v>
      </c>
      <c r="G189" s="12" t="s">
        <v>860</v>
      </c>
      <c r="H189" s="12" t="s">
        <v>866</v>
      </c>
      <c r="I189" s="12" t="s">
        <v>1592</v>
      </c>
      <c r="J189" s="13">
        <v>2.383</v>
      </c>
      <c r="K189" s="13">
        <v>4</v>
      </c>
      <c r="L189" s="13">
        <v>2</v>
      </c>
      <c r="M189" s="13">
        <v>4</v>
      </c>
    </row>
    <row r="190" spans="1:13">
      <c r="A190" s="8" t="s">
        <v>1593</v>
      </c>
      <c r="B190" s="9" t="s">
        <v>1594</v>
      </c>
      <c r="C190" s="11">
        <v>505.5</v>
      </c>
      <c r="D190" s="12" t="s">
        <v>1595</v>
      </c>
      <c r="E190" s="10" t="s">
        <v>1327</v>
      </c>
      <c r="F190" s="12" t="s">
        <v>1596</v>
      </c>
      <c r="G190" s="12" t="s">
        <v>860</v>
      </c>
      <c r="H190" s="12" t="s">
        <v>866</v>
      </c>
      <c r="I190" s="12" t="s">
        <v>1597</v>
      </c>
      <c r="J190" s="13">
        <v>3.7050000000000001</v>
      </c>
      <c r="K190" s="13">
        <v>7</v>
      </c>
      <c r="L190" s="13">
        <v>1</v>
      </c>
      <c r="M190" s="13">
        <v>6</v>
      </c>
    </row>
    <row r="191" spans="1:13">
      <c r="A191" s="8" t="s">
        <v>819</v>
      </c>
      <c r="B191" s="9" t="s">
        <v>76</v>
      </c>
      <c r="C191" s="11">
        <v>519.6</v>
      </c>
      <c r="D191" s="12" t="s">
        <v>1598</v>
      </c>
      <c r="E191" s="10" t="s">
        <v>910</v>
      </c>
      <c r="F191" s="12" t="s">
        <v>1599</v>
      </c>
      <c r="G191" s="12" t="s">
        <v>860</v>
      </c>
      <c r="H191" s="12" t="s">
        <v>866</v>
      </c>
      <c r="I191" s="12" t="s">
        <v>1600</v>
      </c>
      <c r="J191" s="13">
        <v>2.093</v>
      </c>
      <c r="K191" s="13">
        <v>7</v>
      </c>
      <c r="L191" s="13">
        <v>2</v>
      </c>
      <c r="M191" s="13">
        <v>4</v>
      </c>
    </row>
    <row r="192" spans="1:13">
      <c r="A192" s="8" t="s">
        <v>439</v>
      </c>
      <c r="B192" s="9" t="s">
        <v>77</v>
      </c>
      <c r="C192" s="11">
        <v>358.44</v>
      </c>
      <c r="D192" s="12" t="s">
        <v>1601</v>
      </c>
      <c r="E192" s="10" t="s">
        <v>1602</v>
      </c>
      <c r="F192" s="12" t="s">
        <v>1603</v>
      </c>
      <c r="G192" s="12" t="s">
        <v>860</v>
      </c>
      <c r="H192" s="12" t="s">
        <v>866</v>
      </c>
      <c r="I192" s="12" t="s">
        <v>1604</v>
      </c>
      <c r="J192" s="13">
        <v>3.2120000000000002</v>
      </c>
      <c r="K192" s="13">
        <v>3</v>
      </c>
      <c r="L192" s="13">
        <v>2</v>
      </c>
      <c r="M192" s="13">
        <v>6</v>
      </c>
    </row>
    <row r="193" spans="1:13">
      <c r="A193" s="8" t="s">
        <v>461</v>
      </c>
      <c r="B193" s="9" t="s">
        <v>78</v>
      </c>
      <c r="C193" s="11">
        <v>305.27999999999997</v>
      </c>
      <c r="D193" s="12" t="s">
        <v>1605</v>
      </c>
      <c r="E193" s="10" t="s">
        <v>1003</v>
      </c>
      <c r="F193" s="12" t="s">
        <v>1606</v>
      </c>
      <c r="G193" s="12" t="s">
        <v>860</v>
      </c>
      <c r="H193" s="12" t="s">
        <v>866</v>
      </c>
      <c r="I193" s="12" t="s">
        <v>1607</v>
      </c>
      <c r="J193" s="13">
        <v>3.11</v>
      </c>
      <c r="K193" s="13">
        <v>3</v>
      </c>
      <c r="L193" s="13">
        <v>2</v>
      </c>
      <c r="M193" s="13">
        <v>2</v>
      </c>
    </row>
    <row r="194" spans="1:13">
      <c r="A194" s="8" t="s">
        <v>687</v>
      </c>
      <c r="B194" s="9" t="s">
        <v>5</v>
      </c>
      <c r="C194" s="11">
        <v>665.66</v>
      </c>
      <c r="D194" s="12" t="s">
        <v>1608</v>
      </c>
      <c r="E194" s="10" t="s">
        <v>1412</v>
      </c>
      <c r="F194" s="12" t="s">
        <v>1609</v>
      </c>
      <c r="G194" s="12" t="s">
        <v>1610</v>
      </c>
      <c r="H194" s="12" t="s">
        <v>866</v>
      </c>
      <c r="I194" s="12" t="s">
        <v>1611</v>
      </c>
      <c r="J194" s="13">
        <v>3.653</v>
      </c>
      <c r="K194" s="13">
        <v>6</v>
      </c>
      <c r="L194" s="13">
        <v>3</v>
      </c>
      <c r="M194" s="13">
        <v>9</v>
      </c>
    </row>
    <row r="195" spans="1:13">
      <c r="A195" s="8" t="s">
        <v>793</v>
      </c>
      <c r="B195" s="9" t="s">
        <v>103</v>
      </c>
      <c r="C195" s="11">
        <v>615.39</v>
      </c>
      <c r="D195" s="12" t="s">
        <v>1612</v>
      </c>
      <c r="E195" s="10" t="s">
        <v>869</v>
      </c>
      <c r="F195" s="12" t="s">
        <v>1613</v>
      </c>
      <c r="G195" s="12" t="s">
        <v>860</v>
      </c>
      <c r="H195" s="12" t="s">
        <v>1614</v>
      </c>
      <c r="I195" s="12" t="s">
        <v>1615</v>
      </c>
      <c r="J195" s="13">
        <v>3.1760000000000002</v>
      </c>
      <c r="K195" s="13">
        <v>4</v>
      </c>
      <c r="L195" s="13">
        <v>2</v>
      </c>
      <c r="M195" s="13">
        <v>5</v>
      </c>
    </row>
    <row r="196" spans="1:13">
      <c r="A196" s="8" t="s">
        <v>575</v>
      </c>
      <c r="B196" s="9" t="s">
        <v>104</v>
      </c>
      <c r="C196" s="11">
        <v>438.3</v>
      </c>
      <c r="D196" s="12" t="s">
        <v>1616</v>
      </c>
      <c r="E196" s="10" t="s">
        <v>1141</v>
      </c>
      <c r="F196" s="12" t="s">
        <v>1617</v>
      </c>
      <c r="G196" s="12" t="s">
        <v>949</v>
      </c>
      <c r="H196" s="12" t="s">
        <v>866</v>
      </c>
      <c r="I196" s="12" t="s">
        <v>1618</v>
      </c>
      <c r="J196" s="13">
        <v>3.49</v>
      </c>
      <c r="K196" s="13">
        <v>2</v>
      </c>
      <c r="L196" s="13">
        <v>3</v>
      </c>
      <c r="M196" s="13">
        <v>2</v>
      </c>
    </row>
    <row r="197" spans="1:13">
      <c r="A197" s="8" t="s">
        <v>610</v>
      </c>
      <c r="B197" s="9" t="s">
        <v>105</v>
      </c>
      <c r="C197" s="11">
        <v>440.5</v>
      </c>
      <c r="D197" s="12" t="s">
        <v>1619</v>
      </c>
      <c r="E197" s="10" t="s">
        <v>1620</v>
      </c>
      <c r="F197" s="12" t="s">
        <v>1621</v>
      </c>
      <c r="G197" s="12" t="s">
        <v>860</v>
      </c>
      <c r="H197" s="12" t="s">
        <v>866</v>
      </c>
      <c r="I197" s="12" t="s">
        <v>1622</v>
      </c>
      <c r="J197" s="13">
        <v>3.9849999999999999</v>
      </c>
      <c r="K197" s="13">
        <v>5</v>
      </c>
      <c r="L197" s="13">
        <v>1</v>
      </c>
      <c r="M197" s="13">
        <v>5</v>
      </c>
    </row>
    <row r="198" spans="1:13">
      <c r="A198" s="8" t="s">
        <v>462</v>
      </c>
      <c r="B198" s="9" t="s">
        <v>106</v>
      </c>
      <c r="C198" s="11">
        <v>285.22000000000003</v>
      </c>
      <c r="D198" s="12" t="s">
        <v>1623</v>
      </c>
      <c r="E198" s="10" t="s">
        <v>1003</v>
      </c>
      <c r="F198" s="12" t="s">
        <v>1624</v>
      </c>
      <c r="G198" s="12" t="s">
        <v>860</v>
      </c>
      <c r="H198" s="12" t="s">
        <v>866</v>
      </c>
      <c r="I198" s="12" t="s">
        <v>1625</v>
      </c>
      <c r="J198" s="13">
        <v>3.7440000000000002</v>
      </c>
      <c r="K198" s="13">
        <v>4</v>
      </c>
      <c r="L198" s="13">
        <v>1</v>
      </c>
      <c r="M198" s="13">
        <v>1</v>
      </c>
    </row>
    <row r="199" spans="1:13">
      <c r="A199" s="15" t="s">
        <v>521</v>
      </c>
      <c r="B199" s="9" t="s">
        <v>107</v>
      </c>
      <c r="C199" s="15" t="s">
        <v>1626</v>
      </c>
      <c r="D199" s="15" t="s">
        <v>1627</v>
      </c>
      <c r="E199" s="10" t="s">
        <v>1003</v>
      </c>
      <c r="F199" s="12" t="s">
        <v>1628</v>
      </c>
      <c r="G199" s="12" t="s">
        <v>860</v>
      </c>
      <c r="H199" s="12" t="s">
        <v>866</v>
      </c>
      <c r="I199" s="12" t="s">
        <v>1629</v>
      </c>
      <c r="J199" s="13">
        <v>3.3519999999999999</v>
      </c>
      <c r="K199" s="13">
        <v>3</v>
      </c>
      <c r="L199" s="13">
        <v>1</v>
      </c>
      <c r="M199" s="13">
        <v>2</v>
      </c>
    </row>
    <row r="200" spans="1:13">
      <c r="A200" s="8" t="s">
        <v>530</v>
      </c>
      <c r="B200" s="9" t="s">
        <v>108</v>
      </c>
      <c r="C200" s="11">
        <v>419.91</v>
      </c>
      <c r="D200" s="12" t="s">
        <v>1630</v>
      </c>
      <c r="E200" s="10" t="s">
        <v>1347</v>
      </c>
      <c r="F200" s="12" t="s">
        <v>1631</v>
      </c>
      <c r="G200" s="12" t="s">
        <v>860</v>
      </c>
      <c r="H200" s="12" t="s">
        <v>866</v>
      </c>
      <c r="I200" s="12" t="s">
        <v>1632</v>
      </c>
      <c r="J200" s="13">
        <v>3.089</v>
      </c>
      <c r="K200" s="13">
        <v>2</v>
      </c>
      <c r="L200" s="13">
        <v>3</v>
      </c>
      <c r="M200" s="13">
        <v>3</v>
      </c>
    </row>
    <row r="201" spans="1:13">
      <c r="A201" s="8" t="s">
        <v>665</v>
      </c>
      <c r="B201" s="9" t="s">
        <v>109</v>
      </c>
      <c r="C201" s="11">
        <v>563.47</v>
      </c>
      <c r="D201" s="12" t="s">
        <v>1633</v>
      </c>
      <c r="E201" s="10" t="s">
        <v>1268</v>
      </c>
      <c r="F201" s="12" t="s">
        <v>1634</v>
      </c>
      <c r="G201" s="12" t="s">
        <v>1635</v>
      </c>
      <c r="H201" s="12" t="s">
        <v>866</v>
      </c>
      <c r="I201" s="12" t="s">
        <v>1636</v>
      </c>
      <c r="J201" s="13">
        <v>3.92</v>
      </c>
      <c r="K201" s="13">
        <v>4</v>
      </c>
      <c r="L201" s="13">
        <v>1</v>
      </c>
      <c r="M201" s="13">
        <v>5</v>
      </c>
    </row>
    <row r="202" spans="1:13">
      <c r="A202" s="8" t="s">
        <v>724</v>
      </c>
      <c r="B202" s="9" t="s">
        <v>134</v>
      </c>
      <c r="C202" s="11">
        <v>441.45</v>
      </c>
      <c r="D202" s="12" t="s">
        <v>1637</v>
      </c>
      <c r="E202" s="10" t="s">
        <v>1141</v>
      </c>
      <c r="F202" s="12" t="s">
        <v>1638</v>
      </c>
      <c r="G202" s="12" t="s">
        <v>860</v>
      </c>
      <c r="H202" s="12" t="s">
        <v>866</v>
      </c>
      <c r="I202" s="12" t="s">
        <v>1639</v>
      </c>
      <c r="J202" s="13">
        <v>1.133</v>
      </c>
      <c r="K202" s="13">
        <v>6</v>
      </c>
      <c r="L202" s="13">
        <v>2</v>
      </c>
      <c r="M202" s="13">
        <v>6</v>
      </c>
    </row>
    <row r="203" spans="1:13">
      <c r="A203" s="8" t="s">
        <v>815</v>
      </c>
      <c r="B203" s="9" t="s">
        <v>135</v>
      </c>
      <c r="C203" s="11">
        <v>494.59</v>
      </c>
      <c r="D203" s="12" t="s">
        <v>1640</v>
      </c>
      <c r="E203" s="10" t="s">
        <v>910</v>
      </c>
      <c r="F203" s="12" t="s">
        <v>1641</v>
      </c>
      <c r="G203" s="12" t="s">
        <v>860</v>
      </c>
      <c r="H203" s="12" t="s">
        <v>866</v>
      </c>
      <c r="I203" s="12" t="s">
        <v>1642</v>
      </c>
      <c r="J203" s="13">
        <v>2.9460000000000002</v>
      </c>
      <c r="K203" s="13">
        <v>5</v>
      </c>
      <c r="L203" s="13">
        <v>1</v>
      </c>
      <c r="M203" s="13">
        <v>5</v>
      </c>
    </row>
    <row r="204" spans="1:13">
      <c r="A204" s="8" t="s">
        <v>781</v>
      </c>
      <c r="B204" s="9" t="s">
        <v>136</v>
      </c>
      <c r="C204" s="11">
        <v>509.67</v>
      </c>
      <c r="D204" s="12" t="s">
        <v>1643</v>
      </c>
      <c r="E204" s="10" t="s">
        <v>1644</v>
      </c>
      <c r="F204" s="12" t="s">
        <v>1645</v>
      </c>
      <c r="G204" s="12" t="s">
        <v>860</v>
      </c>
      <c r="H204" s="12" t="s">
        <v>866</v>
      </c>
      <c r="I204" s="12" t="s">
        <v>1646</v>
      </c>
      <c r="J204" s="13">
        <v>4.6589999999999998</v>
      </c>
      <c r="K204" s="13">
        <v>4</v>
      </c>
      <c r="L204" s="13">
        <v>3</v>
      </c>
      <c r="M204" s="13">
        <v>8</v>
      </c>
    </row>
    <row r="205" spans="1:13">
      <c r="A205" s="8" t="s">
        <v>1647</v>
      </c>
      <c r="B205" s="9" t="s">
        <v>1648</v>
      </c>
      <c r="C205" s="11">
        <v>498.6</v>
      </c>
      <c r="D205" s="12" t="s">
        <v>1649</v>
      </c>
      <c r="E205" s="10" t="s">
        <v>1327</v>
      </c>
      <c r="F205" s="12" t="s">
        <v>1650</v>
      </c>
      <c r="G205" s="12" t="s">
        <v>860</v>
      </c>
      <c r="H205" s="12" t="s">
        <v>866</v>
      </c>
      <c r="I205" s="12" t="s">
        <v>1651</v>
      </c>
      <c r="J205" s="13">
        <v>1.0129999999999999</v>
      </c>
      <c r="K205" s="13">
        <v>6</v>
      </c>
      <c r="L205" s="13">
        <v>2</v>
      </c>
      <c r="M205" s="13">
        <v>5</v>
      </c>
    </row>
    <row r="206" spans="1:13">
      <c r="A206" s="8" t="s">
        <v>440</v>
      </c>
      <c r="B206" s="9" t="s">
        <v>138</v>
      </c>
      <c r="C206" s="11">
        <v>360.39</v>
      </c>
      <c r="D206" s="12" t="s">
        <v>1652</v>
      </c>
      <c r="E206" s="10" t="s">
        <v>1407</v>
      </c>
      <c r="F206" s="12" t="s">
        <v>1653</v>
      </c>
      <c r="G206" s="12" t="s">
        <v>860</v>
      </c>
      <c r="H206" s="12" t="s">
        <v>866</v>
      </c>
      <c r="I206" s="12" t="s">
        <v>1654</v>
      </c>
      <c r="J206" s="13">
        <v>3.1349999999999998</v>
      </c>
      <c r="K206" s="13">
        <v>1</v>
      </c>
      <c r="L206" s="13">
        <v>3</v>
      </c>
      <c r="M206" s="13">
        <v>2</v>
      </c>
    </row>
    <row r="207" spans="1:13">
      <c r="A207" s="8" t="s">
        <v>529</v>
      </c>
      <c r="B207" s="9" t="s">
        <v>139</v>
      </c>
      <c r="C207" s="11">
        <v>377.42</v>
      </c>
      <c r="D207" s="12" t="s">
        <v>1655</v>
      </c>
      <c r="E207" s="10" t="s">
        <v>1327</v>
      </c>
      <c r="F207" s="12" t="s">
        <v>1656</v>
      </c>
      <c r="G207" s="12" t="s">
        <v>860</v>
      </c>
      <c r="H207" s="12" t="s">
        <v>866</v>
      </c>
      <c r="I207" s="12" t="s">
        <v>1657</v>
      </c>
      <c r="J207" s="13">
        <v>9.5000000000000001E-2</v>
      </c>
      <c r="K207" s="13">
        <v>7</v>
      </c>
      <c r="L207" s="13">
        <v>1</v>
      </c>
      <c r="M207" s="13">
        <v>3</v>
      </c>
    </row>
    <row r="208" spans="1:13">
      <c r="A208" s="8" t="s">
        <v>631</v>
      </c>
      <c r="B208" s="9" t="s">
        <v>140</v>
      </c>
      <c r="C208" s="11">
        <v>431.53</v>
      </c>
      <c r="D208" s="12" t="s">
        <v>1658</v>
      </c>
      <c r="E208" s="10" t="s">
        <v>886</v>
      </c>
      <c r="F208" s="12" t="s">
        <v>1659</v>
      </c>
      <c r="G208" s="12" t="s">
        <v>860</v>
      </c>
      <c r="H208" s="12" t="s">
        <v>866</v>
      </c>
      <c r="I208" s="12" t="s">
        <v>1660</v>
      </c>
      <c r="J208" s="13">
        <v>3.262</v>
      </c>
      <c r="K208" s="13">
        <v>4</v>
      </c>
      <c r="L208" s="13">
        <v>1</v>
      </c>
      <c r="M208" s="13">
        <v>9</v>
      </c>
    </row>
    <row r="209" spans="1:13">
      <c r="A209" s="8" t="s">
        <v>591</v>
      </c>
      <c r="B209" s="9" t="s">
        <v>141</v>
      </c>
      <c r="C209" s="11">
        <v>532.57000000000005</v>
      </c>
      <c r="D209" s="12" t="s">
        <v>1661</v>
      </c>
      <c r="E209" s="10" t="s">
        <v>1662</v>
      </c>
      <c r="F209" s="12" t="s">
        <v>1663</v>
      </c>
      <c r="G209" s="12" t="s">
        <v>860</v>
      </c>
      <c r="H209" s="12" t="s">
        <v>866</v>
      </c>
      <c r="I209" s="12" t="s">
        <v>1664</v>
      </c>
      <c r="J209" s="13">
        <v>3.508</v>
      </c>
      <c r="K209" s="13">
        <v>5</v>
      </c>
      <c r="L209" s="13">
        <v>4</v>
      </c>
      <c r="M209" s="13">
        <v>8</v>
      </c>
    </row>
    <row r="210" spans="1:13">
      <c r="A210" s="8" t="s">
        <v>773</v>
      </c>
      <c r="B210" s="9" t="s">
        <v>10</v>
      </c>
      <c r="C210" s="11">
        <v>504.64</v>
      </c>
      <c r="D210" s="12" t="s">
        <v>1665</v>
      </c>
      <c r="E210" s="10" t="s">
        <v>980</v>
      </c>
      <c r="F210" s="12" t="s">
        <v>1666</v>
      </c>
      <c r="G210" s="12" t="s">
        <v>860</v>
      </c>
      <c r="H210" s="12" t="s">
        <v>866</v>
      </c>
      <c r="I210" s="12" t="s">
        <v>1667</v>
      </c>
      <c r="J210" s="13">
        <v>4.056</v>
      </c>
      <c r="K210" s="13">
        <v>4</v>
      </c>
      <c r="L210" s="13">
        <v>2</v>
      </c>
      <c r="M210" s="13">
        <v>5</v>
      </c>
    </row>
    <row r="211" spans="1:13">
      <c r="A211" s="8" t="s">
        <v>454</v>
      </c>
      <c r="B211" s="9" t="s">
        <v>11</v>
      </c>
      <c r="C211" s="11">
        <v>503.58</v>
      </c>
      <c r="D211" s="12" t="s">
        <v>1668</v>
      </c>
      <c r="E211" s="10" t="s">
        <v>980</v>
      </c>
      <c r="F211" s="12" t="s">
        <v>1669</v>
      </c>
      <c r="G211" s="12" t="s">
        <v>860</v>
      </c>
      <c r="H211" s="12" t="s">
        <v>866</v>
      </c>
      <c r="I211" s="12" t="s">
        <v>1670</v>
      </c>
      <c r="J211" s="13">
        <v>6.4870000000000001</v>
      </c>
      <c r="K211" s="13">
        <v>6</v>
      </c>
      <c r="L211" s="13">
        <v>2</v>
      </c>
      <c r="M211" s="13">
        <v>6</v>
      </c>
    </row>
    <row r="212" spans="1:13">
      <c r="A212" s="8" t="s">
        <v>831</v>
      </c>
      <c r="B212" s="9" t="s">
        <v>162</v>
      </c>
      <c r="C212" s="11">
        <v>389.45</v>
      </c>
      <c r="D212" s="12" t="s">
        <v>1671</v>
      </c>
      <c r="E212" s="10" t="s">
        <v>1078</v>
      </c>
      <c r="F212" s="12" t="s">
        <v>1672</v>
      </c>
      <c r="G212" s="12" t="s">
        <v>860</v>
      </c>
      <c r="H212" s="12" t="s">
        <v>866</v>
      </c>
      <c r="I212" s="12" t="s">
        <v>1673</v>
      </c>
      <c r="J212" s="13">
        <v>3.8050000000000002</v>
      </c>
      <c r="K212" s="13">
        <v>2</v>
      </c>
      <c r="L212" s="13">
        <v>3</v>
      </c>
      <c r="M212" s="13">
        <v>5</v>
      </c>
    </row>
    <row r="213" spans="1:13">
      <c r="A213" s="8" t="s">
        <v>698</v>
      </c>
      <c r="B213" s="9" t="s">
        <v>163</v>
      </c>
      <c r="C213" s="11">
        <v>477.3</v>
      </c>
      <c r="D213" s="12" t="s">
        <v>1674</v>
      </c>
      <c r="E213" s="10" t="s">
        <v>1025</v>
      </c>
      <c r="F213" s="12" t="s">
        <v>1675</v>
      </c>
      <c r="G213" s="12" t="s">
        <v>860</v>
      </c>
      <c r="H213" s="12" t="s">
        <v>866</v>
      </c>
      <c r="I213" s="12" t="s">
        <v>1676</v>
      </c>
      <c r="J213" s="13">
        <v>3.8010000000000002</v>
      </c>
      <c r="K213" s="13">
        <v>3</v>
      </c>
      <c r="L213" s="13">
        <v>1</v>
      </c>
      <c r="M213" s="13">
        <v>5</v>
      </c>
    </row>
    <row r="214" spans="1:13">
      <c r="A214" s="8" t="s">
        <v>550</v>
      </c>
      <c r="B214" s="9" t="s">
        <v>164</v>
      </c>
      <c r="C214" s="11">
        <v>469.94</v>
      </c>
      <c r="D214" s="12" t="s">
        <v>1677</v>
      </c>
      <c r="E214" s="10" t="s">
        <v>915</v>
      </c>
      <c r="F214" s="12" t="s">
        <v>1678</v>
      </c>
      <c r="G214" s="12" t="s">
        <v>860</v>
      </c>
      <c r="H214" s="12" t="s">
        <v>866</v>
      </c>
      <c r="I214" s="12" t="s">
        <v>1679</v>
      </c>
      <c r="J214" s="13">
        <v>5.0549999999999997</v>
      </c>
      <c r="K214" s="13">
        <v>4</v>
      </c>
      <c r="L214" s="13">
        <v>2</v>
      </c>
      <c r="M214" s="13">
        <v>7</v>
      </c>
    </row>
    <row r="215" spans="1:13">
      <c r="A215" s="8" t="s">
        <v>446</v>
      </c>
      <c r="B215" s="9" t="s">
        <v>165</v>
      </c>
      <c r="C215" s="11">
        <v>315.75</v>
      </c>
      <c r="D215" s="12" t="s">
        <v>1680</v>
      </c>
      <c r="E215" s="10" t="s">
        <v>915</v>
      </c>
      <c r="F215" s="12" t="s">
        <v>1681</v>
      </c>
      <c r="G215" s="12" t="s">
        <v>860</v>
      </c>
      <c r="H215" s="12" t="s">
        <v>1682</v>
      </c>
      <c r="I215" s="12" t="s">
        <v>1683</v>
      </c>
      <c r="J215" s="13">
        <v>4.109</v>
      </c>
      <c r="K215" s="13">
        <v>4</v>
      </c>
      <c r="L215" s="13">
        <v>1</v>
      </c>
      <c r="M215" s="13">
        <v>4</v>
      </c>
    </row>
    <row r="216" spans="1:13">
      <c r="A216" s="8" t="s">
        <v>743</v>
      </c>
      <c r="B216" s="9" t="s">
        <v>166</v>
      </c>
      <c r="C216" s="11">
        <v>359.72</v>
      </c>
      <c r="D216" s="12" t="s">
        <v>1684</v>
      </c>
      <c r="E216" s="10" t="s">
        <v>1021</v>
      </c>
      <c r="F216" s="12" t="s">
        <v>1685</v>
      </c>
      <c r="G216" s="12" t="s">
        <v>860</v>
      </c>
      <c r="H216" s="12" t="s">
        <v>866</v>
      </c>
      <c r="I216" s="12" t="s">
        <v>1686</v>
      </c>
      <c r="J216" s="13">
        <v>2.4900000000000002</v>
      </c>
      <c r="K216" s="13">
        <v>2</v>
      </c>
      <c r="L216" s="13">
        <v>3</v>
      </c>
      <c r="M216" s="13">
        <v>4</v>
      </c>
    </row>
    <row r="217" spans="1:13">
      <c r="A217" s="8" t="s">
        <v>541</v>
      </c>
      <c r="B217" s="9" t="s">
        <v>167</v>
      </c>
      <c r="C217" s="11">
        <v>443.54</v>
      </c>
      <c r="D217" s="12" t="s">
        <v>1687</v>
      </c>
      <c r="E217" s="10" t="s">
        <v>1355</v>
      </c>
      <c r="F217" s="12" t="s">
        <v>1688</v>
      </c>
      <c r="G217" s="12" t="s">
        <v>860</v>
      </c>
      <c r="H217" s="12" t="s">
        <v>866</v>
      </c>
      <c r="I217" s="12" t="s">
        <v>1689</v>
      </c>
      <c r="J217" s="13">
        <v>3.1920000000000002</v>
      </c>
      <c r="K217" s="13">
        <v>4</v>
      </c>
      <c r="L217" s="13">
        <v>1</v>
      </c>
      <c r="M217" s="13">
        <v>5</v>
      </c>
    </row>
    <row r="218" spans="1:13">
      <c r="A218" s="8" t="s">
        <v>1690</v>
      </c>
      <c r="B218" s="9" t="s">
        <v>1691</v>
      </c>
      <c r="C218" s="11">
        <v>524.67999999999995</v>
      </c>
      <c r="D218" s="12" t="s">
        <v>1692</v>
      </c>
      <c r="E218" s="10" t="s">
        <v>1268</v>
      </c>
      <c r="F218" s="12" t="s">
        <v>1693</v>
      </c>
      <c r="G218" s="12" t="s">
        <v>860</v>
      </c>
      <c r="H218" s="12" t="s">
        <v>866</v>
      </c>
      <c r="I218" s="12" t="s">
        <v>1694</v>
      </c>
      <c r="J218" s="13">
        <v>5.1230000000000002</v>
      </c>
      <c r="K218" s="13">
        <v>5</v>
      </c>
      <c r="L218" s="13">
        <v>3</v>
      </c>
      <c r="M218" s="13">
        <v>11</v>
      </c>
    </row>
    <row r="219" spans="1:13">
      <c r="A219" s="8" t="s">
        <v>701</v>
      </c>
      <c r="B219" s="9" t="s">
        <v>191</v>
      </c>
      <c r="C219" s="11">
        <v>249.7</v>
      </c>
      <c r="D219" s="12" t="s">
        <v>1695</v>
      </c>
      <c r="E219" s="10" t="s">
        <v>1141</v>
      </c>
      <c r="F219" s="19" t="s">
        <v>1696</v>
      </c>
      <c r="G219" s="12" t="s">
        <v>860</v>
      </c>
      <c r="H219" s="19" t="s">
        <v>1697</v>
      </c>
      <c r="I219" s="12" t="s">
        <v>1698</v>
      </c>
      <c r="J219" s="13">
        <v>1.252</v>
      </c>
      <c r="K219" s="13">
        <v>2</v>
      </c>
      <c r="L219" s="13">
        <v>2</v>
      </c>
      <c r="M219" s="13">
        <v>1</v>
      </c>
    </row>
    <row r="220" spans="1:13">
      <c r="A220" s="8" t="s">
        <v>689</v>
      </c>
      <c r="B220" s="9" t="s">
        <v>192</v>
      </c>
      <c r="C220" s="11">
        <v>425.48</v>
      </c>
      <c r="D220" s="12" t="s">
        <v>1699</v>
      </c>
      <c r="E220" s="10" t="s">
        <v>1700</v>
      </c>
      <c r="F220" s="12" t="s">
        <v>1701</v>
      </c>
      <c r="G220" s="12" t="s">
        <v>860</v>
      </c>
      <c r="H220" s="12" t="s">
        <v>866</v>
      </c>
      <c r="I220" s="12" t="s">
        <v>1702</v>
      </c>
      <c r="J220" s="13">
        <v>1.6160000000000001</v>
      </c>
      <c r="K220" s="13">
        <v>6</v>
      </c>
      <c r="L220" s="13">
        <v>2</v>
      </c>
      <c r="M220" s="13">
        <v>6</v>
      </c>
    </row>
    <row r="221" spans="1:13">
      <c r="A221" s="8" t="s">
        <v>531</v>
      </c>
      <c r="B221" s="9" t="s">
        <v>193</v>
      </c>
      <c r="C221" s="18" t="s">
        <v>1703</v>
      </c>
      <c r="D221" s="12" t="s">
        <v>1704</v>
      </c>
      <c r="E221" s="10" t="s">
        <v>1021</v>
      </c>
      <c r="F221" s="12" t="s">
        <v>1705</v>
      </c>
      <c r="G221" s="12" t="s">
        <v>860</v>
      </c>
      <c r="H221" s="12" t="s">
        <v>866</v>
      </c>
      <c r="I221" s="12" t="s">
        <v>1706</v>
      </c>
      <c r="J221" s="13">
        <v>3.859</v>
      </c>
      <c r="K221" s="13">
        <v>4</v>
      </c>
      <c r="L221" s="13">
        <v>3</v>
      </c>
      <c r="M221" s="13">
        <v>8</v>
      </c>
    </row>
    <row r="222" spans="1:13">
      <c r="A222" s="8" t="s">
        <v>473</v>
      </c>
      <c r="B222" s="9" t="s">
        <v>194</v>
      </c>
      <c r="C222" s="11">
        <v>451.52</v>
      </c>
      <c r="D222" s="12" t="s">
        <v>1707</v>
      </c>
      <c r="E222" s="10" t="s">
        <v>1078</v>
      </c>
      <c r="F222" s="12" t="s">
        <v>1708</v>
      </c>
      <c r="G222" s="12" t="s">
        <v>860</v>
      </c>
      <c r="H222" s="12" t="s">
        <v>866</v>
      </c>
      <c r="I222" s="12" t="s">
        <v>1709</v>
      </c>
      <c r="J222" s="13">
        <v>4.57</v>
      </c>
      <c r="K222" s="13">
        <v>3</v>
      </c>
      <c r="L222" s="13">
        <v>2</v>
      </c>
      <c r="M222" s="13">
        <v>5</v>
      </c>
    </row>
    <row r="223" spans="1:13">
      <c r="A223" s="8" t="s">
        <v>453</v>
      </c>
      <c r="B223" s="9" t="s">
        <v>195</v>
      </c>
      <c r="C223" s="11">
        <v>539.58000000000004</v>
      </c>
      <c r="D223" s="12" t="s">
        <v>1710</v>
      </c>
      <c r="E223" s="10" t="s">
        <v>1014</v>
      </c>
      <c r="F223" s="12" t="s">
        <v>1711</v>
      </c>
      <c r="G223" s="12" t="s">
        <v>860</v>
      </c>
      <c r="H223" s="12" t="s">
        <v>866</v>
      </c>
      <c r="I223" s="12" t="s">
        <v>1712</v>
      </c>
      <c r="J223" s="13">
        <v>3.125</v>
      </c>
      <c r="K223" s="13">
        <v>6</v>
      </c>
      <c r="L223" s="13">
        <v>1</v>
      </c>
      <c r="M223" s="13">
        <v>8</v>
      </c>
    </row>
    <row r="224" spans="1:13">
      <c r="A224" s="8" t="s">
        <v>496</v>
      </c>
      <c r="B224" s="9" t="s">
        <v>196</v>
      </c>
      <c r="C224" s="11">
        <v>650.6</v>
      </c>
      <c r="D224" s="12" t="s">
        <v>1713</v>
      </c>
      <c r="E224" s="10" t="s">
        <v>1327</v>
      </c>
      <c r="F224" s="12" t="s">
        <v>1714</v>
      </c>
      <c r="G224" s="12" t="s">
        <v>1715</v>
      </c>
      <c r="H224" s="12" t="s">
        <v>866</v>
      </c>
      <c r="I224" s="12" t="s">
        <v>1716</v>
      </c>
      <c r="J224" s="13">
        <v>1.6180000000000001</v>
      </c>
      <c r="K224" s="13">
        <v>6</v>
      </c>
      <c r="L224" s="13">
        <v>1</v>
      </c>
      <c r="M224" s="13">
        <v>7</v>
      </c>
    </row>
    <row r="225" spans="1:13">
      <c r="A225" s="8" t="s">
        <v>649</v>
      </c>
      <c r="B225" s="9" t="s">
        <v>197</v>
      </c>
      <c r="C225" s="11">
        <v>460.57</v>
      </c>
      <c r="D225" s="12" t="s">
        <v>1717</v>
      </c>
      <c r="E225" s="10" t="s">
        <v>1141</v>
      </c>
      <c r="F225" s="12" t="s">
        <v>1718</v>
      </c>
      <c r="G225" s="12" t="s">
        <v>860</v>
      </c>
      <c r="H225" s="12" t="s">
        <v>866</v>
      </c>
      <c r="I225" s="12" t="s">
        <v>1719</v>
      </c>
      <c r="J225" s="13">
        <v>3.8250000000000002</v>
      </c>
      <c r="K225" s="13">
        <v>4</v>
      </c>
      <c r="L225" s="13">
        <v>2</v>
      </c>
      <c r="M225" s="13">
        <v>4</v>
      </c>
    </row>
    <row r="226" spans="1:13">
      <c r="A226" s="8" t="s">
        <v>787</v>
      </c>
      <c r="B226" s="9" t="s">
        <v>220</v>
      </c>
      <c r="C226" s="18" t="s">
        <v>1720</v>
      </c>
      <c r="D226" s="12" t="s">
        <v>1721</v>
      </c>
      <c r="E226" s="10" t="s">
        <v>1014</v>
      </c>
      <c r="F226" s="12" t="s">
        <v>1722</v>
      </c>
      <c r="G226" s="12" t="s">
        <v>860</v>
      </c>
      <c r="H226" s="12" t="s">
        <v>866</v>
      </c>
      <c r="I226" s="12" t="s">
        <v>1723</v>
      </c>
      <c r="J226" s="13">
        <v>3.52</v>
      </c>
      <c r="K226" s="13">
        <v>2</v>
      </c>
      <c r="L226" s="13">
        <v>2</v>
      </c>
      <c r="M226" s="13">
        <v>2</v>
      </c>
    </row>
    <row r="227" spans="1:13">
      <c r="A227" s="8" t="s">
        <v>804</v>
      </c>
      <c r="B227" s="9" t="s">
        <v>221</v>
      </c>
      <c r="C227" s="11">
        <v>466.94</v>
      </c>
      <c r="D227" s="12" t="s">
        <v>1724</v>
      </c>
      <c r="E227" s="10" t="s">
        <v>915</v>
      </c>
      <c r="F227" s="12" t="s">
        <v>1725</v>
      </c>
      <c r="G227" s="12" t="s">
        <v>860</v>
      </c>
      <c r="H227" s="12" t="s">
        <v>866</v>
      </c>
      <c r="I227" s="12" t="s">
        <v>1726</v>
      </c>
      <c r="J227" s="13">
        <v>4.577</v>
      </c>
      <c r="K227" s="13">
        <v>6</v>
      </c>
      <c r="L227" s="13">
        <v>2</v>
      </c>
      <c r="M227" s="13">
        <v>7</v>
      </c>
    </row>
    <row r="228" spans="1:13">
      <c r="A228" s="8" t="s">
        <v>544</v>
      </c>
      <c r="B228" s="9" t="s">
        <v>222</v>
      </c>
      <c r="C228" s="11">
        <v>508.55</v>
      </c>
      <c r="D228" s="12" t="s">
        <v>1727</v>
      </c>
      <c r="E228" s="10" t="s">
        <v>1728</v>
      </c>
      <c r="F228" s="12" t="s">
        <v>1729</v>
      </c>
      <c r="G228" s="12" t="s">
        <v>860</v>
      </c>
      <c r="H228" s="12" t="s">
        <v>866</v>
      </c>
      <c r="I228" s="12" t="s">
        <v>1730</v>
      </c>
      <c r="J228" s="13">
        <v>2.3029999999999999</v>
      </c>
      <c r="K228" s="13">
        <v>8</v>
      </c>
      <c r="L228" s="13">
        <v>1</v>
      </c>
      <c r="M228" s="13">
        <v>7</v>
      </c>
    </row>
    <row r="229" spans="1:13">
      <c r="A229" s="8" t="s">
        <v>666</v>
      </c>
      <c r="B229" s="9" t="s">
        <v>223</v>
      </c>
      <c r="C229" s="11">
        <v>340.38</v>
      </c>
      <c r="D229" s="12" t="s">
        <v>1731</v>
      </c>
      <c r="E229" s="10" t="s">
        <v>1014</v>
      </c>
      <c r="F229" s="12" t="s">
        <v>1732</v>
      </c>
      <c r="G229" s="12" t="s">
        <v>860</v>
      </c>
      <c r="H229" s="12" t="s">
        <v>866</v>
      </c>
      <c r="I229" s="12" t="s">
        <v>1733</v>
      </c>
      <c r="J229" s="13">
        <v>2.867</v>
      </c>
      <c r="K229" s="13">
        <v>4</v>
      </c>
      <c r="L229" s="13">
        <v>0</v>
      </c>
      <c r="M229" s="13">
        <v>3</v>
      </c>
    </row>
    <row r="230" spans="1:13">
      <c r="A230" s="8" t="s">
        <v>436</v>
      </c>
      <c r="B230" s="9" t="s">
        <v>432</v>
      </c>
      <c r="C230" s="11">
        <v>149.15</v>
      </c>
      <c r="D230" s="12" t="s">
        <v>1734</v>
      </c>
      <c r="E230" s="10" t="s">
        <v>1082</v>
      </c>
      <c r="F230" s="12" t="s">
        <v>1735</v>
      </c>
      <c r="G230" s="12" t="s">
        <v>860</v>
      </c>
      <c r="H230" s="12" t="s">
        <v>1736</v>
      </c>
      <c r="I230" s="12" t="s">
        <v>1737</v>
      </c>
      <c r="J230" s="13">
        <v>-0.23599999999999999</v>
      </c>
      <c r="K230" s="13">
        <v>3</v>
      </c>
      <c r="L230" s="13">
        <v>1</v>
      </c>
      <c r="M230" s="13">
        <v>0</v>
      </c>
    </row>
    <row r="231" spans="1:13">
      <c r="A231" s="8" t="s">
        <v>558</v>
      </c>
      <c r="B231" s="9" t="s">
        <v>224</v>
      </c>
      <c r="C231" s="11">
        <v>396.49</v>
      </c>
      <c r="D231" s="12" t="s">
        <v>1738</v>
      </c>
      <c r="E231" s="10" t="s">
        <v>1141</v>
      </c>
      <c r="F231" s="12" t="s">
        <v>1739</v>
      </c>
      <c r="G231" s="12" t="s">
        <v>860</v>
      </c>
      <c r="H231" s="12" t="s">
        <v>866</v>
      </c>
      <c r="I231" s="12" t="s">
        <v>1740</v>
      </c>
      <c r="J231" s="13">
        <v>2.1520000000000001</v>
      </c>
      <c r="K231" s="13">
        <v>2</v>
      </c>
      <c r="L231" s="13">
        <v>2</v>
      </c>
      <c r="M231" s="13">
        <v>7</v>
      </c>
    </row>
    <row r="232" spans="1:13">
      <c r="A232" s="8" t="s">
        <v>560</v>
      </c>
      <c r="B232" s="9" t="s">
        <v>225</v>
      </c>
      <c r="C232" s="11">
        <v>572.59</v>
      </c>
      <c r="D232" s="12" t="s">
        <v>1741</v>
      </c>
      <c r="E232" s="10" t="s">
        <v>895</v>
      </c>
      <c r="F232" s="12" t="s">
        <v>1742</v>
      </c>
      <c r="G232" s="12" t="s">
        <v>1743</v>
      </c>
      <c r="H232" s="12" t="s">
        <v>1744</v>
      </c>
      <c r="I232" s="12" t="s">
        <v>1745</v>
      </c>
      <c r="J232" s="13">
        <v>-2.0379999999999998</v>
      </c>
      <c r="K232" s="13">
        <v>4</v>
      </c>
      <c r="L232" s="13">
        <v>5</v>
      </c>
      <c r="M232" s="13">
        <v>4</v>
      </c>
    </row>
    <row r="233" spans="1:13">
      <c r="A233" s="8" t="s">
        <v>653</v>
      </c>
      <c r="B233" s="9" t="s">
        <v>226</v>
      </c>
      <c r="C233" s="11">
        <v>461.94</v>
      </c>
      <c r="D233" s="12" t="s">
        <v>1746</v>
      </c>
      <c r="E233" s="10" t="s">
        <v>980</v>
      </c>
      <c r="F233" s="12" t="s">
        <v>1747</v>
      </c>
      <c r="G233" s="12" t="s">
        <v>860</v>
      </c>
      <c r="H233" s="12" t="s">
        <v>866</v>
      </c>
      <c r="I233" s="12" t="s">
        <v>1748</v>
      </c>
      <c r="J233" s="13">
        <v>5.5739999999999998</v>
      </c>
      <c r="K233" s="13">
        <v>4</v>
      </c>
      <c r="L233" s="13">
        <v>1</v>
      </c>
      <c r="M233" s="13">
        <v>7</v>
      </c>
    </row>
    <row r="234" spans="1:13">
      <c r="A234" s="8" t="s">
        <v>652</v>
      </c>
      <c r="B234" s="9" t="s">
        <v>244</v>
      </c>
      <c r="C234" s="11">
        <v>495.55</v>
      </c>
      <c r="D234" s="12" t="s">
        <v>1749</v>
      </c>
      <c r="E234" s="10" t="s">
        <v>1750</v>
      </c>
      <c r="F234" s="12" t="s">
        <v>1751</v>
      </c>
      <c r="G234" s="12" t="s">
        <v>860</v>
      </c>
      <c r="H234" s="12" t="s">
        <v>866</v>
      </c>
      <c r="I234" s="12" t="s">
        <v>1752</v>
      </c>
      <c r="J234" s="13">
        <v>0.92400000000000004</v>
      </c>
      <c r="K234" s="13">
        <v>7</v>
      </c>
      <c r="L234" s="13">
        <v>1</v>
      </c>
      <c r="M234" s="13">
        <v>6</v>
      </c>
    </row>
    <row r="235" spans="1:13">
      <c r="A235" s="8" t="s">
        <v>479</v>
      </c>
      <c r="B235" s="9" t="s">
        <v>431</v>
      </c>
      <c r="C235" s="11">
        <v>462.54</v>
      </c>
      <c r="D235" s="12" t="s">
        <v>1753</v>
      </c>
      <c r="E235" s="10" t="s">
        <v>910</v>
      </c>
      <c r="F235" s="12" t="s">
        <v>1754</v>
      </c>
      <c r="G235" s="12" t="s">
        <v>860</v>
      </c>
      <c r="H235" s="12" t="s">
        <v>866</v>
      </c>
      <c r="I235" s="12" t="s">
        <v>1755</v>
      </c>
      <c r="J235" s="13">
        <v>3.1030000000000002</v>
      </c>
      <c r="K235" s="13">
        <v>6</v>
      </c>
      <c r="L235" s="13">
        <v>1</v>
      </c>
      <c r="M235" s="13">
        <v>4</v>
      </c>
    </row>
    <row r="236" spans="1:13">
      <c r="A236" s="8" t="s">
        <v>769</v>
      </c>
      <c r="B236" s="9" t="s">
        <v>245</v>
      </c>
      <c r="C236" s="11">
        <v>547.96</v>
      </c>
      <c r="D236" s="12" t="s">
        <v>1756</v>
      </c>
      <c r="E236" s="10" t="s">
        <v>878</v>
      </c>
      <c r="F236" s="12" t="s">
        <v>1757</v>
      </c>
      <c r="G236" s="12" t="s">
        <v>860</v>
      </c>
      <c r="H236" s="12" t="s">
        <v>866</v>
      </c>
      <c r="I236" s="12" t="s">
        <v>1758</v>
      </c>
      <c r="J236" s="13">
        <v>5.5860000000000003</v>
      </c>
      <c r="K236" s="13">
        <v>4</v>
      </c>
      <c r="L236" s="13">
        <v>2</v>
      </c>
      <c r="M236" s="13">
        <v>10</v>
      </c>
    </row>
    <row r="237" spans="1:13">
      <c r="A237" s="8" t="s">
        <v>790</v>
      </c>
      <c r="B237" s="9" t="s">
        <v>246</v>
      </c>
      <c r="C237" s="11">
        <v>312.37</v>
      </c>
      <c r="D237" s="12" t="s">
        <v>1759</v>
      </c>
      <c r="E237" s="10" t="s">
        <v>1268</v>
      </c>
      <c r="F237" s="12" t="s">
        <v>1760</v>
      </c>
      <c r="G237" s="12" t="s">
        <v>860</v>
      </c>
      <c r="H237" s="12" t="s">
        <v>1761</v>
      </c>
      <c r="I237" s="12" t="s">
        <v>1762</v>
      </c>
      <c r="J237" s="13">
        <v>1.512</v>
      </c>
      <c r="K237" s="13">
        <v>3</v>
      </c>
      <c r="L237" s="13">
        <v>1</v>
      </c>
      <c r="M237" s="13">
        <v>3</v>
      </c>
    </row>
    <row r="238" spans="1:13">
      <c r="A238" s="8" t="s">
        <v>760</v>
      </c>
      <c r="B238" s="9" t="s">
        <v>247</v>
      </c>
      <c r="C238" s="11">
        <v>438.48</v>
      </c>
      <c r="D238" s="12" t="s">
        <v>1763</v>
      </c>
      <c r="E238" s="10" t="s">
        <v>990</v>
      </c>
      <c r="F238" s="12" t="s">
        <v>1765</v>
      </c>
      <c r="G238" s="12" t="s">
        <v>860</v>
      </c>
      <c r="H238" s="12" t="s">
        <v>866</v>
      </c>
      <c r="I238" s="12" t="s">
        <v>1766</v>
      </c>
      <c r="J238" s="13">
        <v>3.4830000000000001</v>
      </c>
      <c r="K238" s="13">
        <v>4</v>
      </c>
      <c r="L238" s="13">
        <v>2</v>
      </c>
      <c r="M238" s="13">
        <v>3</v>
      </c>
    </row>
    <row r="239" spans="1:13">
      <c r="A239" s="8" t="s">
        <v>818</v>
      </c>
      <c r="B239" s="9" t="s">
        <v>248</v>
      </c>
      <c r="C239" s="11">
        <v>356.22</v>
      </c>
      <c r="D239" s="12" t="s">
        <v>1767</v>
      </c>
      <c r="E239" s="10" t="s">
        <v>1268</v>
      </c>
      <c r="F239" s="12" t="s">
        <v>1768</v>
      </c>
      <c r="G239" s="12" t="s">
        <v>860</v>
      </c>
      <c r="H239" s="12" t="s">
        <v>866</v>
      </c>
      <c r="I239" s="12" t="s">
        <v>1769</v>
      </c>
      <c r="J239" s="13">
        <v>3.5659999999999998</v>
      </c>
      <c r="K239" s="13">
        <v>2</v>
      </c>
      <c r="L239" s="13">
        <v>1</v>
      </c>
      <c r="M239" s="13">
        <v>4</v>
      </c>
    </row>
    <row r="240" spans="1:13">
      <c r="A240" s="8" t="s">
        <v>484</v>
      </c>
      <c r="B240" s="9" t="s">
        <v>249</v>
      </c>
      <c r="C240" s="11">
        <v>463.57</v>
      </c>
      <c r="D240" s="12" t="s">
        <v>1770</v>
      </c>
      <c r="E240" s="10" t="s">
        <v>1771</v>
      </c>
      <c r="F240" s="12" t="s">
        <v>1772</v>
      </c>
      <c r="G240" s="12" t="s">
        <v>860</v>
      </c>
      <c r="H240" s="12" t="s">
        <v>866</v>
      </c>
      <c r="I240" s="12" t="s">
        <v>1773</v>
      </c>
      <c r="J240" s="13">
        <v>4.2039999999999997</v>
      </c>
      <c r="K240" s="13">
        <v>4</v>
      </c>
      <c r="L240" s="13">
        <v>3</v>
      </c>
      <c r="M240" s="13">
        <v>8</v>
      </c>
    </row>
    <row r="241" spans="1:13">
      <c r="A241" s="8" t="s">
        <v>526</v>
      </c>
      <c r="B241" s="9" t="s">
        <v>250</v>
      </c>
      <c r="C241" s="11">
        <v>462.57</v>
      </c>
      <c r="D241" s="12" t="s">
        <v>1774</v>
      </c>
      <c r="E241" s="10" t="s">
        <v>1268</v>
      </c>
      <c r="F241" s="12" t="s">
        <v>1775</v>
      </c>
      <c r="G241" s="12" t="s">
        <v>860</v>
      </c>
      <c r="H241" s="12" t="s">
        <v>866</v>
      </c>
      <c r="I241" s="12" t="s">
        <v>1776</v>
      </c>
      <c r="J241" s="13">
        <v>3.86</v>
      </c>
      <c r="K241" s="13">
        <v>4</v>
      </c>
      <c r="L241" s="13">
        <v>1</v>
      </c>
      <c r="M241" s="13">
        <v>5</v>
      </c>
    </row>
    <row r="242" spans="1:13">
      <c r="A242" s="8" t="s">
        <v>549</v>
      </c>
      <c r="B242" s="9" t="s">
        <v>272</v>
      </c>
      <c r="C242" s="11">
        <v>519.55999999999995</v>
      </c>
      <c r="D242" s="12" t="s">
        <v>1777</v>
      </c>
      <c r="E242" s="10" t="s">
        <v>1078</v>
      </c>
      <c r="F242" s="12" t="s">
        <v>1778</v>
      </c>
      <c r="G242" s="12" t="s">
        <v>860</v>
      </c>
      <c r="H242" s="12" t="s">
        <v>866</v>
      </c>
      <c r="I242" s="12" t="s">
        <v>1779</v>
      </c>
      <c r="J242" s="13">
        <v>5.3769999999999998</v>
      </c>
      <c r="K242" s="13">
        <v>5</v>
      </c>
      <c r="L242" s="13">
        <v>2</v>
      </c>
      <c r="M242" s="13">
        <v>6</v>
      </c>
    </row>
    <row r="243" spans="1:13">
      <c r="A243" s="8" t="s">
        <v>837</v>
      </c>
      <c r="B243" s="9" t="s">
        <v>1780</v>
      </c>
      <c r="C243" s="11">
        <v>458</v>
      </c>
      <c r="D243" s="12" t="s">
        <v>1781</v>
      </c>
      <c r="E243" s="10" t="s">
        <v>1032</v>
      </c>
      <c r="F243" s="12" t="s">
        <v>1782</v>
      </c>
      <c r="G243" s="12" t="s">
        <v>860</v>
      </c>
      <c r="H243" s="12" t="s">
        <v>866</v>
      </c>
      <c r="I243" s="12" t="s">
        <v>1783</v>
      </c>
      <c r="J243" s="13">
        <v>3.1019999999999999</v>
      </c>
      <c r="K243" s="13">
        <v>3</v>
      </c>
      <c r="L243" s="13">
        <v>2</v>
      </c>
      <c r="M243" s="13">
        <v>6</v>
      </c>
    </row>
    <row r="244" spans="1:13">
      <c r="A244" s="8" t="s">
        <v>617</v>
      </c>
      <c r="B244" s="9" t="s">
        <v>274</v>
      </c>
      <c r="C244" s="11">
        <v>309.33</v>
      </c>
      <c r="D244" s="12" t="s">
        <v>1784</v>
      </c>
      <c r="E244" s="10" t="s">
        <v>910</v>
      </c>
      <c r="F244" s="12" t="s">
        <v>1785</v>
      </c>
      <c r="G244" s="12" t="s">
        <v>860</v>
      </c>
      <c r="H244" s="12" t="s">
        <v>866</v>
      </c>
      <c r="I244" s="12" t="s">
        <v>1786</v>
      </c>
      <c r="J244" s="13">
        <v>1.8859999999999999</v>
      </c>
      <c r="K244" s="13">
        <v>5</v>
      </c>
      <c r="L244" s="13">
        <v>2</v>
      </c>
      <c r="M244" s="13">
        <v>2</v>
      </c>
    </row>
    <row r="245" spans="1:13">
      <c r="A245" s="8" t="s">
        <v>1787</v>
      </c>
      <c r="B245" s="9" t="s">
        <v>1788</v>
      </c>
      <c r="C245" s="11">
        <v>441.47</v>
      </c>
      <c r="D245" s="12" t="s">
        <v>1789</v>
      </c>
      <c r="E245" s="10" t="s">
        <v>1003</v>
      </c>
      <c r="F245" s="12" t="s">
        <v>1790</v>
      </c>
      <c r="G245" s="12" t="s">
        <v>860</v>
      </c>
      <c r="H245" s="12" t="s">
        <v>866</v>
      </c>
      <c r="I245" s="12" t="s">
        <v>1791</v>
      </c>
      <c r="J245" s="13">
        <v>2.8260000000000001</v>
      </c>
      <c r="K245" s="13">
        <v>4</v>
      </c>
      <c r="L245" s="13">
        <v>2</v>
      </c>
      <c r="M245" s="13">
        <v>5</v>
      </c>
    </row>
    <row r="246" spans="1:13">
      <c r="A246" s="8" t="s">
        <v>798</v>
      </c>
      <c r="B246" s="9" t="s">
        <v>276</v>
      </c>
      <c r="C246" s="11">
        <v>316.45999999999998</v>
      </c>
      <c r="D246" s="12" t="s">
        <v>1792</v>
      </c>
      <c r="E246" s="10" t="s">
        <v>1481</v>
      </c>
      <c r="F246" s="12" t="s">
        <v>1793</v>
      </c>
      <c r="G246" s="12" t="s">
        <v>860</v>
      </c>
      <c r="H246" s="12" t="s">
        <v>866</v>
      </c>
      <c r="I246" s="12" t="s">
        <v>1794</v>
      </c>
      <c r="J246" s="13">
        <v>4.5650000000000004</v>
      </c>
      <c r="K246" s="13">
        <v>0</v>
      </c>
      <c r="L246" s="13">
        <v>2</v>
      </c>
      <c r="M246" s="13">
        <v>4</v>
      </c>
    </row>
    <row r="247" spans="1:13">
      <c r="A247" s="8" t="s">
        <v>791</v>
      </c>
      <c r="B247" s="9" t="s">
        <v>277</v>
      </c>
      <c r="C247" s="11">
        <v>432.4</v>
      </c>
      <c r="D247" s="12" t="s">
        <v>1795</v>
      </c>
      <c r="E247" s="10" t="s">
        <v>1796</v>
      </c>
      <c r="F247" s="12" t="s">
        <v>1797</v>
      </c>
      <c r="G247" s="12" t="s">
        <v>860</v>
      </c>
      <c r="H247" s="12" t="s">
        <v>866</v>
      </c>
      <c r="I247" s="12" t="s">
        <v>1798</v>
      </c>
      <c r="J247" s="13">
        <v>4.3230000000000004</v>
      </c>
      <c r="K247" s="13">
        <v>3</v>
      </c>
      <c r="L247" s="13">
        <v>1</v>
      </c>
      <c r="M247" s="13">
        <v>3</v>
      </c>
    </row>
    <row r="248" spans="1:13">
      <c r="A248" s="8" t="s">
        <v>768</v>
      </c>
      <c r="B248" s="9" t="s">
        <v>278</v>
      </c>
      <c r="C248" s="11">
        <v>468.94</v>
      </c>
      <c r="D248" s="12" t="s">
        <v>1799</v>
      </c>
      <c r="E248" s="10" t="s">
        <v>1412</v>
      </c>
      <c r="F248" s="12" t="s">
        <v>1800</v>
      </c>
      <c r="G248" s="12" t="s">
        <v>860</v>
      </c>
      <c r="H248" s="12" t="s">
        <v>866</v>
      </c>
      <c r="I248" s="12" t="s">
        <v>1801</v>
      </c>
      <c r="J248" s="13">
        <v>3.9169999999999998</v>
      </c>
      <c r="K248" s="13">
        <v>5</v>
      </c>
      <c r="L248" s="13">
        <v>3</v>
      </c>
      <c r="M248" s="13">
        <v>7</v>
      </c>
    </row>
    <row r="249" spans="1:13">
      <c r="A249" s="15" t="s">
        <v>785</v>
      </c>
      <c r="B249" s="9" t="s">
        <v>279</v>
      </c>
      <c r="C249" s="15" t="s">
        <v>1802</v>
      </c>
      <c r="D249" s="15" t="s">
        <v>1803</v>
      </c>
      <c r="E249" s="10" t="s">
        <v>1021</v>
      </c>
      <c r="F249" s="12" t="s">
        <v>1804</v>
      </c>
      <c r="G249" s="12" t="s">
        <v>860</v>
      </c>
      <c r="H249" s="12" t="s">
        <v>866</v>
      </c>
      <c r="I249" s="12" t="s">
        <v>1805</v>
      </c>
      <c r="J249" s="13">
        <v>4.63</v>
      </c>
      <c r="K249" s="13">
        <v>2</v>
      </c>
      <c r="L249" s="13">
        <v>0</v>
      </c>
      <c r="M249" s="13">
        <v>3</v>
      </c>
    </row>
    <row r="250" spans="1:13">
      <c r="A250" s="8" t="s">
        <v>792</v>
      </c>
      <c r="B250" s="9" t="s">
        <v>303</v>
      </c>
      <c r="C250" s="11">
        <v>279.29000000000002</v>
      </c>
      <c r="D250" s="12" t="s">
        <v>1806</v>
      </c>
      <c r="E250" s="10" t="s">
        <v>1807</v>
      </c>
      <c r="F250" s="12" t="s">
        <v>1808</v>
      </c>
      <c r="G250" s="12" t="s">
        <v>860</v>
      </c>
      <c r="H250" s="12" t="s">
        <v>866</v>
      </c>
      <c r="I250" s="12" t="s">
        <v>1809</v>
      </c>
      <c r="J250" s="13">
        <v>1.544</v>
      </c>
      <c r="K250" s="13">
        <v>2</v>
      </c>
      <c r="L250" s="13">
        <v>3</v>
      </c>
      <c r="M250" s="13">
        <v>3</v>
      </c>
    </row>
    <row r="251" spans="1:13">
      <c r="A251" s="15" t="s">
        <v>737</v>
      </c>
      <c r="B251" s="9" t="s">
        <v>304</v>
      </c>
      <c r="C251" s="15" t="s">
        <v>1810</v>
      </c>
      <c r="D251" s="15" t="s">
        <v>1811</v>
      </c>
      <c r="E251" s="10" t="s">
        <v>890</v>
      </c>
      <c r="F251" s="12" t="s">
        <v>1812</v>
      </c>
      <c r="G251" s="12" t="s">
        <v>860</v>
      </c>
      <c r="H251" s="12" t="s">
        <v>866</v>
      </c>
      <c r="I251" s="12" t="s">
        <v>1813</v>
      </c>
      <c r="J251" s="13">
        <v>0.76900000000000002</v>
      </c>
      <c r="K251" s="13">
        <v>4</v>
      </c>
      <c r="L251" s="13">
        <v>2</v>
      </c>
      <c r="M251" s="13">
        <v>6</v>
      </c>
    </row>
    <row r="252" spans="1:13">
      <c r="A252" s="8" t="s">
        <v>499</v>
      </c>
      <c r="B252" s="9" t="s">
        <v>305</v>
      </c>
      <c r="C252" s="11">
        <v>391.42</v>
      </c>
      <c r="D252" s="12" t="s">
        <v>1814</v>
      </c>
      <c r="E252" s="10" t="s">
        <v>1436</v>
      </c>
      <c r="F252" s="12" t="s">
        <v>1815</v>
      </c>
      <c r="G252" s="12" t="s">
        <v>860</v>
      </c>
      <c r="H252" s="12" t="s">
        <v>866</v>
      </c>
      <c r="I252" s="12" t="s">
        <v>1816</v>
      </c>
      <c r="J252" s="13">
        <v>4.069</v>
      </c>
      <c r="K252" s="13">
        <v>3</v>
      </c>
      <c r="L252" s="13">
        <v>2</v>
      </c>
      <c r="M252" s="13">
        <v>5</v>
      </c>
    </row>
    <row r="253" spans="1:13">
      <c r="A253" s="8" t="s">
        <v>749</v>
      </c>
      <c r="B253" s="9" t="s">
        <v>306</v>
      </c>
      <c r="C253" s="11">
        <v>238.28</v>
      </c>
      <c r="D253" s="12" t="s">
        <v>1817</v>
      </c>
      <c r="E253" s="10" t="s">
        <v>890</v>
      </c>
      <c r="F253" s="12" t="s">
        <v>1818</v>
      </c>
      <c r="G253" s="12" t="s">
        <v>860</v>
      </c>
      <c r="H253" s="12" t="s">
        <v>866</v>
      </c>
      <c r="I253" s="12" t="s">
        <v>1819</v>
      </c>
      <c r="J253" s="13">
        <v>2.7469999999999999</v>
      </c>
      <c r="K253" s="13">
        <v>1</v>
      </c>
      <c r="L253" s="13">
        <v>2</v>
      </c>
      <c r="M253" s="13">
        <v>1</v>
      </c>
    </row>
    <row r="254" spans="1:13">
      <c r="A254" s="8" t="s">
        <v>590</v>
      </c>
      <c r="B254" s="9" t="s">
        <v>307</v>
      </c>
      <c r="C254" s="11">
        <v>633.69000000000005</v>
      </c>
      <c r="D254" s="12" t="s">
        <v>1820</v>
      </c>
      <c r="E254" s="10" t="s">
        <v>1099</v>
      </c>
      <c r="F254" s="12" t="s">
        <v>1821</v>
      </c>
      <c r="G254" s="12" t="s">
        <v>860</v>
      </c>
      <c r="H254" s="12" t="s">
        <v>1822</v>
      </c>
      <c r="I254" s="12" t="s">
        <v>1823</v>
      </c>
      <c r="J254" s="13">
        <v>3.173</v>
      </c>
      <c r="K254" s="13">
        <v>5</v>
      </c>
      <c r="L254" s="13">
        <v>3</v>
      </c>
      <c r="M254" s="13">
        <v>8</v>
      </c>
    </row>
    <row r="255" spans="1:13">
      <c r="A255" s="8" t="s">
        <v>615</v>
      </c>
      <c r="B255" s="9" t="s">
        <v>308</v>
      </c>
      <c r="C255" s="11">
        <v>383.67</v>
      </c>
      <c r="D255" s="12" t="s">
        <v>1824</v>
      </c>
      <c r="E255" s="10" t="s">
        <v>1807</v>
      </c>
      <c r="F255" s="12" t="s">
        <v>1825</v>
      </c>
      <c r="G255" s="12" t="s">
        <v>860</v>
      </c>
      <c r="H255" s="12" t="s">
        <v>866</v>
      </c>
      <c r="I255" s="12" t="s">
        <v>1826</v>
      </c>
      <c r="J255" s="13">
        <v>4.9210000000000003</v>
      </c>
      <c r="K255" s="13">
        <v>1</v>
      </c>
      <c r="L255" s="13">
        <v>2</v>
      </c>
      <c r="M255" s="13">
        <v>4</v>
      </c>
    </row>
    <row r="256" spans="1:13">
      <c r="A256" s="8" t="s">
        <v>817</v>
      </c>
      <c r="B256" s="9" t="s">
        <v>309</v>
      </c>
      <c r="C256" s="11">
        <v>376.2</v>
      </c>
      <c r="D256" s="12" t="s">
        <v>1827</v>
      </c>
      <c r="E256" s="10" t="s">
        <v>1137</v>
      </c>
      <c r="F256" s="12" t="s">
        <v>1828</v>
      </c>
      <c r="G256" s="12" t="s">
        <v>860</v>
      </c>
      <c r="H256" s="12" t="s">
        <v>866</v>
      </c>
      <c r="I256" s="12" t="s">
        <v>1829</v>
      </c>
      <c r="J256" s="13">
        <v>3.95</v>
      </c>
      <c r="K256" s="13">
        <v>4</v>
      </c>
      <c r="L256" s="13">
        <v>2</v>
      </c>
      <c r="M256" s="13">
        <v>4</v>
      </c>
    </row>
    <row r="257" spans="1:13">
      <c r="A257" s="8" t="s">
        <v>603</v>
      </c>
      <c r="B257" s="9" t="s">
        <v>310</v>
      </c>
      <c r="C257" s="11">
        <v>520.94000000000005</v>
      </c>
      <c r="D257" s="12" t="s">
        <v>1830</v>
      </c>
      <c r="E257" s="10" t="s">
        <v>1078</v>
      </c>
      <c r="F257" s="12" t="s">
        <v>1831</v>
      </c>
      <c r="G257" s="12" t="s">
        <v>860</v>
      </c>
      <c r="H257" s="12" t="s">
        <v>866</v>
      </c>
      <c r="I257" s="12" t="s">
        <v>1832</v>
      </c>
      <c r="J257" s="13">
        <v>4.5640000000000001</v>
      </c>
      <c r="K257" s="13">
        <v>1</v>
      </c>
      <c r="L257" s="13">
        <v>2</v>
      </c>
      <c r="M257" s="13">
        <v>1</v>
      </c>
    </row>
    <row r="258" spans="1:13">
      <c r="A258" s="8" t="s">
        <v>612</v>
      </c>
      <c r="B258" s="9" t="s">
        <v>335</v>
      </c>
      <c r="C258" s="11">
        <v>483.63</v>
      </c>
      <c r="D258" s="12" t="s">
        <v>1833</v>
      </c>
      <c r="E258" s="10" t="s">
        <v>1807</v>
      </c>
      <c r="F258" s="12" t="s">
        <v>1834</v>
      </c>
      <c r="G258" s="12" t="s">
        <v>860</v>
      </c>
      <c r="H258" s="12" t="s">
        <v>866</v>
      </c>
      <c r="I258" s="12" t="s">
        <v>1835</v>
      </c>
      <c r="J258" s="13">
        <v>5.2080000000000002</v>
      </c>
      <c r="K258" s="13">
        <v>3</v>
      </c>
      <c r="L258" s="13">
        <v>1</v>
      </c>
      <c r="M258" s="13">
        <v>5</v>
      </c>
    </row>
    <row r="259" spans="1:13">
      <c r="A259" s="8" t="s">
        <v>695</v>
      </c>
      <c r="B259" s="9" t="s">
        <v>336</v>
      </c>
      <c r="C259" s="11">
        <v>507.49</v>
      </c>
      <c r="D259" s="12" t="s">
        <v>1836</v>
      </c>
      <c r="E259" s="10" t="s">
        <v>1412</v>
      </c>
      <c r="F259" s="12" t="s">
        <v>1837</v>
      </c>
      <c r="G259" s="12" t="s">
        <v>860</v>
      </c>
      <c r="H259" s="12" t="s">
        <v>866</v>
      </c>
      <c r="I259" s="12" t="s">
        <v>1838</v>
      </c>
      <c r="J259" s="13">
        <v>2.4910000000000001</v>
      </c>
      <c r="K259" s="13">
        <v>6</v>
      </c>
      <c r="L259" s="13">
        <v>3</v>
      </c>
      <c r="M259" s="13">
        <v>8</v>
      </c>
    </row>
    <row r="260" spans="1:13">
      <c r="A260" s="8" t="s">
        <v>602</v>
      </c>
      <c r="B260" s="9" t="s">
        <v>337</v>
      </c>
      <c r="C260" s="18" t="s">
        <v>1839</v>
      </c>
      <c r="D260" s="12" t="s">
        <v>1840</v>
      </c>
      <c r="E260" s="10" t="s">
        <v>1841</v>
      </c>
      <c r="F260" s="12" t="s">
        <v>1842</v>
      </c>
      <c r="G260" s="12" t="s">
        <v>860</v>
      </c>
      <c r="H260" s="12" t="s">
        <v>866</v>
      </c>
      <c r="I260" s="12" t="s">
        <v>1843</v>
      </c>
      <c r="J260" s="13">
        <v>2.508</v>
      </c>
      <c r="K260" s="13">
        <v>2</v>
      </c>
      <c r="L260" s="13">
        <v>1</v>
      </c>
      <c r="M260" s="13">
        <v>1</v>
      </c>
    </row>
    <row r="261" spans="1:13">
      <c r="A261" s="8" t="s">
        <v>796</v>
      </c>
      <c r="B261" s="9" t="s">
        <v>338</v>
      </c>
      <c r="C261" s="11">
        <v>282.38</v>
      </c>
      <c r="D261" s="12" t="s">
        <v>1844</v>
      </c>
      <c r="E261" s="10" t="s">
        <v>915</v>
      </c>
      <c r="F261" s="12" t="s">
        <v>1845</v>
      </c>
      <c r="G261" s="12" t="s">
        <v>860</v>
      </c>
      <c r="H261" s="12" t="s">
        <v>1846</v>
      </c>
      <c r="I261" s="12" t="s">
        <v>1847</v>
      </c>
      <c r="J261" s="13">
        <v>4.5739999999999998</v>
      </c>
      <c r="K261" s="13">
        <v>0</v>
      </c>
      <c r="L261" s="13">
        <v>1</v>
      </c>
      <c r="M261" s="13">
        <v>3</v>
      </c>
    </row>
    <row r="262" spans="1:13">
      <c r="A262" s="8" t="s">
        <v>830</v>
      </c>
      <c r="B262" s="9" t="s">
        <v>339</v>
      </c>
      <c r="C262" s="11">
        <v>411.86</v>
      </c>
      <c r="D262" s="12" t="s">
        <v>1848</v>
      </c>
      <c r="E262" s="10" t="s">
        <v>890</v>
      </c>
      <c r="F262" s="12" t="s">
        <v>1849</v>
      </c>
      <c r="G262" s="12" t="s">
        <v>949</v>
      </c>
      <c r="H262" s="12" t="s">
        <v>866</v>
      </c>
      <c r="I262" s="12" t="s">
        <v>1850</v>
      </c>
      <c r="J262" s="13">
        <v>5.8760000000000003</v>
      </c>
      <c r="K262" s="13">
        <v>3</v>
      </c>
      <c r="L262" s="13">
        <v>2</v>
      </c>
      <c r="M262" s="13">
        <v>5</v>
      </c>
    </row>
    <row r="263" spans="1:13">
      <c r="A263" s="8" t="s">
        <v>829</v>
      </c>
      <c r="B263" s="9" t="s">
        <v>340</v>
      </c>
      <c r="C263" s="11">
        <v>333.74</v>
      </c>
      <c r="D263" s="12" t="s">
        <v>1851</v>
      </c>
      <c r="E263" s="10" t="s">
        <v>890</v>
      </c>
      <c r="F263" s="12" t="s">
        <v>1852</v>
      </c>
      <c r="G263" s="12" t="s">
        <v>860</v>
      </c>
      <c r="H263" s="12" t="s">
        <v>866</v>
      </c>
      <c r="I263" s="12" t="s">
        <v>1853</v>
      </c>
      <c r="J263" s="13">
        <v>4.3140000000000001</v>
      </c>
      <c r="K263" s="13">
        <v>4</v>
      </c>
      <c r="L263" s="13">
        <v>1</v>
      </c>
      <c r="M263" s="13">
        <v>4</v>
      </c>
    </row>
    <row r="264" spans="1:13">
      <c r="A264" s="8" t="s">
        <v>587</v>
      </c>
      <c r="B264" s="9" t="s">
        <v>341</v>
      </c>
      <c r="C264" s="11">
        <v>374.32</v>
      </c>
      <c r="D264" s="12" t="s">
        <v>1854</v>
      </c>
      <c r="E264" s="10" t="s">
        <v>937</v>
      </c>
      <c r="F264" s="12" t="s">
        <v>1855</v>
      </c>
      <c r="G264" s="12" t="s">
        <v>860</v>
      </c>
      <c r="H264" s="12" t="s">
        <v>866</v>
      </c>
      <c r="I264" s="12" t="s">
        <v>1856</v>
      </c>
      <c r="J264" s="13">
        <v>5.2089999999999996</v>
      </c>
      <c r="K264" s="13">
        <v>4</v>
      </c>
      <c r="L264" s="13">
        <v>2</v>
      </c>
      <c r="M264" s="13">
        <v>6</v>
      </c>
    </row>
    <row r="265" spans="1:13">
      <c r="A265" s="8" t="s">
        <v>762</v>
      </c>
      <c r="B265" s="9" t="s">
        <v>342</v>
      </c>
      <c r="C265" s="11">
        <v>306.37</v>
      </c>
      <c r="D265" s="12" t="s">
        <v>1857</v>
      </c>
      <c r="E265" s="10" t="s">
        <v>1268</v>
      </c>
      <c r="F265" s="12" t="s">
        <v>1269</v>
      </c>
      <c r="G265" s="12" t="s">
        <v>860</v>
      </c>
      <c r="H265" s="12" t="s">
        <v>866</v>
      </c>
      <c r="I265" s="12" t="s">
        <v>1858</v>
      </c>
      <c r="J265" s="13">
        <v>2.88</v>
      </c>
      <c r="K265" s="13">
        <v>3</v>
      </c>
      <c r="L265" s="13">
        <v>1</v>
      </c>
      <c r="M265" s="13">
        <v>4</v>
      </c>
    </row>
    <row r="266" spans="1:13">
      <c r="A266" s="8" t="s">
        <v>693</v>
      </c>
      <c r="B266" s="9" t="s">
        <v>2</v>
      </c>
      <c r="C266" s="11">
        <v>419.48</v>
      </c>
      <c r="D266" s="12" t="s">
        <v>1859</v>
      </c>
      <c r="E266" s="10" t="s">
        <v>1347</v>
      </c>
      <c r="F266" s="12" t="s">
        <v>1860</v>
      </c>
      <c r="G266" s="12" t="s">
        <v>860</v>
      </c>
      <c r="H266" s="12" t="s">
        <v>1861</v>
      </c>
      <c r="I266" s="12" t="s">
        <v>1862</v>
      </c>
      <c r="J266" s="13">
        <v>2.089</v>
      </c>
      <c r="K266" s="13">
        <v>4</v>
      </c>
      <c r="L266" s="13">
        <v>4</v>
      </c>
      <c r="M266" s="13">
        <v>4</v>
      </c>
    </row>
    <row r="267" spans="1:13">
      <c r="A267" s="8" t="s">
        <v>589</v>
      </c>
      <c r="B267" s="9" t="s">
        <v>50</v>
      </c>
      <c r="C267" s="11">
        <v>442.51</v>
      </c>
      <c r="D267" s="12" t="s">
        <v>1863</v>
      </c>
      <c r="E267" s="10" t="s">
        <v>990</v>
      </c>
      <c r="F267" s="12" t="s">
        <v>1864</v>
      </c>
      <c r="G267" s="12" t="s">
        <v>860</v>
      </c>
      <c r="H267" s="12" t="s">
        <v>866</v>
      </c>
      <c r="I267" s="12" t="s">
        <v>1865</v>
      </c>
      <c r="J267" s="13">
        <v>3.54</v>
      </c>
      <c r="K267" s="13">
        <v>3</v>
      </c>
      <c r="L267" s="13">
        <v>2</v>
      </c>
      <c r="M267" s="13">
        <v>7</v>
      </c>
    </row>
    <row r="268" spans="1:13">
      <c r="A268" s="8" t="s">
        <v>494</v>
      </c>
      <c r="B268" s="9" t="s">
        <v>51</v>
      </c>
      <c r="C268" s="11">
        <v>207.25</v>
      </c>
      <c r="D268" s="12" t="s">
        <v>1866</v>
      </c>
      <c r="E268" s="10" t="s">
        <v>1867</v>
      </c>
      <c r="F268" s="12" t="s">
        <v>1868</v>
      </c>
      <c r="G268" s="12" t="s">
        <v>860</v>
      </c>
      <c r="H268" s="12" t="s">
        <v>866</v>
      </c>
      <c r="I268" s="12" t="s">
        <v>1869</v>
      </c>
      <c r="J268" s="13">
        <v>1.7210000000000001</v>
      </c>
      <c r="K268" s="13">
        <v>2</v>
      </c>
      <c r="L268" s="13">
        <v>0</v>
      </c>
      <c r="M268" s="13">
        <v>2</v>
      </c>
    </row>
    <row r="269" spans="1:13">
      <c r="A269" s="8" t="s">
        <v>611</v>
      </c>
      <c r="B269" s="9" t="s">
        <v>52</v>
      </c>
      <c r="C269" s="11">
        <v>391.42</v>
      </c>
      <c r="D269" s="12" t="s">
        <v>1870</v>
      </c>
      <c r="E269" s="10" t="s">
        <v>915</v>
      </c>
      <c r="F269" s="12" t="s">
        <v>1871</v>
      </c>
      <c r="G269" s="12" t="s">
        <v>860</v>
      </c>
      <c r="H269" s="12" t="s">
        <v>1872</v>
      </c>
      <c r="I269" s="12" t="s">
        <v>1873</v>
      </c>
      <c r="J269" s="13">
        <v>4.1280000000000001</v>
      </c>
      <c r="K269" s="13">
        <v>6</v>
      </c>
      <c r="L269" s="13">
        <v>1</v>
      </c>
      <c r="M269" s="13">
        <v>2</v>
      </c>
    </row>
    <row r="270" spans="1:13">
      <c r="A270" s="8" t="s">
        <v>533</v>
      </c>
      <c r="B270" s="9" t="s">
        <v>54</v>
      </c>
      <c r="C270" s="20">
        <v>501.8</v>
      </c>
      <c r="D270" s="12" t="s">
        <v>1874</v>
      </c>
      <c r="E270" s="10" t="s">
        <v>1021</v>
      </c>
      <c r="F270" s="12" t="s">
        <v>1875</v>
      </c>
      <c r="G270" s="12" t="s">
        <v>949</v>
      </c>
      <c r="H270" s="12" t="s">
        <v>866</v>
      </c>
      <c r="I270" s="12" t="s">
        <v>1876</v>
      </c>
      <c r="J270" s="13">
        <v>4.8579999999999997</v>
      </c>
      <c r="K270" s="13">
        <v>4</v>
      </c>
      <c r="L270" s="13">
        <v>3</v>
      </c>
      <c r="M270" s="13">
        <v>7</v>
      </c>
    </row>
    <row r="271" spans="1:13">
      <c r="A271" s="8" t="s">
        <v>775</v>
      </c>
      <c r="B271" s="9" t="s">
        <v>53</v>
      </c>
      <c r="C271" s="18" t="s">
        <v>1877</v>
      </c>
      <c r="D271" s="12" t="s">
        <v>1878</v>
      </c>
      <c r="E271" s="10" t="s">
        <v>1021</v>
      </c>
      <c r="F271" s="12" t="s">
        <v>1879</v>
      </c>
      <c r="G271" s="12" t="s">
        <v>860</v>
      </c>
      <c r="H271" s="12" t="s">
        <v>866</v>
      </c>
      <c r="I271" s="12" t="s">
        <v>1880</v>
      </c>
      <c r="J271" s="13">
        <v>2.145</v>
      </c>
      <c r="K271" s="13">
        <v>2</v>
      </c>
      <c r="L271" s="13">
        <v>0</v>
      </c>
      <c r="M271" s="13">
        <v>2</v>
      </c>
    </row>
    <row r="272" spans="1:13">
      <c r="A272" s="8" t="s">
        <v>771</v>
      </c>
      <c r="B272" s="9" t="s">
        <v>55</v>
      </c>
      <c r="C272" s="11">
        <v>399.51</v>
      </c>
      <c r="D272" s="12" t="s">
        <v>1881</v>
      </c>
      <c r="E272" s="10" t="s">
        <v>1025</v>
      </c>
      <c r="F272" s="12" t="s">
        <v>1882</v>
      </c>
      <c r="G272" s="12" t="s">
        <v>860</v>
      </c>
      <c r="H272" s="12" t="s">
        <v>866</v>
      </c>
      <c r="I272" s="12" t="s">
        <v>1883</v>
      </c>
      <c r="J272" s="13">
        <v>5.6289999999999996</v>
      </c>
      <c r="K272" s="13">
        <v>3</v>
      </c>
      <c r="L272" s="13">
        <v>1</v>
      </c>
      <c r="M272" s="13">
        <v>5</v>
      </c>
    </row>
    <row r="273" spans="1:13">
      <c r="A273" s="8" t="s">
        <v>677</v>
      </c>
      <c r="B273" s="9" t="s">
        <v>56</v>
      </c>
      <c r="C273" s="11">
        <v>437.52</v>
      </c>
      <c r="D273" s="12" t="s">
        <v>1884</v>
      </c>
      <c r="E273" s="10" t="s">
        <v>858</v>
      </c>
      <c r="F273" s="12" t="s">
        <v>1885</v>
      </c>
      <c r="G273" s="12" t="s">
        <v>860</v>
      </c>
      <c r="H273" s="12" t="s">
        <v>866</v>
      </c>
      <c r="I273" s="12" t="s">
        <v>1886</v>
      </c>
      <c r="J273" s="13">
        <v>3.7410000000000001</v>
      </c>
      <c r="K273" s="13">
        <v>5</v>
      </c>
      <c r="L273" s="13">
        <v>2</v>
      </c>
      <c r="M273" s="13">
        <v>5</v>
      </c>
    </row>
    <row r="274" spans="1:13">
      <c r="A274" s="8" t="s">
        <v>706</v>
      </c>
      <c r="B274" s="9" t="s">
        <v>79</v>
      </c>
      <c r="C274" s="11">
        <v>244.24</v>
      </c>
      <c r="D274" s="12" t="s">
        <v>1887</v>
      </c>
      <c r="E274" s="10" t="s">
        <v>1351</v>
      </c>
      <c r="F274" s="12" t="s">
        <v>1888</v>
      </c>
      <c r="G274" s="12" t="s">
        <v>860</v>
      </c>
      <c r="H274" s="12" t="s">
        <v>866</v>
      </c>
      <c r="I274" s="12" t="s">
        <v>1889</v>
      </c>
      <c r="J274" s="13">
        <v>2.8479999999999999</v>
      </c>
      <c r="K274" s="13">
        <v>0</v>
      </c>
      <c r="L274" s="13">
        <v>4</v>
      </c>
      <c r="M274" s="13">
        <v>2</v>
      </c>
    </row>
    <row r="275" spans="1:13">
      <c r="A275" s="15" t="s">
        <v>747</v>
      </c>
      <c r="B275" s="9" t="s">
        <v>80</v>
      </c>
      <c r="C275" s="15" t="s">
        <v>1890</v>
      </c>
      <c r="D275" s="15" t="s">
        <v>1891</v>
      </c>
      <c r="E275" s="10" t="s">
        <v>1053</v>
      </c>
      <c r="F275" s="12" t="s">
        <v>1892</v>
      </c>
      <c r="G275" s="12" t="s">
        <v>860</v>
      </c>
      <c r="H275" s="12" t="s">
        <v>866</v>
      </c>
      <c r="I275" s="12" t="s">
        <v>1893</v>
      </c>
      <c r="J275" s="13">
        <v>5.0670000000000002</v>
      </c>
      <c r="K275" s="13">
        <v>6</v>
      </c>
      <c r="L275" s="13">
        <v>0</v>
      </c>
      <c r="M275" s="13">
        <v>4</v>
      </c>
    </row>
    <row r="276" spans="1:13">
      <c r="A276" s="8" t="s">
        <v>520</v>
      </c>
      <c r="B276" s="9" t="s">
        <v>81</v>
      </c>
      <c r="C276" s="14">
        <v>635.59</v>
      </c>
      <c r="D276" s="12" t="s">
        <v>1894</v>
      </c>
      <c r="E276" s="10" t="s">
        <v>1895</v>
      </c>
      <c r="F276" s="12" t="s">
        <v>1896</v>
      </c>
      <c r="G276" s="12" t="s">
        <v>971</v>
      </c>
      <c r="H276" s="12" t="s">
        <v>866</v>
      </c>
      <c r="I276" s="12" t="s">
        <v>1897</v>
      </c>
      <c r="J276" s="13">
        <v>3.331</v>
      </c>
      <c r="K276" s="13">
        <v>8</v>
      </c>
      <c r="L276" s="13">
        <v>3</v>
      </c>
      <c r="M276" s="13">
        <v>11</v>
      </c>
    </row>
    <row r="277" spans="1:13">
      <c r="A277" s="8" t="s">
        <v>622</v>
      </c>
      <c r="B277" s="9" t="s">
        <v>82</v>
      </c>
      <c r="C277" s="14">
        <v>507.59</v>
      </c>
      <c r="D277" s="12" t="s">
        <v>1898</v>
      </c>
      <c r="E277" s="10" t="s">
        <v>1289</v>
      </c>
      <c r="F277" s="12" t="s">
        <v>1899</v>
      </c>
      <c r="G277" s="12" t="s">
        <v>860</v>
      </c>
      <c r="H277" s="12" t="s">
        <v>866</v>
      </c>
      <c r="I277" s="12" t="s">
        <v>1900</v>
      </c>
      <c r="J277" s="13">
        <v>3.9969999999999999</v>
      </c>
      <c r="K277" s="13">
        <v>5</v>
      </c>
      <c r="L277" s="13">
        <v>3</v>
      </c>
      <c r="M277" s="13">
        <v>9</v>
      </c>
    </row>
    <row r="278" spans="1:13">
      <c r="A278" s="8" t="s">
        <v>746</v>
      </c>
      <c r="B278" s="9" t="s">
        <v>84</v>
      </c>
      <c r="C278" s="11">
        <v>224.3</v>
      </c>
      <c r="D278" s="12" t="s">
        <v>1901</v>
      </c>
      <c r="E278" s="10" t="s">
        <v>1807</v>
      </c>
      <c r="F278" s="12" t="s">
        <v>1902</v>
      </c>
      <c r="G278" s="12" t="s">
        <v>860</v>
      </c>
      <c r="H278" s="12" t="s">
        <v>866</v>
      </c>
      <c r="I278" s="12" t="s">
        <v>1903</v>
      </c>
      <c r="J278" s="13">
        <v>1.51</v>
      </c>
      <c r="K278" s="13">
        <v>1</v>
      </c>
      <c r="L278" s="13">
        <v>2</v>
      </c>
      <c r="M278" s="13">
        <v>2</v>
      </c>
    </row>
    <row r="279" spans="1:13">
      <c r="A279" s="8" t="s">
        <v>789</v>
      </c>
      <c r="B279" s="9" t="s">
        <v>83</v>
      </c>
      <c r="C279" s="11">
        <v>504.49</v>
      </c>
      <c r="D279" s="12" t="s">
        <v>1904</v>
      </c>
      <c r="E279" s="10" t="s">
        <v>1268</v>
      </c>
      <c r="F279" s="12" t="s">
        <v>1905</v>
      </c>
      <c r="G279" s="12" t="s">
        <v>897</v>
      </c>
      <c r="H279" s="12" t="s">
        <v>866</v>
      </c>
      <c r="I279" s="12" t="s">
        <v>1906</v>
      </c>
      <c r="J279" s="13">
        <v>0.193</v>
      </c>
      <c r="K279" s="13">
        <v>6</v>
      </c>
      <c r="L279" s="13">
        <v>1</v>
      </c>
      <c r="M279" s="13">
        <v>8</v>
      </c>
    </row>
    <row r="280" spans="1:13">
      <c r="A280" s="8" t="s">
        <v>573</v>
      </c>
      <c r="B280" s="9" t="s">
        <v>85</v>
      </c>
      <c r="C280" s="11">
        <v>343.9</v>
      </c>
      <c r="D280" s="21" t="s">
        <v>1907</v>
      </c>
      <c r="E280" s="10" t="s">
        <v>1908</v>
      </c>
      <c r="F280" s="12" t="s">
        <v>1909</v>
      </c>
      <c r="G280" s="12" t="s">
        <v>949</v>
      </c>
      <c r="H280" s="12" t="s">
        <v>1910</v>
      </c>
      <c r="I280" s="12" t="s">
        <v>1911</v>
      </c>
      <c r="J280" s="13">
        <v>4.58</v>
      </c>
      <c r="K280" s="13">
        <v>0</v>
      </c>
      <c r="L280" s="13">
        <v>3</v>
      </c>
      <c r="M280" s="13">
        <v>12</v>
      </c>
    </row>
    <row r="281" spans="1:13">
      <c r="A281" s="8" t="s">
        <v>813</v>
      </c>
      <c r="B281" s="9" t="s">
        <v>86</v>
      </c>
      <c r="C281" s="11">
        <v>404.3</v>
      </c>
      <c r="D281" s="12" t="s">
        <v>1912</v>
      </c>
      <c r="E281" s="10" t="s">
        <v>1025</v>
      </c>
      <c r="F281" s="12" t="s">
        <v>1913</v>
      </c>
      <c r="G281" s="12" t="s">
        <v>860</v>
      </c>
      <c r="H281" s="12" t="s">
        <v>866</v>
      </c>
      <c r="I281" s="12" t="s">
        <v>1914</v>
      </c>
      <c r="J281" s="13">
        <v>3.6819999999999999</v>
      </c>
      <c r="K281" s="13">
        <v>3</v>
      </c>
      <c r="L281" s="13">
        <v>2</v>
      </c>
      <c r="M281" s="13">
        <v>4</v>
      </c>
    </row>
    <row r="282" spans="1:13">
      <c r="A282" s="8" t="s">
        <v>429</v>
      </c>
      <c r="B282" s="9" t="s">
        <v>1915</v>
      </c>
      <c r="C282" s="11">
        <v>529.01</v>
      </c>
      <c r="D282" s="12" t="s">
        <v>1916</v>
      </c>
      <c r="E282" s="10" t="s">
        <v>1917</v>
      </c>
      <c r="F282" s="12" t="s">
        <v>1918</v>
      </c>
      <c r="G282" s="12" t="s">
        <v>860</v>
      </c>
      <c r="H282" s="12" t="s">
        <v>866</v>
      </c>
      <c r="I282" s="12" t="s">
        <v>1919</v>
      </c>
      <c r="J282" s="13">
        <v>5.1260000000000003</v>
      </c>
      <c r="K282" s="13">
        <v>6</v>
      </c>
      <c r="L282" s="13">
        <v>2</v>
      </c>
      <c r="M282" s="13">
        <v>8</v>
      </c>
    </row>
    <row r="283" spans="1:13">
      <c r="A283" s="8" t="s">
        <v>481</v>
      </c>
      <c r="B283" s="9" t="s">
        <v>111</v>
      </c>
      <c r="C283" s="18" t="s">
        <v>1920</v>
      </c>
      <c r="D283" s="12" t="s">
        <v>1921</v>
      </c>
      <c r="E283" s="10" t="s">
        <v>1922</v>
      </c>
      <c r="F283" s="12" t="s">
        <v>1923</v>
      </c>
      <c r="G283" s="12" t="s">
        <v>860</v>
      </c>
      <c r="H283" s="12" t="s">
        <v>866</v>
      </c>
      <c r="I283" s="12" t="s">
        <v>1924</v>
      </c>
      <c r="J283" s="13">
        <v>3.65</v>
      </c>
      <c r="K283" s="13">
        <v>7</v>
      </c>
      <c r="L283" s="13">
        <v>1</v>
      </c>
      <c r="M283" s="13">
        <v>8</v>
      </c>
    </row>
    <row r="284" spans="1:13">
      <c r="A284" s="8" t="s">
        <v>1925</v>
      </c>
      <c r="B284" s="9" t="s">
        <v>1926</v>
      </c>
      <c r="C284" s="11">
        <v>441.23</v>
      </c>
      <c r="D284" s="12" t="s">
        <v>1927</v>
      </c>
      <c r="E284" s="10" t="s">
        <v>869</v>
      </c>
      <c r="F284" s="12" t="s">
        <v>1928</v>
      </c>
      <c r="G284" s="12" t="s">
        <v>860</v>
      </c>
      <c r="H284" s="12" t="s">
        <v>866</v>
      </c>
      <c r="I284" s="12" t="s">
        <v>1929</v>
      </c>
      <c r="J284" s="13">
        <v>2.7749999999999999</v>
      </c>
      <c r="K284" s="13">
        <v>3</v>
      </c>
      <c r="L284" s="13">
        <v>3</v>
      </c>
      <c r="M284" s="13">
        <v>6</v>
      </c>
    </row>
    <row r="285" spans="1:13">
      <c r="A285" s="8" t="s">
        <v>716</v>
      </c>
      <c r="B285" s="9" t="s">
        <v>113</v>
      </c>
      <c r="C285" s="11">
        <v>301.77</v>
      </c>
      <c r="D285" s="12" t="s">
        <v>1930</v>
      </c>
      <c r="E285" s="10" t="s">
        <v>886</v>
      </c>
      <c r="F285" s="12" t="s">
        <v>1931</v>
      </c>
      <c r="G285" s="12" t="s">
        <v>860</v>
      </c>
      <c r="H285" s="12" t="s">
        <v>1932</v>
      </c>
      <c r="I285" s="12" t="s">
        <v>1933</v>
      </c>
      <c r="J285" s="13">
        <v>3.4350000000000001</v>
      </c>
      <c r="K285" s="13">
        <v>3</v>
      </c>
      <c r="L285" s="13">
        <v>1</v>
      </c>
      <c r="M285" s="13">
        <v>2</v>
      </c>
    </row>
    <row r="286" spans="1:13">
      <c r="A286" s="8" t="s">
        <v>811</v>
      </c>
      <c r="B286" s="9" t="s">
        <v>115</v>
      </c>
      <c r="C286" s="14">
        <v>354.41</v>
      </c>
      <c r="D286" s="12" t="s">
        <v>1934</v>
      </c>
      <c r="E286" s="10" t="s">
        <v>1003</v>
      </c>
      <c r="F286" s="12" t="s">
        <v>1935</v>
      </c>
      <c r="G286" s="12" t="s">
        <v>860</v>
      </c>
      <c r="H286" s="12" t="s">
        <v>866</v>
      </c>
      <c r="I286" s="12" t="s">
        <v>1936</v>
      </c>
      <c r="J286" s="13">
        <v>1.272</v>
      </c>
      <c r="K286" s="13">
        <v>6</v>
      </c>
      <c r="L286" s="13">
        <v>1</v>
      </c>
      <c r="M286" s="13">
        <v>3</v>
      </c>
    </row>
    <row r="287" spans="1:13">
      <c r="A287" s="8" t="s">
        <v>547</v>
      </c>
      <c r="B287" s="9" t="s">
        <v>114</v>
      </c>
      <c r="C287" s="11">
        <v>364.4</v>
      </c>
      <c r="D287" s="12" t="s">
        <v>1937</v>
      </c>
      <c r="E287" s="10" t="s">
        <v>1003</v>
      </c>
      <c r="F287" s="12" t="s">
        <v>1938</v>
      </c>
      <c r="G287" s="12" t="s">
        <v>860</v>
      </c>
      <c r="H287" s="12" t="s">
        <v>866</v>
      </c>
      <c r="I287" s="12" t="s">
        <v>1939</v>
      </c>
      <c r="J287" s="13">
        <v>0.81499999999999995</v>
      </c>
      <c r="K287" s="13">
        <v>5</v>
      </c>
      <c r="L287" s="13">
        <v>2</v>
      </c>
      <c r="M287" s="13">
        <v>4</v>
      </c>
    </row>
    <row r="288" spans="1:13">
      <c r="A288" s="8" t="s">
        <v>1940</v>
      </c>
      <c r="B288" s="9" t="s">
        <v>1941</v>
      </c>
      <c r="C288" s="11">
        <v>416.86</v>
      </c>
      <c r="D288" s="12" t="s">
        <v>1942</v>
      </c>
      <c r="E288" s="10" t="s">
        <v>1003</v>
      </c>
      <c r="F288" s="12" t="s">
        <v>1943</v>
      </c>
      <c r="G288" s="12" t="s">
        <v>860</v>
      </c>
      <c r="H288" s="12" t="s">
        <v>866</v>
      </c>
      <c r="I288" s="12" t="s">
        <v>1944</v>
      </c>
      <c r="J288" s="13">
        <v>3.6480000000000001</v>
      </c>
      <c r="K288" s="13">
        <v>4</v>
      </c>
      <c r="L288" s="13">
        <v>2</v>
      </c>
      <c r="M288" s="13">
        <v>4</v>
      </c>
    </row>
    <row r="289" spans="1:13">
      <c r="A289" s="8" t="s">
        <v>825</v>
      </c>
      <c r="B289" s="9" t="s">
        <v>117</v>
      </c>
      <c r="C289" s="11">
        <v>444.53</v>
      </c>
      <c r="D289" s="12" t="s">
        <v>1945</v>
      </c>
      <c r="E289" s="10" t="s">
        <v>1268</v>
      </c>
      <c r="F289" s="12" t="s">
        <v>1946</v>
      </c>
      <c r="G289" s="12" t="s">
        <v>860</v>
      </c>
      <c r="H289" s="12" t="s">
        <v>866</v>
      </c>
      <c r="I289" s="12" t="s">
        <v>1947</v>
      </c>
      <c r="J289" s="13">
        <v>3.1059999999999999</v>
      </c>
      <c r="K289" s="13">
        <v>4</v>
      </c>
      <c r="L289" s="13">
        <v>3</v>
      </c>
      <c r="M289" s="13">
        <v>6</v>
      </c>
    </row>
    <row r="290" spans="1:13">
      <c r="A290" s="8" t="s">
        <v>679</v>
      </c>
      <c r="B290" s="9" t="s">
        <v>142</v>
      </c>
      <c r="C290" s="11">
        <v>369.22</v>
      </c>
      <c r="D290" s="12" t="s">
        <v>1948</v>
      </c>
      <c r="E290" s="10" t="s">
        <v>915</v>
      </c>
      <c r="F290" s="12" t="s">
        <v>1949</v>
      </c>
      <c r="G290" s="12" t="s">
        <v>860</v>
      </c>
      <c r="H290" s="12" t="s">
        <v>866</v>
      </c>
      <c r="I290" s="12" t="s">
        <v>1950</v>
      </c>
      <c r="J290" s="13">
        <v>4.0430000000000001</v>
      </c>
      <c r="K290" s="13">
        <v>3</v>
      </c>
      <c r="L290" s="13">
        <v>2</v>
      </c>
      <c r="M290" s="13">
        <v>4</v>
      </c>
    </row>
    <row r="291" spans="1:13">
      <c r="A291" s="8" t="s">
        <v>545</v>
      </c>
      <c r="B291" s="9" t="s">
        <v>143</v>
      </c>
      <c r="C291" s="14">
        <v>498.4</v>
      </c>
      <c r="D291" s="12" t="s">
        <v>1951</v>
      </c>
      <c r="E291" s="10" t="s">
        <v>1459</v>
      </c>
      <c r="F291" s="12" t="s">
        <v>1952</v>
      </c>
      <c r="G291" s="12" t="s">
        <v>949</v>
      </c>
      <c r="H291" s="12" t="s">
        <v>866</v>
      </c>
      <c r="I291" s="12" t="s">
        <v>1953</v>
      </c>
      <c r="J291" s="13">
        <v>4.4160000000000004</v>
      </c>
      <c r="K291" s="13">
        <v>3</v>
      </c>
      <c r="L291" s="13">
        <v>1</v>
      </c>
      <c r="M291" s="13">
        <v>3</v>
      </c>
    </row>
    <row r="292" spans="1:13">
      <c r="A292" s="8" t="s">
        <v>475</v>
      </c>
      <c r="B292" s="9" t="s">
        <v>144</v>
      </c>
      <c r="C292" s="11">
        <v>412.51</v>
      </c>
      <c r="D292" s="12" t="s">
        <v>1954</v>
      </c>
      <c r="E292" s="10" t="s">
        <v>1053</v>
      </c>
      <c r="F292" s="12" t="s">
        <v>1955</v>
      </c>
      <c r="G292" s="12" t="s">
        <v>860</v>
      </c>
      <c r="H292" s="12" t="s">
        <v>866</v>
      </c>
      <c r="I292" s="12" t="s">
        <v>1956</v>
      </c>
      <c r="J292" s="13">
        <v>3.0379999999999998</v>
      </c>
      <c r="K292" s="13">
        <v>5</v>
      </c>
      <c r="L292" s="13">
        <v>1</v>
      </c>
      <c r="M292" s="13">
        <v>4</v>
      </c>
    </row>
    <row r="293" spans="1:13">
      <c r="A293" s="8" t="s">
        <v>527</v>
      </c>
      <c r="B293" s="9" t="s">
        <v>145</v>
      </c>
      <c r="C293" s="14">
        <v>579.69000000000005</v>
      </c>
      <c r="D293" s="12" t="s">
        <v>1957</v>
      </c>
      <c r="E293" s="10" t="s">
        <v>1620</v>
      </c>
      <c r="F293" s="12" t="s">
        <v>1958</v>
      </c>
      <c r="G293" s="12" t="s">
        <v>860</v>
      </c>
      <c r="H293" s="12" t="s">
        <v>866</v>
      </c>
      <c r="I293" s="12" t="s">
        <v>1959</v>
      </c>
      <c r="J293" s="13">
        <v>3.5129999999999999</v>
      </c>
      <c r="K293" s="13">
        <v>5</v>
      </c>
      <c r="L293" s="13">
        <v>2</v>
      </c>
      <c r="M293" s="13">
        <v>7</v>
      </c>
    </row>
    <row r="294" spans="1:13">
      <c r="A294" s="8" t="s">
        <v>714</v>
      </c>
      <c r="B294" s="9" t="s">
        <v>147</v>
      </c>
      <c r="C294" s="11">
        <v>281.36</v>
      </c>
      <c r="D294" s="12" t="s">
        <v>1960</v>
      </c>
      <c r="E294" s="10" t="s">
        <v>886</v>
      </c>
      <c r="F294" s="12" t="s">
        <v>1961</v>
      </c>
      <c r="G294" s="12" t="s">
        <v>860</v>
      </c>
      <c r="H294" s="12" t="s">
        <v>866</v>
      </c>
      <c r="I294" s="12" t="s">
        <v>1962</v>
      </c>
      <c r="J294" s="13">
        <v>3.2570000000000001</v>
      </c>
      <c r="K294" s="13">
        <v>3</v>
      </c>
      <c r="L294" s="13">
        <v>1</v>
      </c>
      <c r="M294" s="13">
        <v>2</v>
      </c>
    </row>
    <row r="295" spans="1:13">
      <c r="A295" s="8" t="s">
        <v>642</v>
      </c>
      <c r="B295" s="9" t="s">
        <v>146</v>
      </c>
      <c r="C295" s="18" t="s">
        <v>1963</v>
      </c>
      <c r="D295" s="12" t="s">
        <v>1964</v>
      </c>
      <c r="E295" s="10" t="s">
        <v>1021</v>
      </c>
      <c r="F295" s="12" t="s">
        <v>1965</v>
      </c>
      <c r="G295" s="12" t="s">
        <v>860</v>
      </c>
      <c r="H295" s="12" t="s">
        <v>1964</v>
      </c>
      <c r="I295" s="12" t="s">
        <v>1966</v>
      </c>
      <c r="J295" s="13">
        <v>2.7069999999999999</v>
      </c>
      <c r="K295" s="13">
        <v>4</v>
      </c>
      <c r="L295" s="13">
        <v>1</v>
      </c>
      <c r="M295" s="13">
        <v>2</v>
      </c>
    </row>
    <row r="296" spans="1:13">
      <c r="A296" s="8" t="s">
        <v>654</v>
      </c>
      <c r="B296" s="9" t="s">
        <v>148</v>
      </c>
      <c r="C296" s="11">
        <v>431.91</v>
      </c>
      <c r="D296" s="12" t="s">
        <v>1967</v>
      </c>
      <c r="E296" s="10" t="s">
        <v>980</v>
      </c>
      <c r="F296" s="12" t="s">
        <v>1968</v>
      </c>
      <c r="G296" s="12" t="s">
        <v>860</v>
      </c>
      <c r="H296" s="12" t="s">
        <v>866</v>
      </c>
      <c r="I296" s="12" t="s">
        <v>1969</v>
      </c>
      <c r="J296" s="13">
        <v>3.8050000000000002</v>
      </c>
      <c r="K296" s="13">
        <v>3</v>
      </c>
      <c r="L296" s="13">
        <v>1</v>
      </c>
      <c r="M296" s="13">
        <v>5</v>
      </c>
    </row>
    <row r="297" spans="1:13">
      <c r="A297" s="8" t="s">
        <v>778</v>
      </c>
      <c r="B297" s="9" t="s">
        <v>149</v>
      </c>
      <c r="C297" s="18" t="s">
        <v>1970</v>
      </c>
      <c r="D297" s="12" t="s">
        <v>1971</v>
      </c>
      <c r="E297" s="10" t="s">
        <v>1014</v>
      </c>
      <c r="F297" s="12" t="s">
        <v>1972</v>
      </c>
      <c r="G297" s="12" t="s">
        <v>860</v>
      </c>
      <c r="H297" s="12" t="s">
        <v>866</v>
      </c>
      <c r="I297" s="12" t="s">
        <v>1973</v>
      </c>
      <c r="J297" s="13">
        <v>3.629</v>
      </c>
      <c r="K297" s="13">
        <v>5</v>
      </c>
      <c r="L297" s="13">
        <v>0</v>
      </c>
      <c r="M297" s="13">
        <v>7</v>
      </c>
    </row>
    <row r="298" spans="1:13">
      <c r="A298" s="8" t="s">
        <v>732</v>
      </c>
      <c r="B298" s="9" t="s">
        <v>168</v>
      </c>
      <c r="C298" s="18" t="s">
        <v>1974</v>
      </c>
      <c r="D298" s="21" t="s">
        <v>1975</v>
      </c>
      <c r="E298" s="10" t="s">
        <v>1620</v>
      </c>
      <c r="F298" s="12" t="s">
        <v>1976</v>
      </c>
      <c r="G298" s="12" t="s">
        <v>860</v>
      </c>
      <c r="H298" s="12" t="s">
        <v>866</v>
      </c>
      <c r="I298" s="12" t="s">
        <v>1977</v>
      </c>
      <c r="J298" s="13">
        <v>3.0609999999999999</v>
      </c>
      <c r="K298" s="13">
        <v>3</v>
      </c>
      <c r="L298" s="13">
        <v>2</v>
      </c>
      <c r="M298" s="13">
        <v>7</v>
      </c>
    </row>
    <row r="299" spans="1:13">
      <c r="A299" s="8" t="s">
        <v>1978</v>
      </c>
      <c r="B299" s="9" t="s">
        <v>1979</v>
      </c>
      <c r="C299" s="11">
        <v>558.14</v>
      </c>
      <c r="D299" s="12" t="s">
        <v>1980</v>
      </c>
      <c r="E299" s="10" t="s">
        <v>1917</v>
      </c>
      <c r="F299" s="12" t="s">
        <v>1981</v>
      </c>
      <c r="G299" s="12" t="s">
        <v>860</v>
      </c>
      <c r="H299" s="12" t="s">
        <v>866</v>
      </c>
      <c r="I299" s="12" t="s">
        <v>1982</v>
      </c>
      <c r="J299" s="13">
        <v>6.4790000000000001</v>
      </c>
      <c r="K299" s="13">
        <v>5</v>
      </c>
      <c r="L299" s="13">
        <v>3</v>
      </c>
      <c r="M299" s="13">
        <v>9</v>
      </c>
    </row>
    <row r="300" spans="1:13">
      <c r="A300" s="8" t="s">
        <v>594</v>
      </c>
      <c r="B300" s="9" t="s">
        <v>170</v>
      </c>
      <c r="C300" s="14">
        <v>462.59</v>
      </c>
      <c r="D300" s="12" t="s">
        <v>1983</v>
      </c>
      <c r="E300" s="10" t="s">
        <v>1086</v>
      </c>
      <c r="F300" s="12" t="s">
        <v>1984</v>
      </c>
      <c r="G300" s="12" t="s">
        <v>860</v>
      </c>
      <c r="H300" s="12" t="s">
        <v>866</v>
      </c>
      <c r="I300" s="12" t="s">
        <v>1985</v>
      </c>
      <c r="J300" s="13">
        <v>4.516</v>
      </c>
      <c r="K300" s="13">
        <v>4</v>
      </c>
      <c r="L300" s="13">
        <v>4</v>
      </c>
      <c r="M300" s="13">
        <v>5</v>
      </c>
    </row>
    <row r="301" spans="1:13">
      <c r="A301" s="8" t="s">
        <v>834</v>
      </c>
      <c r="B301" s="9" t="s">
        <v>171</v>
      </c>
      <c r="C301" s="14">
        <v>966.21</v>
      </c>
      <c r="D301" s="12" t="s">
        <v>1986</v>
      </c>
      <c r="E301" s="10" t="s">
        <v>910</v>
      </c>
      <c r="F301" s="12" t="s">
        <v>1987</v>
      </c>
      <c r="G301" s="12" t="s">
        <v>860</v>
      </c>
      <c r="H301" s="12" t="s">
        <v>866</v>
      </c>
      <c r="I301" s="12" t="s">
        <v>1988</v>
      </c>
      <c r="J301" s="13">
        <v>5.7930000000000001</v>
      </c>
      <c r="K301" s="13">
        <v>13</v>
      </c>
      <c r="L301" s="13">
        <v>1</v>
      </c>
      <c r="M301" s="13">
        <v>7</v>
      </c>
    </row>
    <row r="302" spans="1:13">
      <c r="A302" s="8" t="s">
        <v>618</v>
      </c>
      <c r="B302" s="9" t="s">
        <v>172</v>
      </c>
      <c r="C302" s="11">
        <v>350.45</v>
      </c>
      <c r="D302" s="12" t="s">
        <v>1989</v>
      </c>
      <c r="E302" s="10" t="s">
        <v>1990</v>
      </c>
      <c r="F302" s="12" t="s">
        <v>1991</v>
      </c>
      <c r="G302" s="12" t="s">
        <v>860</v>
      </c>
      <c r="H302" s="12" t="s">
        <v>866</v>
      </c>
      <c r="I302" s="12" t="s">
        <v>1992</v>
      </c>
      <c r="J302" s="13">
        <v>5.8710000000000004</v>
      </c>
      <c r="K302" s="13">
        <v>0</v>
      </c>
      <c r="L302" s="13">
        <v>2</v>
      </c>
      <c r="M302" s="13">
        <v>3</v>
      </c>
    </row>
    <row r="303" spans="1:13">
      <c r="A303" s="8" t="s">
        <v>690</v>
      </c>
      <c r="B303" s="9" t="s">
        <v>12</v>
      </c>
      <c r="C303" s="14">
        <v>490.62</v>
      </c>
      <c r="D303" s="12" t="s">
        <v>1993</v>
      </c>
      <c r="E303" s="10" t="s">
        <v>1990</v>
      </c>
      <c r="F303" s="12" t="s">
        <v>1994</v>
      </c>
      <c r="G303" s="12" t="s">
        <v>860</v>
      </c>
      <c r="H303" s="12" t="s">
        <v>1995</v>
      </c>
      <c r="I303" s="12" t="s">
        <v>1996</v>
      </c>
      <c r="J303" s="13">
        <v>4.077</v>
      </c>
      <c r="K303" s="13">
        <v>4</v>
      </c>
      <c r="L303" s="13">
        <v>3</v>
      </c>
      <c r="M303" s="13">
        <v>6</v>
      </c>
    </row>
    <row r="304" spans="1:13">
      <c r="A304" s="8" t="s">
        <v>807</v>
      </c>
      <c r="B304" s="9" t="s">
        <v>173</v>
      </c>
      <c r="C304" s="11">
        <v>463.55</v>
      </c>
      <c r="D304" s="12" t="s">
        <v>1997</v>
      </c>
      <c r="E304" s="10" t="s">
        <v>1053</v>
      </c>
      <c r="F304" s="12" t="s">
        <v>1998</v>
      </c>
      <c r="G304" s="12" t="s">
        <v>860</v>
      </c>
      <c r="H304" s="12" t="s">
        <v>866</v>
      </c>
      <c r="I304" s="12" t="s">
        <v>1999</v>
      </c>
      <c r="J304" s="13">
        <v>3.6970000000000001</v>
      </c>
      <c r="K304" s="13">
        <v>6</v>
      </c>
      <c r="L304" s="13">
        <v>2</v>
      </c>
      <c r="M304" s="13">
        <v>7</v>
      </c>
    </row>
    <row r="305" spans="1:13">
      <c r="A305" s="8" t="s">
        <v>477</v>
      </c>
      <c r="B305" s="9" t="s">
        <v>174</v>
      </c>
      <c r="C305" s="14">
        <v>379.48</v>
      </c>
      <c r="D305" s="12" t="s">
        <v>2000</v>
      </c>
      <c r="E305" s="10" t="s">
        <v>1459</v>
      </c>
      <c r="F305" s="12" t="s">
        <v>2001</v>
      </c>
      <c r="G305" s="12" t="s">
        <v>860</v>
      </c>
      <c r="H305" s="12" t="s">
        <v>866</v>
      </c>
      <c r="I305" s="12" t="s">
        <v>2002</v>
      </c>
      <c r="J305" s="13">
        <v>3.2829999999999999</v>
      </c>
      <c r="K305" s="13">
        <v>2</v>
      </c>
      <c r="L305" s="13">
        <v>2</v>
      </c>
      <c r="M305" s="13">
        <v>3</v>
      </c>
    </row>
    <row r="306" spans="1:13">
      <c r="A306" s="8" t="s">
        <v>482</v>
      </c>
      <c r="B306" s="9" t="s">
        <v>198</v>
      </c>
      <c r="C306" s="11">
        <v>448.95</v>
      </c>
      <c r="D306" s="12" t="s">
        <v>2003</v>
      </c>
      <c r="E306" s="10" t="s">
        <v>1917</v>
      </c>
      <c r="F306" s="12" t="s">
        <v>2004</v>
      </c>
      <c r="G306" s="12" t="s">
        <v>860</v>
      </c>
      <c r="H306" s="12" t="s">
        <v>866</v>
      </c>
      <c r="I306" s="12" t="s">
        <v>2005</v>
      </c>
      <c r="J306" s="13">
        <v>4.3159999999999998</v>
      </c>
      <c r="K306" s="13">
        <v>3</v>
      </c>
      <c r="L306" s="13">
        <v>3</v>
      </c>
      <c r="M306" s="13">
        <v>5</v>
      </c>
    </row>
    <row r="307" spans="1:13">
      <c r="A307" s="8" t="s">
        <v>662</v>
      </c>
      <c r="B307" s="9" t="s">
        <v>199</v>
      </c>
      <c r="C307" s="11">
        <v>251.28</v>
      </c>
      <c r="D307" s="12" t="s">
        <v>2006</v>
      </c>
      <c r="E307" s="10" t="s">
        <v>1141</v>
      </c>
      <c r="F307" s="12" t="s">
        <v>2007</v>
      </c>
      <c r="G307" s="12" t="s">
        <v>860</v>
      </c>
      <c r="H307" s="12" t="s">
        <v>866</v>
      </c>
      <c r="I307" s="12" t="s">
        <v>2008</v>
      </c>
      <c r="J307" s="13">
        <v>2.5760000000000001</v>
      </c>
      <c r="K307" s="13">
        <v>4</v>
      </c>
      <c r="L307" s="13">
        <v>2</v>
      </c>
      <c r="M307" s="13">
        <v>4</v>
      </c>
    </row>
    <row r="308" spans="1:13">
      <c r="A308" s="15" t="s">
        <v>655</v>
      </c>
      <c r="B308" s="9" t="s">
        <v>200</v>
      </c>
      <c r="C308" s="15" t="s">
        <v>2009</v>
      </c>
      <c r="D308" s="15" t="s">
        <v>2010</v>
      </c>
      <c r="E308" s="10" t="s">
        <v>1078</v>
      </c>
      <c r="F308" s="12" t="s">
        <v>2011</v>
      </c>
      <c r="G308" s="12" t="s">
        <v>860</v>
      </c>
      <c r="H308" s="12" t="s">
        <v>2012</v>
      </c>
      <c r="I308" s="12" t="s">
        <v>2013</v>
      </c>
      <c r="J308" s="13">
        <v>2.9319999999999999</v>
      </c>
      <c r="K308" s="13">
        <v>6</v>
      </c>
      <c r="L308" s="13">
        <v>3</v>
      </c>
      <c r="M308" s="13">
        <v>6</v>
      </c>
    </row>
    <row r="309" spans="1:13">
      <c r="A309" s="8" t="s">
        <v>784</v>
      </c>
      <c r="B309" s="9" t="s">
        <v>201</v>
      </c>
      <c r="C309" s="11">
        <v>386.49</v>
      </c>
      <c r="D309" s="12" t="s">
        <v>2014</v>
      </c>
      <c r="E309" s="10" t="s">
        <v>1032</v>
      </c>
      <c r="F309" s="12" t="s">
        <v>2015</v>
      </c>
      <c r="G309" s="12" t="s">
        <v>860</v>
      </c>
      <c r="H309" s="12" t="s">
        <v>2016</v>
      </c>
      <c r="I309" s="12" t="s">
        <v>2017</v>
      </c>
      <c r="J309" s="13">
        <v>3.2120000000000002</v>
      </c>
      <c r="K309" s="13">
        <v>2</v>
      </c>
      <c r="L309" s="13">
        <v>0</v>
      </c>
      <c r="M309" s="13">
        <v>4</v>
      </c>
    </row>
    <row r="310" spans="1:13">
      <c r="A310" s="8" t="s">
        <v>528</v>
      </c>
      <c r="B310" s="9" t="s">
        <v>203</v>
      </c>
      <c r="C310" s="11">
        <v>555.84</v>
      </c>
      <c r="D310" s="12" t="s">
        <v>2018</v>
      </c>
      <c r="E310" s="10" t="s">
        <v>1053</v>
      </c>
      <c r="F310" s="12" t="s">
        <v>2019</v>
      </c>
      <c r="G310" s="12" t="s">
        <v>860</v>
      </c>
      <c r="H310" s="12" t="s">
        <v>866</v>
      </c>
      <c r="I310" s="12" t="s">
        <v>2020</v>
      </c>
      <c r="J310" s="13">
        <v>6.7949999999999999</v>
      </c>
      <c r="K310" s="13">
        <v>1</v>
      </c>
      <c r="L310" s="13">
        <v>3</v>
      </c>
      <c r="M310" s="13">
        <v>10</v>
      </c>
    </row>
    <row r="311" spans="1:13">
      <c r="A311" s="8" t="s">
        <v>476</v>
      </c>
      <c r="B311" s="9" t="s">
        <v>202</v>
      </c>
      <c r="C311" s="11">
        <v>334.37</v>
      </c>
      <c r="D311" s="12" t="s">
        <v>2021</v>
      </c>
      <c r="E311" s="10" t="s">
        <v>1021</v>
      </c>
      <c r="F311" s="12" t="s">
        <v>1079</v>
      </c>
      <c r="G311" s="12" t="s">
        <v>860</v>
      </c>
      <c r="H311" s="12" t="s">
        <v>866</v>
      </c>
      <c r="I311" s="12" t="s">
        <v>2022</v>
      </c>
      <c r="J311" s="13">
        <v>2.4420000000000002</v>
      </c>
      <c r="K311" s="13">
        <v>2</v>
      </c>
      <c r="L311" s="13">
        <v>2</v>
      </c>
      <c r="M311" s="13">
        <v>3</v>
      </c>
    </row>
    <row r="312" spans="1:13">
      <c r="A312" s="8" t="s">
        <v>435</v>
      </c>
      <c r="B312" s="9" t="s">
        <v>204</v>
      </c>
      <c r="C312" s="11">
        <v>249.35</v>
      </c>
      <c r="D312" s="12" t="s">
        <v>2023</v>
      </c>
      <c r="E312" s="10" t="s">
        <v>2024</v>
      </c>
      <c r="F312" s="12" t="s">
        <v>2025</v>
      </c>
      <c r="G312" s="12" t="s">
        <v>860</v>
      </c>
      <c r="H312" s="12" t="s">
        <v>866</v>
      </c>
      <c r="I312" s="12" t="s">
        <v>2026</v>
      </c>
      <c r="J312" s="13">
        <v>3.7829999999999999</v>
      </c>
      <c r="K312" s="13">
        <v>1</v>
      </c>
      <c r="L312" s="13">
        <v>1</v>
      </c>
      <c r="M312" s="13">
        <v>2</v>
      </c>
    </row>
    <row r="313" spans="1:13">
      <c r="A313" s="8" t="s">
        <v>2027</v>
      </c>
      <c r="B313" s="9" t="s">
        <v>2028</v>
      </c>
      <c r="C313" s="11">
        <v>602.70000000000005</v>
      </c>
      <c r="D313" s="12" t="s">
        <v>2029</v>
      </c>
      <c r="E313" s="10" t="s">
        <v>1141</v>
      </c>
      <c r="F313" s="12" t="s">
        <v>2030</v>
      </c>
      <c r="G313" s="12" t="s">
        <v>922</v>
      </c>
      <c r="H313" s="12" t="s">
        <v>866</v>
      </c>
      <c r="I313" s="12" t="s">
        <v>2031</v>
      </c>
      <c r="J313" s="13">
        <v>4.5430000000000001</v>
      </c>
      <c r="K313" s="13">
        <v>4</v>
      </c>
      <c r="L313" s="13">
        <v>1</v>
      </c>
      <c r="M313" s="13">
        <v>7</v>
      </c>
    </row>
    <row r="314" spans="1:13">
      <c r="A314" s="8" t="s">
        <v>763</v>
      </c>
      <c r="B314" s="9" t="s">
        <v>227</v>
      </c>
      <c r="C314" s="11">
        <v>346.31</v>
      </c>
      <c r="D314" s="12" t="s">
        <v>2032</v>
      </c>
      <c r="E314" s="10" t="s">
        <v>1771</v>
      </c>
      <c r="F314" s="12" t="s">
        <v>2033</v>
      </c>
      <c r="G314" s="12" t="s">
        <v>860</v>
      </c>
      <c r="H314" s="12" t="s">
        <v>2034</v>
      </c>
      <c r="I314" s="12" t="s">
        <v>2035</v>
      </c>
      <c r="J314" s="13">
        <v>2.802</v>
      </c>
      <c r="K314" s="13">
        <v>4</v>
      </c>
      <c r="L314" s="13">
        <v>1</v>
      </c>
      <c r="M314" s="13">
        <v>5</v>
      </c>
    </row>
    <row r="315" spans="1:13">
      <c r="A315" s="8" t="s">
        <v>471</v>
      </c>
      <c r="B315" s="9" t="s">
        <v>430</v>
      </c>
      <c r="C315" s="11">
        <v>423.44</v>
      </c>
      <c r="D315" s="12" t="s">
        <v>2036</v>
      </c>
      <c r="E315" s="10" t="s">
        <v>1620</v>
      </c>
      <c r="F315" s="12" t="s">
        <v>2037</v>
      </c>
      <c r="G315" s="12" t="s">
        <v>860</v>
      </c>
      <c r="H315" s="12" t="s">
        <v>2038</v>
      </c>
      <c r="I315" s="12" t="s">
        <v>2039</v>
      </c>
      <c r="J315" s="13">
        <v>4.0869999999999997</v>
      </c>
      <c r="K315" s="13">
        <v>5</v>
      </c>
      <c r="L315" s="13">
        <v>3</v>
      </c>
      <c r="M315" s="13">
        <v>10</v>
      </c>
    </row>
    <row r="316" spans="1:13">
      <c r="A316" s="8" t="s">
        <v>753</v>
      </c>
      <c r="B316" s="9" t="s">
        <v>228</v>
      </c>
      <c r="C316" s="11">
        <v>302.77999999999997</v>
      </c>
      <c r="D316" s="12" t="s">
        <v>2040</v>
      </c>
      <c r="E316" s="10" t="s">
        <v>1908</v>
      </c>
      <c r="F316" s="12" t="s">
        <v>2041</v>
      </c>
      <c r="G316" s="12" t="s">
        <v>860</v>
      </c>
      <c r="H316" s="12" t="s">
        <v>2042</v>
      </c>
      <c r="I316" s="12" t="s">
        <v>2043</v>
      </c>
      <c r="J316" s="13">
        <v>4.7460000000000004</v>
      </c>
      <c r="K316" s="13">
        <v>1</v>
      </c>
      <c r="L316" s="13">
        <v>2</v>
      </c>
      <c r="M316" s="13">
        <v>3</v>
      </c>
    </row>
    <row r="317" spans="1:13">
      <c r="A317" s="8" t="s">
        <v>694</v>
      </c>
      <c r="B317" s="9" t="s">
        <v>229</v>
      </c>
      <c r="C317" s="14">
        <v>465.6</v>
      </c>
      <c r="D317" s="12" t="s">
        <v>2044</v>
      </c>
      <c r="E317" s="10" t="s">
        <v>1908</v>
      </c>
      <c r="F317" s="12" t="s">
        <v>2045</v>
      </c>
      <c r="G317" s="12" t="s">
        <v>860</v>
      </c>
      <c r="H317" s="12" t="s">
        <v>866</v>
      </c>
      <c r="I317" s="12" t="s">
        <v>2046</v>
      </c>
      <c r="J317" s="13">
        <v>5.016</v>
      </c>
      <c r="K317" s="13">
        <v>3</v>
      </c>
      <c r="L317" s="13">
        <v>1</v>
      </c>
      <c r="M317" s="13">
        <v>9</v>
      </c>
    </row>
    <row r="318" spans="1:13">
      <c r="A318" s="8" t="s">
        <v>2047</v>
      </c>
      <c r="B318" s="9" t="s">
        <v>2048</v>
      </c>
      <c r="C318" s="11">
        <v>724.77</v>
      </c>
      <c r="D318" s="12" t="s">
        <v>2049</v>
      </c>
      <c r="E318" s="10" t="s">
        <v>937</v>
      </c>
      <c r="F318" s="12" t="s">
        <v>2050</v>
      </c>
      <c r="G318" s="12" t="s">
        <v>922</v>
      </c>
      <c r="H318" s="12" t="s">
        <v>866</v>
      </c>
      <c r="I318" s="12" t="s">
        <v>2051</v>
      </c>
      <c r="J318" s="13">
        <v>4.0469999999999997</v>
      </c>
      <c r="K318" s="13">
        <v>3</v>
      </c>
      <c r="L318" s="13">
        <v>2</v>
      </c>
      <c r="M318" s="13">
        <v>7</v>
      </c>
    </row>
    <row r="319" spans="1:13">
      <c r="A319" s="8" t="s">
        <v>731</v>
      </c>
      <c r="B319" s="9" t="s">
        <v>230</v>
      </c>
      <c r="C319" s="11">
        <v>326.37</v>
      </c>
      <c r="D319" s="12" t="s">
        <v>2052</v>
      </c>
      <c r="E319" s="10" t="s">
        <v>1285</v>
      </c>
      <c r="F319" s="12" t="s">
        <v>2053</v>
      </c>
      <c r="G319" s="12" t="s">
        <v>860</v>
      </c>
      <c r="H319" s="12" t="s">
        <v>866</v>
      </c>
      <c r="I319" s="12" t="s">
        <v>2054</v>
      </c>
      <c r="J319" s="13">
        <v>2.081</v>
      </c>
      <c r="K319" s="13">
        <v>3</v>
      </c>
      <c r="L319" s="13">
        <v>3</v>
      </c>
      <c r="M319" s="13">
        <v>4</v>
      </c>
    </row>
    <row r="320" spans="1:13">
      <c r="A320" s="8" t="s">
        <v>501</v>
      </c>
      <c r="B320" s="9" t="s">
        <v>232</v>
      </c>
      <c r="C320" s="11">
        <v>356.17</v>
      </c>
      <c r="D320" s="12" t="s">
        <v>2055</v>
      </c>
      <c r="E320" s="10" t="s">
        <v>1021</v>
      </c>
      <c r="F320" s="12" t="s">
        <v>2056</v>
      </c>
      <c r="G320" s="12" t="s">
        <v>860</v>
      </c>
      <c r="H320" s="12" t="s">
        <v>2057</v>
      </c>
      <c r="I320" s="12" t="s">
        <v>2058</v>
      </c>
      <c r="J320" s="13">
        <v>2.6920000000000002</v>
      </c>
      <c r="K320" s="13">
        <v>2</v>
      </c>
      <c r="L320" s="13">
        <v>2</v>
      </c>
      <c r="M320" s="13">
        <v>0</v>
      </c>
    </row>
    <row r="321" spans="1:13">
      <c r="A321" s="8" t="s">
        <v>536</v>
      </c>
      <c r="B321" s="9" t="s">
        <v>233</v>
      </c>
      <c r="C321" s="14">
        <v>545.53</v>
      </c>
      <c r="D321" s="12" t="s">
        <v>2059</v>
      </c>
      <c r="E321" s="10" t="s">
        <v>915</v>
      </c>
      <c r="F321" s="12" t="s">
        <v>2060</v>
      </c>
      <c r="G321" s="12" t="s">
        <v>860</v>
      </c>
      <c r="H321" s="12" t="s">
        <v>866</v>
      </c>
      <c r="I321" s="12" t="s">
        <v>2061</v>
      </c>
      <c r="J321" s="13">
        <v>5.15</v>
      </c>
      <c r="K321" s="13">
        <v>4</v>
      </c>
      <c r="L321" s="13">
        <v>4</v>
      </c>
      <c r="M321" s="13">
        <v>12</v>
      </c>
    </row>
    <row r="322" spans="1:13">
      <c r="A322" s="8" t="s">
        <v>2062</v>
      </c>
      <c r="B322" s="9" t="s">
        <v>2063</v>
      </c>
      <c r="C322" s="14">
        <v>412.48</v>
      </c>
      <c r="D322" s="12" t="s">
        <v>2064</v>
      </c>
      <c r="E322" s="10" t="s">
        <v>990</v>
      </c>
      <c r="F322" s="12" t="s">
        <v>2065</v>
      </c>
      <c r="G322" s="12" t="s">
        <v>860</v>
      </c>
      <c r="H322" s="12" t="s">
        <v>2066</v>
      </c>
      <c r="I322" s="12" t="s">
        <v>2067</v>
      </c>
      <c r="J322" s="13">
        <v>3.5569999999999999</v>
      </c>
      <c r="K322" s="13">
        <v>2</v>
      </c>
      <c r="L322" s="13">
        <v>2</v>
      </c>
      <c r="M322" s="13">
        <v>6</v>
      </c>
    </row>
    <row r="323" spans="1:13">
      <c r="A323" s="8" t="s">
        <v>600</v>
      </c>
      <c r="B323" s="9" t="s">
        <v>252</v>
      </c>
      <c r="C323" s="14">
        <v>382.45</v>
      </c>
      <c r="D323" s="12" t="s">
        <v>2068</v>
      </c>
      <c r="E323" s="10" t="s">
        <v>985</v>
      </c>
      <c r="F323" s="12" t="s">
        <v>2069</v>
      </c>
      <c r="G323" s="12" t="s">
        <v>860</v>
      </c>
      <c r="H323" s="12" t="s">
        <v>866</v>
      </c>
      <c r="I323" s="12" t="s">
        <v>2070</v>
      </c>
      <c r="J323" s="13">
        <v>5.5730000000000004</v>
      </c>
      <c r="K323" s="13">
        <v>2</v>
      </c>
      <c r="L323" s="13">
        <v>1</v>
      </c>
      <c r="M323" s="13">
        <v>4</v>
      </c>
    </row>
    <row r="324" spans="1:13">
      <c r="A324" s="8" t="s">
        <v>752</v>
      </c>
      <c r="B324" s="9" t="s">
        <v>253</v>
      </c>
      <c r="C324" s="11">
        <v>425.42</v>
      </c>
      <c r="D324" s="12" t="s">
        <v>2071</v>
      </c>
      <c r="E324" s="10" t="s">
        <v>1025</v>
      </c>
      <c r="F324" s="12" t="s">
        <v>2072</v>
      </c>
      <c r="G324" s="12" t="s">
        <v>860</v>
      </c>
      <c r="H324" s="12" t="s">
        <v>866</v>
      </c>
      <c r="I324" s="12" t="s">
        <v>2073</v>
      </c>
      <c r="J324" s="13">
        <v>4.7290000000000001</v>
      </c>
      <c r="K324" s="13">
        <v>2</v>
      </c>
      <c r="L324" s="13">
        <v>3</v>
      </c>
      <c r="M324" s="13">
        <v>6</v>
      </c>
    </row>
    <row r="325" spans="1:13">
      <c r="A325" s="8" t="s">
        <v>641</v>
      </c>
      <c r="B325" s="9" t="s">
        <v>254</v>
      </c>
      <c r="C325" s="14">
        <v>383.46</v>
      </c>
      <c r="D325" s="12" t="s">
        <v>2074</v>
      </c>
      <c r="E325" s="10" t="s">
        <v>1025</v>
      </c>
      <c r="F325" s="12" t="s">
        <v>2075</v>
      </c>
      <c r="G325" s="12" t="s">
        <v>860</v>
      </c>
      <c r="H325" s="12" t="s">
        <v>2076</v>
      </c>
      <c r="I325" s="12" t="s">
        <v>2077</v>
      </c>
      <c r="J325" s="13">
        <v>3.6890000000000001</v>
      </c>
      <c r="K325" s="13">
        <v>3</v>
      </c>
      <c r="L325" s="13">
        <v>2</v>
      </c>
      <c r="M325" s="13">
        <v>6</v>
      </c>
    </row>
    <row r="326" spans="1:13">
      <c r="A326" s="8" t="s">
        <v>733</v>
      </c>
      <c r="B326" s="9" t="s">
        <v>256</v>
      </c>
      <c r="C326" s="14">
        <v>543.61</v>
      </c>
      <c r="D326" s="12" t="s">
        <v>2078</v>
      </c>
      <c r="E326" s="10" t="s">
        <v>1095</v>
      </c>
      <c r="F326" s="12" t="s">
        <v>2079</v>
      </c>
      <c r="G326" s="12" t="s">
        <v>860</v>
      </c>
      <c r="H326" s="12" t="s">
        <v>2080</v>
      </c>
      <c r="I326" s="12" t="s">
        <v>2081</v>
      </c>
      <c r="J326" s="13">
        <v>3.2450000000000001</v>
      </c>
      <c r="K326" s="13">
        <v>5</v>
      </c>
      <c r="L326" s="13">
        <v>2</v>
      </c>
      <c r="M326" s="13">
        <v>6</v>
      </c>
    </row>
    <row r="327" spans="1:13">
      <c r="A327" s="8" t="s">
        <v>480</v>
      </c>
      <c r="B327" s="9" t="s">
        <v>255</v>
      </c>
      <c r="C327" s="11">
        <v>453.52</v>
      </c>
      <c r="D327" s="12" t="s">
        <v>2082</v>
      </c>
      <c r="E327" s="10" t="s">
        <v>1021</v>
      </c>
      <c r="F327" s="12" t="s">
        <v>2083</v>
      </c>
      <c r="G327" s="12" t="s">
        <v>860</v>
      </c>
      <c r="H327" s="12" t="s">
        <v>866</v>
      </c>
      <c r="I327" s="12" t="s">
        <v>2084</v>
      </c>
      <c r="J327" s="13">
        <v>0.40500000000000003</v>
      </c>
      <c r="K327" s="13">
        <v>6</v>
      </c>
      <c r="L327" s="13">
        <v>2</v>
      </c>
      <c r="M327" s="13">
        <v>5</v>
      </c>
    </row>
    <row r="328" spans="1:13">
      <c r="A328" s="8" t="s">
        <v>537</v>
      </c>
      <c r="B328" s="9" t="s">
        <v>257</v>
      </c>
      <c r="C328" s="11">
        <v>499.5</v>
      </c>
      <c r="D328" s="12" t="s">
        <v>2085</v>
      </c>
      <c r="E328" s="10" t="s">
        <v>1620</v>
      </c>
      <c r="F328" s="12" t="s">
        <v>2086</v>
      </c>
      <c r="G328" s="12" t="s">
        <v>860</v>
      </c>
      <c r="H328" s="12" t="s">
        <v>866</v>
      </c>
      <c r="I328" s="12" t="s">
        <v>2087</v>
      </c>
      <c r="J328" s="13">
        <v>4.2809999999999997</v>
      </c>
      <c r="K328" s="13">
        <v>6</v>
      </c>
      <c r="L328" s="13">
        <v>4</v>
      </c>
      <c r="M328" s="13">
        <v>9</v>
      </c>
    </row>
    <row r="329" spans="1:13">
      <c r="A329" s="8" t="s">
        <v>681</v>
      </c>
      <c r="B329" s="9" t="s">
        <v>258</v>
      </c>
      <c r="C329" s="14">
        <v>443.35</v>
      </c>
      <c r="D329" s="12" t="s">
        <v>2088</v>
      </c>
      <c r="E329" s="10" t="s">
        <v>937</v>
      </c>
      <c r="F329" s="12" t="s">
        <v>2089</v>
      </c>
      <c r="G329" s="12" t="s">
        <v>860</v>
      </c>
      <c r="H329" s="12" t="s">
        <v>866</v>
      </c>
      <c r="I329" s="12" t="s">
        <v>2090</v>
      </c>
      <c r="J329" s="13">
        <v>4.8540000000000001</v>
      </c>
      <c r="K329" s="13">
        <v>3</v>
      </c>
      <c r="L329" s="13">
        <v>1</v>
      </c>
      <c r="M329" s="13">
        <v>4</v>
      </c>
    </row>
    <row r="330" spans="1:13">
      <c r="A330" s="8" t="s">
        <v>578</v>
      </c>
      <c r="B330" s="9" t="s">
        <v>23</v>
      </c>
      <c r="C330" s="18" t="s">
        <v>2091</v>
      </c>
      <c r="D330" s="12" t="s">
        <v>2092</v>
      </c>
      <c r="E330" s="10" t="s">
        <v>1990</v>
      </c>
      <c r="F330" s="12" t="s">
        <v>2093</v>
      </c>
      <c r="G330" s="12" t="s">
        <v>860</v>
      </c>
      <c r="H330" s="12" t="s">
        <v>866</v>
      </c>
      <c r="I330" s="12" t="s">
        <v>2094</v>
      </c>
      <c r="J330" s="13">
        <v>5.1660000000000004</v>
      </c>
      <c r="K330" s="13">
        <v>4</v>
      </c>
      <c r="L330" s="13">
        <v>1</v>
      </c>
      <c r="M330" s="13">
        <v>6</v>
      </c>
    </row>
    <row r="331" spans="1:13">
      <c r="A331" s="8" t="s">
        <v>2095</v>
      </c>
      <c r="B331" s="9" t="s">
        <v>2096</v>
      </c>
      <c r="C331" s="11">
        <v>555.54999999999995</v>
      </c>
      <c r="D331" s="12" t="s">
        <v>2097</v>
      </c>
      <c r="E331" s="10" t="s">
        <v>915</v>
      </c>
      <c r="F331" s="12" t="s">
        <v>2098</v>
      </c>
      <c r="G331" s="12" t="s">
        <v>860</v>
      </c>
      <c r="H331" s="12" t="s">
        <v>2099</v>
      </c>
      <c r="I331" s="12" t="s">
        <v>2100</v>
      </c>
      <c r="J331" s="13">
        <v>4.3339999999999996</v>
      </c>
      <c r="K331" s="13">
        <v>5</v>
      </c>
      <c r="L331" s="13">
        <v>3</v>
      </c>
      <c r="M331" s="13">
        <v>9</v>
      </c>
    </row>
    <row r="332" spans="1:13">
      <c r="A332" s="8" t="s">
        <v>697</v>
      </c>
      <c r="B332" s="9" t="s">
        <v>281</v>
      </c>
      <c r="C332" s="14">
        <v>260.29000000000002</v>
      </c>
      <c r="D332" s="12" t="s">
        <v>2101</v>
      </c>
      <c r="E332" s="10" t="s">
        <v>985</v>
      </c>
      <c r="F332" s="12" t="s">
        <v>2102</v>
      </c>
      <c r="G332" s="12" t="s">
        <v>860</v>
      </c>
      <c r="H332" s="12" t="s">
        <v>2103</v>
      </c>
      <c r="I332" s="12" t="s">
        <v>2104</v>
      </c>
      <c r="J332" s="13">
        <v>3.1659999999999999</v>
      </c>
      <c r="K332" s="13">
        <v>3</v>
      </c>
      <c r="L332" s="13">
        <v>0</v>
      </c>
      <c r="M332" s="13">
        <v>3</v>
      </c>
    </row>
    <row r="333" spans="1:13">
      <c r="A333" s="8" t="s">
        <v>770</v>
      </c>
      <c r="B333" s="9" t="s">
        <v>282</v>
      </c>
      <c r="C333" s="11">
        <v>554.52</v>
      </c>
      <c r="D333" s="12" t="s">
        <v>2105</v>
      </c>
      <c r="E333" s="10" t="s">
        <v>1078</v>
      </c>
      <c r="F333" s="12" t="s">
        <v>2106</v>
      </c>
      <c r="G333" s="12" t="s">
        <v>860</v>
      </c>
      <c r="H333" s="12" t="s">
        <v>866</v>
      </c>
      <c r="I333" s="12" t="s">
        <v>2107</v>
      </c>
      <c r="J333" s="13">
        <v>5.74</v>
      </c>
      <c r="K333" s="13">
        <v>4</v>
      </c>
      <c r="L333" s="13">
        <v>2</v>
      </c>
      <c r="M333" s="13">
        <v>8</v>
      </c>
    </row>
    <row r="334" spans="1:13">
      <c r="A334" s="8" t="s">
        <v>2108</v>
      </c>
      <c r="B334" s="9" t="s">
        <v>2109</v>
      </c>
      <c r="C334" s="14">
        <v>499.61</v>
      </c>
      <c r="D334" s="12" t="s">
        <v>2110</v>
      </c>
      <c r="E334" s="10" t="s">
        <v>915</v>
      </c>
      <c r="F334" s="12" t="s">
        <v>2111</v>
      </c>
      <c r="G334" s="12" t="s">
        <v>860</v>
      </c>
      <c r="H334" s="12" t="s">
        <v>866</v>
      </c>
      <c r="I334" s="12" t="s">
        <v>2112</v>
      </c>
      <c r="J334" s="13">
        <v>4.6710000000000003</v>
      </c>
      <c r="K334" s="13">
        <v>4</v>
      </c>
      <c r="L334" s="13">
        <v>2</v>
      </c>
      <c r="M334" s="13">
        <v>10</v>
      </c>
    </row>
    <row r="335" spans="1:13">
      <c r="A335" s="8" t="s">
        <v>823</v>
      </c>
      <c r="B335" s="9" t="s">
        <v>283</v>
      </c>
      <c r="C335" s="11">
        <v>496.99</v>
      </c>
      <c r="D335" s="12" t="s">
        <v>2113</v>
      </c>
      <c r="E335" s="10" t="s">
        <v>1407</v>
      </c>
      <c r="F335" s="12" t="s">
        <v>2114</v>
      </c>
      <c r="G335" s="12" t="s">
        <v>860</v>
      </c>
      <c r="H335" s="12" t="s">
        <v>866</v>
      </c>
      <c r="I335" s="12" t="s">
        <v>2115</v>
      </c>
      <c r="J335" s="13">
        <v>4.7759999999999998</v>
      </c>
      <c r="K335" s="13">
        <v>5</v>
      </c>
      <c r="L335" s="13">
        <v>2</v>
      </c>
      <c r="M335" s="13">
        <v>8</v>
      </c>
    </row>
    <row r="336" spans="1:13">
      <c r="A336" s="8" t="s">
        <v>609</v>
      </c>
      <c r="B336" s="9" t="s">
        <v>285</v>
      </c>
      <c r="C336" s="18" t="s">
        <v>2116</v>
      </c>
      <c r="D336" s="12" t="s">
        <v>2117</v>
      </c>
      <c r="E336" s="10" t="s">
        <v>1407</v>
      </c>
      <c r="F336" s="12" t="s">
        <v>2118</v>
      </c>
      <c r="G336" s="12" t="s">
        <v>860</v>
      </c>
      <c r="H336" s="12" t="s">
        <v>866</v>
      </c>
      <c r="I336" s="12" t="s">
        <v>2119</v>
      </c>
      <c r="J336" s="13">
        <v>2.9929999999999999</v>
      </c>
      <c r="K336" s="13">
        <v>4</v>
      </c>
      <c r="L336" s="13">
        <v>2</v>
      </c>
      <c r="M336" s="13">
        <v>3</v>
      </c>
    </row>
    <row r="337" spans="1:13">
      <c r="A337" s="8" t="s">
        <v>562</v>
      </c>
      <c r="B337" s="9" t="s">
        <v>286</v>
      </c>
      <c r="C337" s="11">
        <v>430.55</v>
      </c>
      <c r="D337" s="12" t="s">
        <v>2120</v>
      </c>
      <c r="E337" s="10" t="s">
        <v>2121</v>
      </c>
      <c r="F337" s="12" t="s">
        <v>2122</v>
      </c>
      <c r="G337" s="12" t="s">
        <v>860</v>
      </c>
      <c r="H337" s="12" t="s">
        <v>866</v>
      </c>
      <c r="I337" s="12" t="s">
        <v>2123</v>
      </c>
      <c r="J337" s="13">
        <v>4.407</v>
      </c>
      <c r="K337" s="13">
        <v>3</v>
      </c>
      <c r="L337" s="13">
        <v>2</v>
      </c>
      <c r="M337" s="13">
        <v>8</v>
      </c>
    </row>
    <row r="338" spans="1:13">
      <c r="A338" s="8" t="s">
        <v>779</v>
      </c>
      <c r="B338" s="9" t="s">
        <v>311</v>
      </c>
      <c r="C338" s="11">
        <v>249.33</v>
      </c>
      <c r="D338" s="12" t="s">
        <v>2124</v>
      </c>
      <c r="E338" s="10" t="s">
        <v>1141</v>
      </c>
      <c r="F338" s="12" t="s">
        <v>2125</v>
      </c>
      <c r="G338" s="12" t="s">
        <v>860</v>
      </c>
      <c r="H338" s="12" t="s">
        <v>866</v>
      </c>
      <c r="I338" s="12" t="s">
        <v>2126</v>
      </c>
      <c r="J338" s="13">
        <v>3.024</v>
      </c>
      <c r="K338" s="13">
        <v>2</v>
      </c>
      <c r="L338" s="13">
        <v>0</v>
      </c>
      <c r="M338" s="13">
        <v>3</v>
      </c>
    </row>
    <row r="339" spans="1:13">
      <c r="A339" s="8" t="s">
        <v>566</v>
      </c>
      <c r="B339" s="9" t="s">
        <v>312</v>
      </c>
      <c r="C339" s="18" t="s">
        <v>2127</v>
      </c>
      <c r="D339" s="12" t="s">
        <v>2128</v>
      </c>
      <c r="E339" s="10" t="s">
        <v>2129</v>
      </c>
      <c r="F339" s="12" t="s">
        <v>2130</v>
      </c>
      <c r="G339" s="12" t="s">
        <v>860</v>
      </c>
      <c r="H339" s="12" t="s">
        <v>866</v>
      </c>
      <c r="I339" s="12" t="s">
        <v>2131</v>
      </c>
      <c r="J339" s="13">
        <v>4.7939999999999996</v>
      </c>
      <c r="K339" s="13">
        <v>5</v>
      </c>
      <c r="L339" s="13">
        <v>1</v>
      </c>
      <c r="M339" s="13">
        <v>7</v>
      </c>
    </row>
    <row r="340" spans="1:13">
      <c r="A340" s="8" t="s">
        <v>802</v>
      </c>
      <c r="B340" s="9" t="s">
        <v>313</v>
      </c>
      <c r="C340" s="18" t="s">
        <v>2132</v>
      </c>
      <c r="D340" s="12" t="s">
        <v>2133</v>
      </c>
      <c r="E340" s="10" t="s">
        <v>2134</v>
      </c>
      <c r="F340" s="12" t="s">
        <v>2135</v>
      </c>
      <c r="G340" s="12" t="s">
        <v>860</v>
      </c>
      <c r="H340" s="12" t="s">
        <v>866</v>
      </c>
      <c r="I340" s="12" t="s">
        <v>2136</v>
      </c>
      <c r="J340" s="13">
        <v>4.5330000000000004</v>
      </c>
      <c r="K340" s="13">
        <v>1</v>
      </c>
      <c r="L340" s="13">
        <v>2</v>
      </c>
      <c r="M340" s="13">
        <v>4</v>
      </c>
    </row>
    <row r="341" spans="1:13">
      <c r="A341" s="8" t="s">
        <v>495</v>
      </c>
      <c r="B341" s="9" t="s">
        <v>314</v>
      </c>
      <c r="C341" s="18" t="s">
        <v>2137</v>
      </c>
      <c r="D341" s="12" t="s">
        <v>2138</v>
      </c>
      <c r="E341" s="10" t="s">
        <v>1807</v>
      </c>
      <c r="F341" s="12" t="s">
        <v>2125</v>
      </c>
      <c r="G341" s="12" t="s">
        <v>860</v>
      </c>
      <c r="H341" s="12" t="s">
        <v>2139</v>
      </c>
      <c r="I341" s="12" t="s">
        <v>2140</v>
      </c>
      <c r="J341" s="13">
        <v>2.6349999999999998</v>
      </c>
      <c r="K341" s="13">
        <v>2</v>
      </c>
      <c r="L341" s="13">
        <v>0</v>
      </c>
      <c r="M341" s="13">
        <v>3</v>
      </c>
    </row>
    <row r="342" spans="1:13">
      <c r="A342" s="8" t="s">
        <v>608</v>
      </c>
      <c r="B342" s="9" t="s">
        <v>316</v>
      </c>
      <c r="C342" s="14">
        <v>422.46</v>
      </c>
      <c r="D342" s="12" t="s">
        <v>2141</v>
      </c>
      <c r="E342" s="10" t="s">
        <v>1003</v>
      </c>
      <c r="F342" s="12" t="s">
        <v>2142</v>
      </c>
      <c r="G342" s="12" t="s">
        <v>860</v>
      </c>
      <c r="H342" s="12" t="s">
        <v>866</v>
      </c>
      <c r="I342" s="12" t="s">
        <v>2143</v>
      </c>
      <c r="J342" s="13">
        <v>2.0579999999999998</v>
      </c>
      <c r="K342" s="13">
        <v>6</v>
      </c>
      <c r="L342" s="13">
        <v>1</v>
      </c>
      <c r="M342" s="13">
        <v>7</v>
      </c>
    </row>
    <row r="343" spans="1:13">
      <c r="A343" s="8" t="s">
        <v>584</v>
      </c>
      <c r="B343" s="9" t="s">
        <v>315</v>
      </c>
      <c r="C343" s="14">
        <v>339.32</v>
      </c>
      <c r="D343" s="12" t="s">
        <v>2144</v>
      </c>
      <c r="E343" s="10" t="s">
        <v>2134</v>
      </c>
      <c r="F343" s="12" t="s">
        <v>2145</v>
      </c>
      <c r="G343" s="12" t="s">
        <v>860</v>
      </c>
      <c r="H343" s="12" t="s">
        <v>866</v>
      </c>
      <c r="I343" s="12" t="s">
        <v>2146</v>
      </c>
      <c r="J343" s="13">
        <v>2.871</v>
      </c>
      <c r="K343" s="13">
        <v>3</v>
      </c>
      <c r="L343" s="13">
        <v>2</v>
      </c>
      <c r="M343" s="13">
        <v>5</v>
      </c>
    </row>
    <row r="344" spans="1:13">
      <c r="A344" s="8" t="s">
        <v>586</v>
      </c>
      <c r="B344" s="9" t="s">
        <v>317</v>
      </c>
      <c r="C344" s="14">
        <v>449.83</v>
      </c>
      <c r="D344" s="12" t="s">
        <v>2147</v>
      </c>
      <c r="E344" s="10" t="s">
        <v>2134</v>
      </c>
      <c r="F344" s="12" t="s">
        <v>2148</v>
      </c>
      <c r="G344" s="12" t="s">
        <v>860</v>
      </c>
      <c r="H344" s="12" t="s">
        <v>866</v>
      </c>
      <c r="I344" s="12" t="s">
        <v>2149</v>
      </c>
      <c r="J344" s="13">
        <v>2.7149999999999999</v>
      </c>
      <c r="K344" s="13">
        <v>4</v>
      </c>
      <c r="L344" s="13">
        <v>2</v>
      </c>
      <c r="M344" s="13">
        <v>6</v>
      </c>
    </row>
    <row r="345" spans="1:13">
      <c r="A345" s="8" t="s">
        <v>758</v>
      </c>
      <c r="B345" s="9" t="s">
        <v>318</v>
      </c>
      <c r="C345" s="11">
        <v>464.82</v>
      </c>
      <c r="D345" s="12" t="s">
        <v>2150</v>
      </c>
      <c r="E345" s="10" t="s">
        <v>1078</v>
      </c>
      <c r="F345" s="12" t="s">
        <v>2151</v>
      </c>
      <c r="G345" s="12" t="s">
        <v>860</v>
      </c>
      <c r="H345" s="12" t="s">
        <v>2152</v>
      </c>
      <c r="I345" s="12" t="s">
        <v>2153</v>
      </c>
      <c r="J345" s="13">
        <v>4.1749999999999998</v>
      </c>
      <c r="K345" s="13">
        <v>4</v>
      </c>
      <c r="L345" s="13">
        <v>3</v>
      </c>
      <c r="M345" s="13">
        <v>6</v>
      </c>
    </row>
    <row r="346" spans="1:13">
      <c r="A346" s="8" t="s">
        <v>624</v>
      </c>
      <c r="B346" s="9" t="s">
        <v>343</v>
      </c>
      <c r="C346" s="14">
        <v>721.84</v>
      </c>
      <c r="D346" s="12" t="s">
        <v>2154</v>
      </c>
      <c r="E346" s="10" t="s">
        <v>2155</v>
      </c>
      <c r="F346" s="12" t="s">
        <v>2156</v>
      </c>
      <c r="G346" s="12" t="s">
        <v>860</v>
      </c>
      <c r="H346" s="12" t="s">
        <v>866</v>
      </c>
      <c r="I346" s="12" t="s">
        <v>2157</v>
      </c>
      <c r="J346" s="13">
        <v>4.532</v>
      </c>
      <c r="K346" s="13">
        <v>6</v>
      </c>
      <c r="L346" s="13">
        <v>0</v>
      </c>
      <c r="M346" s="13">
        <v>10</v>
      </c>
    </row>
    <row r="347" spans="1:13">
      <c r="A347" s="8" t="s">
        <v>625</v>
      </c>
      <c r="B347" s="9" t="s">
        <v>344</v>
      </c>
      <c r="C347" s="14">
        <v>599.03</v>
      </c>
      <c r="D347" s="12" t="s">
        <v>2158</v>
      </c>
      <c r="E347" s="10" t="s">
        <v>2155</v>
      </c>
      <c r="F347" s="12" t="s">
        <v>2159</v>
      </c>
      <c r="G347" s="12" t="s">
        <v>860</v>
      </c>
      <c r="H347" s="12" t="s">
        <v>866</v>
      </c>
      <c r="I347" s="12" t="s">
        <v>2160</v>
      </c>
      <c r="J347" s="13">
        <v>4.2880000000000003</v>
      </c>
      <c r="K347" s="13">
        <v>3</v>
      </c>
      <c r="L347" s="13">
        <v>1</v>
      </c>
      <c r="M347" s="13">
        <v>11</v>
      </c>
    </row>
    <row r="348" spans="1:13">
      <c r="A348" s="8" t="s">
        <v>460</v>
      </c>
      <c r="B348" s="9" t="s">
        <v>345</v>
      </c>
      <c r="C348" s="11">
        <v>308.31</v>
      </c>
      <c r="D348" s="12" t="s">
        <v>2161</v>
      </c>
      <c r="E348" s="10" t="s">
        <v>1021</v>
      </c>
      <c r="F348" s="12" t="s">
        <v>2162</v>
      </c>
      <c r="G348" s="12" t="s">
        <v>860</v>
      </c>
      <c r="H348" s="12" t="s">
        <v>2163</v>
      </c>
      <c r="I348" s="12" t="s">
        <v>2164</v>
      </c>
      <c r="J348" s="13">
        <v>1.5289999999999999</v>
      </c>
      <c r="K348" s="13">
        <v>3</v>
      </c>
      <c r="L348" s="13">
        <v>2</v>
      </c>
      <c r="M348" s="13">
        <v>5</v>
      </c>
    </row>
    <row r="349" spans="1:13">
      <c r="A349" s="8" t="s">
        <v>634</v>
      </c>
      <c r="B349" s="9" t="s">
        <v>346</v>
      </c>
      <c r="C349" s="14">
        <v>370.43</v>
      </c>
      <c r="D349" s="12" t="s">
        <v>2165</v>
      </c>
      <c r="E349" s="10" t="s">
        <v>1141</v>
      </c>
      <c r="F349" s="12" t="s">
        <v>2166</v>
      </c>
      <c r="G349" s="12" t="s">
        <v>860</v>
      </c>
      <c r="H349" s="12" t="s">
        <v>2167</v>
      </c>
      <c r="I349" s="12" t="s">
        <v>2168</v>
      </c>
      <c r="J349" s="13">
        <v>2.7829999999999999</v>
      </c>
      <c r="K349" s="13">
        <v>5</v>
      </c>
      <c r="L349" s="13">
        <v>2</v>
      </c>
      <c r="M349" s="13">
        <v>6</v>
      </c>
    </row>
    <row r="350" spans="1:13">
      <c r="A350" s="15" t="s">
        <v>801</v>
      </c>
      <c r="B350" s="9" t="s">
        <v>348</v>
      </c>
      <c r="C350" s="15" t="s">
        <v>2169</v>
      </c>
      <c r="D350" s="15" t="s">
        <v>2170</v>
      </c>
      <c r="E350" s="10" t="s">
        <v>1032</v>
      </c>
      <c r="F350" s="12" t="s">
        <v>2171</v>
      </c>
      <c r="G350" s="12" t="s">
        <v>860</v>
      </c>
      <c r="H350" s="12" t="s">
        <v>2172</v>
      </c>
      <c r="I350" s="12" t="s">
        <v>2173</v>
      </c>
      <c r="J350" s="13">
        <v>3.5310000000000001</v>
      </c>
      <c r="K350" s="13">
        <v>3</v>
      </c>
      <c r="L350" s="13">
        <v>2</v>
      </c>
      <c r="M350" s="13">
        <v>6</v>
      </c>
    </row>
    <row r="351" spans="1:13">
      <c r="A351" s="8" t="s">
        <v>555</v>
      </c>
      <c r="B351" s="9" t="s">
        <v>347</v>
      </c>
      <c r="C351" s="18" t="s">
        <v>2174</v>
      </c>
      <c r="D351" s="12" t="s">
        <v>2175</v>
      </c>
      <c r="E351" s="10" t="s">
        <v>985</v>
      </c>
      <c r="F351" s="12" t="s">
        <v>2176</v>
      </c>
      <c r="G351" s="12" t="s">
        <v>860</v>
      </c>
      <c r="H351" s="12" t="s">
        <v>866</v>
      </c>
      <c r="I351" s="12" t="s">
        <v>2177</v>
      </c>
      <c r="J351" s="13">
        <v>4.9720000000000004</v>
      </c>
      <c r="K351" s="13">
        <v>3</v>
      </c>
      <c r="L351" s="13">
        <v>2</v>
      </c>
      <c r="M351" s="13">
        <v>8</v>
      </c>
    </row>
    <row r="352" spans="1:13">
      <c r="A352" s="8" t="s">
        <v>621</v>
      </c>
      <c r="B352" s="9" t="s">
        <v>349</v>
      </c>
      <c r="C352" s="14">
        <v>332.42</v>
      </c>
      <c r="D352" s="12" t="s">
        <v>2178</v>
      </c>
      <c r="E352" s="10" t="s">
        <v>1289</v>
      </c>
      <c r="F352" s="12" t="s">
        <v>2179</v>
      </c>
      <c r="G352" s="12" t="s">
        <v>860</v>
      </c>
      <c r="H352" s="12" t="s">
        <v>2180</v>
      </c>
      <c r="I352" s="12" t="s">
        <v>2181</v>
      </c>
      <c r="J352" s="13">
        <v>4.5709999999999997</v>
      </c>
      <c r="K352" s="13">
        <v>1</v>
      </c>
      <c r="L352" s="13">
        <v>1</v>
      </c>
      <c r="M352" s="13">
        <v>2</v>
      </c>
    </row>
    <row r="353" spans="1:13">
      <c r="A353" s="8" t="s">
        <v>826</v>
      </c>
      <c r="B353" s="9" t="s">
        <v>350</v>
      </c>
      <c r="C353" s="14">
        <v>474.55</v>
      </c>
      <c r="D353" s="12" t="s">
        <v>2182</v>
      </c>
      <c r="E353" s="10" t="s">
        <v>2129</v>
      </c>
      <c r="F353" s="12" t="s">
        <v>1092</v>
      </c>
      <c r="G353" s="12" t="s">
        <v>860</v>
      </c>
      <c r="H353" s="12" t="s">
        <v>866</v>
      </c>
      <c r="I353" s="12" t="s">
        <v>2183</v>
      </c>
      <c r="J353" s="13">
        <v>3.5049999999999999</v>
      </c>
      <c r="K353" s="13">
        <v>4</v>
      </c>
      <c r="L353" s="13">
        <v>2</v>
      </c>
      <c r="M353" s="13">
        <v>5</v>
      </c>
    </row>
    <row r="354" spans="1:13">
      <c r="A354" s="8" t="s">
        <v>588</v>
      </c>
      <c r="B354" s="9" t="s">
        <v>351</v>
      </c>
      <c r="C354" s="14">
        <v>418.37</v>
      </c>
      <c r="D354" s="12" t="s">
        <v>2184</v>
      </c>
      <c r="E354" s="10" t="s">
        <v>937</v>
      </c>
      <c r="F354" s="12" t="s">
        <v>2185</v>
      </c>
      <c r="G354" s="12" t="s">
        <v>860</v>
      </c>
      <c r="H354" s="12" t="s">
        <v>866</v>
      </c>
      <c r="I354" s="12" t="s">
        <v>2186</v>
      </c>
      <c r="J354" s="13">
        <v>4.8760000000000003</v>
      </c>
      <c r="K354" s="13">
        <v>4</v>
      </c>
      <c r="L354" s="13">
        <v>3</v>
      </c>
      <c r="M354" s="13">
        <v>8</v>
      </c>
    </row>
    <row r="355" spans="1:13">
      <c r="A355" s="8" t="s">
        <v>585</v>
      </c>
      <c r="B355" s="9" t="s">
        <v>352</v>
      </c>
      <c r="C355" s="14">
        <v>443.4</v>
      </c>
      <c r="D355" s="12" t="s">
        <v>2187</v>
      </c>
      <c r="E355" s="10" t="s">
        <v>2134</v>
      </c>
      <c r="F355" s="12" t="s">
        <v>2188</v>
      </c>
      <c r="G355" s="12" t="s">
        <v>860</v>
      </c>
      <c r="H355" s="12" t="s">
        <v>866</v>
      </c>
      <c r="I355" s="12" t="s">
        <v>2189</v>
      </c>
      <c r="J355" s="13">
        <v>3.052</v>
      </c>
      <c r="K355" s="13">
        <v>5</v>
      </c>
      <c r="L355" s="13">
        <v>2</v>
      </c>
      <c r="M355" s="13">
        <v>7</v>
      </c>
    </row>
    <row r="356" spans="1:13">
      <c r="A356" s="15" t="s">
        <v>556</v>
      </c>
      <c r="B356" s="9" t="s">
        <v>353</v>
      </c>
      <c r="C356" s="15" t="s">
        <v>2190</v>
      </c>
      <c r="D356" s="15" t="s">
        <v>2191</v>
      </c>
      <c r="E356" s="10" t="s">
        <v>1268</v>
      </c>
      <c r="F356" s="12" t="s">
        <v>2192</v>
      </c>
      <c r="G356" s="12" t="s">
        <v>860</v>
      </c>
      <c r="H356" s="12" t="s">
        <v>866</v>
      </c>
      <c r="I356" s="12" t="s">
        <v>2193</v>
      </c>
      <c r="J356" s="13">
        <v>2.7469999999999999</v>
      </c>
      <c r="K356" s="13">
        <v>4</v>
      </c>
      <c r="L356" s="13">
        <v>3</v>
      </c>
      <c r="M356" s="13">
        <v>7</v>
      </c>
    </row>
    <row r="357" spans="1:13">
      <c r="A357" s="15" t="s">
        <v>803</v>
      </c>
      <c r="B357" s="9" t="s">
        <v>354</v>
      </c>
      <c r="C357" s="15" t="s">
        <v>2194</v>
      </c>
      <c r="D357" s="15" t="s">
        <v>2195</v>
      </c>
      <c r="E357" s="10" t="s">
        <v>1289</v>
      </c>
      <c r="F357" s="12" t="s">
        <v>2196</v>
      </c>
      <c r="G357" s="12" t="s">
        <v>2197</v>
      </c>
      <c r="H357" s="12" t="s">
        <v>2198</v>
      </c>
      <c r="I357" s="12" t="s">
        <v>2199</v>
      </c>
      <c r="J357" s="13">
        <v>5.3639999999999999</v>
      </c>
      <c r="K357" s="13">
        <v>1</v>
      </c>
      <c r="L357" s="13">
        <v>2</v>
      </c>
      <c r="M357" s="13">
        <v>3</v>
      </c>
    </row>
    <row r="358" spans="1:13">
      <c r="A358" s="8" t="s">
        <v>579</v>
      </c>
      <c r="B358" s="9" t="s">
        <v>355</v>
      </c>
      <c r="C358" s="18" t="s">
        <v>2200</v>
      </c>
      <c r="D358" s="12" t="s">
        <v>2201</v>
      </c>
      <c r="E358" s="10" t="s">
        <v>1334</v>
      </c>
      <c r="F358" s="12" t="s">
        <v>2202</v>
      </c>
      <c r="G358" s="12" t="s">
        <v>860</v>
      </c>
      <c r="H358" s="12" t="s">
        <v>866</v>
      </c>
      <c r="I358" s="12" t="s">
        <v>2203</v>
      </c>
      <c r="J358" s="13">
        <v>3.919</v>
      </c>
      <c r="K358" s="13">
        <v>4</v>
      </c>
      <c r="L358" s="13">
        <v>3</v>
      </c>
      <c r="M358" s="13">
        <v>6</v>
      </c>
    </row>
    <row r="359" spans="1:13">
      <c r="A359" s="8" t="s">
        <v>466</v>
      </c>
      <c r="B359" s="9" t="s">
        <v>356</v>
      </c>
      <c r="C359" s="18" t="s">
        <v>2204</v>
      </c>
      <c r="D359" s="12" t="s">
        <v>2205</v>
      </c>
      <c r="E359" s="10" t="s">
        <v>2206</v>
      </c>
      <c r="F359" s="12" t="s">
        <v>2207</v>
      </c>
      <c r="G359" s="12" t="s">
        <v>860</v>
      </c>
      <c r="H359" s="12" t="s">
        <v>866</v>
      </c>
      <c r="I359" s="12" t="s">
        <v>2208</v>
      </c>
      <c r="J359" s="13">
        <v>2.4910000000000001</v>
      </c>
      <c r="K359" s="13">
        <v>1</v>
      </c>
      <c r="L359" s="13">
        <v>2</v>
      </c>
      <c r="M359" s="13">
        <v>4</v>
      </c>
    </row>
    <row r="360" spans="1:13">
      <c r="A360" s="8" t="s">
        <v>816</v>
      </c>
      <c r="B360" s="9" t="s">
        <v>357</v>
      </c>
      <c r="C360" s="14">
        <v>568.66999999999996</v>
      </c>
      <c r="D360" s="12" t="s">
        <v>2209</v>
      </c>
      <c r="E360" s="10" t="s">
        <v>886</v>
      </c>
      <c r="F360" s="12" t="s">
        <v>2210</v>
      </c>
      <c r="G360" s="12" t="s">
        <v>860</v>
      </c>
      <c r="H360" s="12" t="s">
        <v>2211</v>
      </c>
      <c r="I360" s="12" t="s">
        <v>2212</v>
      </c>
      <c r="J360" s="13">
        <v>6.843</v>
      </c>
      <c r="K360" s="13">
        <v>6</v>
      </c>
      <c r="L360" s="13">
        <v>1</v>
      </c>
      <c r="M360" s="13">
        <v>9</v>
      </c>
    </row>
    <row r="361" spans="1:13">
      <c r="A361" s="8" t="s">
        <v>613</v>
      </c>
      <c r="B361" s="9" t="s">
        <v>358</v>
      </c>
      <c r="C361" s="14">
        <v>377.41</v>
      </c>
      <c r="D361" s="12" t="s">
        <v>2213</v>
      </c>
      <c r="E361" s="10" t="s">
        <v>1021</v>
      </c>
      <c r="F361" s="12" t="s">
        <v>2214</v>
      </c>
      <c r="G361" s="12" t="s">
        <v>860</v>
      </c>
      <c r="H361" s="12" t="s">
        <v>866</v>
      </c>
      <c r="I361" s="12" t="s">
        <v>2215</v>
      </c>
      <c r="J361" s="13">
        <v>3.0739999999999998</v>
      </c>
      <c r="K361" s="13">
        <v>2</v>
      </c>
      <c r="L361" s="13">
        <v>2</v>
      </c>
      <c r="M361" s="13">
        <v>5</v>
      </c>
    </row>
    <row r="362" spans="1:13">
      <c r="A362" s="8" t="s">
        <v>457</v>
      </c>
      <c r="B362" s="9" t="s">
        <v>366</v>
      </c>
      <c r="C362" s="18" t="s">
        <v>2216</v>
      </c>
      <c r="D362" s="12" t="s">
        <v>2217</v>
      </c>
      <c r="E362" s="10" t="s">
        <v>2218</v>
      </c>
      <c r="F362" s="12" t="s">
        <v>2219</v>
      </c>
      <c r="G362" s="12" t="s">
        <v>860</v>
      </c>
      <c r="H362" s="12" t="s">
        <v>2220</v>
      </c>
      <c r="I362" s="12" t="s">
        <v>2221</v>
      </c>
      <c r="J362" s="13">
        <v>8.09</v>
      </c>
      <c r="K362" s="13">
        <v>1</v>
      </c>
      <c r="L362" s="13">
        <v>1</v>
      </c>
      <c r="M362" s="13">
        <v>15</v>
      </c>
    </row>
    <row r="363" spans="1:13">
      <c r="A363" s="8" t="s">
        <v>572</v>
      </c>
      <c r="B363" s="9" t="s">
        <v>367</v>
      </c>
      <c r="C363" s="14">
        <v>425.5</v>
      </c>
      <c r="D363" s="12" t="s">
        <v>2222</v>
      </c>
      <c r="E363" s="10" t="s">
        <v>1268</v>
      </c>
      <c r="F363" s="12" t="s">
        <v>2223</v>
      </c>
      <c r="G363" s="12" t="s">
        <v>860</v>
      </c>
      <c r="H363" s="12" t="s">
        <v>866</v>
      </c>
      <c r="I363" s="12" t="s">
        <v>2224</v>
      </c>
      <c r="J363" s="13">
        <v>2.4609999999999999</v>
      </c>
      <c r="K363" s="13">
        <v>5</v>
      </c>
      <c r="L363" s="13">
        <v>1</v>
      </c>
      <c r="M363" s="13">
        <v>5</v>
      </c>
    </row>
    <row r="364" spans="1:13">
      <c r="A364" s="8" t="s">
        <v>635</v>
      </c>
      <c r="B364" s="9" t="s">
        <v>368</v>
      </c>
      <c r="C364" s="18" t="s">
        <v>2225</v>
      </c>
      <c r="D364" s="12" t="s">
        <v>2226</v>
      </c>
      <c r="E364" s="10" t="s">
        <v>1764</v>
      </c>
      <c r="F364" s="12" t="s">
        <v>2227</v>
      </c>
      <c r="G364" s="12" t="s">
        <v>860</v>
      </c>
      <c r="H364" s="12" t="s">
        <v>866</v>
      </c>
      <c r="I364" s="12" t="s">
        <v>2228</v>
      </c>
      <c r="J364" s="13">
        <v>3.5329999999999999</v>
      </c>
      <c r="K364" s="13">
        <v>4</v>
      </c>
      <c r="L364" s="13">
        <v>1</v>
      </c>
      <c r="M364" s="13">
        <v>6</v>
      </c>
    </row>
    <row r="365" spans="1:13">
      <c r="A365" s="8" t="s">
        <v>766</v>
      </c>
      <c r="B365" s="9" t="s">
        <v>369</v>
      </c>
      <c r="C365" s="18" t="s">
        <v>2229</v>
      </c>
      <c r="D365" s="12" t="s">
        <v>2230</v>
      </c>
      <c r="E365" s="10" t="s">
        <v>1141</v>
      </c>
      <c r="F365" s="12" t="s">
        <v>2231</v>
      </c>
      <c r="G365" s="12" t="s">
        <v>860</v>
      </c>
      <c r="H365" s="12" t="s">
        <v>866</v>
      </c>
      <c r="I365" s="12" t="s">
        <v>2232</v>
      </c>
      <c r="J365" s="13">
        <v>0.89300000000000002</v>
      </c>
      <c r="K365" s="13">
        <v>3</v>
      </c>
      <c r="L365" s="13">
        <v>2</v>
      </c>
      <c r="M365" s="13">
        <v>2</v>
      </c>
    </row>
    <row r="366" spans="1:13">
      <c r="A366" s="8" t="s">
        <v>548</v>
      </c>
      <c r="B366" s="9" t="s">
        <v>370</v>
      </c>
      <c r="C366" s="18" t="s">
        <v>2233</v>
      </c>
      <c r="D366" s="12" t="s">
        <v>2234</v>
      </c>
      <c r="E366" s="10" t="s">
        <v>2235</v>
      </c>
      <c r="F366" s="12" t="s">
        <v>2236</v>
      </c>
      <c r="G366" s="12" t="s">
        <v>860</v>
      </c>
      <c r="H366" s="12" t="s">
        <v>866</v>
      </c>
      <c r="I366" s="12" t="s">
        <v>2237</v>
      </c>
      <c r="J366" s="13">
        <v>3.464</v>
      </c>
      <c r="K366" s="13">
        <v>5</v>
      </c>
      <c r="L366" s="13">
        <v>2</v>
      </c>
      <c r="M366" s="13">
        <v>4</v>
      </c>
    </row>
    <row r="367" spans="1:13">
      <c r="A367" s="8" t="s">
        <v>691</v>
      </c>
      <c r="B367" s="9" t="s">
        <v>24</v>
      </c>
      <c r="C367" s="18" t="s">
        <v>2238</v>
      </c>
      <c r="D367" s="12" t="s">
        <v>2239</v>
      </c>
      <c r="E367" s="10" t="s">
        <v>1412</v>
      </c>
      <c r="F367" s="12" t="s">
        <v>2240</v>
      </c>
      <c r="G367" s="12" t="s">
        <v>860</v>
      </c>
      <c r="H367" s="12" t="s">
        <v>866</v>
      </c>
      <c r="I367" s="12" t="s">
        <v>2241</v>
      </c>
      <c r="J367" s="13">
        <v>3.1019999999999999</v>
      </c>
      <c r="K367" s="13">
        <v>5</v>
      </c>
      <c r="L367" s="13">
        <v>3</v>
      </c>
      <c r="M367" s="13">
        <v>8</v>
      </c>
    </row>
    <row r="368" spans="1:13">
      <c r="A368" s="8" t="s">
        <v>595</v>
      </c>
      <c r="B368" s="9" t="s">
        <v>371</v>
      </c>
      <c r="C368" s="18" t="s">
        <v>2242</v>
      </c>
      <c r="D368" s="12" t="s">
        <v>2243</v>
      </c>
      <c r="E368" s="10" t="s">
        <v>2134</v>
      </c>
      <c r="F368" s="12" t="s">
        <v>2244</v>
      </c>
      <c r="G368" s="12" t="s">
        <v>860</v>
      </c>
      <c r="H368" s="12" t="s">
        <v>866</v>
      </c>
      <c r="I368" s="12" t="s">
        <v>2245</v>
      </c>
      <c r="J368" s="13">
        <v>3.9849999999999999</v>
      </c>
      <c r="K368" s="13">
        <v>4</v>
      </c>
      <c r="L368" s="13">
        <v>1</v>
      </c>
      <c r="M368" s="13">
        <v>6</v>
      </c>
    </row>
    <row r="369" spans="1:13">
      <c r="A369" s="8" t="s">
        <v>488</v>
      </c>
      <c r="B369" s="9" t="s">
        <v>372</v>
      </c>
      <c r="C369" s="18" t="s">
        <v>2246</v>
      </c>
      <c r="D369" s="12" t="s">
        <v>2247</v>
      </c>
      <c r="E369" s="10" t="s">
        <v>1053</v>
      </c>
      <c r="F369" s="12" t="s">
        <v>2248</v>
      </c>
      <c r="G369" s="12" t="s">
        <v>860</v>
      </c>
      <c r="H369" s="12" t="s">
        <v>866</v>
      </c>
      <c r="I369" s="12" t="s">
        <v>2249</v>
      </c>
      <c r="J369" s="13">
        <v>2.427</v>
      </c>
      <c r="K369" s="13">
        <v>5</v>
      </c>
      <c r="L369" s="13">
        <v>1</v>
      </c>
      <c r="M369" s="13">
        <v>4</v>
      </c>
    </row>
    <row r="370" spans="1:13">
      <c r="A370" s="15" t="s">
        <v>812</v>
      </c>
      <c r="B370" s="9" t="s">
        <v>373</v>
      </c>
      <c r="C370" s="15" t="s">
        <v>2250</v>
      </c>
      <c r="D370" s="15" t="s">
        <v>2251</v>
      </c>
      <c r="E370" s="10" t="s">
        <v>2129</v>
      </c>
      <c r="F370" s="12" t="s">
        <v>2252</v>
      </c>
      <c r="G370" s="12" t="s">
        <v>860</v>
      </c>
      <c r="H370" s="12" t="s">
        <v>2253</v>
      </c>
      <c r="I370" s="12" t="s">
        <v>2254</v>
      </c>
      <c r="J370" s="13">
        <v>5.7549999999999999</v>
      </c>
      <c r="K370" s="13">
        <v>3</v>
      </c>
      <c r="L370" s="13">
        <v>4</v>
      </c>
      <c r="M370" s="13">
        <v>7</v>
      </c>
    </row>
    <row r="371" spans="1:13">
      <c r="A371" s="8" t="s">
        <v>571</v>
      </c>
      <c r="B371" s="9" t="s">
        <v>374</v>
      </c>
      <c r="C371" s="18" t="s">
        <v>2255</v>
      </c>
      <c r="D371" s="12" t="s">
        <v>2256</v>
      </c>
      <c r="E371" s="10" t="s">
        <v>1771</v>
      </c>
      <c r="F371" s="12" t="s">
        <v>2257</v>
      </c>
      <c r="G371" s="12" t="s">
        <v>860</v>
      </c>
      <c r="H371" s="12" t="s">
        <v>866</v>
      </c>
      <c r="I371" s="12" t="s">
        <v>2258</v>
      </c>
      <c r="J371" s="13">
        <v>5.0069999999999997</v>
      </c>
      <c r="K371" s="13">
        <v>6</v>
      </c>
      <c r="L371" s="13">
        <v>2</v>
      </c>
      <c r="M371" s="13">
        <v>10</v>
      </c>
    </row>
    <row r="372" spans="1:13">
      <c r="A372" s="8" t="s">
        <v>500</v>
      </c>
      <c r="B372" s="9" t="s">
        <v>375</v>
      </c>
      <c r="C372" s="18" t="s">
        <v>2259</v>
      </c>
      <c r="D372" s="12" t="s">
        <v>2260</v>
      </c>
      <c r="E372" s="10" t="s">
        <v>1021</v>
      </c>
      <c r="F372" s="12" t="s">
        <v>2261</v>
      </c>
      <c r="G372" s="12" t="s">
        <v>860</v>
      </c>
      <c r="H372" s="12" t="s">
        <v>866</v>
      </c>
      <c r="I372" s="12" t="s">
        <v>2262</v>
      </c>
      <c r="J372" s="13">
        <v>0.93200000000000005</v>
      </c>
      <c r="K372" s="13">
        <v>3</v>
      </c>
      <c r="L372" s="13">
        <v>1</v>
      </c>
      <c r="M372" s="13">
        <v>4</v>
      </c>
    </row>
    <row r="373" spans="1:13">
      <c r="A373" s="8" t="s">
        <v>504</v>
      </c>
      <c r="B373" s="9" t="s">
        <v>376</v>
      </c>
      <c r="C373" s="18" t="s">
        <v>2263</v>
      </c>
      <c r="D373" s="12" t="s">
        <v>2264</v>
      </c>
      <c r="E373" s="10" t="s">
        <v>2265</v>
      </c>
      <c r="F373" s="12" t="s">
        <v>2266</v>
      </c>
      <c r="G373" s="12" t="s">
        <v>860</v>
      </c>
      <c r="H373" s="12" t="s">
        <v>866</v>
      </c>
      <c r="I373" s="12" t="s">
        <v>2267</v>
      </c>
      <c r="J373" s="13">
        <v>3.2010000000000001</v>
      </c>
      <c r="K373" s="13">
        <v>4</v>
      </c>
      <c r="L373" s="13">
        <v>3</v>
      </c>
      <c r="M373" s="13">
        <v>5</v>
      </c>
    </row>
    <row r="374" spans="1:13">
      <c r="A374" s="8" t="s">
        <v>637</v>
      </c>
      <c r="B374" s="9" t="s">
        <v>377</v>
      </c>
      <c r="C374" s="18" t="s">
        <v>2268</v>
      </c>
      <c r="D374" s="12" t="s">
        <v>2269</v>
      </c>
      <c r="E374" s="10" t="s">
        <v>1620</v>
      </c>
      <c r="F374" s="12" t="s">
        <v>2270</v>
      </c>
      <c r="G374" s="12" t="s">
        <v>860</v>
      </c>
      <c r="H374" s="12" t="s">
        <v>866</v>
      </c>
      <c r="I374" s="12" t="s">
        <v>2271</v>
      </c>
      <c r="J374" s="13">
        <v>2.645</v>
      </c>
      <c r="K374" s="13">
        <v>1</v>
      </c>
      <c r="L374" s="13">
        <v>2</v>
      </c>
      <c r="M374" s="13">
        <v>2</v>
      </c>
    </row>
    <row r="375" spans="1:13">
      <c r="A375" s="8" t="s">
        <v>742</v>
      </c>
      <c r="B375" s="9" t="s">
        <v>378</v>
      </c>
      <c r="C375" s="18" t="s">
        <v>2272</v>
      </c>
      <c r="D375" s="12" t="s">
        <v>2273</v>
      </c>
      <c r="E375" s="10" t="s">
        <v>1025</v>
      </c>
      <c r="F375" s="12" t="s">
        <v>2274</v>
      </c>
      <c r="G375" s="12" t="s">
        <v>860</v>
      </c>
      <c r="H375" s="12" t="s">
        <v>866</v>
      </c>
      <c r="I375" s="12" t="s">
        <v>2275</v>
      </c>
      <c r="J375" s="13">
        <v>3.661</v>
      </c>
      <c r="K375" s="13">
        <v>4</v>
      </c>
      <c r="L375" s="13">
        <v>1</v>
      </c>
      <c r="M375" s="13">
        <v>4</v>
      </c>
    </row>
    <row r="376" spans="1:13">
      <c r="A376" s="8" t="s">
        <v>456</v>
      </c>
      <c r="B376" s="9" t="s">
        <v>379</v>
      </c>
      <c r="C376" s="18" t="s">
        <v>2276</v>
      </c>
      <c r="D376" s="12" t="s">
        <v>2277</v>
      </c>
      <c r="E376" s="10" t="s">
        <v>1841</v>
      </c>
      <c r="F376" s="12" t="s">
        <v>2278</v>
      </c>
      <c r="G376" s="12" t="s">
        <v>860</v>
      </c>
      <c r="H376" s="12" t="s">
        <v>866</v>
      </c>
      <c r="I376" s="12" t="s">
        <v>2279</v>
      </c>
      <c r="J376" s="13">
        <v>3.0880000000000001</v>
      </c>
      <c r="K376" s="13">
        <v>3</v>
      </c>
      <c r="L376" s="13">
        <v>3</v>
      </c>
      <c r="M376" s="13">
        <v>4</v>
      </c>
    </row>
    <row r="377" spans="1:13">
      <c r="A377" s="8" t="s">
        <v>734</v>
      </c>
      <c r="B377" s="9" t="s">
        <v>380</v>
      </c>
      <c r="C377" s="18" t="s">
        <v>2280</v>
      </c>
      <c r="D377" s="12" t="s">
        <v>2281</v>
      </c>
      <c r="E377" s="10" t="s">
        <v>1141</v>
      </c>
      <c r="F377" s="12" t="s">
        <v>2282</v>
      </c>
      <c r="G377" s="12" t="s">
        <v>860</v>
      </c>
      <c r="H377" s="12" t="s">
        <v>866</v>
      </c>
      <c r="I377" s="12" t="s">
        <v>2283</v>
      </c>
      <c r="J377" s="13">
        <v>3.7120000000000002</v>
      </c>
      <c r="K377" s="13">
        <v>3</v>
      </c>
      <c r="L377" s="13">
        <v>1</v>
      </c>
      <c r="M377" s="13">
        <v>4</v>
      </c>
    </row>
    <row r="378" spans="1:13">
      <c r="A378" s="15" t="s">
        <v>745</v>
      </c>
      <c r="B378" s="9" t="s">
        <v>381</v>
      </c>
      <c r="C378" s="15" t="s">
        <v>2284</v>
      </c>
      <c r="D378" s="15" t="s">
        <v>2285</v>
      </c>
      <c r="E378" s="10" t="s">
        <v>2129</v>
      </c>
      <c r="F378" s="12" t="s">
        <v>2286</v>
      </c>
      <c r="G378" s="12" t="s">
        <v>860</v>
      </c>
      <c r="H378" s="12" t="s">
        <v>866</v>
      </c>
      <c r="I378" s="12" t="s">
        <v>2287</v>
      </c>
      <c r="J378" s="13">
        <v>4.7889999999999997</v>
      </c>
      <c r="K378" s="13">
        <v>5</v>
      </c>
      <c r="L378" s="13">
        <v>2</v>
      </c>
      <c r="M378" s="13">
        <v>6</v>
      </c>
    </row>
    <row r="379" spans="1:13">
      <c r="A379" s="8" t="s">
        <v>765</v>
      </c>
      <c r="B379" s="9" t="s">
        <v>25</v>
      </c>
      <c r="C379" s="18" t="s">
        <v>2288</v>
      </c>
      <c r="D379" s="12" t="s">
        <v>2289</v>
      </c>
      <c r="E379" s="10" t="s">
        <v>886</v>
      </c>
      <c r="F379" s="12" t="s">
        <v>2290</v>
      </c>
      <c r="G379" s="12" t="s">
        <v>860</v>
      </c>
      <c r="H379" s="12" t="s">
        <v>866</v>
      </c>
      <c r="I379" s="12" t="s">
        <v>2291</v>
      </c>
      <c r="J379" s="13">
        <v>2.6160000000000001</v>
      </c>
      <c r="K379" s="13">
        <v>3</v>
      </c>
      <c r="L379" s="13">
        <v>2</v>
      </c>
      <c r="M379" s="13">
        <v>3</v>
      </c>
    </row>
    <row r="380" spans="1:13">
      <c r="A380" s="8" t="s">
        <v>449</v>
      </c>
      <c r="B380" s="9" t="s">
        <v>382</v>
      </c>
      <c r="C380" s="18" t="s">
        <v>2292</v>
      </c>
      <c r="D380" s="12" t="s">
        <v>2293</v>
      </c>
      <c r="E380" s="10" t="s">
        <v>1032</v>
      </c>
      <c r="F380" s="12" t="s">
        <v>2294</v>
      </c>
      <c r="G380" s="12" t="s">
        <v>860</v>
      </c>
      <c r="H380" s="12" t="s">
        <v>866</v>
      </c>
      <c r="I380" s="12" t="s">
        <v>2295</v>
      </c>
      <c r="J380" s="13">
        <v>5.4660000000000002</v>
      </c>
      <c r="K380" s="13">
        <v>4</v>
      </c>
      <c r="L380" s="13">
        <v>2</v>
      </c>
      <c r="M380" s="13">
        <v>5</v>
      </c>
    </row>
    <row r="381" spans="1:13">
      <c r="A381" s="8" t="s">
        <v>719</v>
      </c>
      <c r="B381" s="9" t="s">
        <v>383</v>
      </c>
      <c r="C381" s="18" t="s">
        <v>2296</v>
      </c>
      <c r="D381" s="12" t="s">
        <v>2297</v>
      </c>
      <c r="E381" s="10" t="s">
        <v>1141</v>
      </c>
      <c r="F381" s="12" t="s">
        <v>2298</v>
      </c>
      <c r="G381" s="12" t="s">
        <v>860</v>
      </c>
      <c r="H381" s="12" t="s">
        <v>866</v>
      </c>
      <c r="I381" s="12" t="s">
        <v>2299</v>
      </c>
      <c r="J381" s="13">
        <v>4.4619999999999997</v>
      </c>
      <c r="K381" s="13">
        <v>3</v>
      </c>
      <c r="L381" s="13">
        <v>3</v>
      </c>
      <c r="M381" s="13">
        <v>7</v>
      </c>
    </row>
    <row r="382" spans="1:13">
      <c r="A382" s="8" t="s">
        <v>452</v>
      </c>
      <c r="B382" s="9" t="s">
        <v>384</v>
      </c>
      <c r="C382" s="18" t="s">
        <v>2300</v>
      </c>
      <c r="D382" s="12" t="s">
        <v>2301</v>
      </c>
      <c r="E382" s="10" t="s">
        <v>1003</v>
      </c>
      <c r="F382" s="12" t="s">
        <v>2302</v>
      </c>
      <c r="G382" s="12" t="s">
        <v>860</v>
      </c>
      <c r="H382" s="12" t="s">
        <v>866</v>
      </c>
      <c r="I382" s="12" t="s">
        <v>2303</v>
      </c>
      <c r="J382" s="13">
        <v>3.6909999999999998</v>
      </c>
      <c r="K382" s="13">
        <v>5</v>
      </c>
      <c r="L382" s="13">
        <v>2</v>
      </c>
      <c r="M382" s="13">
        <v>4</v>
      </c>
    </row>
    <row r="383" spans="1:13">
      <c r="A383" s="15" t="s">
        <v>751</v>
      </c>
      <c r="B383" s="9" t="s">
        <v>26</v>
      </c>
      <c r="C383" s="15" t="s">
        <v>2304</v>
      </c>
      <c r="D383" s="15" t="s">
        <v>2305</v>
      </c>
      <c r="E383" s="10" t="s">
        <v>890</v>
      </c>
      <c r="F383" s="12" t="s">
        <v>2306</v>
      </c>
      <c r="G383" s="12" t="s">
        <v>860</v>
      </c>
      <c r="H383" s="12" t="s">
        <v>866</v>
      </c>
      <c r="I383" s="12" t="s">
        <v>2307</v>
      </c>
      <c r="J383" s="13">
        <v>5.2859999999999996</v>
      </c>
      <c r="K383" s="13">
        <v>2</v>
      </c>
      <c r="L383" s="13">
        <v>2</v>
      </c>
      <c r="M383" s="13">
        <v>5</v>
      </c>
    </row>
    <row r="384" spans="1:13">
      <c r="A384" s="8" t="s">
        <v>800</v>
      </c>
      <c r="B384" s="9" t="s">
        <v>385</v>
      </c>
      <c r="C384" s="18" t="s">
        <v>2308</v>
      </c>
      <c r="D384" s="12" t="s">
        <v>2309</v>
      </c>
      <c r="E384" s="10" t="s">
        <v>2129</v>
      </c>
      <c r="F384" s="12" t="s">
        <v>2310</v>
      </c>
      <c r="G384" s="12" t="s">
        <v>860</v>
      </c>
      <c r="H384" s="12" t="s">
        <v>866</v>
      </c>
      <c r="I384" s="12" t="s">
        <v>2311</v>
      </c>
      <c r="J384" s="13">
        <v>4.266</v>
      </c>
      <c r="K384" s="13">
        <v>2</v>
      </c>
      <c r="L384" s="13">
        <v>4</v>
      </c>
      <c r="M384" s="13">
        <v>7</v>
      </c>
    </row>
    <row r="385" spans="1:13">
      <c r="A385" s="15" t="s">
        <v>639</v>
      </c>
      <c r="B385" s="9" t="s">
        <v>386</v>
      </c>
      <c r="C385" s="15" t="s">
        <v>2312</v>
      </c>
      <c r="D385" s="15" t="s">
        <v>2313</v>
      </c>
      <c r="E385" s="10" t="s">
        <v>1436</v>
      </c>
      <c r="F385" s="12" t="s">
        <v>2314</v>
      </c>
      <c r="G385" s="12" t="s">
        <v>860</v>
      </c>
      <c r="H385" s="12" t="s">
        <v>866</v>
      </c>
      <c r="I385" s="12" t="s">
        <v>2315</v>
      </c>
      <c r="J385" s="13">
        <v>4.0039999999999996</v>
      </c>
      <c r="K385" s="13">
        <v>1</v>
      </c>
      <c r="L385" s="13">
        <v>1</v>
      </c>
      <c r="M385" s="13">
        <v>3</v>
      </c>
    </row>
    <row r="386" spans="1:13">
      <c r="A386" s="15" t="s">
        <v>640</v>
      </c>
      <c r="B386" s="9" t="s">
        <v>387</v>
      </c>
      <c r="C386" s="15" t="s">
        <v>2316</v>
      </c>
      <c r="D386" s="15" t="s">
        <v>2317</v>
      </c>
      <c r="E386" s="10" t="s">
        <v>1436</v>
      </c>
      <c r="F386" s="12" t="s">
        <v>2318</v>
      </c>
      <c r="G386" s="12" t="s">
        <v>860</v>
      </c>
      <c r="H386" s="12" t="s">
        <v>866</v>
      </c>
      <c r="I386" s="12" t="s">
        <v>2319</v>
      </c>
      <c r="J386" s="13">
        <v>3.7349999999999999</v>
      </c>
      <c r="K386" s="13">
        <v>2</v>
      </c>
      <c r="L386" s="13">
        <v>1</v>
      </c>
      <c r="M386" s="13">
        <v>3</v>
      </c>
    </row>
    <row r="387" spans="1:13">
      <c r="A387" s="8" t="s">
        <v>427</v>
      </c>
      <c r="B387" s="9" t="s">
        <v>428</v>
      </c>
      <c r="C387" s="18" t="s">
        <v>2320</v>
      </c>
      <c r="D387" s="12" t="s">
        <v>2321</v>
      </c>
      <c r="E387" s="10" t="s">
        <v>1620</v>
      </c>
      <c r="F387" s="12" t="s">
        <v>2322</v>
      </c>
      <c r="G387" s="12" t="s">
        <v>860</v>
      </c>
      <c r="H387" s="12" t="s">
        <v>2323</v>
      </c>
      <c r="I387" s="12" t="s">
        <v>2324</v>
      </c>
      <c r="J387" s="13">
        <v>3.38</v>
      </c>
      <c r="K387" s="13">
        <v>5</v>
      </c>
      <c r="L387" s="13">
        <v>1</v>
      </c>
      <c r="M387" s="13">
        <v>5</v>
      </c>
    </row>
    <row r="388" spans="1:13">
      <c r="A388" s="15" t="s">
        <v>522</v>
      </c>
      <c r="B388" s="9" t="s">
        <v>388</v>
      </c>
      <c r="C388" s="15" t="s">
        <v>2325</v>
      </c>
      <c r="D388" s="15" t="s">
        <v>2326</v>
      </c>
      <c r="E388" s="10" t="s">
        <v>910</v>
      </c>
      <c r="F388" s="12" t="s">
        <v>2327</v>
      </c>
      <c r="G388" s="12" t="s">
        <v>860</v>
      </c>
      <c r="H388" s="12" t="s">
        <v>866</v>
      </c>
      <c r="I388" s="12" t="s">
        <v>2328</v>
      </c>
      <c r="J388" s="13">
        <v>1.66</v>
      </c>
      <c r="K388" s="13">
        <v>5</v>
      </c>
      <c r="L388" s="13">
        <v>1</v>
      </c>
      <c r="M388" s="13">
        <v>4</v>
      </c>
    </row>
    <row r="389" spans="1:13">
      <c r="A389" s="8" t="s">
        <v>599</v>
      </c>
      <c r="B389" s="9" t="s">
        <v>389</v>
      </c>
      <c r="C389" s="18" t="s">
        <v>2329</v>
      </c>
      <c r="D389" s="12" t="s">
        <v>2330</v>
      </c>
      <c r="E389" s="10" t="s">
        <v>1407</v>
      </c>
      <c r="F389" s="12" t="s">
        <v>2331</v>
      </c>
      <c r="G389" s="12" t="s">
        <v>860</v>
      </c>
      <c r="H389" s="12" t="s">
        <v>866</v>
      </c>
      <c r="I389" s="12" t="s">
        <v>2332</v>
      </c>
      <c r="J389" s="13">
        <v>5.2169999999999996</v>
      </c>
      <c r="K389" s="13">
        <v>4</v>
      </c>
      <c r="L389" s="13">
        <v>2</v>
      </c>
      <c r="M389" s="13">
        <v>5</v>
      </c>
    </row>
    <row r="390" spans="1:13">
      <c r="A390" s="8" t="s">
        <v>553</v>
      </c>
      <c r="B390" s="9" t="s">
        <v>390</v>
      </c>
      <c r="C390" s="18" t="s">
        <v>2333</v>
      </c>
      <c r="D390" s="12" t="s">
        <v>2334</v>
      </c>
      <c r="E390" s="10" t="s">
        <v>985</v>
      </c>
      <c r="F390" s="12" t="s">
        <v>2335</v>
      </c>
      <c r="G390" s="12" t="s">
        <v>860</v>
      </c>
      <c r="H390" s="12" t="s">
        <v>866</v>
      </c>
      <c r="I390" s="12" t="s">
        <v>2336</v>
      </c>
      <c r="J390" s="13">
        <v>0.63200000000000001</v>
      </c>
      <c r="K390" s="13">
        <v>6</v>
      </c>
      <c r="L390" s="13">
        <v>1</v>
      </c>
      <c r="M390" s="13">
        <v>4</v>
      </c>
    </row>
    <row r="391" spans="1:13">
      <c r="A391" s="15" t="s">
        <v>593</v>
      </c>
      <c r="B391" s="9" t="s">
        <v>391</v>
      </c>
      <c r="C391" s="15" t="s">
        <v>2337</v>
      </c>
      <c r="D391" s="15" t="s">
        <v>2338</v>
      </c>
      <c r="E391" s="10" t="s">
        <v>1003</v>
      </c>
      <c r="F391" s="12" t="s">
        <v>2339</v>
      </c>
      <c r="G391" s="12" t="s">
        <v>860</v>
      </c>
      <c r="H391" s="12" t="s">
        <v>866</v>
      </c>
      <c r="I391" s="12" t="s">
        <v>2340</v>
      </c>
      <c r="J391" s="13">
        <v>1.6919999999999999</v>
      </c>
      <c r="K391" s="13">
        <v>8</v>
      </c>
      <c r="L391" s="13">
        <v>2</v>
      </c>
      <c r="M391" s="13">
        <v>7</v>
      </c>
    </row>
    <row r="392" spans="1:13">
      <c r="A392" s="15" t="s">
        <v>567</v>
      </c>
      <c r="B392" s="9" t="s">
        <v>392</v>
      </c>
      <c r="C392" s="15">
        <v>344.49</v>
      </c>
      <c r="D392" s="15" t="s">
        <v>2341</v>
      </c>
      <c r="E392" s="10" t="s">
        <v>1407</v>
      </c>
      <c r="F392" s="12" t="s">
        <v>2342</v>
      </c>
      <c r="G392" s="12" t="s">
        <v>860</v>
      </c>
      <c r="H392" s="12" t="s">
        <v>2343</v>
      </c>
      <c r="I392" s="12" t="s">
        <v>2344</v>
      </c>
      <c r="J392" s="13">
        <v>5.18</v>
      </c>
      <c r="K392" s="13">
        <v>2</v>
      </c>
      <c r="L392" s="13">
        <v>1</v>
      </c>
      <c r="M392" s="13">
        <v>14</v>
      </c>
    </row>
    <row r="393" spans="1:13">
      <c r="A393" s="15" t="s">
        <v>712</v>
      </c>
      <c r="B393" s="9" t="s">
        <v>393</v>
      </c>
      <c r="C393" s="15" t="s">
        <v>1963</v>
      </c>
      <c r="D393" s="15" t="s">
        <v>2345</v>
      </c>
      <c r="E393" s="10" t="s">
        <v>1078</v>
      </c>
      <c r="F393" s="12" t="s">
        <v>2346</v>
      </c>
      <c r="G393" s="12" t="s">
        <v>860</v>
      </c>
      <c r="H393" s="12" t="s">
        <v>2347</v>
      </c>
      <c r="I393" s="12" t="s">
        <v>2348</v>
      </c>
      <c r="J393" s="13">
        <v>2.2909999999999999</v>
      </c>
      <c r="K393" s="13">
        <v>6</v>
      </c>
      <c r="L393" s="13">
        <v>2</v>
      </c>
      <c r="M393" s="13">
        <v>8</v>
      </c>
    </row>
    <row r="394" spans="1:13">
      <c r="A394" s="15" t="s">
        <v>483</v>
      </c>
      <c r="B394" s="9" t="s">
        <v>394</v>
      </c>
      <c r="C394" s="15" t="s">
        <v>2349</v>
      </c>
      <c r="D394" s="15" t="s">
        <v>2350</v>
      </c>
      <c r="E394" s="10" t="s">
        <v>915</v>
      </c>
      <c r="F394" s="12" t="s">
        <v>2351</v>
      </c>
      <c r="G394" s="12" t="s">
        <v>860</v>
      </c>
      <c r="H394" s="12" t="s">
        <v>866</v>
      </c>
      <c r="I394" s="12" t="s">
        <v>2352</v>
      </c>
      <c r="J394" s="13">
        <v>4.6349999999999998</v>
      </c>
      <c r="K394" s="13">
        <v>5</v>
      </c>
      <c r="L394" s="13">
        <v>1</v>
      </c>
      <c r="M394" s="13">
        <v>5</v>
      </c>
    </row>
    <row r="395" spans="1:13">
      <c r="A395" s="15" t="s">
        <v>810</v>
      </c>
      <c r="B395" s="9" t="s">
        <v>395</v>
      </c>
      <c r="C395" s="15" t="s">
        <v>2353</v>
      </c>
      <c r="D395" s="15" t="s">
        <v>2354</v>
      </c>
      <c r="E395" s="10" t="s">
        <v>1003</v>
      </c>
      <c r="F395" s="12" t="s">
        <v>2355</v>
      </c>
      <c r="G395" s="12" t="s">
        <v>860</v>
      </c>
      <c r="H395" s="12" t="s">
        <v>2356</v>
      </c>
      <c r="I395" s="12" t="s">
        <v>2357</v>
      </c>
      <c r="J395" s="13">
        <v>3.6720000000000002</v>
      </c>
      <c r="K395" s="13">
        <v>5</v>
      </c>
      <c r="L395" s="13">
        <v>2</v>
      </c>
      <c r="M395" s="13">
        <v>8</v>
      </c>
    </row>
    <row r="396" spans="1:13">
      <c r="A396" s="8" t="s">
        <v>564</v>
      </c>
      <c r="B396" s="9" t="s">
        <v>396</v>
      </c>
      <c r="C396" s="18" t="s">
        <v>2358</v>
      </c>
      <c r="D396" s="12" t="s">
        <v>2359</v>
      </c>
      <c r="E396" s="10" t="s">
        <v>2360</v>
      </c>
      <c r="F396" s="12" t="s">
        <v>2361</v>
      </c>
      <c r="G396" s="12" t="s">
        <v>860</v>
      </c>
      <c r="H396" s="12" t="s">
        <v>2362</v>
      </c>
      <c r="I396" s="12" t="s">
        <v>2363</v>
      </c>
      <c r="J396" s="13">
        <v>4.952</v>
      </c>
      <c r="K396" s="13">
        <v>3</v>
      </c>
      <c r="L396" s="13">
        <v>3</v>
      </c>
      <c r="M396" s="13">
        <v>7</v>
      </c>
    </row>
    <row r="397" spans="1:13">
      <c r="A397" s="8" t="s">
        <v>596</v>
      </c>
      <c r="B397" s="9" t="s">
        <v>397</v>
      </c>
      <c r="C397" s="11">
        <v>433.42</v>
      </c>
      <c r="D397" s="12" t="s">
        <v>2364</v>
      </c>
      <c r="E397" s="10" t="s">
        <v>1003</v>
      </c>
      <c r="F397" s="12" t="s">
        <v>2365</v>
      </c>
      <c r="G397" s="12" t="s">
        <v>860</v>
      </c>
      <c r="H397" s="12" t="s">
        <v>866</v>
      </c>
      <c r="I397" s="12" t="s">
        <v>2366</v>
      </c>
      <c r="J397" s="13">
        <v>4.3029999999999999</v>
      </c>
      <c r="K397" s="13">
        <v>3</v>
      </c>
      <c r="L397" s="13">
        <v>0</v>
      </c>
      <c r="M397" s="13">
        <v>5</v>
      </c>
    </row>
    <row r="398" spans="1:13">
      <c r="A398" s="8" t="s">
        <v>717</v>
      </c>
      <c r="B398" s="9" t="s">
        <v>398</v>
      </c>
      <c r="C398" s="11">
        <v>341.79</v>
      </c>
      <c r="D398" s="12" t="s">
        <v>2367</v>
      </c>
      <c r="E398" s="10" t="s">
        <v>882</v>
      </c>
      <c r="F398" s="12" t="s">
        <v>2368</v>
      </c>
      <c r="G398" s="12" t="s">
        <v>860</v>
      </c>
      <c r="H398" s="12" t="s">
        <v>866</v>
      </c>
      <c r="I398" s="12" t="s">
        <v>2369</v>
      </c>
      <c r="J398" s="13">
        <v>3.6389999999999998</v>
      </c>
      <c r="K398" s="13">
        <v>3</v>
      </c>
      <c r="L398" s="13">
        <v>2</v>
      </c>
      <c r="M398" s="13">
        <v>3</v>
      </c>
    </row>
    <row r="399" spans="1:13">
      <c r="A399" s="8" t="s">
        <v>832</v>
      </c>
      <c r="B399" s="9" t="s">
        <v>399</v>
      </c>
      <c r="C399" s="11">
        <v>367.91</v>
      </c>
      <c r="D399" s="12" t="s">
        <v>2370</v>
      </c>
      <c r="E399" s="10" t="s">
        <v>1268</v>
      </c>
      <c r="F399" s="12" t="s">
        <v>2371</v>
      </c>
      <c r="G399" s="12" t="s">
        <v>1635</v>
      </c>
      <c r="H399" s="12" t="s">
        <v>866</v>
      </c>
      <c r="I399" s="12" t="s">
        <v>2372</v>
      </c>
      <c r="J399" s="13">
        <v>5.4240000000000004</v>
      </c>
      <c r="K399" s="13">
        <v>1</v>
      </c>
      <c r="L399" s="13">
        <v>0</v>
      </c>
      <c r="M399" s="13">
        <v>7</v>
      </c>
    </row>
    <row r="400" spans="1:13">
      <c r="A400" s="8" t="s">
        <v>755</v>
      </c>
      <c r="B400" s="9" t="s">
        <v>400</v>
      </c>
      <c r="C400" s="11">
        <v>273.23</v>
      </c>
      <c r="D400" s="12" t="s">
        <v>2373</v>
      </c>
      <c r="E400" s="10" t="s">
        <v>1459</v>
      </c>
      <c r="F400" s="12" t="s">
        <v>2374</v>
      </c>
      <c r="G400" s="12" t="s">
        <v>860</v>
      </c>
      <c r="H400" s="12" t="s">
        <v>866</v>
      </c>
      <c r="I400" s="12" t="s">
        <v>2375</v>
      </c>
      <c r="J400" s="13">
        <v>2.8839999999999999</v>
      </c>
      <c r="K400" s="13">
        <v>2</v>
      </c>
      <c r="L400" s="13">
        <v>1</v>
      </c>
      <c r="M400" s="13">
        <v>2</v>
      </c>
    </row>
    <row r="401" spans="1:13">
      <c r="A401" s="8" t="s">
        <v>806</v>
      </c>
      <c r="B401" s="9" t="s">
        <v>401</v>
      </c>
      <c r="C401" s="11">
        <v>368.41</v>
      </c>
      <c r="D401" s="12" t="s">
        <v>2376</v>
      </c>
      <c r="E401" s="10" t="s">
        <v>1053</v>
      </c>
      <c r="F401" s="12" t="s">
        <v>2377</v>
      </c>
      <c r="G401" s="12" t="s">
        <v>860</v>
      </c>
      <c r="H401" s="12" t="s">
        <v>866</v>
      </c>
      <c r="I401" s="12" t="s">
        <v>2378</v>
      </c>
      <c r="J401" s="13">
        <v>2.0070000000000001</v>
      </c>
      <c r="K401" s="13">
        <v>5</v>
      </c>
      <c r="L401" s="13">
        <v>2</v>
      </c>
      <c r="M401" s="13">
        <v>4</v>
      </c>
    </row>
    <row r="402" spans="1:13">
      <c r="A402" s="8" t="s">
        <v>447</v>
      </c>
      <c r="B402" s="9" t="s">
        <v>402</v>
      </c>
      <c r="C402" s="11">
        <v>186.17</v>
      </c>
      <c r="D402" s="12" t="s">
        <v>2379</v>
      </c>
      <c r="E402" s="10" t="s">
        <v>915</v>
      </c>
      <c r="F402" s="12" t="s">
        <v>2380</v>
      </c>
      <c r="G402" s="12" t="s">
        <v>860</v>
      </c>
      <c r="H402" s="12" t="s">
        <v>2381</v>
      </c>
      <c r="I402" s="12" t="s">
        <v>2382</v>
      </c>
      <c r="J402" s="13">
        <v>1.5309999999999999</v>
      </c>
      <c r="K402" s="13">
        <v>0</v>
      </c>
      <c r="L402" s="13">
        <v>2</v>
      </c>
      <c r="M402" s="13">
        <v>1</v>
      </c>
    </row>
    <row r="403" spans="1:13">
      <c r="A403" s="8" t="s">
        <v>525</v>
      </c>
      <c r="B403" s="9" t="s">
        <v>403</v>
      </c>
      <c r="C403" s="11">
        <v>517.46</v>
      </c>
      <c r="D403" s="12" t="s">
        <v>2383</v>
      </c>
      <c r="E403" s="10" t="s">
        <v>2384</v>
      </c>
      <c r="F403" s="12" t="s">
        <v>2385</v>
      </c>
      <c r="G403" s="12" t="s">
        <v>860</v>
      </c>
      <c r="H403" s="12" t="s">
        <v>866</v>
      </c>
      <c r="I403" s="12" t="s">
        <v>2386</v>
      </c>
      <c r="J403" s="13">
        <v>5.2880000000000003</v>
      </c>
      <c r="K403" s="13">
        <v>8</v>
      </c>
      <c r="L403" s="13">
        <v>2</v>
      </c>
      <c r="M403" s="13">
        <v>8</v>
      </c>
    </row>
    <row r="404" spans="1:13">
      <c r="A404" s="8" t="s">
        <v>485</v>
      </c>
      <c r="B404" s="9" t="s">
        <v>404</v>
      </c>
      <c r="C404" s="11">
        <v>428.92</v>
      </c>
      <c r="D404" s="12" t="s">
        <v>2387</v>
      </c>
      <c r="E404" s="10" t="s">
        <v>1032</v>
      </c>
      <c r="F404" s="12" t="s">
        <v>2388</v>
      </c>
      <c r="G404" s="12" t="s">
        <v>860</v>
      </c>
      <c r="H404" s="12" t="s">
        <v>866</v>
      </c>
      <c r="I404" s="12" t="s">
        <v>2389</v>
      </c>
      <c r="J404" s="13">
        <v>1.3169999999999999</v>
      </c>
      <c r="K404" s="13">
        <v>3</v>
      </c>
      <c r="L404" s="13">
        <v>4</v>
      </c>
      <c r="M404" s="13">
        <v>6</v>
      </c>
    </row>
    <row r="405" spans="1:13">
      <c r="A405" s="8" t="s">
        <v>774</v>
      </c>
      <c r="B405" s="9" t="s">
        <v>405</v>
      </c>
      <c r="C405" s="11">
        <v>360.43</v>
      </c>
      <c r="D405" s="12" t="s">
        <v>2390</v>
      </c>
      <c r="E405" s="10" t="s">
        <v>1334</v>
      </c>
      <c r="F405" s="12" t="s">
        <v>2391</v>
      </c>
      <c r="G405" s="12" t="s">
        <v>860</v>
      </c>
      <c r="H405" s="12" t="s">
        <v>866</v>
      </c>
      <c r="I405" s="12" t="s">
        <v>2392</v>
      </c>
      <c r="J405" s="13">
        <v>2.7530000000000001</v>
      </c>
      <c r="K405" s="13">
        <v>4</v>
      </c>
      <c r="L405" s="13">
        <v>2</v>
      </c>
      <c r="M405" s="13">
        <v>5</v>
      </c>
    </row>
    <row r="406" spans="1:13">
      <c r="A406" s="8" t="s">
        <v>797</v>
      </c>
      <c r="B406" s="9" t="s">
        <v>406</v>
      </c>
      <c r="C406" s="11">
        <v>266.29000000000002</v>
      </c>
      <c r="D406" s="12" t="s">
        <v>2393</v>
      </c>
      <c r="E406" s="10" t="s">
        <v>2394</v>
      </c>
      <c r="F406" s="12" t="s">
        <v>2395</v>
      </c>
      <c r="G406" s="12" t="s">
        <v>860</v>
      </c>
      <c r="H406" s="12" t="s">
        <v>866</v>
      </c>
      <c r="I406" s="12" t="s">
        <v>2396</v>
      </c>
      <c r="J406" s="13">
        <v>3.2080000000000002</v>
      </c>
      <c r="K406" s="13">
        <v>4</v>
      </c>
      <c r="L406" s="13">
        <v>0</v>
      </c>
      <c r="M406" s="13">
        <v>3</v>
      </c>
    </row>
    <row r="407" spans="1:13">
      <c r="A407" s="8" t="s">
        <v>661</v>
      </c>
      <c r="B407" s="9" t="s">
        <v>407</v>
      </c>
      <c r="C407" s="11">
        <v>530.96</v>
      </c>
      <c r="D407" s="12" t="s">
        <v>2397</v>
      </c>
      <c r="E407" s="10" t="s">
        <v>2121</v>
      </c>
      <c r="F407" s="12" t="s">
        <v>2398</v>
      </c>
      <c r="G407" s="12" t="s">
        <v>1635</v>
      </c>
      <c r="H407" s="12" t="s">
        <v>866</v>
      </c>
      <c r="I407" s="12" t="s">
        <v>2399</v>
      </c>
      <c r="J407" s="13">
        <v>5.4770000000000003</v>
      </c>
      <c r="K407" s="13">
        <v>3</v>
      </c>
      <c r="L407" s="13">
        <v>3</v>
      </c>
      <c r="M407" s="13">
        <v>10</v>
      </c>
    </row>
    <row r="408" spans="1:13">
      <c r="A408" s="8" t="s">
        <v>718</v>
      </c>
      <c r="B408" s="9" t="s">
        <v>408</v>
      </c>
      <c r="C408" s="11">
        <v>429.91</v>
      </c>
      <c r="D408" s="12" t="s">
        <v>2400</v>
      </c>
      <c r="E408" s="10" t="s">
        <v>1351</v>
      </c>
      <c r="F408" s="12" t="s">
        <v>2401</v>
      </c>
      <c r="G408" s="12" t="s">
        <v>949</v>
      </c>
      <c r="H408" s="12" t="s">
        <v>866</v>
      </c>
      <c r="I408" s="12" t="s">
        <v>2402</v>
      </c>
      <c r="J408" s="13">
        <v>2.0329999999999999</v>
      </c>
      <c r="K408" s="13">
        <v>5</v>
      </c>
      <c r="L408" s="13">
        <v>4</v>
      </c>
      <c r="M408" s="13">
        <v>6</v>
      </c>
    </row>
    <row r="409" spans="1:13">
      <c r="A409" s="8" t="s">
        <v>516</v>
      </c>
      <c r="B409" s="9" t="s">
        <v>409</v>
      </c>
      <c r="C409" s="11">
        <v>272.25</v>
      </c>
      <c r="D409" s="12" t="s">
        <v>2403</v>
      </c>
      <c r="E409" s="10" t="s">
        <v>915</v>
      </c>
      <c r="F409" s="12" t="s">
        <v>2404</v>
      </c>
      <c r="G409" s="12" t="s">
        <v>860</v>
      </c>
      <c r="H409" s="12" t="s">
        <v>866</v>
      </c>
      <c r="I409" s="12" t="s">
        <v>2405</v>
      </c>
      <c r="J409" s="13">
        <v>2.734</v>
      </c>
      <c r="K409" s="13">
        <v>1</v>
      </c>
      <c r="L409" s="13">
        <v>4</v>
      </c>
      <c r="M409" s="13">
        <v>3</v>
      </c>
    </row>
    <row r="410" spans="1:13">
      <c r="A410" s="8" t="s">
        <v>580</v>
      </c>
      <c r="B410" s="9" t="s">
        <v>410</v>
      </c>
      <c r="C410" s="11">
        <v>452.55</v>
      </c>
      <c r="D410" s="12" t="s">
        <v>2406</v>
      </c>
      <c r="E410" s="10" t="s">
        <v>910</v>
      </c>
      <c r="F410" s="12" t="s">
        <v>2407</v>
      </c>
      <c r="G410" s="12" t="s">
        <v>860</v>
      </c>
      <c r="H410" s="12" t="s">
        <v>2408</v>
      </c>
      <c r="I410" s="12" t="s">
        <v>2409</v>
      </c>
      <c r="J410" s="13">
        <v>1.982</v>
      </c>
      <c r="K410" s="13">
        <v>5</v>
      </c>
      <c r="L410" s="13">
        <v>2</v>
      </c>
      <c r="M410" s="13">
        <v>5</v>
      </c>
    </row>
    <row r="411" spans="1:13">
      <c r="A411" s="8" t="s">
        <v>538</v>
      </c>
      <c r="B411" s="9" t="s">
        <v>411</v>
      </c>
      <c r="C411" s="18" t="s">
        <v>2410</v>
      </c>
      <c r="D411" s="12" t="s">
        <v>2411</v>
      </c>
      <c r="E411" s="10" t="s">
        <v>869</v>
      </c>
      <c r="F411" s="12" t="s">
        <v>2412</v>
      </c>
      <c r="G411" s="12" t="s">
        <v>860</v>
      </c>
      <c r="H411" s="12" t="s">
        <v>2413</v>
      </c>
      <c r="I411" s="12" t="s">
        <v>2414</v>
      </c>
      <c r="J411" s="22">
        <v>3.7010000000000001</v>
      </c>
      <c r="K411" s="22">
        <v>1</v>
      </c>
      <c r="L411" s="22">
        <v>2</v>
      </c>
      <c r="M411" s="22">
        <v>4</v>
      </c>
    </row>
    <row r="412" spans="1:13">
      <c r="A412" s="23" t="s">
        <v>506</v>
      </c>
      <c r="B412" s="9" t="s">
        <v>412</v>
      </c>
      <c r="C412" s="24">
        <v>255.32</v>
      </c>
      <c r="D412" s="12" t="s">
        <v>2415</v>
      </c>
      <c r="E412" s="10" t="s">
        <v>1807</v>
      </c>
      <c r="F412" s="10" t="s">
        <v>2416</v>
      </c>
      <c r="G412" s="12" t="s">
        <v>860</v>
      </c>
      <c r="H412" s="10" t="s">
        <v>866</v>
      </c>
      <c r="I412" s="10" t="s">
        <v>2417</v>
      </c>
      <c r="J412" s="13">
        <v>1.472</v>
      </c>
      <c r="K412" s="13">
        <v>2</v>
      </c>
      <c r="L412" s="13">
        <v>2</v>
      </c>
      <c r="M412" s="13">
        <v>3</v>
      </c>
    </row>
    <row r="413" spans="1:13">
      <c r="A413" s="8" t="s">
        <v>568</v>
      </c>
      <c r="B413" s="9" t="s">
        <v>413</v>
      </c>
      <c r="C413" s="11">
        <v>470.52</v>
      </c>
      <c r="D413" s="12" t="s">
        <v>2418</v>
      </c>
      <c r="E413" s="10" t="s">
        <v>1796</v>
      </c>
      <c r="F413" s="12" t="s">
        <v>2419</v>
      </c>
      <c r="G413" s="12" t="s">
        <v>860</v>
      </c>
      <c r="H413" s="12" t="s">
        <v>866</v>
      </c>
      <c r="I413" s="12" t="s">
        <v>2420</v>
      </c>
      <c r="J413" s="22">
        <v>5.8129999999999997</v>
      </c>
      <c r="K413" s="22">
        <v>4</v>
      </c>
      <c r="L413" s="22">
        <v>0</v>
      </c>
      <c r="M413" s="22">
        <v>3</v>
      </c>
    </row>
    <row r="414" spans="1:13">
      <c r="A414" s="15" t="s">
        <v>464</v>
      </c>
      <c r="B414" s="9" t="s">
        <v>414</v>
      </c>
      <c r="C414" s="15" t="s">
        <v>2421</v>
      </c>
      <c r="D414" s="15" t="s">
        <v>2422</v>
      </c>
      <c r="E414" s="10" t="s">
        <v>1917</v>
      </c>
      <c r="F414" s="12" t="s">
        <v>2423</v>
      </c>
      <c r="G414" s="12" t="s">
        <v>860</v>
      </c>
      <c r="H414" s="12" t="s">
        <v>866</v>
      </c>
      <c r="I414" s="12" t="s">
        <v>2424</v>
      </c>
      <c r="J414" s="22">
        <v>4.5540000000000003</v>
      </c>
      <c r="K414" s="22">
        <v>6</v>
      </c>
      <c r="L414" s="22">
        <v>2</v>
      </c>
      <c r="M414" s="22">
        <v>9</v>
      </c>
    </row>
    <row r="415" spans="1:13">
      <c r="A415" s="8" t="s">
        <v>674</v>
      </c>
      <c r="B415" s="9" t="s">
        <v>415</v>
      </c>
      <c r="C415" s="24">
        <v>472.58</v>
      </c>
      <c r="D415" s="10" t="s">
        <v>2425</v>
      </c>
      <c r="E415" s="10" t="s">
        <v>2426</v>
      </c>
      <c r="F415" s="10" t="s">
        <v>2427</v>
      </c>
      <c r="G415" s="12" t="s">
        <v>860</v>
      </c>
      <c r="H415" s="10" t="s">
        <v>866</v>
      </c>
      <c r="I415" s="10" t="s">
        <v>2428</v>
      </c>
      <c r="J415" s="13">
        <v>4.5469999999999997</v>
      </c>
      <c r="K415" s="13">
        <v>5</v>
      </c>
      <c r="L415" s="13">
        <v>1</v>
      </c>
      <c r="M415" s="13">
        <v>4</v>
      </c>
    </row>
    <row r="416" spans="1:13">
      <c r="A416" s="8" t="s">
        <v>673</v>
      </c>
      <c r="B416" s="9" t="s">
        <v>416</v>
      </c>
      <c r="C416" s="24">
        <v>438.3</v>
      </c>
      <c r="D416" s="10" t="s">
        <v>2429</v>
      </c>
      <c r="E416" s="10" t="s">
        <v>1141</v>
      </c>
      <c r="F416" s="10" t="s">
        <v>1617</v>
      </c>
      <c r="G416" s="12" t="s">
        <v>1635</v>
      </c>
      <c r="H416" s="10" t="s">
        <v>866</v>
      </c>
      <c r="I416" s="10" t="s">
        <v>2430</v>
      </c>
      <c r="J416" s="13">
        <v>3.49</v>
      </c>
      <c r="K416" s="13">
        <v>2</v>
      </c>
      <c r="L416" s="13">
        <v>3</v>
      </c>
      <c r="M416" s="13">
        <v>3</v>
      </c>
    </row>
    <row r="417" spans="1:13">
      <c r="A417" s="15" t="s">
        <v>508</v>
      </c>
      <c r="B417" s="9" t="s">
        <v>417</v>
      </c>
      <c r="C417" s="15" t="s">
        <v>2431</v>
      </c>
      <c r="D417" s="15" t="s">
        <v>2432</v>
      </c>
      <c r="E417" s="10" t="s">
        <v>1025</v>
      </c>
      <c r="F417" s="12" t="s">
        <v>2433</v>
      </c>
      <c r="G417" s="12" t="s">
        <v>860</v>
      </c>
      <c r="H417" s="12" t="s">
        <v>2434</v>
      </c>
      <c r="I417" s="12" t="s">
        <v>2435</v>
      </c>
      <c r="J417" s="13">
        <v>3.2690000000000001</v>
      </c>
      <c r="K417" s="13">
        <v>4</v>
      </c>
      <c r="L417" s="13">
        <v>3</v>
      </c>
      <c r="M417" s="13">
        <v>7</v>
      </c>
    </row>
    <row r="418" spans="1:13">
      <c r="A418" s="15" t="s">
        <v>451</v>
      </c>
      <c r="B418" s="9" t="s">
        <v>418</v>
      </c>
      <c r="C418" s="15" t="s">
        <v>2436</v>
      </c>
      <c r="D418" s="15" t="s">
        <v>2437</v>
      </c>
      <c r="E418" s="10" t="s">
        <v>1014</v>
      </c>
      <c r="F418" s="12" t="s">
        <v>2438</v>
      </c>
      <c r="G418" s="12" t="s">
        <v>860</v>
      </c>
      <c r="H418" s="12" t="s">
        <v>866</v>
      </c>
      <c r="I418" s="12" t="s">
        <v>2439</v>
      </c>
      <c r="J418" s="13">
        <v>1.1879999999999999</v>
      </c>
      <c r="K418" s="13">
        <v>7</v>
      </c>
      <c r="L418" s="13">
        <v>0</v>
      </c>
      <c r="M418" s="13">
        <v>7</v>
      </c>
    </row>
    <row r="419" spans="1:13">
      <c r="A419" s="15" t="s">
        <v>667</v>
      </c>
      <c r="B419" s="9" t="s">
        <v>419</v>
      </c>
      <c r="C419" s="15" t="s">
        <v>2440</v>
      </c>
      <c r="D419" s="15" t="s">
        <v>2441</v>
      </c>
      <c r="E419" s="10" t="s">
        <v>1268</v>
      </c>
      <c r="F419" s="12" t="s">
        <v>2442</v>
      </c>
      <c r="G419" s="12" t="s">
        <v>2443</v>
      </c>
      <c r="H419" s="12" t="s">
        <v>2444</v>
      </c>
      <c r="I419" s="12" t="s">
        <v>2445</v>
      </c>
      <c r="J419" s="13">
        <v>1.758</v>
      </c>
      <c r="K419" s="13">
        <v>6</v>
      </c>
      <c r="L419" s="13">
        <v>2</v>
      </c>
      <c r="M419" s="13">
        <v>7</v>
      </c>
    </row>
    <row r="420" spans="1:13">
      <c r="A420" s="15" t="s">
        <v>498</v>
      </c>
      <c r="B420" s="9" t="s">
        <v>420</v>
      </c>
      <c r="C420" s="15" t="s">
        <v>2446</v>
      </c>
      <c r="D420" s="15" t="s">
        <v>2447</v>
      </c>
      <c r="E420" s="10" t="s">
        <v>1289</v>
      </c>
      <c r="F420" s="12" t="s">
        <v>2448</v>
      </c>
      <c r="G420" s="12" t="s">
        <v>860</v>
      </c>
      <c r="H420" s="12" t="s">
        <v>866</v>
      </c>
      <c r="I420" s="12" t="s">
        <v>2449</v>
      </c>
      <c r="J420" s="13">
        <v>2.738</v>
      </c>
      <c r="K420" s="13">
        <v>5</v>
      </c>
      <c r="L420" s="13">
        <v>1</v>
      </c>
      <c r="M420" s="13">
        <v>4</v>
      </c>
    </row>
    <row r="421" spans="1:13">
      <c r="A421" s="15" t="s">
        <v>668</v>
      </c>
      <c r="B421" s="9" t="s">
        <v>421</v>
      </c>
      <c r="C421" s="15" t="s">
        <v>2450</v>
      </c>
      <c r="D421" s="15" t="s">
        <v>2451</v>
      </c>
      <c r="E421" s="10" t="s">
        <v>915</v>
      </c>
      <c r="F421" s="12" t="s">
        <v>2452</v>
      </c>
      <c r="G421" s="12" t="s">
        <v>860</v>
      </c>
      <c r="H421" s="12" t="s">
        <v>2453</v>
      </c>
      <c r="I421" s="12" t="s">
        <v>2454</v>
      </c>
      <c r="J421" s="13">
        <v>5.4489999999999998</v>
      </c>
      <c r="K421" s="13">
        <v>4</v>
      </c>
      <c r="L421" s="13">
        <v>2</v>
      </c>
      <c r="M421" s="13">
        <v>7</v>
      </c>
    </row>
    <row r="422" spans="1:13">
      <c r="A422" s="15" t="s">
        <v>437</v>
      </c>
      <c r="B422" s="9" t="s">
        <v>422</v>
      </c>
      <c r="C422" s="15" t="s">
        <v>2455</v>
      </c>
      <c r="D422" s="15" t="s">
        <v>2456</v>
      </c>
      <c r="E422" s="10" t="s">
        <v>1841</v>
      </c>
      <c r="F422" s="12" t="s">
        <v>1552</v>
      </c>
      <c r="G422" s="12" t="s">
        <v>860</v>
      </c>
      <c r="H422" s="12" t="s">
        <v>2457</v>
      </c>
      <c r="I422" s="12" t="s">
        <v>2458</v>
      </c>
      <c r="J422" s="13">
        <v>2.6520000000000001</v>
      </c>
      <c r="K422" s="13">
        <v>2</v>
      </c>
      <c r="L422" s="13">
        <v>2</v>
      </c>
      <c r="M422" s="13">
        <v>1</v>
      </c>
    </row>
    <row r="423" spans="1:13">
      <c r="A423" s="15" t="s">
        <v>646</v>
      </c>
      <c r="B423" s="9" t="s">
        <v>423</v>
      </c>
      <c r="C423" s="15" t="s">
        <v>2431</v>
      </c>
      <c r="D423" s="15" t="s">
        <v>2459</v>
      </c>
      <c r="E423" s="10" t="s">
        <v>1032</v>
      </c>
      <c r="F423" s="12" t="s">
        <v>2460</v>
      </c>
      <c r="G423" s="12" t="s">
        <v>860</v>
      </c>
      <c r="H423" s="12" t="s">
        <v>2461</v>
      </c>
      <c r="I423" s="12" t="s">
        <v>2462</v>
      </c>
      <c r="J423" s="13">
        <v>1.883</v>
      </c>
      <c r="K423" s="13">
        <v>4</v>
      </c>
      <c r="L423" s="13">
        <v>0</v>
      </c>
      <c r="M423" s="13">
        <v>5</v>
      </c>
    </row>
    <row r="424" spans="1:13">
      <c r="A424" s="25" t="s">
        <v>686</v>
      </c>
      <c r="B424" s="9" t="s">
        <v>359</v>
      </c>
      <c r="C424" s="15" t="s">
        <v>2463</v>
      </c>
      <c r="D424" s="15" t="s">
        <v>2464</v>
      </c>
      <c r="E424" s="10" t="s">
        <v>1032</v>
      </c>
      <c r="F424" s="12" t="s">
        <v>2465</v>
      </c>
      <c r="G424" s="12" t="s">
        <v>860</v>
      </c>
      <c r="H424" s="12" t="s">
        <v>2466</v>
      </c>
      <c r="I424" s="12" t="s">
        <v>2467</v>
      </c>
      <c r="J424" s="13">
        <v>4.6070000000000002</v>
      </c>
      <c r="K424" s="13">
        <v>2</v>
      </c>
      <c r="L424" s="13">
        <v>0</v>
      </c>
      <c r="M424" s="13">
        <v>20</v>
      </c>
    </row>
    <row r="425" spans="1:13">
      <c r="A425" s="21" t="s">
        <v>675</v>
      </c>
      <c r="B425" s="9" t="s">
        <v>360</v>
      </c>
      <c r="C425" s="11">
        <v>483.99</v>
      </c>
      <c r="D425" s="12" t="s">
        <v>2468</v>
      </c>
      <c r="E425" s="10" t="s">
        <v>1141</v>
      </c>
      <c r="F425" s="12" t="s">
        <v>2469</v>
      </c>
      <c r="G425" s="12" t="s">
        <v>949</v>
      </c>
      <c r="H425" s="12" t="s">
        <v>866</v>
      </c>
      <c r="I425" s="12" t="s">
        <v>2470</v>
      </c>
      <c r="J425" s="13">
        <v>3.1829999999999998</v>
      </c>
      <c r="K425" s="13">
        <v>5</v>
      </c>
      <c r="L425" s="13">
        <v>2</v>
      </c>
      <c r="M425" s="13">
        <v>5</v>
      </c>
    </row>
    <row r="426" spans="1:13">
      <c r="A426" s="21" t="s">
        <v>643</v>
      </c>
      <c r="B426" s="9" t="s">
        <v>361</v>
      </c>
      <c r="C426" s="11">
        <v>612.74</v>
      </c>
      <c r="D426" s="12" t="s">
        <v>2471</v>
      </c>
      <c r="E426" s="10" t="s">
        <v>1025</v>
      </c>
      <c r="F426" s="12" t="s">
        <v>2472</v>
      </c>
      <c r="G426" s="12" t="s">
        <v>922</v>
      </c>
      <c r="H426" s="12" t="s">
        <v>866</v>
      </c>
      <c r="I426" s="12" t="s">
        <v>2473</v>
      </c>
      <c r="J426" s="13">
        <v>5.117</v>
      </c>
      <c r="K426" s="13">
        <v>3</v>
      </c>
      <c r="L426" s="13">
        <v>2</v>
      </c>
      <c r="M426" s="13">
        <v>5</v>
      </c>
    </row>
    <row r="427" spans="1:13">
      <c r="A427" s="25" t="s">
        <v>650</v>
      </c>
      <c r="B427" s="9" t="s">
        <v>362</v>
      </c>
      <c r="C427" s="15" t="s">
        <v>2474</v>
      </c>
      <c r="D427" s="15" t="s">
        <v>2475</v>
      </c>
      <c r="E427" s="10" t="s">
        <v>1032</v>
      </c>
      <c r="F427" s="12" t="s">
        <v>2476</v>
      </c>
      <c r="G427" s="12" t="s">
        <v>860</v>
      </c>
      <c r="H427" s="12" t="s">
        <v>866</v>
      </c>
      <c r="I427" s="12" t="s">
        <v>2477</v>
      </c>
      <c r="J427" s="13">
        <v>3.722</v>
      </c>
      <c r="K427" s="13">
        <v>2</v>
      </c>
      <c r="L427" s="13">
        <v>0</v>
      </c>
      <c r="M427" s="13">
        <v>20</v>
      </c>
    </row>
    <row r="428" spans="1:13">
      <c r="A428" s="25" t="s">
        <v>534</v>
      </c>
      <c r="B428" s="9" t="s">
        <v>363</v>
      </c>
      <c r="C428" s="15" t="s">
        <v>2478</v>
      </c>
      <c r="D428" s="15" t="s">
        <v>2479</v>
      </c>
      <c r="E428" s="10" t="s">
        <v>2480</v>
      </c>
      <c r="F428" s="12" t="s">
        <v>2481</v>
      </c>
      <c r="G428" s="12" t="s">
        <v>933</v>
      </c>
      <c r="H428" s="12" t="s">
        <v>866</v>
      </c>
      <c r="I428" s="12" t="s">
        <v>2482</v>
      </c>
      <c r="J428" s="13">
        <v>3.4079999999999999</v>
      </c>
      <c r="K428" s="13">
        <v>1</v>
      </c>
      <c r="L428" s="13">
        <v>1</v>
      </c>
      <c r="M428" s="13">
        <v>8</v>
      </c>
    </row>
    <row r="429" spans="1:13">
      <c r="A429" s="25" t="s">
        <v>559</v>
      </c>
      <c r="B429" s="9" t="s">
        <v>364</v>
      </c>
      <c r="C429" s="15" t="s">
        <v>2483</v>
      </c>
      <c r="D429" s="15" t="s">
        <v>2484</v>
      </c>
      <c r="E429" s="10" t="s">
        <v>1407</v>
      </c>
      <c r="F429" s="12" t="s">
        <v>2485</v>
      </c>
      <c r="G429" s="12" t="s">
        <v>987</v>
      </c>
      <c r="H429" s="12" t="s">
        <v>2486</v>
      </c>
      <c r="I429" s="12" t="s">
        <v>2487</v>
      </c>
      <c r="J429" s="13">
        <v>3.7919999999999998</v>
      </c>
      <c r="K429" s="13">
        <v>4</v>
      </c>
      <c r="L429" s="13">
        <v>0</v>
      </c>
      <c r="M429" s="13">
        <v>6</v>
      </c>
    </row>
    <row r="430" spans="1:13">
      <c r="A430" s="25" t="s">
        <v>459</v>
      </c>
      <c r="B430" s="9" t="s">
        <v>365</v>
      </c>
      <c r="C430" s="15" t="s">
        <v>2488</v>
      </c>
      <c r="D430" s="15" t="s">
        <v>2489</v>
      </c>
      <c r="E430" s="10" t="s">
        <v>2490</v>
      </c>
      <c r="F430" s="12" t="s">
        <v>2491</v>
      </c>
      <c r="G430" s="12" t="s">
        <v>860</v>
      </c>
      <c r="H430" s="12" t="s">
        <v>866</v>
      </c>
      <c r="I430" s="12" t="s">
        <v>2492</v>
      </c>
      <c r="J430" s="13">
        <v>-24.945</v>
      </c>
      <c r="K430" s="13">
        <v>45</v>
      </c>
      <c r="L430" s="13">
        <v>74</v>
      </c>
      <c r="M430" s="13">
        <v>170</v>
      </c>
    </row>
  </sheetData>
  <conditionalFormatting sqref="A424:A430">
    <cfRule type="duplicateValues" dxfId="1" priority="1"/>
  </conditionalFormatting>
  <conditionalFormatting sqref="A1:A42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% loss of FRET</vt:lpstr>
      <vt:lpstr>Inhibitors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Pravesh Agrawal</dc:creator>
  <cp:lastModifiedBy>Jensen, Bryan</cp:lastModifiedBy>
  <dcterms:created xsi:type="dcterms:W3CDTF">2018-10-21T18:21:56Z</dcterms:created>
  <dcterms:modified xsi:type="dcterms:W3CDTF">2023-07-28T17:57:27Z</dcterms:modified>
</cp:coreProperties>
</file>