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ookjin_KIOST\01.연구\Inha\Seaturtle_Jeju\Submission\Final\"/>
    </mc:Choice>
  </mc:AlternateContent>
  <xr:revisionPtr revIDLastSave="0" documentId="13_ncr:1_{56BD97BF-BD92-4A50-867A-4E774ED8ADCB}" xr6:coauthVersionLast="36" xr6:coauthVersionMax="36" xr10:uidLastSave="{00000000-0000-0000-0000-000000000000}"/>
  <bookViews>
    <workbookView xWindow="0" yWindow="0" windowWidth="28800" windowHeight="12180" activeTab="6" xr2:uid="{4D54FBD6-E53B-40B5-AE24-17BEAF53E527}"/>
  </bookViews>
  <sheets>
    <sheet name="Table S1" sheetId="7" r:id="rId1"/>
    <sheet name="Table S2" sheetId="1" r:id="rId2"/>
    <sheet name="Table S3" sheetId="12" r:id="rId3"/>
    <sheet name="Table S4" sheetId="2" r:id="rId4"/>
    <sheet name="Table S5" sheetId="4" r:id="rId5"/>
    <sheet name="Table S6" sheetId="5" r:id="rId6"/>
    <sheet name="Table S7" sheetId="6" r:id="rId7"/>
    <sheet name="Table S8" sheetId="13" r:id="rId8"/>
    <sheet name="Table S9" sheetId="9" r:id="rId9"/>
    <sheet name="Table S10" sheetId="14" r:id="rId10"/>
    <sheet name="Table S11" sheetId="15" r:id="rId1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5" l="1"/>
  <c r="D5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4" i="1"/>
  <c r="C10" i="12" l="1"/>
  <c r="C11" i="12"/>
  <c r="C12" i="12"/>
  <c r="E17" i="5" l="1"/>
  <c r="E16" i="5"/>
  <c r="E15" i="5"/>
  <c r="E14" i="5"/>
  <c r="E13" i="5"/>
  <c r="E4" i="5"/>
  <c r="E12" i="5"/>
  <c r="E11" i="5"/>
  <c r="E10" i="5"/>
  <c r="E8" i="5"/>
  <c r="E7" i="5"/>
  <c r="E6" i="5"/>
  <c r="E11" i="6" l="1"/>
  <c r="E10" i="6"/>
  <c r="E5" i="6"/>
  <c r="E9" i="6"/>
  <c r="E8" i="6"/>
  <c r="E7" i="6"/>
  <c r="E6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tc={446749AD-3629-3D4A-B477-1627932E8EA3}</author>
  </authors>
  <commentList>
    <comment ref="B24" authorId="0" shapeId="0" xr:uid="{446749AD-3629-3D4A-B477-1627932E8EA3}">
      <text>
        <r>
          <rPr>
            <sz val="11"/>
            <color theme="1"/>
            <rFont val="맑은 고딕"/>
            <family val="2"/>
            <charset val="129"/>
            <scheme val="minor"/>
          </rPr>
          <t>[스레드 댓글]
사용 중인 버전의 Excel에서 이 스레드 댓글을 읽을 수 있지만 파일을 이후 버전의 Excel에서 열면 편집 내용이 모두 제거됩니다. 자세한 정보: https://go.microsoft.com/fwlink/?linkid=870924.
댓글:
    어떤 의미인 지 정확하지 않음</t>
        </r>
      </text>
    </comment>
  </commentList>
</comments>
</file>

<file path=xl/sharedStrings.xml><?xml version="1.0" encoding="utf-8"?>
<sst xmlns="http://schemas.openxmlformats.org/spreadsheetml/2006/main" count="921" uniqueCount="553">
  <si>
    <t>SUM</t>
    <phoneticPr fontId="2" type="noConversion"/>
  </si>
  <si>
    <t>Reference</t>
  </si>
  <si>
    <t>CmP44</t>
  </si>
  <si>
    <t>CmP98</t>
  </si>
  <si>
    <t>CmP40</t>
  </si>
  <si>
    <t>CmP50</t>
  </si>
  <si>
    <t>CmP49</t>
  </si>
  <si>
    <t>CmP53</t>
  </si>
  <si>
    <t>CmP18</t>
  </si>
  <si>
    <t>CmP91</t>
  </si>
  <si>
    <t>CmP57</t>
  </si>
  <si>
    <t>CmP19</t>
  </si>
  <si>
    <t>CmP87</t>
  </si>
  <si>
    <t>CmP103</t>
  </si>
  <si>
    <t>CmP104</t>
  </si>
  <si>
    <t>CmP116</t>
  </si>
  <si>
    <t>CmP130</t>
  </si>
  <si>
    <t>CMJ39</t>
  </si>
  <si>
    <t>CmP154</t>
  </si>
  <si>
    <t>CmP210</t>
  </si>
  <si>
    <t>CmP219</t>
  </si>
  <si>
    <t>CmP247</t>
  </si>
  <si>
    <t>CmP22</t>
  </si>
  <si>
    <t>CmP32</t>
  </si>
  <si>
    <t>CmP54</t>
  </si>
  <si>
    <t>CmP20</t>
  </si>
  <si>
    <t>CmP77</t>
  </si>
  <si>
    <t>CmP61</t>
  </si>
  <si>
    <t>CmP67</t>
  </si>
  <si>
    <t>CmP76</t>
  </si>
  <si>
    <t>CMJ41</t>
  </si>
  <si>
    <t>CmP122</t>
  </si>
  <si>
    <t>CmP244</t>
  </si>
  <si>
    <t>CmP39</t>
  </si>
  <si>
    <t>CmP37</t>
  </si>
  <si>
    <t>CmP51</t>
  </si>
  <si>
    <t>CmP70</t>
  </si>
  <si>
    <t>CmP82</t>
  </si>
  <si>
    <t>CmP79</t>
  </si>
  <si>
    <t>CmP95</t>
  </si>
  <si>
    <t>CmP128</t>
  </si>
  <si>
    <t>CmP121</t>
  </si>
  <si>
    <t>CmP126</t>
  </si>
  <si>
    <t>CmP127</t>
  </si>
  <si>
    <t>CmP131</t>
  </si>
  <si>
    <t>CmP209</t>
  </si>
  <si>
    <t>CmP213</t>
  </si>
  <si>
    <t>CmP4</t>
  </si>
  <si>
    <t>CmP3</t>
  </si>
  <si>
    <t>CmP1</t>
  </si>
  <si>
    <t>CmP6</t>
  </si>
  <si>
    <t>CmP15</t>
  </si>
  <si>
    <t>CmP93</t>
  </si>
  <si>
    <t>CmP208</t>
  </si>
  <si>
    <t>CmP129</t>
  </si>
  <si>
    <t>This study</t>
  </si>
  <si>
    <t>Haplotype B</t>
    <phoneticPr fontId="2" type="noConversion"/>
  </si>
  <si>
    <t>Region</t>
    <phoneticPr fontId="2" type="noConversion"/>
  </si>
  <si>
    <t>CcP2.1</t>
    <phoneticPr fontId="2" type="noConversion"/>
  </si>
  <si>
    <t>CcP2.2</t>
    <phoneticPr fontId="2" type="noConversion"/>
  </si>
  <si>
    <t>CcP2.3</t>
    <phoneticPr fontId="2" type="noConversion"/>
  </si>
  <si>
    <t>CcP2.4</t>
    <phoneticPr fontId="2" type="noConversion"/>
  </si>
  <si>
    <t>CcP2.5</t>
    <phoneticPr fontId="2" type="noConversion"/>
  </si>
  <si>
    <t>CcP2.6</t>
    <phoneticPr fontId="2" type="noConversion"/>
  </si>
  <si>
    <t>CcP2.7</t>
    <phoneticPr fontId="2" type="noConversion"/>
  </si>
  <si>
    <t>CcP3.1</t>
    <phoneticPr fontId="2" type="noConversion"/>
  </si>
  <si>
    <t>CcP3.2</t>
    <phoneticPr fontId="2" type="noConversion"/>
  </si>
  <si>
    <t>CcP7.1</t>
    <phoneticPr fontId="2" type="noConversion"/>
  </si>
  <si>
    <t>CcP10.1</t>
    <phoneticPr fontId="2" type="noConversion"/>
  </si>
  <si>
    <t>-</t>
    <phoneticPr fontId="2" type="noConversion"/>
  </si>
  <si>
    <t>EiIP117</t>
    <phoneticPr fontId="2" type="noConversion"/>
  </si>
  <si>
    <t>EiIP71</t>
    <phoneticPr fontId="2" type="noConversion"/>
  </si>
  <si>
    <t>EiIP115</t>
  </si>
  <si>
    <t>EiIP116</t>
    <phoneticPr fontId="2" type="noConversion"/>
  </si>
  <si>
    <t>EiIP122</t>
    <phoneticPr fontId="2" type="noConversion"/>
  </si>
  <si>
    <r>
      <t xml:space="preserve">Vargas </t>
    </r>
    <r>
      <rPr>
        <i/>
        <sz val="11"/>
        <color theme="1"/>
        <rFont val="Times New Roman"/>
        <family val="1"/>
      </rPr>
      <t>et al</t>
    </r>
    <r>
      <rPr>
        <sz val="11"/>
        <color theme="1"/>
        <rFont val="Times New Roman"/>
        <family val="1"/>
      </rPr>
      <t>., 2016</t>
    </r>
  </si>
  <si>
    <r>
      <t xml:space="preserve">Gaos </t>
    </r>
    <r>
      <rPr>
        <i/>
        <sz val="11"/>
        <color theme="1"/>
        <rFont val="Times New Roman"/>
        <family val="1"/>
      </rPr>
      <t>et al</t>
    </r>
    <r>
      <rPr>
        <sz val="11"/>
        <color theme="1"/>
        <rFont val="Times New Roman"/>
        <family val="1"/>
      </rPr>
      <t>., 2018</t>
    </r>
  </si>
  <si>
    <r>
      <t xml:space="preserve">Gaos </t>
    </r>
    <r>
      <rPr>
        <i/>
        <sz val="11"/>
        <color theme="1"/>
        <rFont val="Times New Roman"/>
        <family val="1"/>
      </rPr>
      <t>et al</t>
    </r>
    <r>
      <rPr>
        <sz val="11"/>
        <color theme="1"/>
        <rFont val="Times New Roman"/>
        <family val="1"/>
      </rPr>
      <t>., 2018 and Zuñiga-Marroquin and Monteros, 2017</t>
    </r>
  </si>
  <si>
    <t>EiIP125</t>
  </si>
  <si>
    <t>EiIP124</t>
  </si>
  <si>
    <t>EiIP114</t>
  </si>
  <si>
    <t>EiIP110</t>
  </si>
  <si>
    <t>EiIP108</t>
  </si>
  <si>
    <t>EiIP107</t>
  </si>
  <si>
    <t>EiIP106</t>
    <phoneticPr fontId="2" type="noConversion"/>
  </si>
  <si>
    <t>EiIP81</t>
  </si>
  <si>
    <t>EiIP80</t>
  </si>
  <si>
    <t>EiIP74</t>
  </si>
  <si>
    <t>EiIP57</t>
  </si>
  <si>
    <t>EiIP54</t>
  </si>
  <si>
    <t>EiIP53</t>
  </si>
  <si>
    <t>EiIP51</t>
  </si>
  <si>
    <t>EiIP50</t>
  </si>
  <si>
    <t>EiIP49</t>
  </si>
  <si>
    <t>EiIP48</t>
  </si>
  <si>
    <t>EiIP47</t>
  </si>
  <si>
    <t>EiIP43</t>
  </si>
  <si>
    <t>EiIP38</t>
  </si>
  <si>
    <t>EiIP37</t>
  </si>
  <si>
    <t>EiIP34</t>
  </si>
  <si>
    <t>EiIP33</t>
  </si>
  <si>
    <t>EiIP31</t>
  </si>
  <si>
    <t>EiIP29</t>
  </si>
  <si>
    <t>EiIP28</t>
  </si>
  <si>
    <t>EiIP26</t>
  </si>
  <si>
    <t>EiIP24</t>
  </si>
  <si>
    <t>EiIP23</t>
  </si>
  <si>
    <t>EiIP17</t>
  </si>
  <si>
    <t>EiIP09</t>
  </si>
  <si>
    <t>EiIP08</t>
  </si>
  <si>
    <t>EiIP07</t>
  </si>
  <si>
    <t>EiIP05</t>
  </si>
  <si>
    <t>EiIP04</t>
  </si>
  <si>
    <t>EiIP02</t>
  </si>
  <si>
    <t>Gaos et al., 2018</t>
    <phoneticPr fontId="2" type="noConversion"/>
  </si>
  <si>
    <t>EiIP126</t>
  </si>
  <si>
    <t>EiIP127</t>
  </si>
  <si>
    <t>EiIP132</t>
    <phoneticPr fontId="2" type="noConversion"/>
  </si>
  <si>
    <t>Nishizawa et al., 2016</t>
    <phoneticPr fontId="2" type="noConversion"/>
  </si>
  <si>
    <t>EiIP45</t>
    <phoneticPr fontId="2" type="noConversion"/>
  </si>
  <si>
    <t>EiIP119</t>
    <phoneticPr fontId="2" type="noConversion"/>
  </si>
  <si>
    <t>EiIP120</t>
    <phoneticPr fontId="2" type="noConversion"/>
  </si>
  <si>
    <t>EiIP121</t>
    <phoneticPr fontId="2" type="noConversion"/>
  </si>
  <si>
    <t>EiIP123</t>
  </si>
  <si>
    <t xml:space="preserve">This study </t>
    <phoneticPr fontId="2" type="noConversion"/>
  </si>
  <si>
    <t>Lo1</t>
  </si>
  <si>
    <t>Lo2</t>
  </si>
  <si>
    <t>Lo3</t>
  </si>
  <si>
    <t>Lo4</t>
  </si>
  <si>
    <t>Lo5</t>
  </si>
  <si>
    <t>Lo6</t>
  </si>
  <si>
    <t>Lo7</t>
  </si>
  <si>
    <t>Lo8</t>
  </si>
  <si>
    <t>Lo9</t>
  </si>
  <si>
    <t>Lo10</t>
  </si>
  <si>
    <t>Lo11</t>
  </si>
  <si>
    <t>Lo12</t>
  </si>
  <si>
    <t>Lo13</t>
  </si>
  <si>
    <t>Lo15</t>
  </si>
  <si>
    <t>Lo16</t>
  </si>
  <si>
    <t>Lo17</t>
  </si>
  <si>
    <t>Lo19</t>
  </si>
  <si>
    <t>Lo20</t>
  </si>
  <si>
    <t>Lo21</t>
  </si>
  <si>
    <t>Lo22</t>
  </si>
  <si>
    <t>Lo23</t>
  </si>
  <si>
    <t>Lo25</t>
  </si>
  <si>
    <t>Lo46/Lo68</t>
  </si>
  <si>
    <t>Lo52</t>
  </si>
  <si>
    <t>Lo60</t>
  </si>
  <si>
    <t>Lo57</t>
  </si>
  <si>
    <t>Lo27</t>
  </si>
  <si>
    <t>Lo61</t>
  </si>
  <si>
    <t>Lo28</t>
  </si>
  <si>
    <t>Lo103</t>
  </si>
  <si>
    <t>Lo34</t>
  </si>
  <si>
    <t>Lo55</t>
  </si>
  <si>
    <t>Lo62</t>
  </si>
  <si>
    <t>Lo96</t>
  </si>
  <si>
    <t>Lo105</t>
  </si>
  <si>
    <t>Lo71</t>
  </si>
  <si>
    <t>Lo59</t>
  </si>
  <si>
    <t>Lo54/89</t>
  </si>
  <si>
    <t>Lo83</t>
  </si>
  <si>
    <t>Lo31</t>
  </si>
  <si>
    <t>LoX</t>
  </si>
  <si>
    <t>Lo35</t>
    <phoneticPr fontId="2" type="noConversion"/>
  </si>
  <si>
    <t>Lo37</t>
    <phoneticPr fontId="2" type="noConversion"/>
  </si>
  <si>
    <t>Lo53</t>
    <phoneticPr fontId="2" type="noConversion"/>
  </si>
  <si>
    <t>Lo87</t>
    <phoneticPr fontId="2" type="noConversion"/>
  </si>
  <si>
    <t>R</t>
  </si>
  <si>
    <t>R</t>
    <phoneticPr fontId="2" type="noConversion"/>
  </si>
  <si>
    <t>EiIP103</t>
    <phoneticPr fontId="2" type="noConversion"/>
  </si>
  <si>
    <t>EiIP104</t>
    <phoneticPr fontId="2" type="noConversion"/>
  </si>
  <si>
    <t>EiIP135</t>
    <phoneticPr fontId="2" type="noConversion"/>
  </si>
  <si>
    <t>Gaos et al., 2020</t>
    <phoneticPr fontId="2" type="noConversion"/>
  </si>
  <si>
    <t>A</t>
    <phoneticPr fontId="2" type="noConversion"/>
  </si>
  <si>
    <t>N</t>
    <phoneticPr fontId="2" type="noConversion"/>
  </si>
  <si>
    <t>Ref</t>
    <phoneticPr fontId="2" type="noConversion"/>
  </si>
  <si>
    <t xml:space="preserve">Location </t>
    <phoneticPr fontId="2" type="noConversion"/>
  </si>
  <si>
    <t>D</t>
    <phoneticPr fontId="2" type="noConversion"/>
  </si>
  <si>
    <t>E</t>
    <phoneticPr fontId="2" type="noConversion"/>
  </si>
  <si>
    <t>F</t>
    <phoneticPr fontId="2" type="noConversion"/>
  </si>
  <si>
    <t>G</t>
    <phoneticPr fontId="2" type="noConversion"/>
  </si>
  <si>
    <t>H</t>
    <phoneticPr fontId="2" type="noConversion"/>
  </si>
  <si>
    <t>I</t>
    <phoneticPr fontId="2" type="noConversion"/>
  </si>
  <si>
    <t>K</t>
    <phoneticPr fontId="2" type="noConversion"/>
  </si>
  <si>
    <t>L</t>
    <phoneticPr fontId="2" type="noConversion"/>
  </si>
  <si>
    <t>Indian</t>
    <phoneticPr fontId="2" type="noConversion"/>
  </si>
  <si>
    <t>Vilaça et al., 2022</t>
  </si>
  <si>
    <r>
      <t xml:space="preserve">Vargas </t>
    </r>
    <r>
      <rPr>
        <i/>
        <sz val="11"/>
        <color theme="1"/>
        <rFont val="Times New Roman"/>
        <family val="1"/>
      </rPr>
      <t>et al</t>
    </r>
    <r>
      <rPr>
        <sz val="11"/>
        <color theme="1"/>
        <rFont val="Times New Roman"/>
        <family val="1"/>
      </rPr>
      <t>., 2016</t>
    </r>
    <r>
      <rPr>
        <sz val="11"/>
        <rFont val="Times New Roman"/>
        <family val="1"/>
      </rPr>
      <t>; Nishizawa et al., 2016</t>
    </r>
    <phoneticPr fontId="2" type="noConversion"/>
  </si>
  <si>
    <t>Blood</t>
    <phoneticPr fontId="2" type="noConversion"/>
  </si>
  <si>
    <t>Lepidochelys olivacea</t>
  </si>
  <si>
    <t>TB_#1</t>
    <phoneticPr fontId="2" type="noConversion"/>
  </si>
  <si>
    <t>Tissue</t>
    <phoneticPr fontId="2" type="noConversion"/>
  </si>
  <si>
    <t>Lepidochelys olivacea</t>
    <phoneticPr fontId="2" type="noConversion"/>
  </si>
  <si>
    <t xml:space="preserve"> #1</t>
  </si>
  <si>
    <t>Eretmochelys imbricata</t>
  </si>
  <si>
    <t>#7</t>
  </si>
  <si>
    <t>#3</t>
  </si>
  <si>
    <t>Dermochelys coriacea</t>
  </si>
  <si>
    <t>#5</t>
  </si>
  <si>
    <t>CmP50.1</t>
    <phoneticPr fontId="2" type="noConversion"/>
  </si>
  <si>
    <t>Chelonia mydas</t>
  </si>
  <si>
    <t>#19</t>
  </si>
  <si>
    <t>#16</t>
  </si>
  <si>
    <t>CmP39.1</t>
    <phoneticPr fontId="2" type="noConversion"/>
  </si>
  <si>
    <t>#13</t>
  </si>
  <si>
    <t>#12</t>
  </si>
  <si>
    <t>CmP54.1</t>
    <phoneticPr fontId="2" type="noConversion"/>
  </si>
  <si>
    <t>#11</t>
    <phoneticPr fontId="2" type="noConversion"/>
  </si>
  <si>
    <t>CMAW</t>
    <phoneticPr fontId="2" type="noConversion"/>
  </si>
  <si>
    <t>CMGN</t>
    <phoneticPr fontId="2" type="noConversion"/>
  </si>
  <si>
    <t>#10</t>
  </si>
  <si>
    <t>#9</t>
  </si>
  <si>
    <t>#8</t>
  </si>
  <si>
    <t>#6</t>
  </si>
  <si>
    <t>#4</t>
  </si>
  <si>
    <t>CmP57.2</t>
    <phoneticPr fontId="2" type="noConversion"/>
  </si>
  <si>
    <t>#2</t>
  </si>
  <si>
    <t>#20</t>
  </si>
  <si>
    <t>#21</t>
  </si>
  <si>
    <t>CmP213.1</t>
    <phoneticPr fontId="2" type="noConversion"/>
  </si>
  <si>
    <t>#18</t>
  </si>
  <si>
    <t>#22</t>
  </si>
  <si>
    <t>#17</t>
  </si>
  <si>
    <t>CMSPC</t>
    <phoneticPr fontId="2" type="noConversion"/>
  </si>
  <si>
    <t>CcP1.1</t>
    <phoneticPr fontId="2" type="noConversion"/>
  </si>
  <si>
    <t xml:space="preserve">Caretta caretta </t>
    <phoneticPr fontId="2" type="noConversion"/>
  </si>
  <si>
    <t>CCSH</t>
    <phoneticPr fontId="2" type="noConversion"/>
  </si>
  <si>
    <t>CCHL</t>
    <phoneticPr fontId="2" type="noConversion"/>
  </si>
  <si>
    <t>CCGE</t>
    <phoneticPr fontId="2" type="noConversion"/>
  </si>
  <si>
    <t>#15</t>
  </si>
  <si>
    <t>#14</t>
  </si>
  <si>
    <t>TB_#4</t>
  </si>
  <si>
    <t>TB_#3</t>
  </si>
  <si>
    <t>TB_#2</t>
    <phoneticPr fontId="2" type="noConversion"/>
  </si>
  <si>
    <t>Species</t>
    <phoneticPr fontId="2" type="noConversion"/>
  </si>
  <si>
    <t>Sample ID*</t>
    <phoneticPr fontId="2" type="noConversion"/>
  </si>
  <si>
    <t>Tag ID†</t>
    <phoneticPr fontId="2" type="noConversion"/>
  </si>
  <si>
    <t>EiIP08</t>
    <phoneticPr fontId="2" type="noConversion"/>
  </si>
  <si>
    <t>Dc 9.1</t>
    <phoneticPr fontId="2" type="noConversion"/>
  </si>
  <si>
    <t>Haplotype (long)</t>
    <phoneticPr fontId="2" type="noConversion"/>
  </si>
  <si>
    <t>Haplotype (short)</t>
    <phoneticPr fontId="2" type="noConversion"/>
  </si>
  <si>
    <t>Haplotype A</t>
    <phoneticPr fontId="2" type="noConversion"/>
  </si>
  <si>
    <t>CmP50</t>
    <phoneticPr fontId="2" type="noConversion"/>
  </si>
  <si>
    <t>CmP213</t>
    <phoneticPr fontId="2" type="noConversion"/>
  </si>
  <si>
    <t>CmP39</t>
    <phoneticPr fontId="2" type="noConversion"/>
  </si>
  <si>
    <t>CmP57</t>
    <phoneticPr fontId="2" type="noConversion"/>
  </si>
  <si>
    <t>CmP54</t>
    <phoneticPr fontId="2" type="noConversion"/>
  </si>
  <si>
    <t>Haplotype I</t>
    <phoneticPr fontId="2" type="noConversion"/>
  </si>
  <si>
    <t>Location of source rookeries</t>
    <phoneticPr fontId="2" type="noConversion"/>
  </si>
  <si>
    <t>Mean</t>
    <phoneticPr fontId="2" type="noConversion"/>
  </si>
  <si>
    <t>Confidence Interval</t>
    <phoneticPr fontId="2" type="noConversion"/>
  </si>
  <si>
    <t>Japan (JP)</t>
    <phoneticPr fontId="2" type="noConversion"/>
  </si>
  <si>
    <t>Hong Kong (HK)/Taiwan (TW)</t>
    <phoneticPr fontId="2" type="noConversion"/>
  </si>
  <si>
    <t>Peninsula Malaysia (PM)</t>
    <phoneticPr fontId="2" type="noConversion"/>
  </si>
  <si>
    <t>western Borneo (wBR)</t>
    <phoneticPr fontId="2" type="noConversion"/>
  </si>
  <si>
    <t>Sulu Sea (SS)</t>
    <phoneticPr fontId="2" type="noConversion"/>
  </si>
  <si>
    <t>northeast Borneo (nBR)</t>
    <phoneticPr fontId="2" type="noConversion"/>
  </si>
  <si>
    <t>eastern Borneo (eBR)</t>
    <phoneticPr fontId="2" type="noConversion"/>
  </si>
  <si>
    <t>Palau (PL)</t>
    <phoneticPr fontId="2" type="noConversion"/>
  </si>
  <si>
    <t>Micronesia (MC)</t>
    <phoneticPr fontId="2" type="noConversion"/>
  </si>
  <si>
    <t>CNMI/Guam (CG)</t>
    <phoneticPr fontId="2" type="noConversion"/>
  </si>
  <si>
    <t>Marshall (MS)</t>
    <phoneticPr fontId="2" type="noConversion"/>
  </si>
  <si>
    <t>northern New Guinea (nNG)</t>
    <phoneticPr fontId="2" type="noConversion"/>
  </si>
  <si>
    <t>Hong Kong (HK)</t>
    <phoneticPr fontId="2" type="noConversion"/>
  </si>
  <si>
    <t>sample type</t>
    <phoneticPr fontId="2" type="noConversion"/>
  </si>
  <si>
    <t xml:space="preserve">*Sample ID used in the laboratory. </t>
    <phoneticPr fontId="2" type="noConversion"/>
  </si>
  <si>
    <t>Sum</t>
    <phoneticPr fontId="2" type="noConversion"/>
  </si>
  <si>
    <t>Clade VIII</t>
    <phoneticPr fontId="2" type="noConversion"/>
  </si>
  <si>
    <t>Clade III</t>
    <phoneticPr fontId="2" type="noConversion"/>
  </si>
  <si>
    <t>Clade VII</t>
    <phoneticPr fontId="2" type="noConversion"/>
  </si>
  <si>
    <t>Clade IX</t>
    <phoneticPr fontId="2" type="noConversion"/>
  </si>
  <si>
    <r>
      <t>Clade V</t>
    </r>
    <r>
      <rPr>
        <vertAlign val="superscript"/>
        <sz val="11"/>
        <rFont val="Times New Roman"/>
        <family val="1"/>
      </rPr>
      <t>†</t>
    </r>
    <phoneticPr fontId="2" type="noConversion"/>
  </si>
  <si>
    <t>References</t>
    <phoneticPr fontId="2" type="noConversion"/>
  </si>
  <si>
    <t>Jeju, Republic of Korea</t>
    <phoneticPr fontId="2" type="noConversion"/>
  </si>
  <si>
    <t>Matsuzawa et al., 2016</t>
    <phoneticPr fontId="2" type="noConversion"/>
  </si>
  <si>
    <t>Bowen et al., 1995</t>
    <phoneticPr fontId="2" type="noConversion"/>
  </si>
  <si>
    <t>Locality</t>
    <phoneticPr fontId="2" type="noConversion"/>
  </si>
  <si>
    <t>Ecuador (South America, SA)</t>
    <phoneticPr fontId="2" type="noConversion"/>
  </si>
  <si>
    <t>Western Australia, Australia (WA)</t>
    <phoneticPr fontId="2" type="noConversion"/>
  </si>
  <si>
    <t>Solomon Islands (SI)</t>
    <phoneticPr fontId="2" type="noConversion"/>
  </si>
  <si>
    <t>East Malaysia, Malaysia (EM)</t>
    <phoneticPr fontId="2" type="noConversion"/>
  </si>
  <si>
    <t>Mexico (MX)</t>
    <phoneticPr fontId="2" type="noConversion"/>
  </si>
  <si>
    <t>Central America (CA)</t>
    <phoneticPr fontId="2" type="noConversion"/>
  </si>
  <si>
    <t>South America (SA)</t>
    <phoneticPr fontId="2" type="noConversion"/>
  </si>
  <si>
    <t>Indo-Pacific I</t>
    <phoneticPr fontId="2" type="noConversion"/>
  </si>
  <si>
    <t>Indo-Pacific II</t>
    <phoneticPr fontId="2" type="noConversion"/>
  </si>
  <si>
    <t>Indo-Paicific IV</t>
    <phoneticPr fontId="2" type="noConversion"/>
  </si>
  <si>
    <t>eastern Gulf of Carpentaria (eGoC), Austalia</t>
    <phoneticPr fontId="2" type="noConversion"/>
  </si>
  <si>
    <t>western Gulf of Carpentaria (wGoC), Austalia</t>
    <phoneticPr fontId="2" type="noConversion"/>
  </si>
  <si>
    <t>Baja California (BC), Mexico</t>
    <phoneticPr fontId="2" type="noConversion"/>
  </si>
  <si>
    <t>Costa Rica (CR)</t>
    <phoneticPr fontId="2" type="noConversion"/>
  </si>
  <si>
    <t>Solomon Islands (SL)</t>
    <phoneticPr fontId="2" type="noConversion"/>
  </si>
  <si>
    <t>Kamiali, Papua New Guinea (PNG)</t>
    <phoneticPr fontId="2" type="noConversion"/>
  </si>
  <si>
    <t>Terengganu, Peninsula Malaysia, Malaysia (PM)</t>
    <phoneticPr fontId="2" type="noConversion"/>
  </si>
  <si>
    <t>Playa Grande, Cosat Rica</t>
    <phoneticPr fontId="2" type="noConversion"/>
  </si>
  <si>
    <t>﻿Playa Mexiquillo, Mexico (MX)</t>
    <phoneticPr fontId="2" type="noConversion"/>
  </si>
  <si>
    <t>This study</t>
    <phoneticPr fontId="2" type="noConversion"/>
  </si>
  <si>
    <t>Alas Purwo of East Java-southern part of Bali, Lesser Sunda (LS), Indonesia</t>
    <phoneticPr fontId="2" type="noConversion"/>
  </si>
  <si>
    <t>Jamursba Medi-War Mon, Papua (PP)</t>
    <phoneticPr fontId="2" type="noConversion"/>
  </si>
  <si>
    <t>Jamursba Medi-Kaironi, Papua (PP)</t>
    <phoneticPr fontId="2" type="noConversion"/>
  </si>
  <si>
    <t>Peninsula Malaysia (PM), Malaysia</t>
    <phoneticPr fontId="2" type="noConversion"/>
  </si>
  <si>
    <t xml:space="preserve">Northern Territory (NT), Austalia </t>
    <phoneticPr fontId="2" type="noConversion"/>
  </si>
  <si>
    <t>Flinders Beach, north Queensland  (nQL), Austalia</t>
    <phoneticPr fontId="2" type="noConversion"/>
  </si>
  <si>
    <t xml:space="preserve">Melaka, Peninsula Malaysia (PM), Malaysia </t>
    <phoneticPr fontId="2" type="noConversion"/>
  </si>
  <si>
    <t xml:space="preserve">East Malaysia (EM), Malaysia </t>
    <phoneticPr fontId="2" type="noConversion"/>
  </si>
  <si>
    <t xml:space="preserve">Peninsula Malaysia (PM), Malaysia </t>
    <phoneticPr fontId="2" type="noConversion"/>
  </si>
  <si>
    <t xml:space="preserve">Milman Island, north Queensland (nQL), Australia </t>
    <phoneticPr fontId="2" type="noConversion"/>
  </si>
  <si>
    <t xml:space="preserve">Northeast Arnhem Land, Northern Territory (NT), Australia </t>
    <phoneticPr fontId="2" type="noConversion"/>
  </si>
  <si>
    <t xml:space="preserve">Hawaii (HW), USA </t>
    <phoneticPr fontId="2" type="noConversion"/>
  </si>
  <si>
    <t>Ogasawara (OG), Japan</t>
    <phoneticPr fontId="2" type="noConversion"/>
  </si>
  <si>
    <t>Nomaike (NM), Japan</t>
    <phoneticPr fontId="2" type="noConversion"/>
  </si>
  <si>
    <t>Muroto (MR), Japan</t>
    <phoneticPr fontId="2" type="noConversion"/>
  </si>
  <si>
    <t>Kumano-nada (KM), Japan</t>
    <phoneticPr fontId="2" type="noConversion"/>
  </si>
  <si>
    <t>Oita (OT), Japan</t>
    <phoneticPr fontId="2" type="noConversion"/>
  </si>
  <si>
    <t>Kanto (KT), Japan</t>
    <phoneticPr fontId="2" type="noConversion"/>
  </si>
  <si>
    <t>Sanriku (SR), Japan</t>
  </si>
  <si>
    <t>Sanriku (SR), Japan</t>
    <phoneticPr fontId="2" type="noConversion"/>
  </si>
  <si>
    <t>Wan-an Island (WA), Taiwan</t>
    <phoneticPr fontId="2" type="noConversion"/>
  </si>
  <si>
    <t>Lanyu Island (LY), Taiwan</t>
    <phoneticPr fontId="2" type="noConversion"/>
  </si>
  <si>
    <t>Chiba (CB), Japan</t>
  </si>
  <si>
    <t>Shizuoka (SZ), Japan</t>
  </si>
  <si>
    <t>Ise Bay (IB), Japan</t>
  </si>
  <si>
    <t>Minabe (MN), Japan</t>
  </si>
  <si>
    <t>Shikoku (SK), Japan</t>
  </si>
  <si>
    <t>Miyazaki (MY), Japan</t>
  </si>
  <si>
    <t>Shibushi Bay (SB), Japan</t>
  </si>
  <si>
    <t>Vilaça et al., 2022</t>
    <phoneticPr fontId="2" type="noConversion"/>
  </si>
  <si>
    <t>Lo73</t>
    <phoneticPr fontId="2" type="noConversion"/>
  </si>
  <si>
    <t>Lo14/Lo18</t>
    <phoneticPr fontId="2" type="noConversion"/>
  </si>
  <si>
    <t>Lo106</t>
    <phoneticPr fontId="2" type="noConversion"/>
  </si>
  <si>
    <t>Lo107</t>
    <phoneticPr fontId="2" type="noConversion"/>
  </si>
  <si>
    <t>Indian West Pacfic (IWP)</t>
    <phoneticPr fontId="2" type="noConversion"/>
  </si>
  <si>
    <t>East Pacific (EP)</t>
    <phoneticPr fontId="2" type="noConversion"/>
  </si>
  <si>
    <t>EiIP140</t>
    <phoneticPr fontId="2" type="noConversion"/>
  </si>
  <si>
    <t>Hamabata et al., 2018</t>
    <phoneticPr fontId="2" type="noConversion"/>
  </si>
  <si>
    <t>CmP98.1</t>
    <phoneticPr fontId="2" type="noConversion"/>
  </si>
  <si>
    <t>CmP40.1</t>
    <phoneticPr fontId="2" type="noConversion"/>
  </si>
  <si>
    <t>CmP49.1</t>
    <phoneticPr fontId="2" type="noConversion"/>
  </si>
  <si>
    <t>CmP53.1</t>
    <phoneticPr fontId="2" type="noConversion"/>
  </si>
  <si>
    <t>CmP18.1</t>
    <phoneticPr fontId="2" type="noConversion"/>
  </si>
  <si>
    <t>CmP57.1</t>
    <phoneticPr fontId="2" type="noConversion"/>
  </si>
  <si>
    <t>CmP132.1</t>
    <phoneticPr fontId="2" type="noConversion"/>
  </si>
  <si>
    <t>CmP19.1</t>
    <phoneticPr fontId="2" type="noConversion"/>
  </si>
  <si>
    <t>CmP87.1</t>
    <phoneticPr fontId="2" type="noConversion"/>
  </si>
  <si>
    <t>CmP103.1</t>
    <phoneticPr fontId="2" type="noConversion"/>
  </si>
  <si>
    <t>CmP104.1</t>
    <phoneticPr fontId="2" type="noConversion"/>
  </si>
  <si>
    <t>CmP130.1</t>
    <phoneticPr fontId="2" type="noConversion"/>
  </si>
  <si>
    <t>CmP154.1</t>
    <phoneticPr fontId="2" type="noConversion"/>
  </si>
  <si>
    <t>CmP210.1</t>
    <phoneticPr fontId="2" type="noConversion"/>
  </si>
  <si>
    <t>CmP219.1</t>
    <phoneticPr fontId="2" type="noConversion"/>
  </si>
  <si>
    <t>CmP22.1</t>
    <phoneticPr fontId="2" type="noConversion"/>
  </si>
  <si>
    <t>CmP32.1</t>
    <phoneticPr fontId="2" type="noConversion"/>
  </si>
  <si>
    <t>CmP20.1</t>
    <phoneticPr fontId="2" type="noConversion"/>
  </si>
  <si>
    <t>CmP20.3</t>
    <phoneticPr fontId="2" type="noConversion"/>
  </si>
  <si>
    <t>CmP77.1</t>
    <phoneticPr fontId="2" type="noConversion"/>
  </si>
  <si>
    <t>CmP122.1</t>
    <phoneticPr fontId="2" type="noConversion"/>
  </si>
  <si>
    <t>CmP39.2</t>
    <phoneticPr fontId="2" type="noConversion"/>
  </si>
  <si>
    <t>CmP51.1</t>
    <phoneticPr fontId="2" type="noConversion"/>
  </si>
  <si>
    <t>CmP70.1</t>
    <phoneticPr fontId="2" type="noConversion"/>
  </si>
  <si>
    <t>CmP82.1</t>
    <phoneticPr fontId="2" type="noConversion"/>
  </si>
  <si>
    <t>CmP79.1</t>
    <phoneticPr fontId="2" type="noConversion"/>
  </si>
  <si>
    <t>CmP95.1</t>
    <phoneticPr fontId="2" type="noConversion"/>
  </si>
  <si>
    <t>CmP128.1</t>
    <phoneticPr fontId="2" type="noConversion"/>
  </si>
  <si>
    <t>CmP121.1</t>
    <phoneticPr fontId="2" type="noConversion"/>
  </si>
  <si>
    <t>CmP126.1</t>
    <phoneticPr fontId="2" type="noConversion"/>
  </si>
  <si>
    <t>CmP127.1</t>
    <phoneticPr fontId="2" type="noConversion"/>
  </si>
  <si>
    <t>CmP131.1</t>
    <phoneticPr fontId="2" type="noConversion"/>
  </si>
  <si>
    <t>CmP4.1</t>
    <phoneticPr fontId="2" type="noConversion"/>
  </si>
  <si>
    <t>CmP3.1</t>
    <phoneticPr fontId="2" type="noConversion"/>
  </si>
  <si>
    <t>CmP1.1</t>
    <phoneticPr fontId="2" type="noConversion"/>
  </si>
  <si>
    <t>CmP6.1</t>
    <phoneticPr fontId="2" type="noConversion"/>
  </si>
  <si>
    <t>CmP15.1</t>
    <phoneticPr fontId="2" type="noConversion"/>
  </si>
  <si>
    <t>CmP93.1</t>
    <phoneticPr fontId="2" type="noConversion"/>
  </si>
  <si>
    <t>CmP208.1</t>
    <phoneticPr fontId="2" type="noConversion"/>
  </si>
  <si>
    <t>CmP129.1</t>
    <phoneticPr fontId="2" type="noConversion"/>
  </si>
  <si>
    <t>CmP49.3</t>
    <phoneticPr fontId="2" type="noConversion"/>
  </si>
  <si>
    <t>CmP49.5</t>
    <phoneticPr fontId="2" type="noConversion"/>
  </si>
  <si>
    <t>Clade V</t>
    <phoneticPr fontId="2" type="noConversion"/>
  </si>
  <si>
    <t>CmP20.4</t>
    <phoneticPr fontId="2" type="noConversion"/>
  </si>
  <si>
    <t>CmP22.3</t>
    <phoneticPr fontId="2" type="noConversion"/>
  </si>
  <si>
    <t>CmP91.1</t>
    <phoneticPr fontId="2" type="noConversion"/>
  </si>
  <si>
    <t>CmP61.1</t>
    <phoneticPr fontId="2" type="noConversion"/>
  </si>
  <si>
    <t>Cmp214.1</t>
    <phoneticPr fontId="2" type="noConversion"/>
  </si>
  <si>
    <t>2021.11.20</t>
  </si>
  <si>
    <t>2021.09.17</t>
  </si>
  <si>
    <t>2021.09.03</t>
  </si>
  <si>
    <t>2022.05.15</t>
  </si>
  <si>
    <t>2022.01.03</t>
  </si>
  <si>
    <t>2018.04.18</t>
  </si>
  <si>
    <t>2022.04.03</t>
  </si>
  <si>
    <t>2022.06.03</t>
  </si>
  <si>
    <t>2021.09.04</t>
  </si>
  <si>
    <t>2021.10.25</t>
  </si>
  <si>
    <t>2022.06.02</t>
  </si>
  <si>
    <t>2022.05.14</t>
  </si>
  <si>
    <t>2022.05.07</t>
  </si>
  <si>
    <t>2022.05.22</t>
  </si>
  <si>
    <t>2021.10.11</t>
  </si>
  <si>
    <t>2021.08.18</t>
  </si>
  <si>
    <t>2022.06.06</t>
  </si>
  <si>
    <t>2021.06.17</t>
    <phoneticPr fontId="2" type="noConversion"/>
  </si>
  <si>
    <t>2019.08.27</t>
    <phoneticPr fontId="2" type="noConversion"/>
  </si>
  <si>
    <t>2015.09.08</t>
    <phoneticPr fontId="2" type="noConversion"/>
  </si>
  <si>
    <t>2014.11.17</t>
    <phoneticPr fontId="2" type="noConversion"/>
  </si>
  <si>
    <t>2015.08.09</t>
    <phoneticPr fontId="2" type="noConversion"/>
  </si>
  <si>
    <t>2015.06.26</t>
    <phoneticPr fontId="2" type="noConversion"/>
  </si>
  <si>
    <t>2020.10.10</t>
    <phoneticPr fontId="2" type="noConversion"/>
  </si>
  <si>
    <t>2020.09.24</t>
    <phoneticPr fontId="2" type="noConversion"/>
  </si>
  <si>
    <t>2020.09.28</t>
    <phoneticPr fontId="2" type="noConversion"/>
  </si>
  <si>
    <t>2022.04.27</t>
    <phoneticPr fontId="2" type="noConversion"/>
  </si>
  <si>
    <t>2022.05.02</t>
    <phoneticPr fontId="2" type="noConversion"/>
  </si>
  <si>
    <t>2013.07.29</t>
    <phoneticPr fontId="2" type="noConversion"/>
  </si>
  <si>
    <t>2014.08.05</t>
    <phoneticPr fontId="2" type="noConversion"/>
  </si>
  <si>
    <t>2019.09.13</t>
    <phoneticPr fontId="2" type="noConversion"/>
  </si>
  <si>
    <t>Sampling(bychatch) date</t>
    <phoneticPr fontId="2" type="noConversion"/>
  </si>
  <si>
    <t>2021.07.11</t>
    <phoneticPr fontId="2" type="noConversion"/>
  </si>
  <si>
    <t>western Pacific</t>
    <phoneticPr fontId="2" type="noConversion"/>
  </si>
  <si>
    <r>
      <t>Haplotype A (CcP1)</t>
    </r>
    <r>
      <rPr>
        <vertAlign val="superscript"/>
        <sz val="11"/>
        <color theme="1"/>
        <rFont val="Times New Roman"/>
        <family val="1"/>
      </rPr>
      <t>†</t>
    </r>
    <phoneticPr fontId="2" type="noConversion"/>
  </si>
  <si>
    <t>Haplotype B (CcP2)</t>
    <phoneticPr fontId="2" type="noConversion"/>
  </si>
  <si>
    <t>Haplotype C (CcP3)</t>
    <phoneticPr fontId="2" type="noConversion"/>
  </si>
  <si>
    <r>
      <t>CcP1.1</t>
    </r>
    <r>
      <rPr>
        <vertAlign val="superscript"/>
        <sz val="11"/>
        <color theme="1"/>
        <rFont val="Times New Roman"/>
        <family val="1"/>
      </rPr>
      <t>‡</t>
    </r>
    <phoneticPr fontId="2" type="noConversion"/>
  </si>
  <si>
    <t>western Pacific</t>
  </si>
  <si>
    <t>eastern Pacific</t>
  </si>
  <si>
    <r>
      <rPr>
        <vertAlign val="superscript"/>
        <sz val="11"/>
        <color theme="1"/>
        <rFont val="Times New Roman"/>
        <family val="1"/>
      </rPr>
      <t>†</t>
    </r>
    <r>
      <rPr>
        <sz val="11"/>
        <color theme="1"/>
        <rFont val="Times New Roman"/>
        <family val="1"/>
      </rPr>
      <t>Haplotypes with prefix 'EIJ' reported from Korean peninsula (Kim et al. 2020) and Japan Archipelago (Nishizawa et al. 2010; Nishizawa et al. 2012) was exluded in this data due to different sequence length.</t>
    </r>
    <phoneticPr fontId="2" type="noConversion"/>
  </si>
  <si>
    <t xml:space="preserve">*R, Rookery; F, Foraging aggregation including samples bycaught or stranded </t>
    <phoneticPr fontId="2" type="noConversion"/>
  </si>
  <si>
    <r>
      <rPr>
        <vertAlign val="superscript"/>
        <sz val="11"/>
        <color theme="1"/>
        <rFont val="Times New Roman"/>
        <family val="1"/>
      </rPr>
      <t>†</t>
    </r>
    <r>
      <rPr>
        <sz val="11"/>
        <color theme="1"/>
        <rFont val="Times New Roman"/>
        <family val="1"/>
      </rPr>
      <t xml:space="preserve">short fragment (350 bp) based on Bowen et al., (1995); </t>
    </r>
    <r>
      <rPr>
        <vertAlign val="superscript"/>
        <sz val="11"/>
        <color theme="1"/>
        <rFont val="Times New Roman"/>
        <family val="1"/>
      </rPr>
      <t>‡</t>
    </r>
    <r>
      <rPr>
        <sz val="11"/>
        <color theme="1"/>
        <rFont val="Times New Roman"/>
        <family val="1"/>
      </rPr>
      <t xml:space="preserve"> long fragment (&gt;800 bp) based on Dutton et al., (2013)</t>
    </r>
    <phoneticPr fontId="2" type="noConversion"/>
  </si>
  <si>
    <r>
      <rPr>
        <vertAlign val="superscript"/>
        <sz val="11"/>
        <color theme="1"/>
        <rFont val="Times New Roman"/>
        <family val="1"/>
      </rPr>
      <t>†</t>
    </r>
    <r>
      <rPr>
        <sz val="11"/>
        <color theme="1"/>
        <rFont val="Times New Roman"/>
        <family val="1"/>
      </rPr>
      <t xml:space="preserve">ID used for satellite tracking </t>
    </r>
    <phoneticPr fontId="2" type="noConversion"/>
  </si>
  <si>
    <r>
      <t>EiIP03</t>
    </r>
    <r>
      <rPr>
        <vertAlign val="superscript"/>
        <sz val="11"/>
        <rFont val="Times New Roman"/>
        <family val="1"/>
      </rPr>
      <t>†</t>
    </r>
    <phoneticPr fontId="2" type="noConversion"/>
  </si>
  <si>
    <t>Lo108</t>
    <phoneticPr fontId="2" type="noConversion"/>
  </si>
  <si>
    <t>CmP47</t>
    <phoneticPr fontId="2" type="noConversion"/>
  </si>
  <si>
    <t>IV</t>
    <phoneticPr fontId="2" type="noConversion"/>
  </si>
  <si>
    <t>VIII</t>
    <phoneticPr fontId="2" type="noConversion"/>
  </si>
  <si>
    <t>III</t>
    <phoneticPr fontId="2" type="noConversion"/>
  </si>
  <si>
    <t>VII</t>
    <phoneticPr fontId="2" type="noConversion"/>
  </si>
  <si>
    <t>IX</t>
    <phoneticPr fontId="2" type="noConversion"/>
  </si>
  <si>
    <t>CMJ5</t>
    <phoneticPr fontId="2" type="noConversion"/>
  </si>
  <si>
    <t>CMJ7</t>
    <phoneticPr fontId="2" type="noConversion"/>
  </si>
  <si>
    <t>CmP106</t>
    <phoneticPr fontId="2" type="noConversion"/>
  </si>
  <si>
    <t>CmP212</t>
    <phoneticPr fontId="2" type="noConversion"/>
  </si>
  <si>
    <t>CmP214</t>
    <phoneticPr fontId="2" type="noConversion"/>
  </si>
  <si>
    <t>CmP132 (CMJ34)</t>
    <phoneticPr fontId="2" type="noConversion"/>
  </si>
  <si>
    <t>CMJ10</t>
    <phoneticPr fontId="2" type="noConversion"/>
  </si>
  <si>
    <t>Indo-Pacific III</t>
    <phoneticPr fontId="2" type="noConversion"/>
  </si>
  <si>
    <r>
      <t>Supplementary Table 1.</t>
    </r>
    <r>
      <rPr>
        <sz val="12"/>
        <color theme="1"/>
        <rFont val="Times New Roman"/>
        <family val="1"/>
      </rPr>
      <t>Sampling information and haplotype identification of the mitochondrial control region sequences derived from Jeju sea turtles</t>
    </r>
    <phoneticPr fontId="2" type="noConversion"/>
  </si>
  <si>
    <r>
      <rPr>
        <b/>
        <sz val="12"/>
        <color theme="1"/>
        <rFont val="Times New Roman"/>
        <family val="1"/>
      </rPr>
      <t>Supplementary Table 2.</t>
    </r>
    <r>
      <rPr>
        <sz val="12"/>
        <color theme="1"/>
        <rFont val="Times New Roman"/>
        <family val="1"/>
      </rPr>
      <t xml:space="preserve"> Distribution and frequency of mitochondrial haplotypes among green turtle rookeries and foraging aggregations in the northwestern Pacific</t>
    </r>
    <phoneticPr fontId="2" type="noConversion"/>
  </si>
  <si>
    <r>
      <rPr>
        <b/>
        <sz val="12"/>
        <color theme="1"/>
        <rFont val="Times New Roman"/>
        <family val="1"/>
      </rPr>
      <t>Supplementary Table 3.</t>
    </r>
    <r>
      <rPr>
        <sz val="12"/>
        <color theme="1"/>
        <rFont val="Times New Roman"/>
        <family val="1"/>
      </rPr>
      <t xml:space="preserve"> Distribution and frequency of mitochondrial haplotypes for green turtle foraging aggregations in the northwestern Pacific, based on long fragments (&gt;700 bp)</t>
    </r>
    <phoneticPr fontId="2" type="noConversion"/>
  </si>
  <si>
    <r>
      <t xml:space="preserve">Supplementary Table 4. </t>
    </r>
    <r>
      <rPr>
        <sz val="12"/>
        <color theme="1"/>
        <rFont val="Times New Roman"/>
        <family val="1"/>
      </rPr>
      <t>Distribution and frequency of mitochondrial haplotypes for loggerhead turtle rookeries and foraging aggregations in the north Pacific</t>
    </r>
    <phoneticPr fontId="2" type="noConversion"/>
  </si>
  <si>
    <r>
      <rPr>
        <b/>
        <sz val="14"/>
        <color theme="1"/>
        <rFont val="Times New Roman"/>
        <family val="1"/>
      </rPr>
      <t xml:space="preserve">Supplementary Table 5. </t>
    </r>
    <r>
      <rPr>
        <sz val="14"/>
        <color theme="1"/>
        <rFont val="Times New Roman"/>
        <family val="1"/>
      </rPr>
      <t>Distribution and frequency of mitochondrial haplotypes for hawksbill turtle rookeries and foraging aggregations in the Pacific</t>
    </r>
    <phoneticPr fontId="2" type="noConversion"/>
  </si>
  <si>
    <r>
      <t xml:space="preserve">Supplementary Table 6. </t>
    </r>
    <r>
      <rPr>
        <sz val="12"/>
        <color theme="1"/>
        <rFont val="Times New Roman"/>
        <family val="1"/>
      </rPr>
      <t>Distribution and frequency of mitochondrial haplotypes for olive ridley turtle rookeries and foraging aggregations in the Pacific</t>
    </r>
    <phoneticPr fontId="2" type="noConversion"/>
  </si>
  <si>
    <t>Xisha (XS)</t>
    <phoneticPr fontId="2" type="noConversion"/>
  </si>
  <si>
    <t>north Pacific</t>
    <phoneticPr fontId="2" type="noConversion"/>
  </si>
  <si>
    <t>drift-net, North Pacific (NP)-Pelagic</t>
    <phoneticPr fontId="2" type="noConversion"/>
  </si>
  <si>
    <r>
      <rPr>
        <vertAlign val="superscript"/>
        <sz val="11"/>
        <color theme="1"/>
        <rFont val="Times New Roman"/>
        <family val="1"/>
      </rPr>
      <t>*</t>
    </r>
    <r>
      <rPr>
        <sz val="11"/>
        <color theme="1"/>
        <rFont val="Times New Roman"/>
        <family val="1"/>
      </rPr>
      <t xml:space="preserve">R, Rookery; F, Foraging aggregation including samples bycaught or stranded </t>
    </r>
    <phoneticPr fontId="2" type="noConversion"/>
  </si>
  <si>
    <r>
      <t>Aggregate</t>
    </r>
    <r>
      <rPr>
        <vertAlign val="superscript"/>
        <sz val="11"/>
        <color theme="1"/>
        <rFont val="Times New Roman"/>
        <family val="1"/>
      </rPr>
      <t>*</t>
    </r>
    <phoneticPr fontId="2" type="noConversion"/>
  </si>
  <si>
    <t>South China region</t>
    <phoneticPr fontId="2" type="noConversion"/>
  </si>
  <si>
    <t>eastern Pacific</t>
    <phoneticPr fontId="2" type="noConversion"/>
  </si>
  <si>
    <r>
      <t>Aggregate</t>
    </r>
    <r>
      <rPr>
        <vertAlign val="superscript"/>
        <sz val="11"/>
        <rFont val="Times New Roman"/>
        <family val="1"/>
      </rPr>
      <t>*</t>
    </r>
    <phoneticPr fontId="2" type="noConversion"/>
  </si>
  <si>
    <r>
      <t>Jeju, Republic of Korea</t>
    </r>
    <r>
      <rPr>
        <vertAlign val="superscript"/>
        <sz val="11"/>
        <color theme="1"/>
        <rFont val="Times New Roman"/>
        <family val="1"/>
      </rPr>
      <t>†</t>
    </r>
    <phoneticPr fontId="2" type="noConversion"/>
  </si>
  <si>
    <t>East Pacific (EP)-Foraging</t>
    <phoneticPr fontId="2" type="noConversion"/>
  </si>
  <si>
    <r>
      <t xml:space="preserve">Supplementary Table 7. </t>
    </r>
    <r>
      <rPr>
        <sz val="12"/>
        <color theme="1"/>
        <rFont val="Times New Roman"/>
        <family val="1"/>
      </rPr>
      <t>Distribution and frequency of mitochondrial haplotypes for leatherback turtle rookeries and foraging aggregations in the Pacific</t>
    </r>
    <phoneticPr fontId="2" type="noConversion"/>
  </si>
  <si>
    <t>"-", There is no information available for the long fragments.</t>
    <phoneticPr fontId="2" type="noConversion"/>
  </si>
  <si>
    <t>mainland, Republic of Korea</t>
    <phoneticPr fontId="2" type="noConversion"/>
  </si>
  <si>
    <t>Kim et al., 2019</t>
    <phoneticPr fontId="2" type="noConversion"/>
  </si>
  <si>
    <t xml:space="preserve">western Pacific </t>
    <phoneticPr fontId="2" type="noConversion"/>
  </si>
  <si>
    <t>eastern Pacific</t>
    <phoneticPr fontId="2" type="noConversion"/>
  </si>
  <si>
    <t>mainland, Republic of Korea</t>
    <phoneticPr fontId="2" type="noConversion"/>
  </si>
  <si>
    <t>F</t>
    <phoneticPr fontId="2" type="noConversion"/>
  </si>
  <si>
    <t>Foraging ground</t>
  </si>
  <si>
    <r>
      <t>N</t>
    </r>
    <r>
      <rPr>
        <vertAlign val="superscript"/>
        <sz val="10"/>
        <color rgb="FF000000"/>
        <rFont val="Times New Roman"/>
        <family val="1"/>
      </rPr>
      <t>†</t>
    </r>
  </si>
  <si>
    <t>L (bp)</t>
  </si>
  <si>
    <r>
      <t>H</t>
    </r>
    <r>
      <rPr>
        <vertAlign val="superscript"/>
        <sz val="10"/>
        <color rgb="FF000000"/>
        <rFont val="Times New Roman"/>
        <family val="1"/>
      </rPr>
      <t>†</t>
    </r>
  </si>
  <si>
    <r>
      <t>h</t>
    </r>
    <r>
      <rPr>
        <vertAlign val="superscript"/>
        <sz val="10"/>
        <color rgb="FF000000"/>
        <rFont val="Times New Roman"/>
        <family val="1"/>
      </rPr>
      <t>†</t>
    </r>
  </si>
  <si>
    <t>SD</t>
  </si>
  <si>
    <r>
      <t>π</t>
    </r>
    <r>
      <rPr>
        <vertAlign val="superscript"/>
        <sz val="10"/>
        <color rgb="FF000000"/>
        <rFont val="Times New Roman"/>
        <family val="1"/>
      </rPr>
      <t>†</t>
    </r>
  </si>
  <si>
    <r>
      <t>Jeju</t>
    </r>
    <r>
      <rPr>
        <vertAlign val="superscript"/>
        <sz val="12"/>
        <color rgb="FF000000"/>
        <rFont val="Times New Roman"/>
        <family val="1"/>
      </rPr>
      <t>*</t>
    </r>
  </si>
  <si>
    <r>
      <t>Nomaike</t>
    </r>
    <r>
      <rPr>
        <vertAlign val="superscript"/>
        <sz val="12"/>
        <color rgb="FF000000"/>
        <rFont val="Times New Roman"/>
        <family val="1"/>
      </rPr>
      <t>1</t>
    </r>
  </si>
  <si>
    <r>
      <t>Muroto</t>
    </r>
    <r>
      <rPr>
        <vertAlign val="superscript"/>
        <sz val="12"/>
        <color rgb="FF000000"/>
        <rFont val="Times New Roman"/>
        <family val="1"/>
      </rPr>
      <t>1</t>
    </r>
  </si>
  <si>
    <r>
      <t>Kumano-nada</t>
    </r>
    <r>
      <rPr>
        <vertAlign val="superscript"/>
        <sz val="12"/>
        <color rgb="FF000000"/>
        <rFont val="Times New Roman"/>
        <family val="1"/>
      </rPr>
      <t>1</t>
    </r>
  </si>
  <si>
    <r>
      <t>Oita</t>
    </r>
    <r>
      <rPr>
        <vertAlign val="superscript"/>
        <sz val="12"/>
        <color rgb="FF000000"/>
        <rFont val="Times New Roman"/>
        <family val="1"/>
      </rPr>
      <t>2</t>
    </r>
  </si>
  <si>
    <r>
      <t>Sanriku</t>
    </r>
    <r>
      <rPr>
        <vertAlign val="superscript"/>
        <sz val="12"/>
        <color rgb="FF000000"/>
        <rFont val="Times New Roman"/>
        <family val="1"/>
      </rPr>
      <t>3</t>
    </r>
  </si>
  <si>
    <r>
      <t>Okinawa</t>
    </r>
    <r>
      <rPr>
        <vertAlign val="superscript"/>
        <sz val="12"/>
        <color rgb="FF000000"/>
        <rFont val="Times New Roman"/>
        <family val="1"/>
      </rPr>
      <t>4</t>
    </r>
  </si>
  <si>
    <r>
      <t>Yaeyama</t>
    </r>
    <r>
      <rPr>
        <vertAlign val="superscript"/>
        <sz val="12"/>
        <color rgb="FF000000"/>
        <rFont val="Times New Roman"/>
        <family val="1"/>
      </rPr>
      <t>5</t>
    </r>
  </si>
  <si>
    <t>South China</t>
  </si>
  <si>
    <r>
      <t xml:space="preserve">References: </t>
    </r>
    <r>
      <rPr>
        <vertAlign val="superscript"/>
        <sz val="12"/>
        <color theme="1"/>
        <rFont val="Times New Roman"/>
        <family val="1"/>
      </rPr>
      <t>*</t>
    </r>
    <r>
      <rPr>
        <sz val="12"/>
        <color theme="1"/>
        <rFont val="Times New Roman"/>
        <family val="1"/>
      </rPr>
      <t xml:space="preserve">Samples from this study, </t>
    </r>
    <r>
      <rPr>
        <vertAlign val="superscript"/>
        <sz val="12"/>
        <color theme="1"/>
        <rFont val="Times New Roman"/>
        <family val="1"/>
      </rPr>
      <t>1</t>
    </r>
    <r>
      <rPr>
        <sz val="12"/>
        <color theme="1"/>
        <rFont val="Times New Roman"/>
        <family val="1"/>
      </rPr>
      <t xml:space="preserve">Hamabata et al. (2015), </t>
    </r>
    <r>
      <rPr>
        <vertAlign val="super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Kudo et al. (2021),</t>
    </r>
    <r>
      <rPr>
        <vertAlign val="superscript"/>
        <sz val="12"/>
        <color theme="1"/>
        <rFont val="Times New Roman"/>
        <family val="1"/>
      </rPr>
      <t xml:space="preserve"> 3</t>
    </r>
    <r>
      <rPr>
        <sz val="12"/>
        <color theme="1"/>
        <rFont val="Times New Roman"/>
        <family val="1"/>
      </rPr>
      <t>Nishizawa et al. (2014b)</t>
    </r>
  </si>
  <si>
    <r>
      <t>†</t>
    </r>
    <r>
      <rPr>
        <i/>
        <sz val="12"/>
        <color theme="1"/>
        <rFont val="Times New Roman"/>
        <family val="1"/>
      </rPr>
      <t>N</t>
    </r>
    <r>
      <rPr>
        <sz val="12"/>
        <color theme="1"/>
        <rFont val="Times New Roman"/>
        <family val="1"/>
      </rPr>
      <t xml:space="preserve">, number of sequences; </t>
    </r>
    <r>
      <rPr>
        <i/>
        <sz val="12"/>
        <color theme="1"/>
        <rFont val="Times New Roman"/>
        <family val="1"/>
      </rPr>
      <t>L</t>
    </r>
    <r>
      <rPr>
        <sz val="12"/>
        <color theme="1"/>
        <rFont val="Times New Roman"/>
        <family val="1"/>
      </rPr>
      <t xml:space="preserve">, sequence length; </t>
    </r>
    <r>
      <rPr>
        <i/>
        <sz val="12"/>
        <color theme="1"/>
        <rFont val="Times New Roman"/>
        <family val="1"/>
      </rPr>
      <t>H</t>
    </r>
    <r>
      <rPr>
        <sz val="12"/>
        <color theme="1"/>
        <rFont val="Times New Roman"/>
        <family val="1"/>
      </rPr>
      <t xml:space="preserve">, number of haplotypes; </t>
    </r>
    <r>
      <rPr>
        <i/>
        <sz val="12"/>
        <color theme="1"/>
        <rFont val="Times New Roman"/>
        <family val="1"/>
      </rPr>
      <t>h</t>
    </r>
    <r>
      <rPr>
        <sz val="12"/>
        <color theme="1"/>
        <rFont val="Times New Roman"/>
        <family val="1"/>
      </rPr>
      <t xml:space="preserve">, haplotype diversity; </t>
    </r>
    <r>
      <rPr>
        <i/>
        <sz val="12"/>
        <color rgb="FF000000"/>
        <rFont val="Times New Roman"/>
        <family val="1"/>
      </rPr>
      <t>π</t>
    </r>
    <r>
      <rPr>
        <sz val="12"/>
        <color theme="1"/>
        <rFont val="Times New Roman"/>
        <family val="1"/>
      </rPr>
      <t>, nucleotide diversity</t>
    </r>
  </si>
  <si>
    <r>
      <t>L (bp)</t>
    </r>
    <r>
      <rPr>
        <vertAlign val="superscript"/>
        <sz val="10"/>
        <color rgb="FF000000"/>
        <rFont val="Times New Roman"/>
        <family val="1"/>
      </rPr>
      <t xml:space="preserve"> †</t>
    </r>
  </si>
  <si>
    <r>
      <t>Jeju</t>
    </r>
    <r>
      <rPr>
        <vertAlign val="superscript"/>
        <sz val="12"/>
        <color theme="1"/>
        <rFont val="Times New Roman"/>
        <family val="1"/>
      </rPr>
      <t>*</t>
    </r>
  </si>
  <si>
    <r>
      <t>Sanriku</t>
    </r>
    <r>
      <rPr>
        <vertAlign val="superscript"/>
        <sz val="12"/>
        <color theme="1"/>
        <rFont val="Times New Roman"/>
        <family val="1"/>
      </rPr>
      <t>1</t>
    </r>
  </si>
  <si>
    <r>
      <t>Baja California</t>
    </r>
    <r>
      <rPr>
        <vertAlign val="superscript"/>
        <sz val="12"/>
        <color theme="1"/>
        <rFont val="Times New Roman"/>
        <family val="1"/>
      </rPr>
      <t>2</t>
    </r>
  </si>
  <si>
    <r>
      <t>North Pacific pelagic</t>
    </r>
    <r>
      <rPr>
        <vertAlign val="superscript"/>
        <sz val="12"/>
        <color theme="1"/>
        <rFont val="Times New Roman"/>
        <family val="1"/>
      </rPr>
      <t>2</t>
    </r>
  </si>
  <si>
    <r>
      <t>1</t>
    </r>
    <r>
      <rPr>
        <sz val="12"/>
        <color theme="1"/>
        <rFont val="Times New Roman"/>
        <family val="1"/>
      </rPr>
      <t xml:space="preserve">References: *This study; </t>
    </r>
    <r>
      <rPr>
        <vertAlign val="superscript"/>
        <sz val="12"/>
        <color theme="1"/>
        <rFont val="Times New Roman"/>
        <family val="1"/>
      </rPr>
      <t>1</t>
    </r>
    <r>
      <rPr>
        <sz val="12"/>
        <color theme="1"/>
        <rFont val="Times New Roman"/>
        <family val="1"/>
      </rPr>
      <t xml:space="preserve">Nishizawa et al. (2014a); </t>
    </r>
    <r>
      <rPr>
        <vertAlign val="super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Bowen et al. (1995)</t>
    </r>
  </si>
  <si>
    <r>
      <t>†</t>
    </r>
    <r>
      <rPr>
        <sz val="12"/>
        <color theme="1"/>
        <rFont val="Times New Roman"/>
        <family val="1"/>
      </rPr>
      <t xml:space="preserve">N, Number of sample size; </t>
    </r>
    <r>
      <rPr>
        <i/>
        <sz val="12"/>
        <color theme="1"/>
        <rFont val="Times New Roman"/>
        <family val="1"/>
      </rPr>
      <t>L</t>
    </r>
    <r>
      <rPr>
        <sz val="12"/>
        <color theme="1"/>
        <rFont val="Times New Roman"/>
        <family val="1"/>
      </rPr>
      <t xml:space="preserve">, sequence length; </t>
    </r>
    <r>
      <rPr>
        <i/>
        <sz val="12"/>
        <color theme="1"/>
        <rFont val="Times New Roman"/>
        <family val="1"/>
      </rPr>
      <t>H</t>
    </r>
    <r>
      <rPr>
        <sz val="12"/>
        <color theme="1"/>
        <rFont val="Times New Roman"/>
        <family val="1"/>
      </rPr>
      <t xml:space="preserve">, number of haplotypes; </t>
    </r>
    <r>
      <rPr>
        <i/>
        <sz val="12"/>
        <color theme="1"/>
        <rFont val="Times New Roman"/>
        <family val="1"/>
      </rPr>
      <t>h</t>
    </r>
    <r>
      <rPr>
        <sz val="12"/>
        <color theme="1"/>
        <rFont val="Times New Roman"/>
        <family val="1"/>
      </rPr>
      <t xml:space="preserve">, haplotype diversity; </t>
    </r>
    <r>
      <rPr>
        <i/>
        <sz val="12"/>
        <color theme="1"/>
        <rFont val="Times New Roman"/>
        <family val="1"/>
      </rPr>
      <t>π</t>
    </r>
    <r>
      <rPr>
        <sz val="12"/>
        <color theme="1"/>
        <rFont val="Times New Roman"/>
        <family val="1"/>
      </rPr>
      <t>, nucleotide diversity</t>
    </r>
  </si>
  <si>
    <r>
      <t xml:space="preserve">Supplementary Table 8. </t>
    </r>
    <r>
      <rPr>
        <sz val="12"/>
        <color theme="1"/>
        <rFont val="Times New Roman"/>
        <family val="1"/>
      </rPr>
      <t>Genetic diversity of green turtles (</t>
    </r>
    <r>
      <rPr>
        <i/>
        <sz val="12"/>
        <color theme="1"/>
        <rFont val="Times New Roman"/>
        <family val="1"/>
      </rPr>
      <t>C. mydas</t>
    </r>
    <r>
      <rPr>
        <sz val="12"/>
        <color theme="1"/>
        <rFont val="Times New Roman"/>
        <family val="1"/>
      </rPr>
      <t>) in north Pacific foraging grounds based on long fragments (&gt;700 bp)</t>
    </r>
    <phoneticPr fontId="2" type="noConversion"/>
  </si>
  <si>
    <t>-</t>
    <phoneticPr fontId="2" type="noConversion"/>
  </si>
  <si>
    <r>
      <t xml:space="preserve">Supplementary Table 9. </t>
    </r>
    <r>
      <rPr>
        <sz val="12"/>
        <color theme="1"/>
        <rFont val="Times New Roman"/>
        <family val="1"/>
      </rPr>
      <t>Source contributions (%) of western Pacific green turtle rookeries to the Jeju foraging ground</t>
    </r>
    <phoneticPr fontId="2" type="noConversion"/>
  </si>
  <si>
    <r>
      <t xml:space="preserve">Supplementary Table 10. </t>
    </r>
    <r>
      <rPr>
        <sz val="12"/>
        <color theme="1"/>
        <rFont val="Times New Roman"/>
        <family val="1"/>
      </rPr>
      <t>Genetic diversity of loggerhead turtles (</t>
    </r>
    <r>
      <rPr>
        <i/>
        <sz val="12"/>
        <color theme="1"/>
        <rFont val="Times New Roman"/>
        <family val="1"/>
      </rPr>
      <t>C. caretta</t>
    </r>
    <r>
      <rPr>
        <sz val="12"/>
        <color theme="1"/>
        <rFont val="Times New Roman"/>
        <family val="1"/>
      </rPr>
      <t>) in north Pacific foraging grounds</t>
    </r>
    <phoneticPr fontId="2" type="noConversion"/>
  </si>
  <si>
    <t>Rookeries</t>
  </si>
  <si>
    <t>Jeju</t>
    <phoneticPr fontId="2" type="noConversion"/>
  </si>
  <si>
    <t>Mainland, Japan</t>
    <phoneticPr fontId="2" type="noConversion"/>
  </si>
  <si>
    <t>Yakushima, northern Ryukyu</t>
    <phoneticPr fontId="2" type="noConversion"/>
  </si>
  <si>
    <t>central and southern Ryukyus</t>
    <phoneticPr fontId="2" type="noConversion"/>
  </si>
  <si>
    <t>Yakushima (YK), northern Ryukyu, Japan</t>
    <phoneticPr fontId="2" type="noConversion"/>
  </si>
  <si>
    <t>Amami (AM), central Ryukyu, Japan</t>
    <phoneticPr fontId="2" type="noConversion"/>
  </si>
  <si>
    <t>Okinoerabu (OE), central Ryukyu, Japan</t>
    <phoneticPr fontId="2" type="noConversion"/>
  </si>
  <si>
    <t>Ishigakijima (IS), Yaeyama, southern Ryukyu, Japan</t>
    <phoneticPr fontId="2" type="noConversion"/>
  </si>
  <si>
    <t>southwestern Iriomote (sIR), Yaeyama, southern Ryukyu, Japan</t>
    <phoneticPr fontId="2" type="noConversion"/>
  </si>
  <si>
    <t>Zamamijima (ZM), central Ryukyu, Japan</t>
    <phoneticPr fontId="2" type="noConversion"/>
  </si>
  <si>
    <t>central western Okinawajima (cOK), central Ryukyu, Japan</t>
    <phoneticPr fontId="2" type="noConversion"/>
  </si>
  <si>
    <t>northern Okinawajima (nOK), central Ryukyu, Japan</t>
    <phoneticPr fontId="2" type="noConversion"/>
  </si>
  <si>
    <t>Yoronjima (YR), central Ryukyu, Japan</t>
    <phoneticPr fontId="2" type="noConversion"/>
  </si>
  <si>
    <t>Okinoerabujima (OE), central Ryukyu, Japan</t>
    <phoneticPr fontId="2" type="noConversion"/>
  </si>
  <si>
    <t>Kakeromajima-Ukejima-Yorojima (KUY), central Ryukyu, Japan</t>
    <phoneticPr fontId="2" type="noConversion"/>
  </si>
  <si>
    <t>northwestern Amami Oshima (nAM), central Ryukyu, Japan</t>
    <phoneticPr fontId="2" type="noConversion"/>
  </si>
  <si>
    <t>Okinawa, central Ryukyu,  Japan</t>
    <phoneticPr fontId="2" type="noConversion"/>
  </si>
  <si>
    <t>Yaeyama (YY), southern Ryukyu, Japan</t>
    <phoneticPr fontId="2" type="noConversion"/>
  </si>
  <si>
    <t>Okinawa (OK), central Ryukyu, Japan</t>
    <phoneticPr fontId="2" type="noConversion"/>
  </si>
  <si>
    <t>Yaeyama (YY), southern Ryukyu,  Japan</t>
    <phoneticPr fontId="2" type="noConversion"/>
  </si>
  <si>
    <t>Okinawa (OK) - Zamami (ZM), central Ryukyu, Japan</t>
    <phoneticPr fontId="2" type="noConversion"/>
  </si>
  <si>
    <t>mainland of Japan</t>
    <phoneticPr fontId="2" type="noConversion"/>
  </si>
  <si>
    <t>Yakushima, northern Ryukyus</t>
    <phoneticPr fontId="2" type="noConversion"/>
  </si>
  <si>
    <r>
      <t>0.0000</t>
    </r>
    <r>
      <rPr>
        <vertAlign val="superscript"/>
        <sz val="12"/>
        <color rgb="FF000000"/>
        <rFont val="Times New Roman"/>
        <family val="1"/>
      </rPr>
      <t>*</t>
    </r>
    <phoneticPr fontId="2" type="noConversion"/>
  </si>
  <si>
    <r>
      <rPr>
        <b/>
        <sz val="12"/>
        <color theme="1"/>
        <rFont val="Times New Roman"/>
        <family val="1"/>
      </rPr>
      <t>Supplementary Table 11.</t>
    </r>
    <r>
      <rPr>
        <sz val="12"/>
        <color theme="1"/>
        <rFont val="Times New Roman"/>
        <family val="1"/>
      </rPr>
      <t xml:space="preserve"> Exact test (</t>
    </r>
    <r>
      <rPr>
        <i/>
        <sz val="12"/>
        <color theme="1"/>
        <rFont val="Times New Roman"/>
        <family val="1"/>
      </rPr>
      <t>p</t>
    </r>
    <r>
      <rPr>
        <sz val="12"/>
        <color theme="1"/>
        <rFont val="Times New Roman"/>
        <family val="1"/>
      </rPr>
      <t xml:space="preserve"> values) of population differentiation between loggerhead turtles (</t>
    </r>
    <r>
      <rPr>
        <i/>
        <sz val="12"/>
        <color theme="1"/>
        <rFont val="Times New Roman"/>
        <family val="1"/>
      </rPr>
      <t>C. caretta</t>
    </r>
    <r>
      <rPr>
        <sz val="12"/>
        <color theme="1"/>
        <rFont val="Times New Roman"/>
        <family val="1"/>
      </rPr>
      <t>) in Jeju foraging ground and Japanese rookeries</t>
    </r>
    <phoneticPr fontId="2" type="noConversion"/>
  </si>
  <si>
    <r>
      <rPr>
        <vertAlign val="superscript"/>
        <sz val="12"/>
        <color rgb="FF000000"/>
        <rFont val="Times New Roman"/>
        <family val="1"/>
      </rPr>
      <t>*</t>
    </r>
    <r>
      <rPr>
        <sz val="12"/>
        <color rgb="FF000000"/>
        <rFont val="Times New Roman"/>
        <family val="1"/>
      </rPr>
      <t>Statistically significant after sequential Bonferroni corrections</t>
    </r>
    <phoneticPr fontId="2" type="noConversion"/>
  </si>
  <si>
    <t>Nishizawa et al., 2014a</t>
    <phoneticPr fontId="2" type="noConversion"/>
  </si>
  <si>
    <t>Hamabata et al., 2015</t>
  </si>
  <si>
    <t>Hamabata et al., 2015</t>
    <phoneticPr fontId="2" type="noConversion"/>
  </si>
  <si>
    <t>Kudo et al., 2021</t>
  </si>
  <si>
    <t>Kudo et al., 2021</t>
    <phoneticPr fontId="2" type="noConversion"/>
  </si>
  <si>
    <t>Nishizawa et al., 2014</t>
  </si>
  <si>
    <t>Nishizawa et al., 2014</t>
    <phoneticPr fontId="2" type="noConversion"/>
  </si>
  <si>
    <t>Ng et al., 2017</t>
  </si>
  <si>
    <t>Ng et al., 2017</t>
    <phoneticPr fontId="2" type="noConversion"/>
  </si>
  <si>
    <t>Hamabata et al., 2014</t>
  </si>
  <si>
    <t>Nishizawa et al., 2011</t>
  </si>
  <si>
    <t>Nishizawa et al., 2011; Hamabata et al., 2014</t>
  </si>
  <si>
    <t>Nishiawa et al., 2013</t>
  </si>
  <si>
    <t>Cheng et al., 2008</t>
  </si>
  <si>
    <t>Ng et al., 2014</t>
  </si>
  <si>
    <t>Nishizawa et al., 2013</t>
  </si>
  <si>
    <t>Nishiawa et al., 2013; Hamabata et al., 2018</t>
  </si>
  <si>
    <t>Nishiawa et al., 2013; Hayashi et al., 2015; Hamabata et al., 2018</t>
  </si>
  <si>
    <t>Adnyana et al., 2020</t>
  </si>
  <si>
    <t>Jensen et al., 2013</t>
  </si>
  <si>
    <t>Campista-León et al., 2019 , Pinou et al., 2018, Vilaça et al., 2022</t>
  </si>
  <si>
    <t>Silver-Georges 2020, Duchene et al., 2012, Vilaça et al., 2022</t>
  </si>
  <si>
    <t>Martín-del-Campo et al., 2023</t>
    <phoneticPr fontId="2" type="noConversion"/>
  </si>
  <si>
    <t>Cho et al., 2018</t>
  </si>
  <si>
    <t>Yoshikawa et al., 2016</t>
  </si>
  <si>
    <t>Dutton et al., 2007</t>
  </si>
  <si>
    <t>Dutton et al., 1999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</si>
</sst>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0.0%"/>
    <numFmt numFmtId="178" formatCode="0.0000"/>
  </numFmts>
  <fonts count="28">
    <font>
      <sz val="11"/>
      <color theme="1"/>
      <name val="맑은 고딕"/>
      <family val="2"/>
      <charset val="129"/>
      <scheme val="minor"/>
    </font>
    <font>
      <b/>
      <sz val="1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맑은 고딕"/>
      <family val="2"/>
      <charset val="129"/>
      <scheme val="minor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1"/>
      <color theme="1"/>
      <name val="맑은 고딕"/>
      <family val="2"/>
      <charset val="129"/>
      <scheme val="minor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rgb="FFFF0000"/>
      <name val="맑은 고딕"/>
      <family val="3"/>
      <charset val="129"/>
      <scheme val="minor"/>
    </font>
    <font>
      <sz val="10"/>
      <color rgb="FF333333"/>
      <name val="Courier New"/>
      <family val="3"/>
    </font>
    <font>
      <vertAlign val="superscript"/>
      <sz val="11"/>
      <name val="Times New Roman"/>
      <family val="1"/>
    </font>
    <font>
      <vertAlign val="superscript"/>
      <sz val="11"/>
      <color theme="1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rgb="FF000000"/>
      <name val="Times New Roman"/>
      <family val="1"/>
    </font>
    <font>
      <i/>
      <sz val="12"/>
      <color theme="1"/>
      <name val="Times New Roman"/>
      <family val="1"/>
    </font>
    <font>
      <i/>
      <sz val="12"/>
      <color rgb="FF000000"/>
      <name val="Times New Roman"/>
      <family val="1"/>
    </font>
    <font>
      <vertAlign val="superscript"/>
      <sz val="12"/>
      <color theme="1"/>
      <name val="Times New Roman"/>
      <family val="1"/>
    </font>
    <font>
      <vertAlign val="superscript"/>
      <sz val="10"/>
      <color rgb="FF000000"/>
      <name val="Times New Roman"/>
      <family val="1"/>
    </font>
    <font>
      <vertAlign val="superscript"/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8" fillId="0" borderId="0" applyFon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0" xfId="0" applyFont="1">
      <alignment vertical="center"/>
    </xf>
    <xf numFmtId="0" fontId="4" fillId="0" borderId="2" xfId="0" applyFont="1" applyBorder="1">
      <alignment vertical="center"/>
    </xf>
    <xf numFmtId="0" fontId="12" fillId="0" borderId="0" xfId="0" applyFont="1">
      <alignment vertical="center"/>
    </xf>
    <xf numFmtId="0" fontId="12" fillId="0" borderId="2" xfId="0" applyFont="1" applyBorder="1" applyAlignment="1">
      <alignment horizontal="center" vertical="center"/>
    </xf>
    <xf numFmtId="0" fontId="15" fillId="0" borderId="0" xfId="0" applyFont="1">
      <alignment vertical="center"/>
    </xf>
    <xf numFmtId="10" fontId="0" fillId="0" borderId="0" xfId="1" applyNumberFormat="1" applyFont="1" applyBorder="1">
      <alignment vertical="center"/>
    </xf>
    <xf numFmtId="0" fontId="13" fillId="0" borderId="0" xfId="0" applyFo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4" fillId="0" borderId="2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176" fontId="11" fillId="0" borderId="3" xfId="0" applyNumberFormat="1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 vertical="center" wrapText="1"/>
    </xf>
    <xf numFmtId="0" fontId="14" fillId="0" borderId="0" xfId="0" applyFont="1">
      <alignment vertical="center"/>
    </xf>
    <xf numFmtId="10" fontId="5" fillId="0" borderId="0" xfId="1" applyNumberFormat="1" applyFont="1" applyAlignment="1">
      <alignment horizontal="center" vertical="center"/>
    </xf>
    <xf numFmtId="10" fontId="5" fillId="0" borderId="2" xfId="1" applyNumberFormat="1" applyFont="1" applyBorder="1" applyAlignment="1">
      <alignment horizontal="center" vertical="center"/>
    </xf>
    <xf numFmtId="177" fontId="5" fillId="0" borderId="3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>
      <alignment vertical="center"/>
    </xf>
    <xf numFmtId="14" fontId="18" fillId="0" borderId="0" xfId="0" applyNumberFormat="1" applyFont="1" applyAlignment="1">
      <alignment horizontal="center" vertical="center"/>
    </xf>
    <xf numFmtId="14" fontId="19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49" fontId="18" fillId="0" borderId="0" xfId="0" applyNumberFormat="1" applyFont="1" applyAlignment="1">
      <alignment horizontal="center" vertical="center"/>
    </xf>
    <xf numFmtId="10" fontId="0" fillId="0" borderId="0" xfId="1" applyNumberFormat="1" applyFont="1">
      <alignment vertical="center"/>
    </xf>
    <xf numFmtId="10" fontId="0" fillId="0" borderId="0" xfId="1" applyNumberFormat="1" applyFont="1" applyFill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5" fillId="0" borderId="0" xfId="0" applyFont="1" applyAlignment="1">
      <alignment horizontal="left" vertical="top"/>
    </xf>
    <xf numFmtId="0" fontId="13" fillId="0" borderId="0" xfId="0" applyFont="1" applyAlignment="1">
      <alignment horizontal="left" vertical="center"/>
    </xf>
    <xf numFmtId="0" fontId="20" fillId="0" borderId="0" xfId="0" applyFont="1" applyAlignment="1">
      <alignment horizontal="left"/>
    </xf>
    <xf numFmtId="0" fontId="4" fillId="0" borderId="5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27" fillId="0" borderId="0" xfId="0" applyFont="1">
      <alignment vertical="center"/>
    </xf>
    <xf numFmtId="0" fontId="25" fillId="0" borderId="0" xfId="0" applyFont="1">
      <alignment vertical="center"/>
    </xf>
    <xf numFmtId="0" fontId="2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vertical="center" wrapText="1"/>
    </xf>
    <xf numFmtId="0" fontId="24" fillId="0" borderId="3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24" fillId="0" borderId="3" xfId="0" applyFont="1" applyBorder="1" applyAlignment="1">
      <alignment vertical="center" wrapText="1"/>
    </xf>
    <xf numFmtId="0" fontId="22" fillId="0" borderId="0" xfId="0" applyFont="1" applyBorder="1">
      <alignment vertical="center"/>
    </xf>
    <xf numFmtId="0" fontId="22" fillId="0" borderId="2" xfId="0" applyFont="1" applyBorder="1">
      <alignment vertical="center"/>
    </xf>
    <xf numFmtId="0" fontId="22" fillId="0" borderId="3" xfId="0" applyFont="1" applyBorder="1">
      <alignment vertical="center"/>
    </xf>
    <xf numFmtId="0" fontId="22" fillId="0" borderId="0" xfId="0" applyFont="1" applyBorder="1" applyAlignment="1">
      <alignment horizontal="right" vertical="center"/>
    </xf>
    <xf numFmtId="0" fontId="22" fillId="0" borderId="2" xfId="0" applyFont="1" applyBorder="1" applyAlignment="1">
      <alignment horizontal="right" vertical="center"/>
    </xf>
    <xf numFmtId="0" fontId="22" fillId="0" borderId="0" xfId="0" applyFont="1" applyFill="1" applyBorder="1">
      <alignment vertical="center"/>
    </xf>
    <xf numFmtId="178" fontId="22" fillId="0" borderId="0" xfId="0" applyNumberFormat="1" applyFont="1" applyBorder="1">
      <alignment vertical="center"/>
    </xf>
    <xf numFmtId="178" fontId="22" fillId="0" borderId="2" xfId="0" applyNumberFormat="1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177" fontId="0" fillId="0" borderId="0" xfId="1" applyNumberFormat="1" applyFont="1">
      <alignment vertical="center"/>
    </xf>
    <xf numFmtId="177" fontId="0" fillId="0" borderId="0" xfId="0" applyNumberFormat="1">
      <alignment vertical="center"/>
    </xf>
  </cellXfs>
  <cellStyles count="2">
    <cellStyle name="백분율" xfId="1" builtinId="5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ang Sookjin" id="{7351F28B-1133-4B4E-B9AE-8437DF5487B2}" userId="Jang Sookjin" providerId="None"/>
</personList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24" dT="2022-08-22T10:11:23.72" personId="{7351F28B-1133-4B4E-B9AE-8437DF5487B2}" id="{446749AD-3629-3D4A-B477-1627932E8EA3}">
    <text>어떤 의미인 지 정확하지 않음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A3" dT="2023-05-01T00:00:48.74" personId="{7351F28B-1133-4B4E-B9AE-8437DF5487B2}" id="{568E8872-D8F4-4FAD-8664-0D47B5973C03}">
    <text xml:space="preserve">CmP75 (Li et al. 2023) 과 동일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56D0D-BAC3-7B41-A123-F4489E968E44}">
  <dimension ref="A1:M36"/>
  <sheetViews>
    <sheetView topLeftCell="A16" zoomScale="120" zoomScaleNormal="120" workbookViewId="0">
      <selection activeCell="E11" sqref="E11"/>
    </sheetView>
  </sheetViews>
  <sheetFormatPr defaultColWidth="11" defaultRowHeight="16.5"/>
  <cols>
    <col min="3" max="3" width="25.625" customWidth="1"/>
    <col min="4" max="4" width="21.375" customWidth="1"/>
    <col min="6" max="6" width="25.375" customWidth="1"/>
    <col min="7" max="7" width="14.875" customWidth="1"/>
  </cols>
  <sheetData>
    <row r="1" spans="1:13">
      <c r="A1" s="12" t="s">
        <v>446</v>
      </c>
    </row>
    <row r="2" spans="1:13">
      <c r="A2" s="35" t="s">
        <v>238</v>
      </c>
      <c r="B2" s="36" t="s">
        <v>239</v>
      </c>
      <c r="C2" s="36" t="s">
        <v>237</v>
      </c>
      <c r="D2" s="36" t="s">
        <v>417</v>
      </c>
      <c r="E2" s="36" t="s">
        <v>267</v>
      </c>
      <c r="F2" s="36" t="s">
        <v>242</v>
      </c>
      <c r="G2" s="36" t="s">
        <v>243</v>
      </c>
    </row>
    <row r="3" spans="1:13">
      <c r="A3" s="28" t="s">
        <v>236</v>
      </c>
      <c r="B3" s="28">
        <v>724923</v>
      </c>
      <c r="C3" s="29" t="s">
        <v>228</v>
      </c>
      <c r="D3" s="49" t="s">
        <v>403</v>
      </c>
      <c r="E3" s="28" t="s">
        <v>191</v>
      </c>
      <c r="F3" s="28" t="s">
        <v>58</v>
      </c>
      <c r="G3" s="28" t="s">
        <v>56</v>
      </c>
    </row>
    <row r="4" spans="1:13">
      <c r="A4" s="28" t="s">
        <v>235</v>
      </c>
      <c r="B4" s="28" t="s">
        <v>69</v>
      </c>
      <c r="C4" s="29" t="s">
        <v>228</v>
      </c>
      <c r="D4" s="49" t="s">
        <v>418</v>
      </c>
      <c r="E4" s="28" t="s">
        <v>191</v>
      </c>
      <c r="F4" s="28" t="s">
        <v>58</v>
      </c>
      <c r="G4" s="28" t="s">
        <v>56</v>
      </c>
      <c r="J4" s="40"/>
      <c r="K4" s="40"/>
      <c r="L4" s="40"/>
      <c r="M4" s="40"/>
    </row>
    <row r="5" spans="1:13">
      <c r="A5" s="28" t="s">
        <v>234</v>
      </c>
      <c r="B5" s="28" t="s">
        <v>69</v>
      </c>
      <c r="C5" s="29" t="s">
        <v>228</v>
      </c>
      <c r="D5" s="49" t="s">
        <v>404</v>
      </c>
      <c r="E5" s="28" t="s">
        <v>191</v>
      </c>
      <c r="F5" s="28" t="s">
        <v>60</v>
      </c>
      <c r="G5" s="28" t="s">
        <v>56</v>
      </c>
      <c r="J5" s="40"/>
      <c r="K5" s="40"/>
      <c r="L5" s="40"/>
      <c r="M5" s="40"/>
    </row>
    <row r="6" spans="1:13">
      <c r="A6" s="28" t="s">
        <v>233</v>
      </c>
      <c r="B6" s="30" t="s">
        <v>69</v>
      </c>
      <c r="C6" s="29" t="s">
        <v>228</v>
      </c>
      <c r="D6" s="53" t="s">
        <v>399</v>
      </c>
      <c r="E6" s="31" t="s">
        <v>194</v>
      </c>
      <c r="F6" s="28" t="s">
        <v>58</v>
      </c>
      <c r="G6" s="28" t="s">
        <v>56</v>
      </c>
      <c r="J6" s="40"/>
      <c r="K6" s="40"/>
      <c r="L6" s="40"/>
      <c r="M6" s="40"/>
    </row>
    <row r="7" spans="1:13">
      <c r="A7" s="28" t="s">
        <v>232</v>
      </c>
      <c r="B7" s="30" t="s">
        <v>69</v>
      </c>
      <c r="C7" s="29" t="s">
        <v>228</v>
      </c>
      <c r="D7" s="53" t="s">
        <v>400</v>
      </c>
      <c r="E7" s="31" t="s">
        <v>194</v>
      </c>
      <c r="F7" s="28" t="s">
        <v>58</v>
      </c>
      <c r="G7" s="28" t="s">
        <v>56</v>
      </c>
      <c r="J7" s="40"/>
      <c r="K7" s="40"/>
      <c r="L7" s="40"/>
      <c r="M7" s="40"/>
    </row>
    <row r="8" spans="1:13">
      <c r="A8" s="28" t="s">
        <v>231</v>
      </c>
      <c r="B8" s="28" t="s">
        <v>69</v>
      </c>
      <c r="C8" s="29" t="s">
        <v>228</v>
      </c>
      <c r="D8" s="50" t="s">
        <v>405</v>
      </c>
      <c r="E8" s="31" t="s">
        <v>194</v>
      </c>
      <c r="F8" s="28" t="s">
        <v>58</v>
      </c>
      <c r="G8" s="28" t="s">
        <v>56</v>
      </c>
      <c r="J8" s="40"/>
      <c r="K8" s="40"/>
      <c r="L8" s="40"/>
      <c r="M8" s="40"/>
    </row>
    <row r="9" spans="1:13">
      <c r="A9" s="28" t="s">
        <v>230</v>
      </c>
      <c r="B9" s="28" t="s">
        <v>69</v>
      </c>
      <c r="C9" s="29" t="s">
        <v>228</v>
      </c>
      <c r="D9" s="50" t="s">
        <v>406</v>
      </c>
      <c r="E9" s="31" t="s">
        <v>194</v>
      </c>
      <c r="F9" s="28" t="s">
        <v>58</v>
      </c>
      <c r="G9" s="28" t="s">
        <v>56</v>
      </c>
      <c r="J9" s="40"/>
      <c r="K9" s="40"/>
      <c r="L9" s="40"/>
      <c r="M9" s="40"/>
    </row>
    <row r="10" spans="1:13">
      <c r="A10" s="28" t="s">
        <v>229</v>
      </c>
      <c r="B10" s="28" t="s">
        <v>69</v>
      </c>
      <c r="C10" s="29" t="s">
        <v>228</v>
      </c>
      <c r="D10" s="50" t="s">
        <v>407</v>
      </c>
      <c r="E10" s="31" t="s">
        <v>194</v>
      </c>
      <c r="F10" s="28" t="s">
        <v>227</v>
      </c>
      <c r="G10" s="28" t="s">
        <v>244</v>
      </c>
      <c r="J10" s="40"/>
      <c r="K10" s="40"/>
      <c r="L10" s="40"/>
      <c r="M10" s="40"/>
    </row>
    <row r="11" spans="1:13">
      <c r="A11" s="28" t="s">
        <v>226</v>
      </c>
      <c r="B11" s="28">
        <v>53759</v>
      </c>
      <c r="C11" s="32" t="s">
        <v>203</v>
      </c>
      <c r="D11" s="50" t="s">
        <v>408</v>
      </c>
      <c r="E11" s="31" t="s">
        <v>194</v>
      </c>
      <c r="F11" s="28" t="s">
        <v>202</v>
      </c>
      <c r="G11" s="28" t="s">
        <v>245</v>
      </c>
      <c r="J11" s="40"/>
      <c r="K11" s="40"/>
      <c r="L11" s="40"/>
      <c r="M11" s="40"/>
    </row>
    <row r="12" spans="1:13">
      <c r="A12" s="31" t="s">
        <v>219</v>
      </c>
      <c r="B12" s="31" t="s">
        <v>69</v>
      </c>
      <c r="C12" s="32" t="s">
        <v>203</v>
      </c>
      <c r="D12" s="50" t="s">
        <v>387</v>
      </c>
      <c r="E12" s="31" t="s">
        <v>194</v>
      </c>
      <c r="F12" s="28" t="s">
        <v>218</v>
      </c>
      <c r="G12" s="28" t="s">
        <v>248</v>
      </c>
    </row>
    <row r="13" spans="1:13">
      <c r="A13" s="31" t="s">
        <v>217</v>
      </c>
      <c r="B13" s="31" t="s">
        <v>69</v>
      </c>
      <c r="C13" s="32" t="s">
        <v>203</v>
      </c>
      <c r="D13" s="51" t="s">
        <v>389</v>
      </c>
      <c r="E13" s="31" t="s">
        <v>194</v>
      </c>
      <c r="F13" s="28" t="s">
        <v>202</v>
      </c>
      <c r="G13" s="28" t="s">
        <v>245</v>
      </c>
      <c r="K13" s="100"/>
    </row>
    <row r="14" spans="1:13">
      <c r="A14" s="31" t="s">
        <v>216</v>
      </c>
      <c r="B14" s="31" t="s">
        <v>69</v>
      </c>
      <c r="C14" s="32" t="s">
        <v>203</v>
      </c>
      <c r="D14" s="50" t="s">
        <v>391</v>
      </c>
      <c r="E14" s="31" t="s">
        <v>194</v>
      </c>
      <c r="F14" s="28" t="s">
        <v>206</v>
      </c>
      <c r="G14" s="28" t="s">
        <v>247</v>
      </c>
      <c r="K14" s="100"/>
    </row>
    <row r="15" spans="1:13">
      <c r="A15" s="31" t="s">
        <v>215</v>
      </c>
      <c r="B15" s="31" t="s">
        <v>69</v>
      </c>
      <c r="C15" s="32" t="s">
        <v>203</v>
      </c>
      <c r="D15" s="51" t="s">
        <v>393</v>
      </c>
      <c r="E15" s="31" t="s">
        <v>194</v>
      </c>
      <c r="F15" s="28" t="s">
        <v>209</v>
      </c>
      <c r="G15" s="28" t="s">
        <v>249</v>
      </c>
      <c r="K15" s="100"/>
    </row>
    <row r="16" spans="1:13">
      <c r="A16" s="31" t="s">
        <v>214</v>
      </c>
      <c r="B16" s="31" t="s">
        <v>69</v>
      </c>
      <c r="C16" s="32" t="s">
        <v>203</v>
      </c>
      <c r="D16" s="51" t="s">
        <v>394</v>
      </c>
      <c r="E16" s="31" t="s">
        <v>194</v>
      </c>
      <c r="F16" s="28" t="s">
        <v>206</v>
      </c>
      <c r="G16" s="28" t="s">
        <v>247</v>
      </c>
      <c r="K16" s="100"/>
    </row>
    <row r="17" spans="1:11" ht="15.75" customHeight="1">
      <c r="A17" s="31" t="s">
        <v>213</v>
      </c>
      <c r="B17" s="31" t="s">
        <v>69</v>
      </c>
      <c r="C17" s="32" t="s">
        <v>203</v>
      </c>
      <c r="D17" s="51" t="s">
        <v>395</v>
      </c>
      <c r="E17" s="31" t="s">
        <v>194</v>
      </c>
      <c r="F17" s="28" t="s">
        <v>206</v>
      </c>
      <c r="G17" s="28" t="s">
        <v>247</v>
      </c>
      <c r="K17" s="100"/>
    </row>
    <row r="18" spans="1:11">
      <c r="A18" s="28" t="s">
        <v>210</v>
      </c>
      <c r="B18" s="30" t="s">
        <v>69</v>
      </c>
      <c r="C18" s="32" t="s">
        <v>203</v>
      </c>
      <c r="D18" s="53" t="s">
        <v>396</v>
      </c>
      <c r="E18" s="31" t="s">
        <v>194</v>
      </c>
      <c r="F18" s="28" t="s">
        <v>209</v>
      </c>
      <c r="G18" s="28" t="s">
        <v>249</v>
      </c>
      <c r="K18" s="101"/>
    </row>
    <row r="19" spans="1:11">
      <c r="A19" s="28" t="s">
        <v>208</v>
      </c>
      <c r="B19" s="30" t="s">
        <v>69</v>
      </c>
      <c r="C19" s="32" t="s">
        <v>203</v>
      </c>
      <c r="D19" s="53" t="s">
        <v>397</v>
      </c>
      <c r="E19" s="31" t="s">
        <v>194</v>
      </c>
      <c r="F19" s="28" t="s">
        <v>206</v>
      </c>
      <c r="G19" s="28" t="s">
        <v>247</v>
      </c>
    </row>
    <row r="20" spans="1:11">
      <c r="A20" s="28" t="s">
        <v>207</v>
      </c>
      <c r="B20" s="30" t="s">
        <v>69</v>
      </c>
      <c r="C20" s="32" t="s">
        <v>203</v>
      </c>
      <c r="D20" s="53" t="s">
        <v>398</v>
      </c>
      <c r="E20" s="31" t="s">
        <v>194</v>
      </c>
      <c r="F20" s="28" t="s">
        <v>206</v>
      </c>
      <c r="G20" s="28" t="s">
        <v>247</v>
      </c>
    </row>
    <row r="21" spans="1:11">
      <c r="A21" s="28" t="s">
        <v>205</v>
      </c>
      <c r="B21" s="30" t="s">
        <v>69</v>
      </c>
      <c r="C21" s="32" t="s">
        <v>203</v>
      </c>
      <c r="D21" s="53" t="s">
        <v>401</v>
      </c>
      <c r="E21" s="31" t="s">
        <v>194</v>
      </c>
      <c r="F21" s="28" t="s">
        <v>202</v>
      </c>
      <c r="G21" s="28" t="s">
        <v>245</v>
      </c>
    </row>
    <row r="22" spans="1:11">
      <c r="A22" s="28" t="s">
        <v>225</v>
      </c>
      <c r="B22" s="28" t="s">
        <v>496</v>
      </c>
      <c r="C22" s="32" t="s">
        <v>203</v>
      </c>
      <c r="D22" s="49" t="s">
        <v>409</v>
      </c>
      <c r="E22" s="31" t="s">
        <v>194</v>
      </c>
      <c r="F22" s="28" t="s">
        <v>202</v>
      </c>
      <c r="G22" s="28" t="s">
        <v>245</v>
      </c>
    </row>
    <row r="23" spans="1:11">
      <c r="A23" s="28" t="s">
        <v>223</v>
      </c>
      <c r="B23" s="28">
        <v>718339</v>
      </c>
      <c r="C23" s="32" t="s">
        <v>203</v>
      </c>
      <c r="D23" s="49" t="s">
        <v>411</v>
      </c>
      <c r="E23" s="31" t="s">
        <v>194</v>
      </c>
      <c r="F23" s="28" t="s">
        <v>222</v>
      </c>
      <c r="G23" s="28" t="s">
        <v>246</v>
      </c>
    </row>
    <row r="24" spans="1:11">
      <c r="A24" s="28" t="s">
        <v>204</v>
      </c>
      <c r="B24" s="28" t="s">
        <v>69</v>
      </c>
      <c r="C24" s="32" t="s">
        <v>203</v>
      </c>
      <c r="D24" s="50" t="s">
        <v>402</v>
      </c>
      <c r="E24" s="31" t="s">
        <v>194</v>
      </c>
      <c r="F24" s="28" t="s">
        <v>202</v>
      </c>
      <c r="G24" s="28" t="s">
        <v>245</v>
      </c>
    </row>
    <row r="25" spans="1:11">
      <c r="A25" s="28" t="s">
        <v>220</v>
      </c>
      <c r="B25" s="28">
        <v>724927</v>
      </c>
      <c r="C25" s="32" t="s">
        <v>203</v>
      </c>
      <c r="D25" s="49" t="s">
        <v>413</v>
      </c>
      <c r="E25" s="31" t="s">
        <v>194</v>
      </c>
      <c r="F25" s="28" t="s">
        <v>69</v>
      </c>
      <c r="G25" s="28" t="s">
        <v>69</v>
      </c>
    </row>
    <row r="26" spans="1:11">
      <c r="A26" s="28" t="s">
        <v>221</v>
      </c>
      <c r="B26" s="28">
        <v>724926</v>
      </c>
      <c r="C26" s="32" t="s">
        <v>203</v>
      </c>
      <c r="D26" s="50" t="s">
        <v>412</v>
      </c>
      <c r="E26" s="31" t="s">
        <v>194</v>
      </c>
      <c r="F26" s="28" t="s">
        <v>206</v>
      </c>
      <c r="G26" s="28" t="s">
        <v>247</v>
      </c>
    </row>
    <row r="27" spans="1:11">
      <c r="A27" s="28" t="s">
        <v>224</v>
      </c>
      <c r="B27" s="28">
        <v>718338</v>
      </c>
      <c r="C27" s="32" t="s">
        <v>203</v>
      </c>
      <c r="D27" s="50" t="s">
        <v>410</v>
      </c>
      <c r="E27" s="31" t="s">
        <v>194</v>
      </c>
      <c r="F27" s="28" t="s">
        <v>202</v>
      </c>
      <c r="G27" s="28" t="s">
        <v>245</v>
      </c>
    </row>
    <row r="28" spans="1:11">
      <c r="A28" s="28" t="s">
        <v>212</v>
      </c>
      <c r="B28" s="28" t="s">
        <v>69</v>
      </c>
      <c r="C28" s="32" t="s">
        <v>203</v>
      </c>
      <c r="D28" s="50" t="s">
        <v>414</v>
      </c>
      <c r="E28" s="31" t="s">
        <v>194</v>
      </c>
      <c r="F28" s="28" t="s">
        <v>206</v>
      </c>
      <c r="G28" s="28" t="s">
        <v>247</v>
      </c>
    </row>
    <row r="29" spans="1:11">
      <c r="A29" s="28" t="s">
        <v>211</v>
      </c>
      <c r="B29" s="28" t="s">
        <v>69</v>
      </c>
      <c r="C29" s="32" t="s">
        <v>203</v>
      </c>
      <c r="D29" s="50" t="s">
        <v>415</v>
      </c>
      <c r="E29" s="31" t="s">
        <v>194</v>
      </c>
      <c r="F29" s="28" t="s">
        <v>206</v>
      </c>
      <c r="G29" s="28" t="s">
        <v>247</v>
      </c>
    </row>
    <row r="30" spans="1:11">
      <c r="A30" s="31" t="s">
        <v>201</v>
      </c>
      <c r="B30" s="31" t="s">
        <v>69</v>
      </c>
      <c r="C30" s="32" t="s">
        <v>200</v>
      </c>
      <c r="D30" s="50" t="s">
        <v>390</v>
      </c>
      <c r="E30" s="31" t="s">
        <v>194</v>
      </c>
      <c r="F30" s="28" t="s">
        <v>241</v>
      </c>
      <c r="G30" s="28" t="s">
        <v>250</v>
      </c>
    </row>
    <row r="31" spans="1:11">
      <c r="A31" s="31" t="s">
        <v>199</v>
      </c>
      <c r="B31" s="31" t="s">
        <v>69</v>
      </c>
      <c r="C31" s="32" t="s">
        <v>197</v>
      </c>
      <c r="D31" s="50" t="s">
        <v>388</v>
      </c>
      <c r="E31" s="31" t="s">
        <v>194</v>
      </c>
      <c r="F31" s="28" t="s">
        <v>240</v>
      </c>
      <c r="G31" s="28" t="s">
        <v>240</v>
      </c>
    </row>
    <row r="32" spans="1:11">
      <c r="A32" s="31" t="s">
        <v>198</v>
      </c>
      <c r="B32" s="31" t="s">
        <v>69</v>
      </c>
      <c r="C32" s="32" t="s">
        <v>197</v>
      </c>
      <c r="D32" s="51" t="s">
        <v>392</v>
      </c>
      <c r="E32" s="31" t="s">
        <v>194</v>
      </c>
      <c r="F32" s="28" t="s">
        <v>336</v>
      </c>
      <c r="G32" s="28" t="s">
        <v>336</v>
      </c>
    </row>
    <row r="33" spans="1:7">
      <c r="A33" s="31" t="s">
        <v>196</v>
      </c>
      <c r="B33" s="31" t="s">
        <v>69</v>
      </c>
      <c r="C33" s="32" t="s">
        <v>195</v>
      </c>
      <c r="D33" s="50" t="s">
        <v>386</v>
      </c>
      <c r="E33" s="31" t="s">
        <v>194</v>
      </c>
      <c r="F33" s="28" t="s">
        <v>333</v>
      </c>
      <c r="G33" s="28" t="s">
        <v>333</v>
      </c>
    </row>
    <row r="34" spans="1:7">
      <c r="A34" s="33" t="s">
        <v>193</v>
      </c>
      <c r="B34" s="33" t="s">
        <v>69</v>
      </c>
      <c r="C34" s="34" t="s">
        <v>192</v>
      </c>
      <c r="D34" s="52" t="s">
        <v>416</v>
      </c>
      <c r="E34" s="33" t="s">
        <v>191</v>
      </c>
      <c r="F34" s="33" t="s">
        <v>431</v>
      </c>
      <c r="G34" s="33" t="s">
        <v>431</v>
      </c>
    </row>
    <row r="35" spans="1:7">
      <c r="A35" s="4" t="s">
        <v>268</v>
      </c>
    </row>
    <row r="36" spans="1:7" ht="18">
      <c r="A36" s="4" t="s">
        <v>429</v>
      </c>
    </row>
  </sheetData>
  <phoneticPr fontId="2" type="noConversion"/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16794-0A4A-4941-8C45-9130C243881E}">
  <dimension ref="A1:H10"/>
  <sheetViews>
    <sheetView workbookViewId="0"/>
  </sheetViews>
  <sheetFormatPr defaultRowHeight="16.5"/>
  <cols>
    <col min="1" max="1" width="18.5" customWidth="1"/>
  </cols>
  <sheetData>
    <row r="1" spans="1:8">
      <c r="A1" s="12" t="s">
        <v>498</v>
      </c>
    </row>
    <row r="2" spans="1:8" ht="16.5" customHeight="1">
      <c r="A2" s="78" t="s">
        <v>470</v>
      </c>
      <c r="B2" s="78" t="s">
        <v>471</v>
      </c>
      <c r="C2" s="73" t="s">
        <v>488</v>
      </c>
      <c r="D2" s="79" t="s">
        <v>473</v>
      </c>
      <c r="E2" s="79" t="s">
        <v>474</v>
      </c>
      <c r="F2" s="73" t="s">
        <v>475</v>
      </c>
      <c r="G2" s="79" t="s">
        <v>476</v>
      </c>
      <c r="H2" s="73" t="s">
        <v>475</v>
      </c>
    </row>
    <row r="3" spans="1:8" ht="16.5" customHeight="1">
      <c r="A3" s="76" t="s">
        <v>489</v>
      </c>
      <c r="B3" s="68">
        <v>8</v>
      </c>
      <c r="C3" s="68">
        <v>350</v>
      </c>
      <c r="D3" s="68">
        <v>2</v>
      </c>
      <c r="E3" s="68">
        <v>0.25</v>
      </c>
      <c r="F3" s="68">
        <v>0.1802</v>
      </c>
      <c r="G3" s="68">
        <v>2.8999999999999998E-3</v>
      </c>
      <c r="H3" s="68">
        <v>2.5000000000000001E-3</v>
      </c>
    </row>
    <row r="4" spans="1:8" ht="16.5" customHeight="1">
      <c r="A4" s="76"/>
      <c r="B4" s="68"/>
      <c r="C4" s="68">
        <v>808</v>
      </c>
      <c r="D4" s="68">
        <v>3</v>
      </c>
      <c r="E4" s="68">
        <v>0.46429999999999999</v>
      </c>
      <c r="F4" s="68">
        <v>0.2</v>
      </c>
      <c r="G4" s="68">
        <v>1.9E-3</v>
      </c>
      <c r="H4" s="68">
        <v>1.4E-3</v>
      </c>
    </row>
    <row r="5" spans="1:8" ht="16.5" customHeight="1">
      <c r="A5" s="76" t="s">
        <v>490</v>
      </c>
      <c r="B5" s="68">
        <v>107</v>
      </c>
      <c r="C5" s="68">
        <v>350</v>
      </c>
      <c r="D5" s="68">
        <v>3</v>
      </c>
      <c r="E5" s="68">
        <v>0.29799999999999999</v>
      </c>
      <c r="F5" s="68">
        <v>4.9200000000000001E-2</v>
      </c>
      <c r="G5" s="68">
        <v>4.3E-3</v>
      </c>
      <c r="H5" s="68">
        <v>2.8999999999999998E-3</v>
      </c>
    </row>
    <row r="6" spans="1:8" ht="16.5" customHeight="1">
      <c r="A6" s="76"/>
      <c r="B6" s="68"/>
      <c r="C6" s="68">
        <v>808</v>
      </c>
      <c r="D6" s="68">
        <v>10</v>
      </c>
      <c r="E6" s="68">
        <v>0.49919999999999998</v>
      </c>
      <c r="F6" s="68">
        <v>5.4300000000000001E-2</v>
      </c>
      <c r="G6" s="68">
        <v>3.0000000000000001E-3</v>
      </c>
      <c r="H6" s="68">
        <v>1.8E-3</v>
      </c>
    </row>
    <row r="7" spans="1:8" ht="16.5" customHeight="1">
      <c r="A7" s="76" t="s">
        <v>491</v>
      </c>
      <c r="B7" s="68">
        <v>26</v>
      </c>
      <c r="C7" s="68">
        <v>350</v>
      </c>
      <c r="D7" s="68">
        <v>3</v>
      </c>
      <c r="E7" s="68">
        <v>0.44</v>
      </c>
      <c r="F7" s="68">
        <v>0.1017</v>
      </c>
      <c r="G7" s="68">
        <v>6.0000000000000001E-3</v>
      </c>
      <c r="H7" s="68">
        <v>3.8999999999999998E-3</v>
      </c>
    </row>
    <row r="8" spans="1:8" ht="16.5" customHeight="1">
      <c r="A8" s="77" t="s">
        <v>492</v>
      </c>
      <c r="B8" s="71">
        <v>34</v>
      </c>
      <c r="C8" s="71">
        <v>350</v>
      </c>
      <c r="D8" s="71">
        <v>3</v>
      </c>
      <c r="E8" s="71">
        <v>0.30840000000000001</v>
      </c>
      <c r="F8" s="71">
        <v>9.1899999999999996E-2</v>
      </c>
      <c r="G8" s="71">
        <v>4.3E-3</v>
      </c>
      <c r="H8" s="71">
        <v>3.0000000000000001E-3</v>
      </c>
    </row>
    <row r="9" spans="1:8" ht="18.75">
      <c r="A9" s="66" t="s">
        <v>493</v>
      </c>
    </row>
    <row r="10" spans="1:8" ht="18.75">
      <c r="A10" s="66" t="s">
        <v>494</v>
      </c>
    </row>
  </sheetData>
  <phoneticPr fontId="2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91F7A-24BF-41B7-ACC2-1D5E91C8DEBB}">
  <dimension ref="A1:D7"/>
  <sheetViews>
    <sheetView workbookViewId="0">
      <selection activeCell="Q13" sqref="Q13"/>
    </sheetView>
  </sheetViews>
  <sheetFormatPr defaultRowHeight="16.5"/>
  <cols>
    <col min="1" max="1" width="26.125" customWidth="1"/>
    <col min="2" max="2" width="8.875" customWidth="1"/>
  </cols>
  <sheetData>
    <row r="1" spans="1:4">
      <c r="A1" s="8" t="s">
        <v>524</v>
      </c>
    </row>
    <row r="2" spans="1:4">
      <c r="A2" s="82" t="s">
        <v>499</v>
      </c>
      <c r="B2" s="82" t="s">
        <v>500</v>
      </c>
      <c r="C2" s="82" t="s">
        <v>501</v>
      </c>
      <c r="D2" s="82" t="s">
        <v>502</v>
      </c>
    </row>
    <row r="3" spans="1:4">
      <c r="A3" s="80" t="s">
        <v>500</v>
      </c>
      <c r="B3" s="80"/>
      <c r="C3" s="80"/>
      <c r="D3" s="80"/>
    </row>
    <row r="4" spans="1:4">
      <c r="A4" s="80" t="s">
        <v>521</v>
      </c>
      <c r="B4" s="86">
        <v>8.9749999999999996E-2</v>
      </c>
      <c r="C4" s="80"/>
      <c r="D4" s="80"/>
    </row>
    <row r="5" spans="1:4" ht="18.75">
      <c r="A5" s="80" t="s">
        <v>522</v>
      </c>
      <c r="B5" s="86">
        <v>0.14437</v>
      </c>
      <c r="C5" s="83" t="s">
        <v>523</v>
      </c>
      <c r="D5" s="83"/>
    </row>
    <row r="6" spans="1:4" ht="18.75">
      <c r="A6" s="81" t="s">
        <v>503</v>
      </c>
      <c r="B6" s="87">
        <v>0.48514000000000002</v>
      </c>
      <c r="C6" s="84" t="s">
        <v>523</v>
      </c>
      <c r="D6" s="84" t="s">
        <v>523</v>
      </c>
    </row>
    <row r="7" spans="1:4" ht="18.75">
      <c r="A7" s="85" t="s">
        <v>525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3C297-59A5-4774-A832-BBB08AE6C91A}">
  <dimension ref="A1:BT27"/>
  <sheetViews>
    <sheetView zoomScaleNormal="100" workbookViewId="0">
      <selection activeCell="BF18" sqref="BF18"/>
    </sheetView>
  </sheetViews>
  <sheetFormatPr defaultColWidth="8.875" defaultRowHeight="16.5"/>
  <cols>
    <col min="1" max="1" width="51.125" customWidth="1"/>
    <col min="2" max="2" width="36.625" customWidth="1"/>
    <col min="3" max="3" width="12.875" customWidth="1"/>
  </cols>
  <sheetData>
    <row r="1" spans="1:72">
      <c r="A1" s="8" t="s">
        <v>447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</row>
    <row r="2" spans="1:72" ht="18">
      <c r="A2" s="89" t="s">
        <v>279</v>
      </c>
      <c r="B2" s="89" t="s">
        <v>1</v>
      </c>
      <c r="C2" s="89" t="s">
        <v>459</v>
      </c>
      <c r="D2" s="89" t="s">
        <v>269</v>
      </c>
      <c r="E2" s="88" t="s">
        <v>274</v>
      </c>
      <c r="F2" s="88"/>
      <c r="G2" s="88" t="s">
        <v>433</v>
      </c>
      <c r="H2" s="88"/>
      <c r="I2" s="61"/>
      <c r="J2" s="88" t="s">
        <v>434</v>
      </c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 t="s">
        <v>435</v>
      </c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 t="s">
        <v>436</v>
      </c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 t="s">
        <v>437</v>
      </c>
      <c r="BH2" s="88"/>
      <c r="BI2" s="88"/>
      <c r="BJ2" s="88"/>
      <c r="BK2" s="88"/>
      <c r="BL2" s="88"/>
      <c r="BM2" s="88"/>
      <c r="BN2" s="2"/>
      <c r="BO2" s="2"/>
      <c r="BP2" s="2"/>
      <c r="BQ2" s="2"/>
      <c r="BR2" s="2"/>
      <c r="BS2" s="2"/>
      <c r="BT2" s="2"/>
    </row>
    <row r="3" spans="1:72">
      <c r="A3" s="90"/>
      <c r="B3" s="90"/>
      <c r="C3" s="90"/>
      <c r="D3" s="91"/>
      <c r="E3" s="5" t="s">
        <v>2</v>
      </c>
      <c r="F3" s="5" t="s">
        <v>3</v>
      </c>
      <c r="G3" s="48" t="s">
        <v>432</v>
      </c>
      <c r="H3" s="5" t="s">
        <v>26</v>
      </c>
      <c r="I3" s="5" t="s">
        <v>8</v>
      </c>
      <c r="J3" s="5" t="s">
        <v>17</v>
      </c>
      <c r="K3" s="5" t="s">
        <v>11</v>
      </c>
      <c r="L3" s="5" t="s">
        <v>4</v>
      </c>
      <c r="M3" s="5" t="s">
        <v>6</v>
      </c>
      <c r="N3" s="5" t="s">
        <v>5</v>
      </c>
      <c r="O3" s="5" t="s">
        <v>7</v>
      </c>
      <c r="P3" s="5" t="s">
        <v>9</v>
      </c>
      <c r="Q3" s="5" t="s">
        <v>10</v>
      </c>
      <c r="R3" s="5" t="s">
        <v>12</v>
      </c>
      <c r="S3" s="5" t="s">
        <v>13</v>
      </c>
      <c r="T3" s="5" t="s">
        <v>14</v>
      </c>
      <c r="U3" s="5" t="s">
        <v>15</v>
      </c>
      <c r="V3" s="5" t="s">
        <v>16</v>
      </c>
      <c r="W3" s="19" t="s">
        <v>443</v>
      </c>
      <c r="X3" s="5" t="s">
        <v>18</v>
      </c>
      <c r="Y3" s="5" t="s">
        <v>19</v>
      </c>
      <c r="Z3" s="5" t="s">
        <v>20</v>
      </c>
      <c r="AA3" s="5" t="s">
        <v>21</v>
      </c>
      <c r="AB3" s="48" t="s">
        <v>438</v>
      </c>
      <c r="AC3" s="48" t="s">
        <v>439</v>
      </c>
      <c r="AD3" s="48" t="s">
        <v>444</v>
      </c>
      <c r="AE3" s="5" t="s">
        <v>25</v>
      </c>
      <c r="AF3" s="5" t="s">
        <v>22</v>
      </c>
      <c r="AG3" s="5" t="s">
        <v>23</v>
      </c>
      <c r="AH3" s="5" t="s">
        <v>24</v>
      </c>
      <c r="AI3" s="5" t="s">
        <v>27</v>
      </c>
      <c r="AJ3" s="5" t="s">
        <v>28</v>
      </c>
      <c r="AK3" s="5" t="s">
        <v>29</v>
      </c>
      <c r="AL3" s="5" t="s">
        <v>30</v>
      </c>
      <c r="AM3" s="5" t="s">
        <v>440</v>
      </c>
      <c r="AN3" s="5" t="s">
        <v>31</v>
      </c>
      <c r="AO3" s="5" t="s">
        <v>441</v>
      </c>
      <c r="AP3" s="5" t="s">
        <v>442</v>
      </c>
      <c r="AQ3" s="5" t="s">
        <v>32</v>
      </c>
      <c r="AR3" s="5" t="s">
        <v>34</v>
      </c>
      <c r="AS3" s="5" t="s">
        <v>33</v>
      </c>
      <c r="AT3" s="5" t="s">
        <v>35</v>
      </c>
      <c r="AU3" s="5" t="s">
        <v>36</v>
      </c>
      <c r="AV3" s="5" t="s">
        <v>37</v>
      </c>
      <c r="AW3" s="5" t="s">
        <v>38</v>
      </c>
      <c r="AX3" s="5" t="s">
        <v>39</v>
      </c>
      <c r="AY3" s="5" t="s">
        <v>41</v>
      </c>
      <c r="AZ3" s="5" t="s">
        <v>42</v>
      </c>
      <c r="BA3" s="5" t="s">
        <v>43</v>
      </c>
      <c r="BB3" s="5" t="s">
        <v>40</v>
      </c>
      <c r="BC3" s="5" t="s">
        <v>44</v>
      </c>
      <c r="BD3" s="5" t="s">
        <v>53</v>
      </c>
      <c r="BE3" s="5" t="s">
        <v>45</v>
      </c>
      <c r="BF3" s="5" t="s">
        <v>46</v>
      </c>
      <c r="BG3" s="5" t="s">
        <v>49</v>
      </c>
      <c r="BH3" s="5" t="s">
        <v>48</v>
      </c>
      <c r="BI3" s="5" t="s">
        <v>47</v>
      </c>
      <c r="BJ3" s="5" t="s">
        <v>50</v>
      </c>
      <c r="BK3" s="5" t="s">
        <v>51</v>
      </c>
      <c r="BL3" s="5" t="s">
        <v>52</v>
      </c>
      <c r="BM3" s="5" t="s">
        <v>54</v>
      </c>
      <c r="BN3" s="2"/>
      <c r="BO3" s="3"/>
      <c r="BP3" s="3"/>
      <c r="BQ3" s="3"/>
      <c r="BR3" s="3"/>
      <c r="BS3" s="3"/>
      <c r="BT3" s="3"/>
    </row>
    <row r="4" spans="1:72">
      <c r="A4" s="57" t="s">
        <v>276</v>
      </c>
      <c r="B4" s="57" t="s">
        <v>55</v>
      </c>
      <c r="C4" s="56" t="s">
        <v>182</v>
      </c>
      <c r="D4" s="20">
        <f>SUM(E4:BM4)</f>
        <v>18</v>
      </c>
      <c r="E4" s="56">
        <v>0</v>
      </c>
      <c r="F4" s="56">
        <v>0</v>
      </c>
      <c r="G4" s="20">
        <v>0</v>
      </c>
      <c r="H4" s="56">
        <v>0</v>
      </c>
      <c r="I4" s="56">
        <v>0</v>
      </c>
      <c r="J4" s="56">
        <v>0</v>
      </c>
      <c r="K4" s="56">
        <v>0</v>
      </c>
      <c r="L4" s="56">
        <v>0</v>
      </c>
      <c r="M4" s="56">
        <v>0</v>
      </c>
      <c r="N4" s="56">
        <v>6</v>
      </c>
      <c r="O4" s="56">
        <v>0</v>
      </c>
      <c r="P4" s="56">
        <v>0</v>
      </c>
      <c r="Q4" s="56">
        <v>1</v>
      </c>
      <c r="R4" s="56">
        <v>0</v>
      </c>
      <c r="S4" s="56">
        <v>0</v>
      </c>
      <c r="T4" s="56">
        <v>0</v>
      </c>
      <c r="U4" s="56">
        <v>0</v>
      </c>
      <c r="V4" s="56">
        <v>0</v>
      </c>
      <c r="W4" s="56">
        <v>0</v>
      </c>
      <c r="X4" s="56">
        <v>0</v>
      </c>
      <c r="Y4" s="56">
        <v>0</v>
      </c>
      <c r="Z4" s="56">
        <v>0</v>
      </c>
      <c r="AA4" s="56">
        <v>0</v>
      </c>
      <c r="AB4" s="20">
        <v>0</v>
      </c>
      <c r="AC4" s="20">
        <v>0</v>
      </c>
      <c r="AD4" s="20">
        <v>0</v>
      </c>
      <c r="AE4" s="56">
        <v>0</v>
      </c>
      <c r="AF4" s="56">
        <v>0</v>
      </c>
      <c r="AG4" s="56">
        <v>0</v>
      </c>
      <c r="AH4" s="56">
        <v>2</v>
      </c>
      <c r="AI4" s="56">
        <v>0</v>
      </c>
      <c r="AJ4" s="56">
        <v>0</v>
      </c>
      <c r="AK4" s="56">
        <v>0</v>
      </c>
      <c r="AL4" s="56">
        <v>0</v>
      </c>
      <c r="AM4" s="56">
        <v>0</v>
      </c>
      <c r="AN4" s="56">
        <v>0</v>
      </c>
      <c r="AO4" s="56">
        <v>0</v>
      </c>
      <c r="AP4" s="56">
        <v>0</v>
      </c>
      <c r="AQ4" s="56">
        <v>0</v>
      </c>
      <c r="AR4" s="56">
        <v>0</v>
      </c>
      <c r="AS4" s="56">
        <v>8</v>
      </c>
      <c r="AT4" s="56">
        <v>0</v>
      </c>
      <c r="AU4" s="56">
        <v>0</v>
      </c>
      <c r="AV4" s="56">
        <v>0</v>
      </c>
      <c r="AW4" s="56">
        <v>0</v>
      </c>
      <c r="AX4" s="56">
        <v>0</v>
      </c>
      <c r="AY4" s="56">
        <v>0</v>
      </c>
      <c r="AZ4" s="56">
        <v>0</v>
      </c>
      <c r="BA4" s="56">
        <v>0</v>
      </c>
      <c r="BB4" s="56">
        <v>0</v>
      </c>
      <c r="BC4" s="56">
        <v>0</v>
      </c>
      <c r="BD4" s="56">
        <v>0</v>
      </c>
      <c r="BE4" s="56">
        <v>0</v>
      </c>
      <c r="BF4" s="56">
        <v>1</v>
      </c>
      <c r="BG4" s="56">
        <v>0</v>
      </c>
      <c r="BH4" s="56">
        <v>0</v>
      </c>
      <c r="BI4" s="56">
        <v>0</v>
      </c>
      <c r="BJ4" s="56">
        <v>0</v>
      </c>
      <c r="BK4" s="56">
        <v>0</v>
      </c>
      <c r="BL4" s="56">
        <v>0</v>
      </c>
      <c r="BM4" s="56">
        <v>0</v>
      </c>
      <c r="BN4" s="2"/>
      <c r="BO4" s="2"/>
      <c r="BP4" s="2"/>
      <c r="BQ4" s="2"/>
      <c r="BR4" s="2"/>
      <c r="BS4" s="2"/>
      <c r="BT4" s="2"/>
    </row>
    <row r="5" spans="1:72">
      <c r="A5" s="6" t="s">
        <v>515</v>
      </c>
      <c r="B5" s="6" t="s">
        <v>535</v>
      </c>
      <c r="C5" s="20" t="s">
        <v>170</v>
      </c>
      <c r="D5" s="20">
        <f t="shared" ref="D5:D26" si="0">SUM(E5:BM5)</f>
        <v>9</v>
      </c>
      <c r="E5" s="20">
        <v>0</v>
      </c>
      <c r="F5" s="20">
        <v>0</v>
      </c>
      <c r="G5" s="20">
        <v>0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v>2</v>
      </c>
      <c r="N5" s="20">
        <v>0</v>
      </c>
      <c r="O5" s="20">
        <v>0</v>
      </c>
      <c r="P5" s="20">
        <v>0</v>
      </c>
      <c r="Q5" s="20">
        <v>0</v>
      </c>
      <c r="R5" s="20">
        <v>0</v>
      </c>
      <c r="S5" s="20">
        <v>0</v>
      </c>
      <c r="T5" s="20">
        <v>0</v>
      </c>
      <c r="U5" s="20">
        <v>0</v>
      </c>
      <c r="V5" s="20">
        <v>0</v>
      </c>
      <c r="W5" s="20">
        <v>0</v>
      </c>
      <c r="X5" s="20">
        <v>0</v>
      </c>
      <c r="Y5" s="20">
        <v>0</v>
      </c>
      <c r="Z5" s="20">
        <v>0</v>
      </c>
      <c r="AA5" s="20">
        <v>0</v>
      </c>
      <c r="AB5" s="20">
        <v>0</v>
      </c>
      <c r="AC5" s="20">
        <v>0</v>
      </c>
      <c r="AD5" s="20">
        <v>0</v>
      </c>
      <c r="AE5" s="20">
        <v>0</v>
      </c>
      <c r="AF5" s="20">
        <v>0</v>
      </c>
      <c r="AG5" s="20">
        <v>0</v>
      </c>
      <c r="AH5" s="20">
        <v>0</v>
      </c>
      <c r="AI5" s="20">
        <v>0</v>
      </c>
      <c r="AJ5" s="20">
        <v>0</v>
      </c>
      <c r="AK5" s="20">
        <v>0</v>
      </c>
      <c r="AL5" s="20">
        <v>0</v>
      </c>
      <c r="AM5" s="20">
        <v>0</v>
      </c>
      <c r="AN5" s="20">
        <v>0</v>
      </c>
      <c r="AO5" s="20">
        <v>0</v>
      </c>
      <c r="AP5" s="20">
        <v>0</v>
      </c>
      <c r="AQ5" s="20">
        <v>0</v>
      </c>
      <c r="AR5" s="20">
        <v>0</v>
      </c>
      <c r="AS5" s="20">
        <v>6</v>
      </c>
      <c r="AT5" s="20">
        <v>0</v>
      </c>
      <c r="AU5" s="20">
        <v>1</v>
      </c>
      <c r="AV5" s="20">
        <v>0</v>
      </c>
      <c r="AW5" s="20">
        <v>0</v>
      </c>
      <c r="AX5" s="20">
        <v>0</v>
      </c>
      <c r="AY5" s="20">
        <v>0</v>
      </c>
      <c r="AZ5" s="20">
        <v>0</v>
      </c>
      <c r="BA5" s="20">
        <v>0</v>
      </c>
      <c r="BB5" s="20">
        <v>0</v>
      </c>
      <c r="BC5" s="20">
        <v>0</v>
      </c>
      <c r="BD5" s="20">
        <v>0</v>
      </c>
      <c r="BE5" s="20">
        <v>0</v>
      </c>
      <c r="BF5" s="20">
        <v>0</v>
      </c>
      <c r="BG5" s="20">
        <v>0</v>
      </c>
      <c r="BH5" s="20">
        <v>0</v>
      </c>
      <c r="BI5" s="20">
        <v>0</v>
      </c>
      <c r="BJ5" s="20">
        <v>0</v>
      </c>
      <c r="BK5" s="20">
        <v>0</v>
      </c>
      <c r="BL5" s="20">
        <v>0</v>
      </c>
      <c r="BM5" s="20">
        <v>0</v>
      </c>
      <c r="BN5" s="2"/>
      <c r="BO5" s="2"/>
      <c r="BP5" s="2"/>
      <c r="BQ5" s="2"/>
      <c r="BR5" s="2"/>
      <c r="BS5" s="2"/>
      <c r="BT5" s="2"/>
    </row>
    <row r="6" spans="1:72">
      <c r="A6" s="6" t="s">
        <v>514</v>
      </c>
      <c r="B6" s="6" t="s">
        <v>535</v>
      </c>
      <c r="C6" s="20" t="s">
        <v>170</v>
      </c>
      <c r="D6" s="20">
        <f t="shared" si="0"/>
        <v>12</v>
      </c>
      <c r="E6" s="20">
        <v>0</v>
      </c>
      <c r="F6" s="20">
        <v>0</v>
      </c>
      <c r="G6" s="20">
        <v>0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20">
        <v>0</v>
      </c>
      <c r="N6" s="20">
        <v>7</v>
      </c>
      <c r="O6" s="20">
        <v>0</v>
      </c>
      <c r="P6" s="20">
        <v>0</v>
      </c>
      <c r="Q6" s="20">
        <v>0</v>
      </c>
      <c r="R6" s="20">
        <v>0</v>
      </c>
      <c r="S6" s="20">
        <v>0</v>
      </c>
      <c r="T6" s="20">
        <v>0</v>
      </c>
      <c r="U6" s="20">
        <v>0</v>
      </c>
      <c r="V6" s="20">
        <v>0</v>
      </c>
      <c r="W6" s="20">
        <v>0</v>
      </c>
      <c r="X6" s="20">
        <v>0</v>
      </c>
      <c r="Y6" s="20">
        <v>0</v>
      </c>
      <c r="Z6" s="20">
        <v>0</v>
      </c>
      <c r="AA6" s="20">
        <v>0</v>
      </c>
      <c r="AB6" s="20">
        <v>0</v>
      </c>
      <c r="AC6" s="20">
        <v>0</v>
      </c>
      <c r="AD6" s="20">
        <v>0</v>
      </c>
      <c r="AE6" s="20">
        <v>0</v>
      </c>
      <c r="AF6" s="20">
        <v>0</v>
      </c>
      <c r="AG6" s="20">
        <v>0</v>
      </c>
      <c r="AH6" s="20">
        <v>0</v>
      </c>
      <c r="AI6" s="20">
        <v>0</v>
      </c>
      <c r="AJ6" s="20">
        <v>0</v>
      </c>
      <c r="AK6" s="20">
        <v>0</v>
      </c>
      <c r="AL6" s="20">
        <v>0</v>
      </c>
      <c r="AM6" s="20">
        <v>0</v>
      </c>
      <c r="AN6" s="20">
        <v>0</v>
      </c>
      <c r="AO6" s="20">
        <v>0</v>
      </c>
      <c r="AP6" s="20">
        <v>0</v>
      </c>
      <c r="AQ6" s="20">
        <v>0</v>
      </c>
      <c r="AR6" s="20">
        <v>0</v>
      </c>
      <c r="AS6" s="20">
        <v>3</v>
      </c>
      <c r="AT6" s="20">
        <v>0</v>
      </c>
      <c r="AU6" s="20">
        <v>1</v>
      </c>
      <c r="AV6" s="20">
        <v>0</v>
      </c>
      <c r="AW6" s="20">
        <v>0</v>
      </c>
      <c r="AX6" s="20">
        <v>0</v>
      </c>
      <c r="AY6" s="20">
        <v>1</v>
      </c>
      <c r="AZ6" s="20">
        <v>0</v>
      </c>
      <c r="BA6" s="20">
        <v>0</v>
      </c>
      <c r="BB6" s="20">
        <v>0</v>
      </c>
      <c r="BC6" s="20">
        <v>0</v>
      </c>
      <c r="BD6" s="20">
        <v>0</v>
      </c>
      <c r="BE6" s="20">
        <v>0</v>
      </c>
      <c r="BF6" s="20">
        <v>0</v>
      </c>
      <c r="BG6" s="20">
        <v>0</v>
      </c>
      <c r="BH6" s="20">
        <v>0</v>
      </c>
      <c r="BI6" s="20">
        <v>0</v>
      </c>
      <c r="BJ6" s="20">
        <v>0</v>
      </c>
      <c r="BK6" s="20">
        <v>0</v>
      </c>
      <c r="BL6" s="20">
        <v>0</v>
      </c>
      <c r="BM6" s="20">
        <v>0</v>
      </c>
      <c r="BN6" s="2"/>
      <c r="BO6" s="2"/>
      <c r="BP6" s="2"/>
      <c r="BQ6" s="2"/>
      <c r="BR6" s="2"/>
      <c r="BS6" s="2"/>
      <c r="BT6" s="2"/>
    </row>
    <row r="7" spans="1:72">
      <c r="A7" s="6" t="s">
        <v>513</v>
      </c>
      <c r="B7" s="6" t="s">
        <v>535</v>
      </c>
      <c r="C7" s="20" t="s">
        <v>170</v>
      </c>
      <c r="D7" s="20">
        <f t="shared" si="0"/>
        <v>19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2</v>
      </c>
      <c r="N7" s="20">
        <v>12</v>
      </c>
      <c r="O7" s="20">
        <v>1</v>
      </c>
      <c r="P7" s="20">
        <v>0</v>
      </c>
      <c r="Q7" s="20">
        <v>0</v>
      </c>
      <c r="R7" s="20">
        <v>0</v>
      </c>
      <c r="S7" s="20">
        <v>0</v>
      </c>
      <c r="T7" s="20">
        <v>0</v>
      </c>
      <c r="U7" s="20">
        <v>0</v>
      </c>
      <c r="V7" s="20">
        <v>0</v>
      </c>
      <c r="W7" s="20">
        <v>0</v>
      </c>
      <c r="X7" s="20">
        <v>0</v>
      </c>
      <c r="Y7" s="20">
        <v>0</v>
      </c>
      <c r="Z7" s="20">
        <v>0</v>
      </c>
      <c r="AA7" s="20">
        <v>0</v>
      </c>
      <c r="AB7" s="20">
        <v>0</v>
      </c>
      <c r="AC7" s="20">
        <v>0</v>
      </c>
      <c r="AD7" s="20">
        <v>0</v>
      </c>
      <c r="AE7" s="20">
        <v>0</v>
      </c>
      <c r="AF7" s="20">
        <v>0</v>
      </c>
      <c r="AG7" s="20">
        <v>0</v>
      </c>
      <c r="AH7" s="20">
        <v>0</v>
      </c>
      <c r="AI7" s="20">
        <v>0</v>
      </c>
      <c r="AJ7" s="20">
        <v>0</v>
      </c>
      <c r="AK7" s="20">
        <v>0</v>
      </c>
      <c r="AL7" s="20">
        <v>0</v>
      </c>
      <c r="AM7" s="20">
        <v>0</v>
      </c>
      <c r="AN7" s="20">
        <v>0</v>
      </c>
      <c r="AO7" s="20">
        <v>0</v>
      </c>
      <c r="AP7" s="20">
        <v>0</v>
      </c>
      <c r="AQ7" s="20">
        <v>0</v>
      </c>
      <c r="AR7" s="20">
        <v>0</v>
      </c>
      <c r="AS7" s="20">
        <v>3</v>
      </c>
      <c r="AT7" s="20">
        <v>0</v>
      </c>
      <c r="AU7" s="20">
        <v>0</v>
      </c>
      <c r="AV7" s="20">
        <v>0</v>
      </c>
      <c r="AW7" s="20">
        <v>0</v>
      </c>
      <c r="AX7" s="20">
        <v>0</v>
      </c>
      <c r="AY7" s="20">
        <v>0</v>
      </c>
      <c r="AZ7" s="20">
        <v>1</v>
      </c>
      <c r="BA7" s="20">
        <v>0</v>
      </c>
      <c r="BB7" s="20">
        <v>0</v>
      </c>
      <c r="BC7" s="20">
        <v>0</v>
      </c>
      <c r="BD7" s="20">
        <v>0</v>
      </c>
      <c r="BE7" s="20">
        <v>0</v>
      </c>
      <c r="BF7" s="20">
        <v>0</v>
      </c>
      <c r="BG7" s="20">
        <v>0</v>
      </c>
      <c r="BH7" s="20">
        <v>0</v>
      </c>
      <c r="BI7" s="20">
        <v>0</v>
      </c>
      <c r="BJ7" s="20">
        <v>0</v>
      </c>
      <c r="BK7" s="20">
        <v>0</v>
      </c>
      <c r="BL7" s="20">
        <v>0</v>
      </c>
      <c r="BM7" s="20">
        <v>0</v>
      </c>
      <c r="BN7" s="2"/>
      <c r="BO7" s="2"/>
      <c r="BP7" s="2"/>
      <c r="BQ7" s="2"/>
      <c r="BR7" s="2"/>
      <c r="BS7" s="2"/>
      <c r="BT7" s="2"/>
    </row>
    <row r="8" spans="1:72">
      <c r="A8" s="6" t="s">
        <v>512</v>
      </c>
      <c r="B8" s="6" t="s">
        <v>535</v>
      </c>
      <c r="C8" s="20" t="s">
        <v>170</v>
      </c>
      <c r="D8" s="20">
        <f t="shared" si="0"/>
        <v>7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4</v>
      </c>
      <c r="O8" s="20">
        <v>3</v>
      </c>
      <c r="P8" s="20">
        <v>0</v>
      </c>
      <c r="Q8" s="20">
        <v>0</v>
      </c>
      <c r="R8" s="20">
        <v>0</v>
      </c>
      <c r="S8" s="20">
        <v>0</v>
      </c>
      <c r="T8" s="20">
        <v>0</v>
      </c>
      <c r="U8" s="20">
        <v>0</v>
      </c>
      <c r="V8" s="20">
        <v>0</v>
      </c>
      <c r="W8" s="20">
        <v>0</v>
      </c>
      <c r="X8" s="20">
        <v>0</v>
      </c>
      <c r="Y8" s="20">
        <v>0</v>
      </c>
      <c r="Z8" s="20">
        <v>0</v>
      </c>
      <c r="AA8" s="20">
        <v>0</v>
      </c>
      <c r="AB8" s="20">
        <v>0</v>
      </c>
      <c r="AC8" s="20">
        <v>0</v>
      </c>
      <c r="AD8" s="20">
        <v>0</v>
      </c>
      <c r="AE8" s="20">
        <v>0</v>
      </c>
      <c r="AF8" s="20">
        <v>0</v>
      </c>
      <c r="AG8" s="20">
        <v>0</v>
      </c>
      <c r="AH8" s="20">
        <v>0</v>
      </c>
      <c r="AI8" s="20">
        <v>0</v>
      </c>
      <c r="AJ8" s="20">
        <v>0</v>
      </c>
      <c r="AK8" s="20">
        <v>0</v>
      </c>
      <c r="AL8" s="20">
        <v>0</v>
      </c>
      <c r="AM8" s="20">
        <v>0</v>
      </c>
      <c r="AN8" s="20">
        <v>0</v>
      </c>
      <c r="AO8" s="20">
        <v>0</v>
      </c>
      <c r="AP8" s="20">
        <v>0</v>
      </c>
      <c r="AQ8" s="20">
        <v>0</v>
      </c>
      <c r="AR8" s="20">
        <v>0</v>
      </c>
      <c r="AS8" s="20">
        <v>0</v>
      </c>
      <c r="AT8" s="20">
        <v>0</v>
      </c>
      <c r="AU8" s="20">
        <v>0</v>
      </c>
      <c r="AV8" s="20">
        <v>0</v>
      </c>
      <c r="AW8" s="20">
        <v>0</v>
      </c>
      <c r="AX8" s="20">
        <v>0</v>
      </c>
      <c r="AY8" s="20">
        <v>0</v>
      </c>
      <c r="AZ8" s="20">
        <v>0</v>
      </c>
      <c r="BA8" s="20">
        <v>0</v>
      </c>
      <c r="BB8" s="20">
        <v>0</v>
      </c>
      <c r="BC8" s="20">
        <v>0</v>
      </c>
      <c r="BD8" s="20">
        <v>0</v>
      </c>
      <c r="BE8" s="20">
        <v>0</v>
      </c>
      <c r="BF8" s="20">
        <v>0</v>
      </c>
      <c r="BG8" s="20">
        <v>0</v>
      </c>
      <c r="BH8" s="20">
        <v>0</v>
      </c>
      <c r="BI8" s="20">
        <v>0</v>
      </c>
      <c r="BJ8" s="20">
        <v>0</v>
      </c>
      <c r="BK8" s="20">
        <v>0</v>
      </c>
      <c r="BL8" s="20">
        <v>0</v>
      </c>
      <c r="BM8" s="20">
        <v>0</v>
      </c>
      <c r="BN8" s="2"/>
      <c r="BO8" s="2"/>
      <c r="BP8" s="2"/>
      <c r="BQ8" s="2"/>
      <c r="BR8" s="2"/>
      <c r="BS8" s="2"/>
      <c r="BT8" s="2"/>
    </row>
    <row r="9" spans="1:72">
      <c r="A9" s="6" t="s">
        <v>511</v>
      </c>
      <c r="B9" s="6" t="s">
        <v>535</v>
      </c>
      <c r="C9" s="20" t="s">
        <v>170</v>
      </c>
      <c r="D9" s="20">
        <f t="shared" si="0"/>
        <v>7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v>1</v>
      </c>
      <c r="O9" s="20">
        <v>1</v>
      </c>
      <c r="P9" s="20">
        <v>0</v>
      </c>
      <c r="Q9" s="20">
        <v>0</v>
      </c>
      <c r="R9" s="20">
        <v>0</v>
      </c>
      <c r="S9" s="20">
        <v>0</v>
      </c>
      <c r="T9" s="20">
        <v>0</v>
      </c>
      <c r="U9" s="20">
        <v>0</v>
      </c>
      <c r="V9" s="20">
        <v>0</v>
      </c>
      <c r="W9" s="20">
        <v>0</v>
      </c>
      <c r="X9" s="20">
        <v>0</v>
      </c>
      <c r="Y9" s="20">
        <v>0</v>
      </c>
      <c r="Z9" s="20">
        <v>0</v>
      </c>
      <c r="AA9" s="20">
        <v>0</v>
      </c>
      <c r="AB9" s="20">
        <v>0</v>
      </c>
      <c r="AC9" s="20">
        <v>0</v>
      </c>
      <c r="AD9" s="20">
        <v>0</v>
      </c>
      <c r="AE9" s="20">
        <v>0</v>
      </c>
      <c r="AF9" s="20">
        <v>0</v>
      </c>
      <c r="AG9" s="20">
        <v>0</v>
      </c>
      <c r="AH9" s="20">
        <v>0</v>
      </c>
      <c r="AI9" s="20">
        <v>0</v>
      </c>
      <c r="AJ9" s="20">
        <v>0</v>
      </c>
      <c r="AK9" s="20">
        <v>0</v>
      </c>
      <c r="AL9" s="20">
        <v>0</v>
      </c>
      <c r="AM9" s="20">
        <v>0</v>
      </c>
      <c r="AN9" s="20">
        <v>0</v>
      </c>
      <c r="AO9" s="20">
        <v>0</v>
      </c>
      <c r="AP9" s="20">
        <v>0</v>
      </c>
      <c r="AQ9" s="20">
        <v>0</v>
      </c>
      <c r="AR9" s="20">
        <v>0</v>
      </c>
      <c r="AS9" s="20">
        <v>5</v>
      </c>
      <c r="AT9" s="20">
        <v>0</v>
      </c>
      <c r="AU9" s="20">
        <v>0</v>
      </c>
      <c r="AV9" s="20">
        <v>0</v>
      </c>
      <c r="AW9" s="20">
        <v>0</v>
      </c>
      <c r="AX9" s="20">
        <v>0</v>
      </c>
      <c r="AY9" s="20">
        <v>0</v>
      </c>
      <c r="AZ9" s="20">
        <v>0</v>
      </c>
      <c r="BA9" s="20">
        <v>0</v>
      </c>
      <c r="BB9" s="20">
        <v>0</v>
      </c>
      <c r="BC9" s="20">
        <v>0</v>
      </c>
      <c r="BD9" s="20">
        <v>0</v>
      </c>
      <c r="BE9" s="20">
        <v>0</v>
      </c>
      <c r="BF9" s="20">
        <v>0</v>
      </c>
      <c r="BG9" s="20">
        <v>0</v>
      </c>
      <c r="BH9" s="20">
        <v>0</v>
      </c>
      <c r="BI9" s="20">
        <v>0</v>
      </c>
      <c r="BJ9" s="20">
        <v>0</v>
      </c>
      <c r="BK9" s="20">
        <v>0</v>
      </c>
      <c r="BL9" s="20">
        <v>0</v>
      </c>
      <c r="BM9" s="20">
        <v>0</v>
      </c>
      <c r="BN9" s="2"/>
      <c r="BO9" s="2"/>
      <c r="BP9" s="2"/>
      <c r="BQ9" s="2"/>
      <c r="BR9" s="2"/>
      <c r="BS9" s="2"/>
      <c r="BT9" s="2"/>
    </row>
    <row r="10" spans="1:72">
      <c r="A10" s="6" t="s">
        <v>510</v>
      </c>
      <c r="B10" s="6" t="s">
        <v>535</v>
      </c>
      <c r="C10" s="20" t="s">
        <v>170</v>
      </c>
      <c r="D10" s="20">
        <f t="shared" si="0"/>
        <v>5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2</v>
      </c>
      <c r="O10" s="20">
        <v>1</v>
      </c>
      <c r="P10" s="20">
        <v>0</v>
      </c>
      <c r="Q10" s="20">
        <v>0</v>
      </c>
      <c r="R10" s="20">
        <v>0</v>
      </c>
      <c r="S10" s="20">
        <v>0</v>
      </c>
      <c r="T10" s="20">
        <v>0</v>
      </c>
      <c r="U10" s="20">
        <v>0</v>
      </c>
      <c r="V10" s="20">
        <v>0</v>
      </c>
      <c r="W10" s="20">
        <v>0</v>
      </c>
      <c r="X10" s="20">
        <v>0</v>
      </c>
      <c r="Y10" s="20">
        <v>0</v>
      </c>
      <c r="Z10" s="20">
        <v>0</v>
      </c>
      <c r="AA10" s="20">
        <v>0</v>
      </c>
      <c r="AB10" s="20">
        <v>0</v>
      </c>
      <c r="AC10" s="20">
        <v>0</v>
      </c>
      <c r="AD10" s="20">
        <v>0</v>
      </c>
      <c r="AE10" s="20">
        <v>0</v>
      </c>
      <c r="AF10" s="20">
        <v>0</v>
      </c>
      <c r="AG10" s="20">
        <v>0</v>
      </c>
      <c r="AH10" s="20">
        <v>0</v>
      </c>
      <c r="AI10" s="20">
        <v>0</v>
      </c>
      <c r="AJ10" s="20">
        <v>0</v>
      </c>
      <c r="AK10" s="20">
        <v>0</v>
      </c>
      <c r="AL10" s="20">
        <v>0</v>
      </c>
      <c r="AM10" s="20">
        <v>0</v>
      </c>
      <c r="AN10" s="20">
        <v>0</v>
      </c>
      <c r="AO10" s="20">
        <v>0</v>
      </c>
      <c r="AP10" s="20">
        <v>0</v>
      </c>
      <c r="AQ10" s="20">
        <v>0</v>
      </c>
      <c r="AR10" s="20">
        <v>0</v>
      </c>
      <c r="AS10" s="20">
        <v>1</v>
      </c>
      <c r="AT10" s="20">
        <v>0</v>
      </c>
      <c r="AU10" s="20">
        <v>1</v>
      </c>
      <c r="AV10" s="20">
        <v>0</v>
      </c>
      <c r="AW10" s="20">
        <v>0</v>
      </c>
      <c r="AX10" s="20">
        <v>0</v>
      </c>
      <c r="AY10" s="20">
        <v>0</v>
      </c>
      <c r="AZ10" s="20">
        <v>0</v>
      </c>
      <c r="BA10" s="20">
        <v>0</v>
      </c>
      <c r="BB10" s="20">
        <v>0</v>
      </c>
      <c r="BC10" s="20">
        <v>0</v>
      </c>
      <c r="BD10" s="20">
        <v>0</v>
      </c>
      <c r="BE10" s="20">
        <v>0</v>
      </c>
      <c r="BF10" s="20">
        <v>0</v>
      </c>
      <c r="BG10" s="20">
        <v>0</v>
      </c>
      <c r="BH10" s="20">
        <v>0</v>
      </c>
      <c r="BI10" s="20">
        <v>0</v>
      </c>
      <c r="BJ10" s="20">
        <v>0</v>
      </c>
      <c r="BK10" s="20">
        <v>0</v>
      </c>
      <c r="BL10" s="20">
        <v>0</v>
      </c>
      <c r="BM10" s="20">
        <v>0</v>
      </c>
      <c r="BN10" s="2"/>
      <c r="BO10" s="2"/>
      <c r="BP10" s="2"/>
      <c r="BQ10" s="2"/>
      <c r="BR10" s="2"/>
      <c r="BS10" s="2"/>
      <c r="BT10" s="2"/>
    </row>
    <row r="11" spans="1:72">
      <c r="A11" s="6" t="s">
        <v>509</v>
      </c>
      <c r="B11" s="6" t="s">
        <v>535</v>
      </c>
      <c r="C11" s="20" t="s">
        <v>170</v>
      </c>
      <c r="D11" s="20">
        <f t="shared" si="0"/>
        <v>11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8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  <c r="T11" s="20">
        <v>0</v>
      </c>
      <c r="U11" s="20">
        <v>0</v>
      </c>
      <c r="V11" s="20">
        <v>0</v>
      </c>
      <c r="W11" s="20">
        <v>0</v>
      </c>
      <c r="X11" s="20">
        <v>0</v>
      </c>
      <c r="Y11" s="20">
        <v>0</v>
      </c>
      <c r="Z11" s="20">
        <v>0</v>
      </c>
      <c r="AA11" s="20">
        <v>0</v>
      </c>
      <c r="AB11" s="20">
        <v>0</v>
      </c>
      <c r="AC11" s="20">
        <v>0</v>
      </c>
      <c r="AD11" s="20">
        <v>0</v>
      </c>
      <c r="AE11" s="20">
        <v>1</v>
      </c>
      <c r="AF11" s="20">
        <v>0</v>
      </c>
      <c r="AG11" s="20">
        <v>0</v>
      </c>
      <c r="AH11" s="20">
        <v>0</v>
      </c>
      <c r="AI11" s="20">
        <v>0</v>
      </c>
      <c r="AJ11" s="20">
        <v>0</v>
      </c>
      <c r="AK11" s="20">
        <v>0</v>
      </c>
      <c r="AL11" s="20">
        <v>0</v>
      </c>
      <c r="AM11" s="20">
        <v>0</v>
      </c>
      <c r="AN11" s="20">
        <v>0</v>
      </c>
      <c r="AO11" s="20">
        <v>0</v>
      </c>
      <c r="AP11" s="20">
        <v>0</v>
      </c>
      <c r="AQ11" s="20">
        <v>0</v>
      </c>
      <c r="AR11" s="20">
        <v>0</v>
      </c>
      <c r="AS11" s="20">
        <v>1</v>
      </c>
      <c r="AT11" s="20">
        <v>0</v>
      </c>
      <c r="AU11" s="20">
        <v>0</v>
      </c>
      <c r="AV11" s="20">
        <v>0</v>
      </c>
      <c r="AW11" s="20">
        <v>0</v>
      </c>
      <c r="AX11" s="20">
        <v>0</v>
      </c>
      <c r="AY11" s="20">
        <v>1</v>
      </c>
      <c r="AZ11" s="20">
        <v>0</v>
      </c>
      <c r="BA11" s="20">
        <v>0</v>
      </c>
      <c r="BB11" s="20">
        <v>0</v>
      </c>
      <c r="BC11" s="20">
        <v>0</v>
      </c>
      <c r="BD11" s="20">
        <v>0</v>
      </c>
      <c r="BE11" s="20">
        <v>0</v>
      </c>
      <c r="BF11" s="20">
        <v>0</v>
      </c>
      <c r="BG11" s="20">
        <v>0</v>
      </c>
      <c r="BH11" s="20">
        <v>0</v>
      </c>
      <c r="BI11" s="20">
        <v>0</v>
      </c>
      <c r="BJ11" s="20">
        <v>0</v>
      </c>
      <c r="BK11" s="20">
        <v>0</v>
      </c>
      <c r="BL11" s="20">
        <v>0</v>
      </c>
      <c r="BM11" s="20">
        <v>0</v>
      </c>
      <c r="BN11" s="2"/>
      <c r="BO11" s="2"/>
      <c r="BP11" s="2"/>
      <c r="BQ11" s="2"/>
      <c r="BR11" s="2"/>
      <c r="BS11" s="2"/>
      <c r="BT11" s="2"/>
    </row>
    <row r="12" spans="1:72">
      <c r="A12" s="6" t="s">
        <v>507</v>
      </c>
      <c r="B12" s="6" t="s">
        <v>536</v>
      </c>
      <c r="C12" s="20" t="s">
        <v>170</v>
      </c>
      <c r="D12" s="20">
        <f t="shared" si="0"/>
        <v>41</v>
      </c>
      <c r="E12" s="20">
        <v>0</v>
      </c>
      <c r="F12" s="20">
        <v>0</v>
      </c>
      <c r="G12" s="20">
        <v>0</v>
      </c>
      <c r="H12" s="20">
        <v>2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2</v>
      </c>
      <c r="O12" s="20">
        <v>0</v>
      </c>
      <c r="P12" s="20">
        <v>0</v>
      </c>
      <c r="Q12" s="20">
        <v>0</v>
      </c>
      <c r="R12" s="20">
        <v>0</v>
      </c>
      <c r="S12" s="20">
        <v>0</v>
      </c>
      <c r="T12" s="20">
        <v>0</v>
      </c>
      <c r="U12" s="20">
        <v>0</v>
      </c>
      <c r="V12" s="20">
        <v>0</v>
      </c>
      <c r="W12" s="20">
        <v>0</v>
      </c>
      <c r="X12" s="20">
        <v>0</v>
      </c>
      <c r="Y12" s="20">
        <v>0</v>
      </c>
      <c r="Z12" s="20">
        <v>0</v>
      </c>
      <c r="AA12" s="20">
        <v>0</v>
      </c>
      <c r="AB12" s="20">
        <v>0</v>
      </c>
      <c r="AC12" s="20">
        <v>0</v>
      </c>
      <c r="AD12" s="20">
        <v>0</v>
      </c>
      <c r="AE12" s="20">
        <v>5</v>
      </c>
      <c r="AF12" s="20">
        <v>0</v>
      </c>
      <c r="AG12" s="20">
        <v>0</v>
      </c>
      <c r="AH12" s="20">
        <v>24</v>
      </c>
      <c r="AI12" s="20">
        <v>0</v>
      </c>
      <c r="AJ12" s="20">
        <v>0</v>
      </c>
      <c r="AK12" s="20">
        <v>0</v>
      </c>
      <c r="AL12" s="20">
        <v>0</v>
      </c>
      <c r="AM12" s="20">
        <v>0</v>
      </c>
      <c r="AN12" s="20">
        <v>0</v>
      </c>
      <c r="AO12" s="20">
        <v>0</v>
      </c>
      <c r="AP12" s="20">
        <v>0</v>
      </c>
      <c r="AQ12" s="20">
        <v>0</v>
      </c>
      <c r="AR12" s="20">
        <v>0</v>
      </c>
      <c r="AS12" s="20">
        <v>5</v>
      </c>
      <c r="AT12" s="20">
        <v>0</v>
      </c>
      <c r="AU12" s="20">
        <v>0</v>
      </c>
      <c r="AV12" s="20">
        <v>0</v>
      </c>
      <c r="AW12" s="20">
        <v>0</v>
      </c>
      <c r="AX12" s="20">
        <v>0</v>
      </c>
      <c r="AY12" s="20">
        <v>0</v>
      </c>
      <c r="AZ12" s="20">
        <v>3</v>
      </c>
      <c r="BA12" s="20">
        <v>0</v>
      </c>
      <c r="BB12" s="20">
        <v>0</v>
      </c>
      <c r="BC12" s="20">
        <v>0</v>
      </c>
      <c r="BD12" s="20">
        <v>0</v>
      </c>
      <c r="BE12" s="20">
        <v>0</v>
      </c>
      <c r="BF12" s="20">
        <v>0</v>
      </c>
      <c r="BG12" s="20">
        <v>0</v>
      </c>
      <c r="BH12" s="20">
        <v>0</v>
      </c>
      <c r="BI12" s="20">
        <v>0</v>
      </c>
      <c r="BJ12" s="20">
        <v>0</v>
      </c>
      <c r="BK12" s="20">
        <v>0</v>
      </c>
      <c r="BL12" s="20">
        <v>0</v>
      </c>
      <c r="BM12" s="20">
        <v>0</v>
      </c>
      <c r="BN12" s="2"/>
      <c r="BO12" s="2"/>
      <c r="BP12" s="2"/>
      <c r="BQ12" s="2"/>
      <c r="BR12" s="2"/>
      <c r="BS12" s="2"/>
      <c r="BT12" s="2"/>
    </row>
    <row r="13" spans="1:72">
      <c r="A13" s="6" t="s">
        <v>508</v>
      </c>
      <c r="B13" s="6" t="s">
        <v>537</v>
      </c>
      <c r="C13" s="20" t="s">
        <v>170</v>
      </c>
      <c r="D13" s="20">
        <f t="shared" si="0"/>
        <v>34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14</v>
      </c>
      <c r="O13" s="20">
        <v>1</v>
      </c>
      <c r="P13" s="20">
        <v>0</v>
      </c>
      <c r="Q13" s="20">
        <v>0</v>
      </c>
      <c r="R13" s="20">
        <v>0</v>
      </c>
      <c r="S13" s="20">
        <v>0</v>
      </c>
      <c r="T13" s="20">
        <v>0</v>
      </c>
      <c r="U13" s="20">
        <v>0</v>
      </c>
      <c r="V13" s="20">
        <v>0</v>
      </c>
      <c r="W13" s="20">
        <v>0</v>
      </c>
      <c r="X13" s="20">
        <v>0</v>
      </c>
      <c r="Y13" s="20">
        <v>0</v>
      </c>
      <c r="Z13" s="20">
        <v>0</v>
      </c>
      <c r="AA13" s="20">
        <v>0</v>
      </c>
      <c r="AB13" s="20">
        <v>0</v>
      </c>
      <c r="AC13" s="20">
        <v>0</v>
      </c>
      <c r="AD13" s="20">
        <v>0</v>
      </c>
      <c r="AE13" s="20">
        <v>1</v>
      </c>
      <c r="AF13" s="20">
        <v>0</v>
      </c>
      <c r="AG13" s="20">
        <v>0</v>
      </c>
      <c r="AH13" s="20">
        <v>17</v>
      </c>
      <c r="AI13" s="20">
        <v>0</v>
      </c>
      <c r="AJ13" s="20">
        <v>0</v>
      </c>
      <c r="AK13" s="20">
        <v>0</v>
      </c>
      <c r="AL13" s="20">
        <v>0</v>
      </c>
      <c r="AM13" s="20">
        <v>0</v>
      </c>
      <c r="AN13" s="20">
        <v>0</v>
      </c>
      <c r="AO13" s="20">
        <v>0</v>
      </c>
      <c r="AP13" s="20">
        <v>0</v>
      </c>
      <c r="AQ13" s="20">
        <v>0</v>
      </c>
      <c r="AR13" s="20">
        <v>0</v>
      </c>
      <c r="AS13" s="20">
        <v>0</v>
      </c>
      <c r="AT13" s="20">
        <v>0</v>
      </c>
      <c r="AU13" s="20">
        <v>0</v>
      </c>
      <c r="AV13" s="20">
        <v>0</v>
      </c>
      <c r="AW13" s="20">
        <v>0</v>
      </c>
      <c r="AX13" s="20">
        <v>0</v>
      </c>
      <c r="AY13" s="20">
        <v>0</v>
      </c>
      <c r="AZ13" s="20">
        <v>1</v>
      </c>
      <c r="BA13" s="20">
        <v>0</v>
      </c>
      <c r="BB13" s="20">
        <v>0</v>
      </c>
      <c r="BC13" s="20">
        <v>0</v>
      </c>
      <c r="BD13" s="20">
        <v>0</v>
      </c>
      <c r="BE13" s="20">
        <v>0</v>
      </c>
      <c r="BF13" s="20">
        <v>0</v>
      </c>
      <c r="BG13" s="20">
        <v>0</v>
      </c>
      <c r="BH13" s="20">
        <v>0</v>
      </c>
      <c r="BI13" s="20">
        <v>0</v>
      </c>
      <c r="BJ13" s="20">
        <v>0</v>
      </c>
      <c r="BK13" s="20">
        <v>0</v>
      </c>
      <c r="BL13" s="20">
        <v>0</v>
      </c>
      <c r="BM13" s="20">
        <v>0</v>
      </c>
      <c r="BN13" s="2"/>
      <c r="BO13" s="2"/>
      <c r="BP13" s="2"/>
      <c r="BQ13" s="2"/>
      <c r="BR13" s="2"/>
      <c r="BS13" s="2"/>
      <c r="BT13" s="2"/>
    </row>
    <row r="14" spans="1:72">
      <c r="A14" s="6" t="s">
        <v>312</v>
      </c>
      <c r="B14" s="6" t="s">
        <v>538</v>
      </c>
      <c r="C14" s="20" t="s">
        <v>170</v>
      </c>
      <c r="D14" s="20">
        <f t="shared" si="0"/>
        <v>103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4</v>
      </c>
      <c r="N14" s="20">
        <v>13</v>
      </c>
      <c r="O14" s="20">
        <v>2</v>
      </c>
      <c r="P14" s="20">
        <v>0</v>
      </c>
      <c r="Q14" s="20">
        <v>0</v>
      </c>
      <c r="R14" s="20">
        <v>0</v>
      </c>
      <c r="S14" s="20">
        <v>0</v>
      </c>
      <c r="T14" s="20">
        <v>0</v>
      </c>
      <c r="U14" s="20">
        <v>0</v>
      </c>
      <c r="V14" s="20">
        <v>2</v>
      </c>
      <c r="W14" s="20">
        <v>0</v>
      </c>
      <c r="X14" s="20">
        <v>0</v>
      </c>
      <c r="Y14" s="20">
        <v>0</v>
      </c>
      <c r="Z14" s="20">
        <v>0</v>
      </c>
      <c r="AA14" s="20">
        <v>0</v>
      </c>
      <c r="AB14" s="20">
        <v>0</v>
      </c>
      <c r="AC14" s="20">
        <v>0</v>
      </c>
      <c r="AD14" s="20">
        <v>0</v>
      </c>
      <c r="AE14" s="20">
        <v>0</v>
      </c>
      <c r="AF14" s="20">
        <v>0</v>
      </c>
      <c r="AG14" s="20">
        <v>0</v>
      </c>
      <c r="AH14" s="20">
        <v>1</v>
      </c>
      <c r="AI14" s="20">
        <v>0</v>
      </c>
      <c r="AJ14" s="20">
        <v>0</v>
      </c>
      <c r="AK14" s="20">
        <v>0</v>
      </c>
      <c r="AL14" s="20">
        <v>0</v>
      </c>
      <c r="AM14" s="20">
        <v>0</v>
      </c>
      <c r="AN14" s="20">
        <v>0</v>
      </c>
      <c r="AO14" s="20">
        <v>0</v>
      </c>
      <c r="AP14" s="20">
        <v>0</v>
      </c>
      <c r="AQ14" s="20">
        <v>0</v>
      </c>
      <c r="AR14" s="20">
        <v>1</v>
      </c>
      <c r="AS14" s="20">
        <v>53</v>
      </c>
      <c r="AT14" s="20">
        <v>0</v>
      </c>
      <c r="AU14" s="20">
        <v>0</v>
      </c>
      <c r="AV14" s="20">
        <v>0</v>
      </c>
      <c r="AW14" s="20">
        <v>0</v>
      </c>
      <c r="AX14" s="20">
        <v>2</v>
      </c>
      <c r="AY14" s="20">
        <v>3</v>
      </c>
      <c r="AZ14" s="20">
        <v>4</v>
      </c>
      <c r="BA14" s="20">
        <v>12</v>
      </c>
      <c r="BB14" s="20">
        <v>3</v>
      </c>
      <c r="BC14" s="20">
        <v>0</v>
      </c>
      <c r="BD14" s="20">
        <v>0</v>
      </c>
      <c r="BE14" s="20">
        <v>3</v>
      </c>
      <c r="BF14" s="20">
        <v>0</v>
      </c>
      <c r="BG14" s="20">
        <v>0</v>
      </c>
      <c r="BH14" s="20">
        <v>0</v>
      </c>
      <c r="BI14" s="20">
        <v>0</v>
      </c>
      <c r="BJ14" s="20">
        <v>0</v>
      </c>
      <c r="BK14" s="20">
        <v>0</v>
      </c>
      <c r="BL14" s="20">
        <v>0</v>
      </c>
      <c r="BM14" s="20">
        <v>0</v>
      </c>
      <c r="BN14" s="2"/>
      <c r="BO14" s="2"/>
      <c r="BP14" s="2"/>
      <c r="BQ14" s="2"/>
      <c r="BR14" s="2"/>
      <c r="BS14" s="2"/>
      <c r="BT14" s="2"/>
    </row>
    <row r="15" spans="1:72">
      <c r="A15" s="6" t="s">
        <v>320</v>
      </c>
      <c r="B15" s="6" t="s">
        <v>539</v>
      </c>
      <c r="C15" s="20" t="s">
        <v>170</v>
      </c>
      <c r="D15" s="20">
        <f t="shared" si="0"/>
        <v>40</v>
      </c>
      <c r="E15" s="20">
        <v>0</v>
      </c>
      <c r="F15" s="20">
        <v>0</v>
      </c>
      <c r="G15" s="20">
        <v>0</v>
      </c>
      <c r="H15" s="20">
        <v>0</v>
      </c>
      <c r="I15" s="20">
        <v>26</v>
      </c>
      <c r="J15" s="20">
        <v>0</v>
      </c>
      <c r="K15" s="20">
        <v>1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20">
        <v>0</v>
      </c>
      <c r="U15" s="20">
        <v>0</v>
      </c>
      <c r="V15" s="20">
        <v>0</v>
      </c>
      <c r="W15" s="20">
        <v>0</v>
      </c>
      <c r="X15" s="20">
        <v>0</v>
      </c>
      <c r="Y15" s="20">
        <v>0</v>
      </c>
      <c r="Z15" s="20">
        <v>0</v>
      </c>
      <c r="AA15" s="20">
        <v>0</v>
      </c>
      <c r="AB15" s="20">
        <v>0</v>
      </c>
      <c r="AC15" s="20">
        <v>0</v>
      </c>
      <c r="AD15" s="20">
        <v>0</v>
      </c>
      <c r="AE15" s="20">
        <v>13</v>
      </c>
      <c r="AF15" s="20">
        <v>0</v>
      </c>
      <c r="AG15" s="20">
        <v>0</v>
      </c>
      <c r="AH15" s="20">
        <v>0</v>
      </c>
      <c r="AI15" s="20">
        <v>0</v>
      </c>
      <c r="AJ15" s="20">
        <v>0</v>
      </c>
      <c r="AK15" s="20">
        <v>0</v>
      </c>
      <c r="AL15" s="20">
        <v>0</v>
      </c>
      <c r="AM15" s="20">
        <v>0</v>
      </c>
      <c r="AN15" s="20">
        <v>0</v>
      </c>
      <c r="AO15" s="20">
        <v>0</v>
      </c>
      <c r="AP15" s="20">
        <v>0</v>
      </c>
      <c r="AQ15" s="20">
        <v>0</v>
      </c>
      <c r="AR15" s="20">
        <v>0</v>
      </c>
      <c r="AS15" s="20">
        <v>0</v>
      </c>
      <c r="AT15" s="20">
        <v>0</v>
      </c>
      <c r="AU15" s="20">
        <v>0</v>
      </c>
      <c r="AV15" s="20">
        <v>0</v>
      </c>
      <c r="AW15" s="20">
        <v>0</v>
      </c>
      <c r="AX15" s="20">
        <v>0</v>
      </c>
      <c r="AY15" s="20">
        <v>0</v>
      </c>
      <c r="AZ15" s="20">
        <v>0</v>
      </c>
      <c r="BA15" s="20">
        <v>0</v>
      </c>
      <c r="BB15" s="20">
        <v>0</v>
      </c>
      <c r="BC15" s="20">
        <v>0</v>
      </c>
      <c r="BD15" s="20">
        <v>0</v>
      </c>
      <c r="BE15" s="20">
        <v>0</v>
      </c>
      <c r="BF15" s="20">
        <v>0</v>
      </c>
      <c r="BG15" s="20">
        <v>0</v>
      </c>
      <c r="BH15" s="20">
        <v>0</v>
      </c>
      <c r="BI15" s="20">
        <v>0</v>
      </c>
      <c r="BJ15" s="20">
        <v>0</v>
      </c>
      <c r="BK15" s="20">
        <v>0</v>
      </c>
      <c r="BL15" s="20">
        <v>0</v>
      </c>
      <c r="BM15" s="20">
        <v>0</v>
      </c>
      <c r="BN15" s="2"/>
      <c r="BO15" s="2"/>
      <c r="BP15" s="2"/>
      <c r="BQ15" s="2"/>
      <c r="BR15" s="2"/>
      <c r="BS15" s="2"/>
      <c r="BT15" s="2"/>
    </row>
    <row r="16" spans="1:72">
      <c r="A16" s="6" t="s">
        <v>321</v>
      </c>
      <c r="B16" s="6" t="s">
        <v>539</v>
      </c>
      <c r="C16" s="20" t="s">
        <v>170</v>
      </c>
      <c r="D16" s="20">
        <f t="shared" si="0"/>
        <v>14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14</v>
      </c>
      <c r="N16" s="20">
        <v>0</v>
      </c>
      <c r="O16" s="20">
        <v>0</v>
      </c>
      <c r="P16" s="20">
        <v>0</v>
      </c>
      <c r="Q16" s="20">
        <v>0</v>
      </c>
      <c r="R16" s="20">
        <v>0</v>
      </c>
      <c r="S16" s="20">
        <v>0</v>
      </c>
      <c r="T16" s="20">
        <v>0</v>
      </c>
      <c r="U16" s="20">
        <v>0</v>
      </c>
      <c r="V16" s="20">
        <v>0</v>
      </c>
      <c r="W16" s="20">
        <v>0</v>
      </c>
      <c r="X16" s="20">
        <v>0</v>
      </c>
      <c r="Y16" s="20">
        <v>0</v>
      </c>
      <c r="Z16" s="20">
        <v>0</v>
      </c>
      <c r="AA16" s="20">
        <v>0</v>
      </c>
      <c r="AB16" s="20">
        <v>0</v>
      </c>
      <c r="AC16" s="20">
        <v>0</v>
      </c>
      <c r="AD16" s="20">
        <v>0</v>
      </c>
      <c r="AE16" s="20">
        <v>0</v>
      </c>
      <c r="AF16" s="20">
        <v>0</v>
      </c>
      <c r="AG16" s="20">
        <v>0</v>
      </c>
      <c r="AH16" s="20">
        <v>0</v>
      </c>
      <c r="AI16" s="20">
        <v>0</v>
      </c>
      <c r="AJ16" s="20">
        <v>0</v>
      </c>
      <c r="AK16" s="20">
        <v>0</v>
      </c>
      <c r="AL16" s="20">
        <v>0</v>
      </c>
      <c r="AM16" s="20">
        <v>0</v>
      </c>
      <c r="AN16" s="20">
        <v>0</v>
      </c>
      <c r="AO16" s="20">
        <v>0</v>
      </c>
      <c r="AP16" s="20">
        <v>0</v>
      </c>
      <c r="AQ16" s="20">
        <v>0</v>
      </c>
      <c r="AR16" s="20">
        <v>0</v>
      </c>
      <c r="AS16" s="20">
        <v>0</v>
      </c>
      <c r="AT16" s="20">
        <v>0</v>
      </c>
      <c r="AU16" s="20">
        <v>0</v>
      </c>
      <c r="AV16" s="20">
        <v>0</v>
      </c>
      <c r="AW16" s="20">
        <v>0</v>
      </c>
      <c r="AX16" s="20">
        <v>0</v>
      </c>
      <c r="AY16" s="20">
        <v>0</v>
      </c>
      <c r="AZ16" s="20">
        <v>0</v>
      </c>
      <c r="BA16" s="20">
        <v>0</v>
      </c>
      <c r="BB16" s="20">
        <v>0</v>
      </c>
      <c r="BC16" s="20">
        <v>0</v>
      </c>
      <c r="BD16" s="20">
        <v>0</v>
      </c>
      <c r="BE16" s="20">
        <v>0</v>
      </c>
      <c r="BF16" s="20">
        <v>0</v>
      </c>
      <c r="BG16" s="20">
        <v>0</v>
      </c>
      <c r="BH16" s="20">
        <v>0</v>
      </c>
      <c r="BI16" s="20">
        <v>0</v>
      </c>
      <c r="BJ16" s="20">
        <v>0</v>
      </c>
      <c r="BK16" s="20">
        <v>0</v>
      </c>
      <c r="BL16" s="20">
        <v>0</v>
      </c>
      <c r="BM16" s="20">
        <v>0</v>
      </c>
      <c r="BN16" s="2"/>
      <c r="BO16" s="2"/>
      <c r="BP16" s="2"/>
      <c r="BQ16" s="2"/>
      <c r="BR16" s="2"/>
      <c r="BS16" s="2"/>
      <c r="BT16" s="2"/>
    </row>
    <row r="17" spans="1:72">
      <c r="A17" s="6" t="s">
        <v>266</v>
      </c>
      <c r="B17" s="6" t="s">
        <v>540</v>
      </c>
      <c r="C17" s="20" t="s">
        <v>170</v>
      </c>
      <c r="D17" s="20">
        <f t="shared" si="0"/>
        <v>6</v>
      </c>
      <c r="E17" s="20">
        <v>0</v>
      </c>
      <c r="F17" s="20">
        <v>0</v>
      </c>
      <c r="G17" s="20">
        <v>0</v>
      </c>
      <c r="H17" s="20">
        <v>0</v>
      </c>
      <c r="I17" s="20">
        <v>5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>
        <v>1</v>
      </c>
      <c r="V17" s="20">
        <v>0</v>
      </c>
      <c r="W17" s="20">
        <v>0</v>
      </c>
      <c r="X17" s="20">
        <v>0</v>
      </c>
      <c r="Y17" s="20">
        <v>0</v>
      </c>
      <c r="Z17" s="20">
        <v>0</v>
      </c>
      <c r="AA17" s="20">
        <v>0</v>
      </c>
      <c r="AB17" s="20">
        <v>0</v>
      </c>
      <c r="AC17" s="20">
        <v>0</v>
      </c>
      <c r="AD17" s="20">
        <v>0</v>
      </c>
      <c r="AE17" s="20">
        <v>0</v>
      </c>
      <c r="AF17" s="20">
        <v>0</v>
      </c>
      <c r="AG17" s="20">
        <v>0</v>
      </c>
      <c r="AH17" s="20">
        <v>0</v>
      </c>
      <c r="AI17" s="20">
        <v>0</v>
      </c>
      <c r="AJ17" s="20">
        <v>0</v>
      </c>
      <c r="AK17" s="20">
        <v>0</v>
      </c>
      <c r="AL17" s="20">
        <v>0</v>
      </c>
      <c r="AM17" s="20">
        <v>0</v>
      </c>
      <c r="AN17" s="20">
        <v>0</v>
      </c>
      <c r="AO17" s="20">
        <v>0</v>
      </c>
      <c r="AP17" s="20">
        <v>0</v>
      </c>
      <c r="AQ17" s="20">
        <v>0</v>
      </c>
      <c r="AR17" s="20">
        <v>0</v>
      </c>
      <c r="AS17" s="20">
        <v>0</v>
      </c>
      <c r="AT17" s="20">
        <v>0</v>
      </c>
      <c r="AU17" s="20">
        <v>0</v>
      </c>
      <c r="AV17" s="20">
        <v>0</v>
      </c>
      <c r="AW17" s="20">
        <v>0</v>
      </c>
      <c r="AX17" s="20">
        <v>0</v>
      </c>
      <c r="AY17" s="20">
        <v>0</v>
      </c>
      <c r="AZ17" s="20">
        <v>0</v>
      </c>
      <c r="BA17" s="20">
        <v>0</v>
      </c>
      <c r="BB17" s="20">
        <v>0</v>
      </c>
      <c r="BC17" s="20">
        <v>0</v>
      </c>
      <c r="BD17" s="20">
        <v>0</v>
      </c>
      <c r="BE17" s="20">
        <v>0</v>
      </c>
      <c r="BF17" s="20">
        <v>0</v>
      </c>
      <c r="BG17" s="20">
        <v>0</v>
      </c>
      <c r="BH17" s="20">
        <v>0</v>
      </c>
      <c r="BI17" s="20">
        <v>0</v>
      </c>
      <c r="BJ17" s="20">
        <v>0</v>
      </c>
      <c r="BK17" s="20">
        <v>0</v>
      </c>
      <c r="BL17" s="20">
        <v>0</v>
      </c>
      <c r="BM17" s="20">
        <v>0</v>
      </c>
      <c r="BN17" s="2"/>
      <c r="BO17" s="2"/>
      <c r="BP17" s="2"/>
      <c r="BQ17" s="2"/>
      <c r="BR17" s="2"/>
      <c r="BS17" s="2"/>
      <c r="BT17" s="2"/>
    </row>
    <row r="18" spans="1:72">
      <c r="A18" s="6" t="s">
        <v>313</v>
      </c>
      <c r="B18" s="6" t="s">
        <v>527</v>
      </c>
      <c r="C18" s="20" t="s">
        <v>182</v>
      </c>
      <c r="D18" s="20">
        <f t="shared" si="0"/>
        <v>38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2</v>
      </c>
      <c r="N18" s="20">
        <v>3</v>
      </c>
      <c r="O18" s="20">
        <v>1</v>
      </c>
      <c r="P18" s="20">
        <v>0</v>
      </c>
      <c r="Q18" s="20">
        <v>0</v>
      </c>
      <c r="R18" s="20">
        <v>0</v>
      </c>
      <c r="S18" s="20">
        <v>0</v>
      </c>
      <c r="T18" s="20">
        <v>0</v>
      </c>
      <c r="U18" s="20">
        <v>0</v>
      </c>
      <c r="V18" s="20">
        <v>1</v>
      </c>
      <c r="W18" s="20">
        <v>0</v>
      </c>
      <c r="X18" s="20">
        <v>0</v>
      </c>
      <c r="Y18" s="20">
        <v>0</v>
      </c>
      <c r="Z18" s="20">
        <v>0</v>
      </c>
      <c r="AA18" s="20">
        <v>0</v>
      </c>
      <c r="AB18" s="20">
        <v>0</v>
      </c>
      <c r="AC18" s="20">
        <v>0</v>
      </c>
      <c r="AD18" s="20">
        <v>0</v>
      </c>
      <c r="AE18" s="20">
        <v>1</v>
      </c>
      <c r="AF18" s="20">
        <v>0</v>
      </c>
      <c r="AG18" s="20">
        <v>2</v>
      </c>
      <c r="AH18" s="20">
        <v>2</v>
      </c>
      <c r="AI18" s="20">
        <v>0</v>
      </c>
      <c r="AJ18" s="20">
        <v>0</v>
      </c>
      <c r="AK18" s="20">
        <v>0</v>
      </c>
      <c r="AL18" s="20">
        <v>0</v>
      </c>
      <c r="AM18" s="20">
        <v>0</v>
      </c>
      <c r="AN18" s="20">
        <v>0</v>
      </c>
      <c r="AO18" s="20">
        <v>0</v>
      </c>
      <c r="AP18" s="20">
        <v>0</v>
      </c>
      <c r="AQ18" s="20">
        <v>0</v>
      </c>
      <c r="AR18" s="20">
        <v>0</v>
      </c>
      <c r="AS18" s="20">
        <v>21</v>
      </c>
      <c r="AT18" s="20">
        <v>0</v>
      </c>
      <c r="AU18" s="20">
        <v>0</v>
      </c>
      <c r="AV18" s="20">
        <v>0</v>
      </c>
      <c r="AW18" s="20">
        <v>1</v>
      </c>
      <c r="AX18" s="20">
        <v>0</v>
      </c>
      <c r="AY18" s="20">
        <v>0</v>
      </c>
      <c r="AZ18" s="20">
        <v>0</v>
      </c>
      <c r="BA18" s="20">
        <v>2</v>
      </c>
      <c r="BB18" s="20">
        <v>1</v>
      </c>
      <c r="BC18" s="20">
        <v>0</v>
      </c>
      <c r="BD18" s="20">
        <v>0</v>
      </c>
      <c r="BE18" s="20">
        <v>0</v>
      </c>
      <c r="BF18" s="20">
        <v>1</v>
      </c>
      <c r="BG18" s="20">
        <v>0</v>
      </c>
      <c r="BH18" s="20">
        <v>0</v>
      </c>
      <c r="BI18" s="20">
        <v>0</v>
      </c>
      <c r="BJ18" s="20">
        <v>0</v>
      </c>
      <c r="BK18" s="20">
        <v>0</v>
      </c>
      <c r="BL18" s="20">
        <v>0</v>
      </c>
      <c r="BM18" s="20">
        <v>0</v>
      </c>
      <c r="BN18" s="2"/>
      <c r="BO18" s="2"/>
      <c r="BP18" s="2"/>
      <c r="BQ18" s="2"/>
      <c r="BR18" s="2"/>
      <c r="BS18" s="2"/>
      <c r="BT18" s="2"/>
    </row>
    <row r="19" spans="1:72">
      <c r="A19" s="6" t="s">
        <v>314</v>
      </c>
      <c r="B19" s="6" t="s">
        <v>527</v>
      </c>
      <c r="C19" s="20" t="s">
        <v>182</v>
      </c>
      <c r="D19" s="20">
        <f t="shared" si="0"/>
        <v>93</v>
      </c>
      <c r="E19" s="20">
        <v>0</v>
      </c>
      <c r="F19" s="20">
        <v>0</v>
      </c>
      <c r="G19" s="20">
        <v>0</v>
      </c>
      <c r="H19" s="20">
        <v>0</v>
      </c>
      <c r="I19" s="20">
        <v>1</v>
      </c>
      <c r="J19" s="20">
        <v>0</v>
      </c>
      <c r="K19" s="20">
        <v>0</v>
      </c>
      <c r="L19" s="20">
        <v>0</v>
      </c>
      <c r="M19" s="20">
        <v>1</v>
      </c>
      <c r="N19" s="20">
        <v>18</v>
      </c>
      <c r="O19" s="20">
        <v>0</v>
      </c>
      <c r="P19" s="20">
        <v>0</v>
      </c>
      <c r="Q19" s="20">
        <v>0</v>
      </c>
      <c r="R19" s="20">
        <v>0</v>
      </c>
      <c r="S19" s="20">
        <v>0</v>
      </c>
      <c r="T19" s="20">
        <v>0</v>
      </c>
      <c r="U19" s="20">
        <v>0</v>
      </c>
      <c r="V19" s="20">
        <v>1</v>
      </c>
      <c r="W19" s="20">
        <v>0</v>
      </c>
      <c r="X19" s="20">
        <v>0</v>
      </c>
      <c r="Y19" s="20">
        <v>0</v>
      </c>
      <c r="Z19" s="20">
        <v>0</v>
      </c>
      <c r="AA19" s="20">
        <v>0</v>
      </c>
      <c r="AB19" s="20">
        <v>0</v>
      </c>
      <c r="AC19" s="20">
        <v>0</v>
      </c>
      <c r="AD19" s="20">
        <v>0</v>
      </c>
      <c r="AE19" s="20">
        <v>1</v>
      </c>
      <c r="AF19" s="20">
        <v>0</v>
      </c>
      <c r="AG19" s="20">
        <v>0</v>
      </c>
      <c r="AH19" s="20">
        <v>5</v>
      </c>
      <c r="AI19" s="20">
        <v>0</v>
      </c>
      <c r="AJ19" s="20">
        <v>0</v>
      </c>
      <c r="AK19" s="20">
        <v>0</v>
      </c>
      <c r="AL19" s="20">
        <v>0</v>
      </c>
      <c r="AM19" s="20">
        <v>0</v>
      </c>
      <c r="AN19" s="20">
        <v>1</v>
      </c>
      <c r="AO19" s="20">
        <v>0</v>
      </c>
      <c r="AP19" s="20">
        <v>0</v>
      </c>
      <c r="AQ19" s="20">
        <v>0</v>
      </c>
      <c r="AR19" s="20">
        <v>0</v>
      </c>
      <c r="AS19" s="20">
        <v>50</v>
      </c>
      <c r="AT19" s="20">
        <v>1</v>
      </c>
      <c r="AU19" s="20">
        <v>0</v>
      </c>
      <c r="AV19" s="20">
        <v>0</v>
      </c>
      <c r="AW19" s="20">
        <v>2</v>
      </c>
      <c r="AX19" s="20">
        <v>2</v>
      </c>
      <c r="AY19" s="20">
        <v>2</v>
      </c>
      <c r="AZ19" s="20">
        <v>1</v>
      </c>
      <c r="BA19" s="20">
        <v>1</v>
      </c>
      <c r="BB19" s="20">
        <v>1</v>
      </c>
      <c r="BC19" s="20">
        <v>1</v>
      </c>
      <c r="BD19" s="20">
        <v>2</v>
      </c>
      <c r="BE19" s="20">
        <v>0</v>
      </c>
      <c r="BF19" s="20">
        <v>0</v>
      </c>
      <c r="BG19" s="20">
        <v>0</v>
      </c>
      <c r="BH19" s="20">
        <v>0</v>
      </c>
      <c r="BI19" s="20">
        <v>0</v>
      </c>
      <c r="BJ19" s="20">
        <v>1</v>
      </c>
      <c r="BK19" s="20">
        <v>1</v>
      </c>
      <c r="BL19" s="20">
        <v>0</v>
      </c>
      <c r="BM19" s="20">
        <v>0</v>
      </c>
      <c r="BN19" s="2"/>
      <c r="BO19" s="2"/>
      <c r="BP19" s="2"/>
      <c r="BQ19" s="2"/>
      <c r="BR19" s="2"/>
      <c r="BS19" s="2"/>
      <c r="BT19" s="2"/>
    </row>
    <row r="20" spans="1:72">
      <c r="A20" s="6" t="s">
        <v>315</v>
      </c>
      <c r="B20" s="6" t="s">
        <v>527</v>
      </c>
      <c r="C20" s="20" t="s">
        <v>182</v>
      </c>
      <c r="D20" s="20">
        <f t="shared" si="0"/>
        <v>31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3</v>
      </c>
      <c r="O20" s="20">
        <v>2</v>
      </c>
      <c r="P20" s="20">
        <v>0</v>
      </c>
      <c r="Q20" s="20">
        <v>0</v>
      </c>
      <c r="R20" s="20">
        <v>0</v>
      </c>
      <c r="S20" s="20">
        <v>0</v>
      </c>
      <c r="T20" s="20">
        <v>0</v>
      </c>
      <c r="U20" s="20">
        <v>0</v>
      </c>
      <c r="V20" s="20">
        <v>0</v>
      </c>
      <c r="W20" s="20">
        <v>0</v>
      </c>
      <c r="X20" s="20">
        <v>0</v>
      </c>
      <c r="Y20" s="20">
        <v>1</v>
      </c>
      <c r="Z20" s="20">
        <v>0</v>
      </c>
      <c r="AA20" s="20">
        <v>0</v>
      </c>
      <c r="AB20" s="20">
        <v>0</v>
      </c>
      <c r="AC20" s="20">
        <v>0</v>
      </c>
      <c r="AD20" s="20">
        <v>0</v>
      </c>
      <c r="AE20" s="20">
        <v>0</v>
      </c>
      <c r="AF20" s="20">
        <v>0</v>
      </c>
      <c r="AG20" s="20">
        <v>0</v>
      </c>
      <c r="AH20" s="20">
        <v>0</v>
      </c>
      <c r="AI20" s="20">
        <v>0</v>
      </c>
      <c r="AJ20" s="20">
        <v>0</v>
      </c>
      <c r="AK20" s="20">
        <v>0</v>
      </c>
      <c r="AL20" s="20">
        <v>0</v>
      </c>
      <c r="AM20" s="20">
        <v>0</v>
      </c>
      <c r="AN20" s="20">
        <v>2</v>
      </c>
      <c r="AO20" s="20">
        <v>0</v>
      </c>
      <c r="AP20" s="20">
        <v>0</v>
      </c>
      <c r="AQ20" s="20">
        <v>0</v>
      </c>
      <c r="AR20" s="20">
        <v>0</v>
      </c>
      <c r="AS20" s="20">
        <v>17</v>
      </c>
      <c r="AT20" s="20">
        <v>0</v>
      </c>
      <c r="AU20" s="20">
        <v>0</v>
      </c>
      <c r="AV20" s="20">
        <v>0</v>
      </c>
      <c r="AW20" s="20">
        <v>0</v>
      </c>
      <c r="AX20" s="20">
        <v>1</v>
      </c>
      <c r="AY20" s="20">
        <v>2</v>
      </c>
      <c r="AZ20" s="20">
        <v>0</v>
      </c>
      <c r="BA20" s="20">
        <v>1</v>
      </c>
      <c r="BB20" s="20">
        <v>0</v>
      </c>
      <c r="BC20" s="20">
        <v>0</v>
      </c>
      <c r="BD20" s="20">
        <v>0</v>
      </c>
      <c r="BE20" s="20">
        <v>0</v>
      </c>
      <c r="BF20" s="20">
        <v>0</v>
      </c>
      <c r="BG20" s="20">
        <v>0</v>
      </c>
      <c r="BH20" s="20">
        <v>0</v>
      </c>
      <c r="BI20" s="20">
        <v>1</v>
      </c>
      <c r="BJ20" s="20">
        <v>0</v>
      </c>
      <c r="BK20" s="20">
        <v>0</v>
      </c>
      <c r="BL20" s="20">
        <v>1</v>
      </c>
      <c r="BM20" s="20">
        <v>0</v>
      </c>
      <c r="BN20" s="2"/>
      <c r="BO20" s="2"/>
      <c r="BP20" s="2"/>
      <c r="BQ20" s="2"/>
      <c r="BR20" s="2"/>
      <c r="BS20" s="2"/>
      <c r="BT20" s="2"/>
    </row>
    <row r="21" spans="1:72">
      <c r="A21" s="6" t="s">
        <v>316</v>
      </c>
      <c r="B21" s="6" t="s">
        <v>529</v>
      </c>
      <c r="C21" s="20" t="s">
        <v>182</v>
      </c>
      <c r="D21" s="20">
        <f t="shared" si="0"/>
        <v>21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2</v>
      </c>
      <c r="O21" s="20">
        <v>1</v>
      </c>
      <c r="P21" s="20">
        <v>0</v>
      </c>
      <c r="Q21" s="20">
        <v>0</v>
      </c>
      <c r="R21" s="20">
        <v>0</v>
      </c>
      <c r="S21" s="20">
        <v>0</v>
      </c>
      <c r="T21" s="20">
        <v>0</v>
      </c>
      <c r="U21" s="20">
        <v>0</v>
      </c>
      <c r="V21" s="20">
        <v>0</v>
      </c>
      <c r="W21" s="20">
        <v>0</v>
      </c>
      <c r="X21" s="20">
        <v>0</v>
      </c>
      <c r="Y21" s="20">
        <v>0</v>
      </c>
      <c r="Z21" s="20">
        <v>0</v>
      </c>
      <c r="AA21" s="20">
        <v>0</v>
      </c>
      <c r="AB21" s="20">
        <v>0</v>
      </c>
      <c r="AC21" s="20">
        <v>0</v>
      </c>
      <c r="AD21" s="20">
        <v>0</v>
      </c>
      <c r="AE21" s="20">
        <v>0</v>
      </c>
      <c r="AF21" s="20">
        <v>0</v>
      </c>
      <c r="AG21" s="20">
        <v>0</v>
      </c>
      <c r="AH21" s="20">
        <v>1</v>
      </c>
      <c r="AI21" s="20">
        <v>0</v>
      </c>
      <c r="AJ21" s="20">
        <v>0</v>
      </c>
      <c r="AK21" s="20">
        <v>0</v>
      </c>
      <c r="AL21" s="20">
        <v>0</v>
      </c>
      <c r="AM21" s="20">
        <v>0</v>
      </c>
      <c r="AN21" s="20">
        <v>0</v>
      </c>
      <c r="AO21" s="20">
        <v>0</v>
      </c>
      <c r="AP21" s="20">
        <v>0</v>
      </c>
      <c r="AQ21" s="20">
        <v>0</v>
      </c>
      <c r="AR21" s="20">
        <v>0</v>
      </c>
      <c r="AS21" s="20">
        <v>12</v>
      </c>
      <c r="AT21" s="20">
        <v>0</v>
      </c>
      <c r="AU21" s="20">
        <v>0</v>
      </c>
      <c r="AV21" s="20">
        <v>0</v>
      </c>
      <c r="AW21" s="20">
        <v>1</v>
      </c>
      <c r="AX21" s="20">
        <v>0</v>
      </c>
      <c r="AY21" s="20">
        <v>0</v>
      </c>
      <c r="AZ21" s="20">
        <v>0</v>
      </c>
      <c r="BA21" s="20">
        <v>3</v>
      </c>
      <c r="BB21" s="20">
        <v>0</v>
      </c>
      <c r="BC21" s="20">
        <v>0</v>
      </c>
      <c r="BD21" s="20">
        <v>0</v>
      </c>
      <c r="BE21" s="20">
        <v>0</v>
      </c>
      <c r="BF21" s="20">
        <v>0</v>
      </c>
      <c r="BG21" s="20">
        <v>1</v>
      </c>
      <c r="BH21" s="20">
        <v>0</v>
      </c>
      <c r="BI21" s="20">
        <v>0</v>
      </c>
      <c r="BJ21" s="20">
        <v>0</v>
      </c>
      <c r="BK21" s="20">
        <v>0</v>
      </c>
      <c r="BL21" s="20">
        <v>0</v>
      </c>
      <c r="BM21" s="20">
        <v>0</v>
      </c>
      <c r="BN21" s="2"/>
      <c r="BO21" s="2"/>
      <c r="BP21" s="2"/>
      <c r="BQ21" s="2"/>
      <c r="BR21" s="2"/>
      <c r="BS21" s="2"/>
      <c r="BT21" s="2"/>
    </row>
    <row r="22" spans="1:72">
      <c r="A22" s="6" t="s">
        <v>317</v>
      </c>
      <c r="B22" s="6" t="s">
        <v>541</v>
      </c>
      <c r="C22" s="20" t="s">
        <v>182</v>
      </c>
      <c r="D22" s="20">
        <f t="shared" si="0"/>
        <v>47</v>
      </c>
      <c r="E22" s="20">
        <v>0</v>
      </c>
      <c r="F22" s="20">
        <v>0</v>
      </c>
      <c r="G22" s="20">
        <v>0</v>
      </c>
      <c r="H22" s="15">
        <v>0</v>
      </c>
      <c r="I22" s="15">
        <v>0</v>
      </c>
      <c r="J22" s="15">
        <v>1</v>
      </c>
      <c r="K22" s="15">
        <v>0</v>
      </c>
      <c r="L22" s="20">
        <v>0</v>
      </c>
      <c r="M22" s="15">
        <v>0</v>
      </c>
      <c r="N22" s="20">
        <v>16</v>
      </c>
      <c r="O22" s="15">
        <v>2</v>
      </c>
      <c r="P22" s="15">
        <v>0</v>
      </c>
      <c r="Q22" s="15">
        <v>0</v>
      </c>
      <c r="R22" s="15">
        <v>0</v>
      </c>
      <c r="S22" s="15">
        <v>0</v>
      </c>
      <c r="T22" s="15">
        <v>0</v>
      </c>
      <c r="U22" s="15">
        <v>0</v>
      </c>
      <c r="V22" s="15">
        <v>1</v>
      </c>
      <c r="W22" s="15">
        <v>0</v>
      </c>
      <c r="X22" s="15">
        <v>0</v>
      </c>
      <c r="Y22" s="15">
        <v>0</v>
      </c>
      <c r="Z22" s="15">
        <v>0</v>
      </c>
      <c r="AA22" s="15">
        <v>1</v>
      </c>
      <c r="AB22" s="20">
        <v>0</v>
      </c>
      <c r="AC22" s="20">
        <v>0</v>
      </c>
      <c r="AD22" s="20">
        <v>0</v>
      </c>
      <c r="AE22" s="15">
        <v>2</v>
      </c>
      <c r="AF22" s="15">
        <v>0</v>
      </c>
      <c r="AG22" s="15">
        <v>0</v>
      </c>
      <c r="AH22" s="15">
        <v>2</v>
      </c>
      <c r="AI22" s="15">
        <v>0</v>
      </c>
      <c r="AJ22" s="15">
        <v>0</v>
      </c>
      <c r="AK22" s="15">
        <v>0</v>
      </c>
      <c r="AL22" s="15">
        <v>1</v>
      </c>
      <c r="AM22" s="20">
        <v>0</v>
      </c>
      <c r="AN22" s="15">
        <v>0</v>
      </c>
      <c r="AO22" s="20">
        <v>0</v>
      </c>
      <c r="AP22" s="20">
        <v>0</v>
      </c>
      <c r="AQ22" s="15">
        <v>0</v>
      </c>
      <c r="AR22" s="15">
        <v>0</v>
      </c>
      <c r="AS22" s="15">
        <v>18</v>
      </c>
      <c r="AT22" s="20">
        <v>0</v>
      </c>
      <c r="AU22" s="15">
        <v>0</v>
      </c>
      <c r="AV22" s="15">
        <v>0</v>
      </c>
      <c r="AW22" s="15">
        <v>0</v>
      </c>
      <c r="AX22" s="15">
        <v>0</v>
      </c>
      <c r="AY22" s="15">
        <v>0</v>
      </c>
      <c r="AZ22" s="15">
        <v>2</v>
      </c>
      <c r="BA22" s="15">
        <v>0</v>
      </c>
      <c r="BB22" s="15">
        <v>1</v>
      </c>
      <c r="BC22" s="15">
        <v>0</v>
      </c>
      <c r="BD22" s="20">
        <v>0</v>
      </c>
      <c r="BE22" s="15">
        <v>0</v>
      </c>
      <c r="BF22" s="15">
        <v>0</v>
      </c>
      <c r="BG22" s="15">
        <v>0</v>
      </c>
      <c r="BH22" s="15">
        <v>0</v>
      </c>
      <c r="BI22" s="15">
        <v>0</v>
      </c>
      <c r="BJ22" s="20">
        <v>0</v>
      </c>
      <c r="BK22" s="20">
        <v>0</v>
      </c>
      <c r="BL22" s="20">
        <v>0</v>
      </c>
      <c r="BM22" s="20">
        <v>0</v>
      </c>
      <c r="BN22" s="2"/>
      <c r="BO22" s="2"/>
      <c r="BP22" s="2"/>
      <c r="BQ22" s="2"/>
      <c r="BR22" s="2"/>
      <c r="BS22" s="2"/>
      <c r="BT22" s="2"/>
    </row>
    <row r="23" spans="1:72">
      <c r="A23" s="6" t="s">
        <v>319</v>
      </c>
      <c r="B23" s="6" t="s">
        <v>531</v>
      </c>
      <c r="C23" s="20" t="s">
        <v>182</v>
      </c>
      <c r="D23" s="20">
        <f t="shared" si="0"/>
        <v>39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8</v>
      </c>
      <c r="O23" s="20">
        <v>0</v>
      </c>
      <c r="P23" s="20">
        <v>0</v>
      </c>
      <c r="Q23" s="20">
        <v>0</v>
      </c>
      <c r="R23" s="20">
        <v>0</v>
      </c>
      <c r="S23" s="20">
        <v>0</v>
      </c>
      <c r="T23" s="20">
        <v>0</v>
      </c>
      <c r="U23" s="20">
        <v>0</v>
      </c>
      <c r="V23" s="20">
        <v>0</v>
      </c>
      <c r="W23" s="20">
        <v>0</v>
      </c>
      <c r="X23" s="20">
        <v>0</v>
      </c>
      <c r="Y23" s="20">
        <v>0</v>
      </c>
      <c r="Z23" s="20">
        <v>0</v>
      </c>
      <c r="AA23" s="20">
        <v>0</v>
      </c>
      <c r="AB23" s="20">
        <v>0</v>
      </c>
      <c r="AC23" s="20">
        <v>0</v>
      </c>
      <c r="AD23" s="20">
        <v>0</v>
      </c>
      <c r="AE23" s="20">
        <v>1</v>
      </c>
      <c r="AF23" s="20">
        <v>0</v>
      </c>
      <c r="AG23" s="20">
        <v>0</v>
      </c>
      <c r="AH23" s="20">
        <v>0</v>
      </c>
      <c r="AI23" s="20">
        <v>0</v>
      </c>
      <c r="AJ23" s="20">
        <v>0</v>
      </c>
      <c r="AK23" s="20">
        <v>0</v>
      </c>
      <c r="AL23" s="20">
        <v>0</v>
      </c>
      <c r="AM23" s="20">
        <v>0</v>
      </c>
      <c r="AN23" s="20">
        <v>0</v>
      </c>
      <c r="AO23" s="20">
        <v>0</v>
      </c>
      <c r="AP23" s="20">
        <v>0</v>
      </c>
      <c r="AQ23" s="20">
        <v>0</v>
      </c>
      <c r="AR23" s="20">
        <v>0</v>
      </c>
      <c r="AS23" s="20">
        <v>22</v>
      </c>
      <c r="AT23" s="20">
        <v>0</v>
      </c>
      <c r="AU23" s="20">
        <v>2</v>
      </c>
      <c r="AV23" s="20">
        <v>0</v>
      </c>
      <c r="AW23" s="20">
        <v>0</v>
      </c>
      <c r="AX23" s="20">
        <v>0</v>
      </c>
      <c r="AY23" s="20">
        <v>1</v>
      </c>
      <c r="AZ23" s="20">
        <v>0</v>
      </c>
      <c r="BA23" s="20">
        <v>1</v>
      </c>
      <c r="BB23" s="20">
        <v>0</v>
      </c>
      <c r="BC23" s="20">
        <v>0</v>
      </c>
      <c r="BD23" s="20">
        <v>0</v>
      </c>
      <c r="BE23" s="20">
        <v>0</v>
      </c>
      <c r="BF23" s="20">
        <v>0</v>
      </c>
      <c r="BG23" s="20">
        <v>2</v>
      </c>
      <c r="BH23" s="20">
        <v>1</v>
      </c>
      <c r="BI23" s="20">
        <v>0</v>
      </c>
      <c r="BJ23" s="20">
        <v>0</v>
      </c>
      <c r="BK23" s="20">
        <v>0</v>
      </c>
      <c r="BL23" s="20">
        <v>0</v>
      </c>
      <c r="BM23" s="20">
        <v>1</v>
      </c>
      <c r="BN23" s="2"/>
      <c r="BO23" s="2"/>
      <c r="BP23" s="2"/>
      <c r="BQ23" s="2"/>
      <c r="BR23" s="2"/>
      <c r="BS23" s="2"/>
      <c r="BT23" s="2"/>
    </row>
    <row r="24" spans="1:72">
      <c r="A24" s="6" t="s">
        <v>519</v>
      </c>
      <c r="B24" s="6" t="s">
        <v>542</v>
      </c>
      <c r="C24" s="20" t="s">
        <v>182</v>
      </c>
      <c r="D24" s="20">
        <f t="shared" si="0"/>
        <v>376</v>
      </c>
      <c r="E24" s="20">
        <v>1</v>
      </c>
      <c r="F24" s="20">
        <v>0</v>
      </c>
      <c r="G24" s="20">
        <v>1</v>
      </c>
      <c r="H24" s="20">
        <v>10</v>
      </c>
      <c r="I24" s="20">
        <v>1</v>
      </c>
      <c r="J24" s="20">
        <v>0</v>
      </c>
      <c r="K24" s="20">
        <v>2</v>
      </c>
      <c r="L24" s="20">
        <v>0</v>
      </c>
      <c r="M24" s="20">
        <v>12</v>
      </c>
      <c r="N24" s="20">
        <v>67</v>
      </c>
      <c r="O24" s="20">
        <v>9</v>
      </c>
      <c r="P24" s="20">
        <v>2</v>
      </c>
      <c r="Q24" s="20">
        <v>10</v>
      </c>
      <c r="R24" s="20">
        <v>0</v>
      </c>
      <c r="S24" s="20">
        <v>0</v>
      </c>
      <c r="T24" s="20">
        <v>0</v>
      </c>
      <c r="U24" s="20">
        <v>0</v>
      </c>
      <c r="V24" s="20">
        <v>0</v>
      </c>
      <c r="W24" s="20">
        <v>2</v>
      </c>
      <c r="X24" s="20">
        <v>0</v>
      </c>
      <c r="Y24" s="20">
        <v>0</v>
      </c>
      <c r="Z24" s="20">
        <v>0</v>
      </c>
      <c r="AA24" s="20">
        <v>0</v>
      </c>
      <c r="AB24" s="20">
        <v>1</v>
      </c>
      <c r="AC24" s="20">
        <v>1</v>
      </c>
      <c r="AD24" s="20">
        <v>1</v>
      </c>
      <c r="AE24" s="20">
        <v>100</v>
      </c>
      <c r="AF24" s="20">
        <v>7</v>
      </c>
      <c r="AG24" s="20">
        <v>23</v>
      </c>
      <c r="AH24" s="20">
        <v>17</v>
      </c>
      <c r="AI24" s="20">
        <v>15</v>
      </c>
      <c r="AJ24" s="20">
        <v>2</v>
      </c>
      <c r="AK24" s="20">
        <v>0</v>
      </c>
      <c r="AL24" s="20">
        <v>0</v>
      </c>
      <c r="AM24" s="20">
        <v>0</v>
      </c>
      <c r="AN24" s="20">
        <v>2</v>
      </c>
      <c r="AO24" s="20">
        <v>0</v>
      </c>
      <c r="AP24" s="20">
        <v>1</v>
      </c>
      <c r="AQ24" s="20">
        <v>0</v>
      </c>
      <c r="AR24" s="20">
        <v>0</v>
      </c>
      <c r="AS24" s="20">
        <v>59</v>
      </c>
      <c r="AT24" s="20">
        <v>1</v>
      </c>
      <c r="AU24" s="20">
        <v>1</v>
      </c>
      <c r="AV24" s="20">
        <v>0</v>
      </c>
      <c r="AW24" s="20">
        <v>1</v>
      </c>
      <c r="AX24" s="20">
        <v>0</v>
      </c>
      <c r="AY24" s="20">
        <v>5</v>
      </c>
      <c r="AZ24" s="20">
        <v>3</v>
      </c>
      <c r="BA24" s="20">
        <v>6</v>
      </c>
      <c r="BB24" s="20">
        <v>2</v>
      </c>
      <c r="BC24" s="20">
        <v>0</v>
      </c>
      <c r="BD24" s="20">
        <v>0</v>
      </c>
      <c r="BE24" s="20">
        <v>0</v>
      </c>
      <c r="BF24" s="20">
        <v>0</v>
      </c>
      <c r="BG24" s="20">
        <v>9</v>
      </c>
      <c r="BH24" s="20">
        <v>0</v>
      </c>
      <c r="BI24" s="20">
        <v>2</v>
      </c>
      <c r="BJ24" s="20">
        <v>0</v>
      </c>
      <c r="BK24" s="20">
        <v>0</v>
      </c>
      <c r="BL24" s="20">
        <v>0</v>
      </c>
      <c r="BM24" s="20">
        <v>0</v>
      </c>
      <c r="BN24" s="20"/>
      <c r="BO24" s="2"/>
      <c r="BP24" s="2"/>
      <c r="BQ24" s="2"/>
      <c r="BR24" s="2"/>
      <c r="BS24" s="2"/>
      <c r="BT24" s="2"/>
    </row>
    <row r="25" spans="1:72">
      <c r="A25" s="6" t="s">
        <v>518</v>
      </c>
      <c r="B25" s="6" t="s">
        <v>543</v>
      </c>
      <c r="C25" s="20" t="s">
        <v>182</v>
      </c>
      <c r="D25" s="20">
        <f t="shared" si="0"/>
        <v>104</v>
      </c>
      <c r="E25" s="20">
        <v>0</v>
      </c>
      <c r="F25" s="20">
        <v>0</v>
      </c>
      <c r="G25" s="20">
        <v>0</v>
      </c>
      <c r="H25" s="20">
        <v>1</v>
      </c>
      <c r="I25" s="20">
        <v>2</v>
      </c>
      <c r="J25" s="20">
        <v>0</v>
      </c>
      <c r="K25" s="20">
        <v>0</v>
      </c>
      <c r="L25" s="20">
        <v>0</v>
      </c>
      <c r="M25" s="20">
        <v>2</v>
      </c>
      <c r="N25" s="20">
        <v>24</v>
      </c>
      <c r="O25" s="20">
        <v>4</v>
      </c>
      <c r="P25" s="20">
        <v>0</v>
      </c>
      <c r="Q25" s="20">
        <v>1</v>
      </c>
      <c r="R25" s="20">
        <v>0</v>
      </c>
      <c r="S25" s="20">
        <v>0</v>
      </c>
      <c r="T25" s="20">
        <v>0</v>
      </c>
      <c r="U25" s="20">
        <v>0</v>
      </c>
      <c r="V25" s="20">
        <v>0</v>
      </c>
      <c r="W25" s="20">
        <v>0</v>
      </c>
      <c r="X25" s="20">
        <v>0</v>
      </c>
      <c r="Y25" s="20">
        <v>0</v>
      </c>
      <c r="Z25" s="20">
        <v>0</v>
      </c>
      <c r="AA25" s="20">
        <v>0</v>
      </c>
      <c r="AB25" s="20">
        <v>0</v>
      </c>
      <c r="AC25" s="20">
        <v>0</v>
      </c>
      <c r="AD25" s="20">
        <v>0</v>
      </c>
      <c r="AE25" s="20">
        <v>26</v>
      </c>
      <c r="AF25" s="20">
        <v>1</v>
      </c>
      <c r="AG25" s="20">
        <v>3</v>
      </c>
      <c r="AH25" s="20">
        <v>7</v>
      </c>
      <c r="AI25" s="20">
        <v>2</v>
      </c>
      <c r="AJ25" s="20">
        <v>0</v>
      </c>
      <c r="AK25" s="20">
        <v>1</v>
      </c>
      <c r="AL25" s="20">
        <v>0</v>
      </c>
      <c r="AM25" s="20">
        <v>1</v>
      </c>
      <c r="AN25" s="20">
        <v>0</v>
      </c>
      <c r="AO25" s="20">
        <v>1</v>
      </c>
      <c r="AP25" s="20">
        <v>0</v>
      </c>
      <c r="AQ25" s="20">
        <v>0</v>
      </c>
      <c r="AR25" s="20">
        <v>0</v>
      </c>
      <c r="AS25" s="20">
        <v>18</v>
      </c>
      <c r="AT25" s="20">
        <v>0</v>
      </c>
      <c r="AU25" s="20">
        <v>0</v>
      </c>
      <c r="AV25" s="20">
        <v>0</v>
      </c>
      <c r="AW25" s="20">
        <v>2</v>
      </c>
      <c r="AX25" s="20">
        <v>0</v>
      </c>
      <c r="AY25" s="20">
        <v>2</v>
      </c>
      <c r="AZ25" s="20">
        <v>1</v>
      </c>
      <c r="BA25" s="20">
        <v>0</v>
      </c>
      <c r="BB25" s="20">
        <v>3</v>
      </c>
      <c r="BC25" s="20">
        <v>0</v>
      </c>
      <c r="BD25" s="20">
        <v>1</v>
      </c>
      <c r="BE25" s="20">
        <v>1</v>
      </c>
      <c r="BF25" s="20">
        <v>0</v>
      </c>
      <c r="BG25" s="20">
        <v>0</v>
      </c>
      <c r="BH25" s="20">
        <v>0</v>
      </c>
      <c r="BI25" s="20">
        <v>0</v>
      </c>
      <c r="BJ25" s="20">
        <v>0</v>
      </c>
      <c r="BK25" s="20">
        <v>0</v>
      </c>
      <c r="BL25" s="20">
        <v>0</v>
      </c>
      <c r="BM25" s="20">
        <v>0</v>
      </c>
      <c r="BN25" s="20"/>
      <c r="BO25" s="2"/>
      <c r="BP25" s="2"/>
      <c r="BQ25" s="2"/>
      <c r="BR25" s="2"/>
      <c r="BS25" s="2"/>
      <c r="BT25" s="2"/>
    </row>
    <row r="26" spans="1:72">
      <c r="A26" s="7" t="s">
        <v>457</v>
      </c>
      <c r="B26" s="7" t="s">
        <v>533</v>
      </c>
      <c r="C26" s="21" t="s">
        <v>182</v>
      </c>
      <c r="D26" s="21">
        <f t="shared" si="0"/>
        <v>111</v>
      </c>
      <c r="E26" s="21">
        <v>0</v>
      </c>
      <c r="F26" s="21">
        <v>1</v>
      </c>
      <c r="G26" s="21">
        <v>0</v>
      </c>
      <c r="H26" s="21">
        <v>3</v>
      </c>
      <c r="I26" s="21">
        <v>2</v>
      </c>
      <c r="J26" s="21">
        <v>0</v>
      </c>
      <c r="K26" s="21">
        <v>14</v>
      </c>
      <c r="L26" s="21">
        <v>1</v>
      </c>
      <c r="M26" s="21">
        <v>12</v>
      </c>
      <c r="N26" s="21">
        <v>11</v>
      </c>
      <c r="O26" s="21">
        <v>2</v>
      </c>
      <c r="P26" s="21">
        <v>7</v>
      </c>
      <c r="Q26" s="21">
        <v>7</v>
      </c>
      <c r="R26" s="21">
        <v>3</v>
      </c>
      <c r="S26" s="21">
        <v>1</v>
      </c>
      <c r="T26" s="21">
        <v>1</v>
      </c>
      <c r="U26" s="21">
        <v>0</v>
      </c>
      <c r="V26" s="21">
        <v>0</v>
      </c>
      <c r="W26" s="21">
        <v>1</v>
      </c>
      <c r="X26" s="21">
        <v>1</v>
      </c>
      <c r="Y26" s="21">
        <v>0</v>
      </c>
      <c r="Z26" s="21">
        <v>1</v>
      </c>
      <c r="AA26" s="21">
        <v>0</v>
      </c>
      <c r="AB26" s="21">
        <v>0</v>
      </c>
      <c r="AC26" s="21">
        <v>0</v>
      </c>
      <c r="AD26" s="21">
        <v>0</v>
      </c>
      <c r="AE26" s="21">
        <v>21</v>
      </c>
      <c r="AF26" s="21">
        <v>3</v>
      </c>
      <c r="AG26" s="21">
        <v>5</v>
      </c>
      <c r="AH26" s="21">
        <v>5</v>
      </c>
      <c r="AI26" s="21">
        <v>0</v>
      </c>
      <c r="AJ26" s="21">
        <v>0</v>
      </c>
      <c r="AK26" s="21">
        <v>0</v>
      </c>
      <c r="AL26" s="21">
        <v>0</v>
      </c>
      <c r="AM26" s="21">
        <v>0</v>
      </c>
      <c r="AN26" s="21">
        <v>0</v>
      </c>
      <c r="AO26" s="21">
        <v>0</v>
      </c>
      <c r="AP26" s="21">
        <v>0</v>
      </c>
      <c r="AQ26" s="21">
        <v>0</v>
      </c>
      <c r="AR26" s="21">
        <v>0</v>
      </c>
      <c r="AS26" s="21">
        <v>7</v>
      </c>
      <c r="AT26" s="21">
        <v>0</v>
      </c>
      <c r="AU26" s="21">
        <v>0</v>
      </c>
      <c r="AV26" s="21">
        <v>1</v>
      </c>
      <c r="AW26" s="21">
        <v>0</v>
      </c>
      <c r="AX26" s="21">
        <v>0</v>
      </c>
      <c r="AY26" s="21">
        <v>0</v>
      </c>
      <c r="AZ26" s="21">
        <v>1</v>
      </c>
      <c r="BA26" s="21">
        <v>0</v>
      </c>
      <c r="BB26" s="21">
        <v>0</v>
      </c>
      <c r="BC26" s="21">
        <v>0</v>
      </c>
      <c r="BD26" s="21">
        <v>0</v>
      </c>
      <c r="BE26" s="21">
        <v>0</v>
      </c>
      <c r="BF26" s="21">
        <v>0</v>
      </c>
      <c r="BG26" s="21">
        <v>0</v>
      </c>
      <c r="BH26" s="21">
        <v>0</v>
      </c>
      <c r="BI26" s="21">
        <v>0</v>
      </c>
      <c r="BJ26" s="21">
        <v>0</v>
      </c>
      <c r="BK26" s="21">
        <v>0</v>
      </c>
      <c r="BL26" s="21">
        <v>0</v>
      </c>
      <c r="BM26" s="21">
        <v>0</v>
      </c>
      <c r="BN26" s="2"/>
      <c r="BO26" s="2"/>
      <c r="BP26" s="2"/>
      <c r="BQ26" s="2"/>
      <c r="BR26" s="2"/>
      <c r="BS26" s="2"/>
      <c r="BT26" s="2"/>
    </row>
    <row r="27" spans="1:72" ht="18">
      <c r="A27" s="4" t="s">
        <v>455</v>
      </c>
    </row>
  </sheetData>
  <mergeCells count="10">
    <mergeCell ref="AB2:AQ2"/>
    <mergeCell ref="AR2:BF2"/>
    <mergeCell ref="BG2:BM2"/>
    <mergeCell ref="J2:AA2"/>
    <mergeCell ref="A2:A3"/>
    <mergeCell ref="B2:B3"/>
    <mergeCell ref="C2:C3"/>
    <mergeCell ref="D2:D3"/>
    <mergeCell ref="E2:F2"/>
    <mergeCell ref="G2:H2"/>
  </mergeCells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42381-2EDB-4D02-B6CB-727340CA8902}">
  <dimension ref="A1:BC12"/>
  <sheetViews>
    <sheetView zoomScale="130" zoomScaleNormal="130" workbookViewId="0">
      <selection activeCell="F5" sqref="F5"/>
    </sheetView>
  </sheetViews>
  <sheetFormatPr defaultColWidth="8.875" defaultRowHeight="16.5"/>
  <cols>
    <col min="1" max="1" width="30.625" customWidth="1"/>
    <col min="2" max="2" width="18.875" customWidth="1"/>
  </cols>
  <sheetData>
    <row r="1" spans="1:55">
      <c r="A1" s="8" t="s">
        <v>448</v>
      </c>
    </row>
    <row r="2" spans="1:55">
      <c r="A2" s="89" t="s">
        <v>279</v>
      </c>
      <c r="B2" s="89" t="s">
        <v>1</v>
      </c>
      <c r="C2" s="89" t="s">
        <v>269</v>
      </c>
      <c r="D2" s="47" t="s">
        <v>380</v>
      </c>
      <c r="E2" s="88" t="s">
        <v>270</v>
      </c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 t="s">
        <v>271</v>
      </c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 t="s">
        <v>272</v>
      </c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 t="s">
        <v>273</v>
      </c>
      <c r="AW2" s="88"/>
      <c r="AX2" s="88"/>
      <c r="AY2" s="88"/>
      <c r="AZ2" s="88"/>
      <c r="BA2" s="88"/>
      <c r="BB2" s="88"/>
      <c r="BC2" s="88"/>
    </row>
    <row r="3" spans="1:55">
      <c r="A3" s="90"/>
      <c r="B3" s="90"/>
      <c r="C3" s="90"/>
      <c r="D3" s="5" t="s">
        <v>338</v>
      </c>
      <c r="E3" s="5" t="s">
        <v>342</v>
      </c>
      <c r="F3" s="5" t="s">
        <v>345</v>
      </c>
      <c r="G3" s="5" t="s">
        <v>339</v>
      </c>
      <c r="H3" s="5" t="s">
        <v>340</v>
      </c>
      <c r="I3" s="48" t="s">
        <v>378</v>
      </c>
      <c r="J3" s="48" t="s">
        <v>379</v>
      </c>
      <c r="K3" s="5" t="s">
        <v>202</v>
      </c>
      <c r="L3" s="5" t="s">
        <v>341</v>
      </c>
      <c r="M3" s="5" t="s">
        <v>343</v>
      </c>
      <c r="N3" s="5" t="s">
        <v>218</v>
      </c>
      <c r="O3" s="5" t="s">
        <v>346</v>
      </c>
      <c r="P3" s="5" t="s">
        <v>383</v>
      </c>
      <c r="Q3" s="19" t="s">
        <v>344</v>
      </c>
      <c r="R3" s="5" t="s">
        <v>347</v>
      </c>
      <c r="S3" s="5" t="s">
        <v>348</v>
      </c>
      <c r="T3" s="5" t="s">
        <v>349</v>
      </c>
      <c r="U3" s="5" t="s">
        <v>350</v>
      </c>
      <c r="V3" s="5" t="s">
        <v>351</v>
      </c>
      <c r="W3" s="5" t="s">
        <v>352</v>
      </c>
      <c r="X3" s="5" t="s">
        <v>355</v>
      </c>
      <c r="Y3" s="5" t="s">
        <v>356</v>
      </c>
      <c r="Z3" s="5" t="s">
        <v>381</v>
      </c>
      <c r="AA3" s="5" t="s">
        <v>353</v>
      </c>
      <c r="AB3" s="5" t="s">
        <v>382</v>
      </c>
      <c r="AC3" s="5" t="s">
        <v>354</v>
      </c>
      <c r="AD3" s="5" t="s">
        <v>209</v>
      </c>
      <c r="AE3" s="5" t="s">
        <v>384</v>
      </c>
      <c r="AF3" s="5" t="s">
        <v>357</v>
      </c>
      <c r="AG3" s="5" t="s">
        <v>358</v>
      </c>
      <c r="AH3" s="5" t="s">
        <v>385</v>
      </c>
      <c r="AI3" s="5" t="s">
        <v>206</v>
      </c>
      <c r="AJ3" s="5" t="s">
        <v>359</v>
      </c>
      <c r="AK3" s="5" t="s">
        <v>360</v>
      </c>
      <c r="AL3" s="5" t="s">
        <v>361</v>
      </c>
      <c r="AM3" s="5" t="s">
        <v>362</v>
      </c>
      <c r="AN3" s="5" t="s">
        <v>363</v>
      </c>
      <c r="AO3" s="5" t="s">
        <v>364</v>
      </c>
      <c r="AP3" s="5" t="s">
        <v>366</v>
      </c>
      <c r="AQ3" s="5" t="s">
        <v>367</v>
      </c>
      <c r="AR3" s="5" t="s">
        <v>368</v>
      </c>
      <c r="AS3" s="5" t="s">
        <v>365</v>
      </c>
      <c r="AT3" s="5" t="s">
        <v>369</v>
      </c>
      <c r="AU3" s="5" t="s">
        <v>222</v>
      </c>
      <c r="AV3" s="5" t="s">
        <v>372</v>
      </c>
      <c r="AW3" s="5" t="s">
        <v>371</v>
      </c>
      <c r="AX3" s="5" t="s">
        <v>370</v>
      </c>
      <c r="AY3" s="5" t="s">
        <v>373</v>
      </c>
      <c r="AZ3" s="5" t="s">
        <v>374</v>
      </c>
      <c r="BA3" s="5" t="s">
        <v>375</v>
      </c>
      <c r="BB3" s="5" t="s">
        <v>377</v>
      </c>
      <c r="BC3" s="5" t="s">
        <v>376</v>
      </c>
    </row>
    <row r="4" spans="1:55">
      <c r="A4" s="57" t="s">
        <v>276</v>
      </c>
      <c r="B4" s="57" t="s">
        <v>55</v>
      </c>
      <c r="C4" s="56">
        <v>18</v>
      </c>
      <c r="D4" s="56">
        <v>0</v>
      </c>
      <c r="E4" s="56">
        <v>0</v>
      </c>
      <c r="F4" s="56">
        <v>0</v>
      </c>
      <c r="G4" s="56">
        <v>0</v>
      </c>
      <c r="H4" s="56">
        <v>0</v>
      </c>
      <c r="I4" s="20">
        <v>0</v>
      </c>
      <c r="J4" s="20">
        <v>0</v>
      </c>
      <c r="K4" s="56">
        <v>6</v>
      </c>
      <c r="L4" s="56">
        <v>0</v>
      </c>
      <c r="M4" s="56">
        <v>0</v>
      </c>
      <c r="N4" s="56">
        <v>1</v>
      </c>
      <c r="O4" s="56">
        <v>0</v>
      </c>
      <c r="P4" s="56">
        <v>0</v>
      </c>
      <c r="Q4" s="56">
        <v>0</v>
      </c>
      <c r="R4" s="56">
        <v>0</v>
      </c>
      <c r="S4" s="56">
        <v>0</v>
      </c>
      <c r="T4" s="56">
        <v>0</v>
      </c>
      <c r="U4" s="56">
        <v>0</v>
      </c>
      <c r="V4" s="56">
        <v>0</v>
      </c>
      <c r="W4" s="56">
        <v>0</v>
      </c>
      <c r="X4" s="56">
        <v>0</v>
      </c>
      <c r="Y4" s="56">
        <v>0</v>
      </c>
      <c r="Z4" s="56">
        <v>0</v>
      </c>
      <c r="AA4" s="56">
        <v>0</v>
      </c>
      <c r="AB4" s="56">
        <v>0</v>
      </c>
      <c r="AC4" s="56">
        <v>0</v>
      </c>
      <c r="AD4" s="56">
        <v>2</v>
      </c>
      <c r="AE4" s="56">
        <v>0</v>
      </c>
      <c r="AF4" s="56">
        <v>0</v>
      </c>
      <c r="AG4" s="56">
        <v>0</v>
      </c>
      <c r="AH4" s="56">
        <v>0</v>
      </c>
      <c r="AI4" s="56">
        <v>8</v>
      </c>
      <c r="AJ4" s="56">
        <v>0</v>
      </c>
      <c r="AK4" s="56">
        <v>0</v>
      </c>
      <c r="AL4" s="56">
        <v>0</v>
      </c>
      <c r="AM4" s="56">
        <v>0</v>
      </c>
      <c r="AN4" s="56">
        <v>0</v>
      </c>
      <c r="AO4" s="56">
        <v>0</v>
      </c>
      <c r="AP4" s="56">
        <v>0</v>
      </c>
      <c r="AQ4" s="56">
        <v>0</v>
      </c>
      <c r="AR4" s="56">
        <v>0</v>
      </c>
      <c r="AS4" s="56">
        <v>0</v>
      </c>
      <c r="AT4" s="56">
        <v>0</v>
      </c>
      <c r="AU4" s="56">
        <v>1</v>
      </c>
      <c r="AV4" s="56">
        <v>0</v>
      </c>
      <c r="AW4" s="56">
        <v>0</v>
      </c>
      <c r="AX4" s="56">
        <v>0</v>
      </c>
      <c r="AY4" s="56">
        <v>0</v>
      </c>
      <c r="AZ4" s="56">
        <v>0</v>
      </c>
      <c r="BA4" s="56">
        <v>0</v>
      </c>
      <c r="BB4" s="56">
        <v>0</v>
      </c>
      <c r="BC4" s="56">
        <v>0</v>
      </c>
    </row>
    <row r="5" spans="1:55">
      <c r="A5" s="6" t="s">
        <v>313</v>
      </c>
      <c r="B5" s="6" t="s">
        <v>528</v>
      </c>
      <c r="C5" s="20">
        <v>38</v>
      </c>
      <c r="D5" s="20">
        <v>0</v>
      </c>
      <c r="E5" s="20">
        <v>0</v>
      </c>
      <c r="F5" s="20">
        <v>0</v>
      </c>
      <c r="G5" s="20">
        <v>0</v>
      </c>
      <c r="H5" s="20">
        <v>2</v>
      </c>
      <c r="I5" s="20">
        <v>0</v>
      </c>
      <c r="J5" s="20">
        <v>0</v>
      </c>
      <c r="K5" s="20">
        <v>3</v>
      </c>
      <c r="L5" s="20">
        <v>1</v>
      </c>
      <c r="M5" s="20">
        <v>0</v>
      </c>
      <c r="N5" s="20">
        <v>0</v>
      </c>
      <c r="O5" s="20">
        <v>0</v>
      </c>
      <c r="P5" s="20">
        <v>0</v>
      </c>
      <c r="Q5" s="20">
        <v>0</v>
      </c>
      <c r="R5" s="20">
        <v>0</v>
      </c>
      <c r="S5" s="20">
        <v>0</v>
      </c>
      <c r="T5" s="20">
        <v>1</v>
      </c>
      <c r="U5" s="20">
        <v>0</v>
      </c>
      <c r="V5" s="20">
        <v>0</v>
      </c>
      <c r="W5" s="20">
        <v>0</v>
      </c>
      <c r="X5" s="20">
        <v>1</v>
      </c>
      <c r="Y5" s="20">
        <v>0</v>
      </c>
      <c r="Z5" s="20">
        <v>0</v>
      </c>
      <c r="AA5" s="20">
        <v>0</v>
      </c>
      <c r="AB5" s="20">
        <v>0</v>
      </c>
      <c r="AC5" s="20">
        <v>2</v>
      </c>
      <c r="AD5" s="20">
        <v>2</v>
      </c>
      <c r="AE5" s="20">
        <v>0</v>
      </c>
      <c r="AF5" s="20">
        <v>0</v>
      </c>
      <c r="AG5" s="20">
        <v>0</v>
      </c>
      <c r="AH5" s="20">
        <v>0</v>
      </c>
      <c r="AI5" s="20">
        <v>21</v>
      </c>
      <c r="AJ5" s="20">
        <v>0</v>
      </c>
      <c r="AK5" s="20">
        <v>0</v>
      </c>
      <c r="AL5" s="20">
        <v>0</v>
      </c>
      <c r="AM5" s="20">
        <v>0</v>
      </c>
      <c r="AN5" s="20">
        <v>1</v>
      </c>
      <c r="AO5" s="20">
        <v>0</v>
      </c>
      <c r="AP5" s="20">
        <v>0</v>
      </c>
      <c r="AQ5" s="20">
        <v>0</v>
      </c>
      <c r="AR5" s="20">
        <v>2</v>
      </c>
      <c r="AS5" s="20">
        <v>1</v>
      </c>
      <c r="AT5" s="20">
        <v>0</v>
      </c>
      <c r="AU5" s="20">
        <v>1</v>
      </c>
      <c r="AV5" s="20">
        <v>0</v>
      </c>
      <c r="AW5" s="20">
        <v>0</v>
      </c>
      <c r="AX5" s="20">
        <v>0</v>
      </c>
      <c r="AY5" s="20">
        <v>0</v>
      </c>
      <c r="AZ5" s="20">
        <v>0</v>
      </c>
      <c r="BA5" s="20">
        <v>0</v>
      </c>
      <c r="BB5" s="20">
        <v>0</v>
      </c>
      <c r="BC5" s="20">
        <v>0</v>
      </c>
    </row>
    <row r="6" spans="1:55">
      <c r="A6" s="6" t="s">
        <v>314</v>
      </c>
      <c r="B6" s="6" t="s">
        <v>528</v>
      </c>
      <c r="C6" s="20">
        <v>93</v>
      </c>
      <c r="D6" s="20">
        <v>0</v>
      </c>
      <c r="E6" s="20">
        <v>1</v>
      </c>
      <c r="F6" s="20">
        <v>0</v>
      </c>
      <c r="G6" s="20">
        <v>0</v>
      </c>
      <c r="H6" s="20">
        <v>1</v>
      </c>
      <c r="I6" s="20">
        <v>0</v>
      </c>
      <c r="J6" s="20">
        <v>0</v>
      </c>
      <c r="K6" s="20">
        <v>18</v>
      </c>
      <c r="L6" s="20">
        <v>0</v>
      </c>
      <c r="M6" s="20">
        <v>0</v>
      </c>
      <c r="N6" s="20">
        <v>0</v>
      </c>
      <c r="O6" s="20">
        <v>0</v>
      </c>
      <c r="P6" s="20">
        <v>0</v>
      </c>
      <c r="Q6" s="20">
        <v>0</v>
      </c>
      <c r="R6" s="20">
        <v>0</v>
      </c>
      <c r="S6" s="20">
        <v>0</v>
      </c>
      <c r="T6" s="20">
        <v>1</v>
      </c>
      <c r="U6" s="20">
        <v>0</v>
      </c>
      <c r="V6" s="20">
        <v>0</v>
      </c>
      <c r="W6" s="20">
        <v>0</v>
      </c>
      <c r="X6" s="20">
        <v>0</v>
      </c>
      <c r="Y6" s="20">
        <v>1</v>
      </c>
      <c r="Z6" s="20">
        <v>0</v>
      </c>
      <c r="AA6" s="20">
        <v>0</v>
      </c>
      <c r="AB6" s="20">
        <v>0</v>
      </c>
      <c r="AC6" s="20">
        <v>0</v>
      </c>
      <c r="AD6" s="20">
        <v>5</v>
      </c>
      <c r="AE6" s="20">
        <v>0</v>
      </c>
      <c r="AF6" s="20">
        <v>0</v>
      </c>
      <c r="AG6" s="20">
        <v>1</v>
      </c>
      <c r="AH6" s="20">
        <v>0</v>
      </c>
      <c r="AI6" s="20">
        <v>49</v>
      </c>
      <c r="AJ6" s="20">
        <v>1</v>
      </c>
      <c r="AK6" s="20">
        <v>1</v>
      </c>
      <c r="AL6" s="20">
        <v>0</v>
      </c>
      <c r="AM6" s="20">
        <v>0</v>
      </c>
      <c r="AN6" s="20">
        <v>2</v>
      </c>
      <c r="AO6" s="20">
        <v>2</v>
      </c>
      <c r="AP6" s="20">
        <v>2</v>
      </c>
      <c r="AQ6" s="20">
        <v>1</v>
      </c>
      <c r="AR6" s="20">
        <v>1</v>
      </c>
      <c r="AS6" s="20">
        <v>1</v>
      </c>
      <c r="AT6" s="20">
        <v>1</v>
      </c>
      <c r="AU6" s="20">
        <v>0</v>
      </c>
      <c r="AV6" s="20">
        <v>0</v>
      </c>
      <c r="AW6" s="20">
        <v>0</v>
      </c>
      <c r="AX6" s="20">
        <v>0</v>
      </c>
      <c r="AY6" s="20">
        <v>1</v>
      </c>
      <c r="AZ6" s="20">
        <v>1</v>
      </c>
      <c r="BA6" s="20">
        <v>0</v>
      </c>
      <c r="BB6" s="20">
        <v>0</v>
      </c>
      <c r="BC6" s="20">
        <v>2</v>
      </c>
    </row>
    <row r="7" spans="1:55">
      <c r="A7" s="6" t="s">
        <v>315</v>
      </c>
      <c r="B7" s="6" t="s">
        <v>528</v>
      </c>
      <c r="C7" s="20">
        <v>31</v>
      </c>
      <c r="D7" s="20">
        <v>0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3</v>
      </c>
      <c r="L7" s="20">
        <v>2</v>
      </c>
      <c r="M7" s="20">
        <v>0</v>
      </c>
      <c r="N7" s="20">
        <v>0</v>
      </c>
      <c r="O7" s="20">
        <v>0</v>
      </c>
      <c r="P7" s="20">
        <v>0</v>
      </c>
      <c r="Q7" s="20">
        <v>0</v>
      </c>
      <c r="R7" s="20">
        <v>0</v>
      </c>
      <c r="S7" s="20">
        <v>0</v>
      </c>
      <c r="T7" s="20">
        <v>0</v>
      </c>
      <c r="U7" s="20">
        <v>0</v>
      </c>
      <c r="V7" s="20">
        <v>1</v>
      </c>
      <c r="W7" s="20">
        <v>0</v>
      </c>
      <c r="X7" s="20">
        <v>0</v>
      </c>
      <c r="Y7" s="20">
        <v>0</v>
      </c>
      <c r="Z7" s="20">
        <v>0</v>
      </c>
      <c r="AA7" s="20">
        <v>0</v>
      </c>
      <c r="AB7" s="20">
        <v>0</v>
      </c>
      <c r="AC7" s="20">
        <v>0</v>
      </c>
      <c r="AD7" s="20">
        <v>0</v>
      </c>
      <c r="AE7" s="20">
        <v>0</v>
      </c>
      <c r="AF7" s="20">
        <v>0</v>
      </c>
      <c r="AG7" s="20">
        <v>2</v>
      </c>
      <c r="AH7" s="20">
        <v>0</v>
      </c>
      <c r="AI7" s="20">
        <v>17</v>
      </c>
      <c r="AJ7" s="20">
        <v>0</v>
      </c>
      <c r="AK7" s="20">
        <v>0</v>
      </c>
      <c r="AL7" s="20">
        <v>0</v>
      </c>
      <c r="AM7" s="20">
        <v>0</v>
      </c>
      <c r="AN7" s="20">
        <v>0</v>
      </c>
      <c r="AO7" s="20">
        <v>1</v>
      </c>
      <c r="AP7" s="20">
        <v>2</v>
      </c>
      <c r="AQ7" s="20">
        <v>0</v>
      </c>
      <c r="AR7" s="20">
        <v>1</v>
      </c>
      <c r="AS7" s="20">
        <v>0</v>
      </c>
      <c r="AT7" s="20">
        <v>0</v>
      </c>
      <c r="AU7" s="20">
        <v>0</v>
      </c>
      <c r="AV7" s="20">
        <v>0</v>
      </c>
      <c r="AW7" s="20">
        <v>0</v>
      </c>
      <c r="AX7" s="20">
        <v>1</v>
      </c>
      <c r="AY7" s="20">
        <v>0</v>
      </c>
      <c r="AZ7" s="20">
        <v>0</v>
      </c>
      <c r="BA7" s="20">
        <v>1</v>
      </c>
      <c r="BB7" s="20">
        <v>0</v>
      </c>
      <c r="BC7" s="20">
        <v>0</v>
      </c>
    </row>
    <row r="8" spans="1:55">
      <c r="A8" s="6" t="s">
        <v>316</v>
      </c>
      <c r="B8" s="6" t="s">
        <v>530</v>
      </c>
      <c r="C8" s="20">
        <v>21</v>
      </c>
      <c r="D8" s="20">
        <v>0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2</v>
      </c>
      <c r="L8" s="20">
        <v>1</v>
      </c>
      <c r="M8" s="20">
        <v>0</v>
      </c>
      <c r="N8" s="20">
        <v>0</v>
      </c>
      <c r="O8" s="20">
        <v>0</v>
      </c>
      <c r="P8" s="20">
        <v>0</v>
      </c>
      <c r="Q8" s="20">
        <v>0</v>
      </c>
      <c r="R8" s="20">
        <v>0</v>
      </c>
      <c r="S8" s="20">
        <v>0</v>
      </c>
      <c r="T8" s="20">
        <v>0</v>
      </c>
      <c r="U8" s="20">
        <v>0</v>
      </c>
      <c r="V8" s="20">
        <v>0</v>
      </c>
      <c r="W8" s="20">
        <v>0</v>
      </c>
      <c r="X8" s="20">
        <v>0</v>
      </c>
      <c r="Y8" s="20">
        <v>0</v>
      </c>
      <c r="Z8" s="20">
        <v>0</v>
      </c>
      <c r="AA8" s="20">
        <v>0</v>
      </c>
      <c r="AB8" s="20">
        <v>0</v>
      </c>
      <c r="AC8" s="20">
        <v>0</v>
      </c>
      <c r="AD8" s="20">
        <v>1</v>
      </c>
      <c r="AE8" s="20">
        <v>0</v>
      </c>
      <c r="AF8" s="20">
        <v>0</v>
      </c>
      <c r="AG8" s="20">
        <v>0</v>
      </c>
      <c r="AH8" s="20">
        <v>0</v>
      </c>
      <c r="AI8" s="20">
        <v>12</v>
      </c>
      <c r="AJ8" s="20">
        <v>0</v>
      </c>
      <c r="AK8" s="20">
        <v>0</v>
      </c>
      <c r="AL8" s="20">
        <v>0</v>
      </c>
      <c r="AM8" s="20">
        <v>0</v>
      </c>
      <c r="AN8" s="20">
        <v>1</v>
      </c>
      <c r="AO8" s="20">
        <v>0</v>
      </c>
      <c r="AP8" s="20">
        <v>0</v>
      </c>
      <c r="AQ8" s="20">
        <v>0</v>
      </c>
      <c r="AR8" s="20">
        <v>3</v>
      </c>
      <c r="AS8" s="20">
        <v>0</v>
      </c>
      <c r="AT8" s="20">
        <v>0</v>
      </c>
      <c r="AU8" s="20">
        <v>0</v>
      </c>
      <c r="AV8" s="20">
        <v>1</v>
      </c>
      <c r="AW8" s="20">
        <v>0</v>
      </c>
      <c r="AX8" s="20">
        <v>0</v>
      </c>
      <c r="AY8" s="20">
        <v>0</v>
      </c>
      <c r="AZ8" s="20">
        <v>0</v>
      </c>
      <c r="BA8" s="20">
        <v>0</v>
      </c>
      <c r="BB8" s="20">
        <v>0</v>
      </c>
      <c r="BC8" s="20">
        <v>0</v>
      </c>
    </row>
    <row r="9" spans="1:55">
      <c r="A9" s="6" t="s">
        <v>319</v>
      </c>
      <c r="B9" s="6" t="s">
        <v>532</v>
      </c>
      <c r="C9" s="20">
        <v>39</v>
      </c>
      <c r="D9" s="20">
        <v>0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8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20">
        <v>0</v>
      </c>
      <c r="R9" s="20">
        <v>0</v>
      </c>
      <c r="S9" s="20">
        <v>0</v>
      </c>
      <c r="T9" s="20">
        <v>0</v>
      </c>
      <c r="U9" s="20">
        <v>0</v>
      </c>
      <c r="V9" s="20">
        <v>0</v>
      </c>
      <c r="W9" s="20">
        <v>0</v>
      </c>
      <c r="X9" s="20">
        <v>1</v>
      </c>
      <c r="Y9" s="20">
        <v>0</v>
      </c>
      <c r="Z9" s="20">
        <v>0</v>
      </c>
      <c r="AA9" s="20">
        <v>0</v>
      </c>
      <c r="AB9" s="20">
        <v>0</v>
      </c>
      <c r="AC9" s="20">
        <v>0</v>
      </c>
      <c r="AD9" s="20">
        <v>0</v>
      </c>
      <c r="AE9" s="20">
        <v>0</v>
      </c>
      <c r="AF9" s="20">
        <v>0</v>
      </c>
      <c r="AG9" s="20">
        <v>0</v>
      </c>
      <c r="AH9" s="20">
        <v>0</v>
      </c>
      <c r="AI9" s="20">
        <v>22</v>
      </c>
      <c r="AJ9" s="20">
        <v>0</v>
      </c>
      <c r="AK9" s="20">
        <v>0</v>
      </c>
      <c r="AL9" s="20">
        <v>2</v>
      </c>
      <c r="AM9" s="20">
        <v>0</v>
      </c>
      <c r="AN9" s="20">
        <v>0</v>
      </c>
      <c r="AO9" s="20">
        <v>0</v>
      </c>
      <c r="AP9" s="20">
        <v>1</v>
      </c>
      <c r="AQ9" s="20">
        <v>0</v>
      </c>
      <c r="AR9" s="20">
        <v>1</v>
      </c>
      <c r="AS9" s="20">
        <v>0</v>
      </c>
      <c r="AT9" s="20">
        <v>0</v>
      </c>
      <c r="AU9" s="20">
        <v>0</v>
      </c>
      <c r="AV9" s="20">
        <v>2</v>
      </c>
      <c r="AW9" s="20">
        <v>1</v>
      </c>
      <c r="AX9" s="20">
        <v>0</v>
      </c>
      <c r="AY9" s="20">
        <v>0</v>
      </c>
      <c r="AZ9" s="20">
        <v>0</v>
      </c>
      <c r="BA9" s="20">
        <v>0</v>
      </c>
      <c r="BB9" s="20">
        <v>1</v>
      </c>
      <c r="BC9" s="20">
        <v>0</v>
      </c>
    </row>
    <row r="10" spans="1:55">
      <c r="A10" s="6" t="s">
        <v>516</v>
      </c>
      <c r="B10" s="6" t="s">
        <v>337</v>
      </c>
      <c r="C10" s="20">
        <f t="shared" ref="C10:C11" si="0">SUM(D10:BC10)</f>
        <v>45</v>
      </c>
      <c r="D10" s="20">
        <v>0</v>
      </c>
      <c r="E10" s="20">
        <v>2</v>
      </c>
      <c r="F10" s="20">
        <v>0</v>
      </c>
      <c r="G10" s="20">
        <v>0</v>
      </c>
      <c r="H10" s="20">
        <v>1</v>
      </c>
      <c r="I10" s="20">
        <v>0</v>
      </c>
      <c r="J10" s="20">
        <v>0</v>
      </c>
      <c r="K10" s="20">
        <v>15</v>
      </c>
      <c r="L10" s="20">
        <v>2</v>
      </c>
      <c r="M10" s="20">
        <v>0</v>
      </c>
      <c r="N10" s="20">
        <v>0</v>
      </c>
      <c r="O10" s="20">
        <v>0</v>
      </c>
      <c r="P10" s="20">
        <v>0</v>
      </c>
      <c r="Q10" s="20">
        <v>0</v>
      </c>
      <c r="R10" s="20">
        <v>0</v>
      </c>
      <c r="S10" s="20">
        <v>0</v>
      </c>
      <c r="T10" s="20">
        <v>0</v>
      </c>
      <c r="U10" s="20">
        <v>0</v>
      </c>
      <c r="V10" s="20">
        <v>0</v>
      </c>
      <c r="W10" s="20">
        <v>0</v>
      </c>
      <c r="X10" s="20">
        <v>10</v>
      </c>
      <c r="Y10" s="20">
        <v>1</v>
      </c>
      <c r="Z10" s="20">
        <v>1</v>
      </c>
      <c r="AA10" s="20">
        <v>0</v>
      </c>
      <c r="AB10" s="20">
        <v>1</v>
      </c>
      <c r="AC10" s="20">
        <v>2</v>
      </c>
      <c r="AD10" s="20">
        <v>2</v>
      </c>
      <c r="AE10" s="20">
        <v>1</v>
      </c>
      <c r="AF10" s="20">
        <v>0</v>
      </c>
      <c r="AG10" s="20">
        <v>0</v>
      </c>
      <c r="AH10" s="20">
        <v>0</v>
      </c>
      <c r="AI10" s="20">
        <v>5</v>
      </c>
      <c r="AJ10" s="20">
        <v>0</v>
      </c>
      <c r="AK10" s="20">
        <v>0</v>
      </c>
      <c r="AL10" s="20">
        <v>0</v>
      </c>
      <c r="AM10" s="20">
        <v>0</v>
      </c>
      <c r="AN10" s="20">
        <v>0</v>
      </c>
      <c r="AO10" s="20">
        <v>0</v>
      </c>
      <c r="AP10" s="20">
        <v>0</v>
      </c>
      <c r="AQ10" s="20">
        <v>1</v>
      </c>
      <c r="AR10" s="20">
        <v>0</v>
      </c>
      <c r="AS10" s="20">
        <v>1</v>
      </c>
      <c r="AT10" s="20">
        <v>0</v>
      </c>
      <c r="AU10" s="20">
        <v>0</v>
      </c>
      <c r="AV10" s="20">
        <v>0</v>
      </c>
      <c r="AW10" s="20">
        <v>0</v>
      </c>
      <c r="AX10" s="20">
        <v>0</v>
      </c>
      <c r="AY10" s="20">
        <v>0</v>
      </c>
      <c r="AZ10" s="20">
        <v>0</v>
      </c>
      <c r="BA10" s="20">
        <v>0</v>
      </c>
      <c r="BB10" s="20">
        <v>0</v>
      </c>
      <c r="BC10" s="20">
        <v>0</v>
      </c>
    </row>
    <row r="11" spans="1:55">
      <c r="A11" s="6" t="s">
        <v>517</v>
      </c>
      <c r="B11" s="6" t="s">
        <v>337</v>
      </c>
      <c r="C11" s="20">
        <f t="shared" si="0"/>
        <v>75</v>
      </c>
      <c r="D11" s="20">
        <v>0</v>
      </c>
      <c r="E11" s="20">
        <v>0</v>
      </c>
      <c r="F11" s="20">
        <v>0</v>
      </c>
      <c r="G11" s="20">
        <v>0</v>
      </c>
      <c r="H11" s="20">
        <v>4</v>
      </c>
      <c r="I11" s="62">
        <v>0</v>
      </c>
      <c r="J11" s="20">
        <v>0</v>
      </c>
      <c r="K11" s="20">
        <v>16</v>
      </c>
      <c r="L11" s="20">
        <v>2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  <c r="T11" s="20">
        <v>0</v>
      </c>
      <c r="U11" s="20">
        <v>0</v>
      </c>
      <c r="V11" s="20">
        <v>0</v>
      </c>
      <c r="W11" s="20">
        <v>0</v>
      </c>
      <c r="X11" s="20">
        <v>15</v>
      </c>
      <c r="Y11" s="20">
        <v>0</v>
      </c>
      <c r="Z11" s="20">
        <v>1</v>
      </c>
      <c r="AA11" s="20">
        <v>2</v>
      </c>
      <c r="AB11" s="20">
        <v>0</v>
      </c>
      <c r="AC11" s="20">
        <v>1</v>
      </c>
      <c r="AD11" s="20">
        <v>5</v>
      </c>
      <c r="AE11" s="20">
        <v>4</v>
      </c>
      <c r="AF11" s="20">
        <v>2</v>
      </c>
      <c r="AG11" s="20">
        <v>0</v>
      </c>
      <c r="AH11" s="20">
        <v>1</v>
      </c>
      <c r="AI11" s="20">
        <v>18</v>
      </c>
      <c r="AJ11" s="20">
        <v>0</v>
      </c>
      <c r="AK11" s="20">
        <v>1</v>
      </c>
      <c r="AL11" s="20">
        <v>0</v>
      </c>
      <c r="AM11" s="20">
        <v>0</v>
      </c>
      <c r="AN11" s="20">
        <v>0</v>
      </c>
      <c r="AO11" s="20">
        <v>0</v>
      </c>
      <c r="AP11" s="20">
        <v>1</v>
      </c>
      <c r="AQ11" s="20">
        <v>0</v>
      </c>
      <c r="AR11" s="20">
        <v>2</v>
      </c>
      <c r="AS11" s="20">
        <v>0</v>
      </c>
      <c r="AT11" s="20">
        <v>0</v>
      </c>
      <c r="AU11" s="20">
        <v>0</v>
      </c>
      <c r="AV11" s="20">
        <v>0</v>
      </c>
      <c r="AW11" s="20">
        <v>0</v>
      </c>
      <c r="AX11" s="20">
        <v>0</v>
      </c>
      <c r="AY11" s="20">
        <v>0</v>
      </c>
      <c r="AZ11" s="20">
        <v>0</v>
      </c>
      <c r="BA11" s="20">
        <v>0</v>
      </c>
      <c r="BB11" s="20">
        <v>0</v>
      </c>
      <c r="BC11" s="20">
        <v>0</v>
      </c>
    </row>
    <row r="12" spans="1:55">
      <c r="A12" s="7" t="s">
        <v>457</v>
      </c>
      <c r="B12" s="7" t="s">
        <v>534</v>
      </c>
      <c r="C12" s="21">
        <f>SUM(D12:BC12)</f>
        <v>111</v>
      </c>
      <c r="D12" s="21">
        <v>1</v>
      </c>
      <c r="E12" s="21">
        <v>2</v>
      </c>
      <c r="F12" s="21">
        <v>14</v>
      </c>
      <c r="G12" s="21">
        <v>1</v>
      </c>
      <c r="H12" s="21">
        <v>7</v>
      </c>
      <c r="I12" s="63">
        <v>4</v>
      </c>
      <c r="J12" s="21">
        <v>1</v>
      </c>
      <c r="K12" s="21">
        <v>11</v>
      </c>
      <c r="L12" s="21">
        <v>2</v>
      </c>
      <c r="M12" s="21">
        <v>4</v>
      </c>
      <c r="N12" s="21">
        <v>3</v>
      </c>
      <c r="O12" s="21">
        <v>3</v>
      </c>
      <c r="P12" s="21">
        <v>7</v>
      </c>
      <c r="Q12" s="21">
        <v>1</v>
      </c>
      <c r="R12" s="21">
        <v>1</v>
      </c>
      <c r="S12" s="21">
        <v>1</v>
      </c>
      <c r="T12" s="21">
        <v>0</v>
      </c>
      <c r="U12" s="21">
        <v>1</v>
      </c>
      <c r="V12" s="21">
        <v>0</v>
      </c>
      <c r="W12" s="21">
        <v>1</v>
      </c>
      <c r="X12" s="21">
        <v>19</v>
      </c>
      <c r="Y12" s="21">
        <v>2</v>
      </c>
      <c r="Z12" s="21">
        <v>0</v>
      </c>
      <c r="AA12" s="21">
        <v>3</v>
      </c>
      <c r="AB12" s="21">
        <v>0</v>
      </c>
      <c r="AC12" s="21">
        <v>5</v>
      </c>
      <c r="AD12" s="21">
        <v>5</v>
      </c>
      <c r="AE12" s="21">
        <v>0</v>
      </c>
      <c r="AF12" s="21">
        <v>3</v>
      </c>
      <c r="AG12" s="21">
        <v>0</v>
      </c>
      <c r="AH12" s="21">
        <v>0</v>
      </c>
      <c r="AI12" s="21">
        <v>7</v>
      </c>
      <c r="AJ12" s="21">
        <v>0</v>
      </c>
      <c r="AK12" s="21">
        <v>0</v>
      </c>
      <c r="AL12" s="21">
        <v>0</v>
      </c>
      <c r="AM12" s="21">
        <v>1</v>
      </c>
      <c r="AN12" s="21">
        <v>0</v>
      </c>
      <c r="AO12" s="21">
        <v>0</v>
      </c>
      <c r="AP12" s="21">
        <v>0</v>
      </c>
      <c r="AQ12" s="21">
        <v>1</v>
      </c>
      <c r="AR12" s="21">
        <v>0</v>
      </c>
      <c r="AS12" s="21">
        <v>0</v>
      </c>
      <c r="AT12" s="21">
        <v>0</v>
      </c>
      <c r="AU12" s="21">
        <v>0</v>
      </c>
      <c r="AV12" s="21">
        <v>0</v>
      </c>
      <c r="AW12" s="21">
        <v>0</v>
      </c>
      <c r="AX12" s="21">
        <v>0</v>
      </c>
      <c r="AY12" s="21">
        <v>0</v>
      </c>
      <c r="AZ12" s="21">
        <v>0</v>
      </c>
      <c r="BA12" s="21">
        <v>0</v>
      </c>
      <c r="BB12" s="21">
        <v>0</v>
      </c>
      <c r="BC12" s="21">
        <v>0</v>
      </c>
    </row>
  </sheetData>
  <mergeCells count="7">
    <mergeCell ref="AI2:AU2"/>
    <mergeCell ref="AV2:BC2"/>
    <mergeCell ref="E2:W2"/>
    <mergeCell ref="X2:AH2"/>
    <mergeCell ref="A2:A3"/>
    <mergeCell ref="B2:B3"/>
    <mergeCell ref="C2:C3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98715-8866-FF4D-9023-683CAB20A420}">
  <dimension ref="A1:Q25"/>
  <sheetViews>
    <sheetView zoomScale="130" zoomScaleNormal="130" workbookViewId="0">
      <selection activeCell="C17" sqref="C17"/>
    </sheetView>
  </sheetViews>
  <sheetFormatPr defaultColWidth="11" defaultRowHeight="16.5"/>
  <cols>
    <col min="1" max="1" width="18.5" customWidth="1"/>
    <col min="2" max="2" width="43.5" customWidth="1"/>
    <col min="3" max="3" width="24.625" customWidth="1"/>
    <col min="5" max="5" width="11.875" customWidth="1"/>
    <col min="6" max="6" width="17" customWidth="1"/>
  </cols>
  <sheetData>
    <row r="1" spans="1:17">
      <c r="A1" s="12" t="s">
        <v>449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18">
      <c r="A2" s="92" t="s">
        <v>57</v>
      </c>
      <c r="B2" s="92" t="s">
        <v>279</v>
      </c>
      <c r="C2" s="92" t="s">
        <v>275</v>
      </c>
      <c r="D2" s="92" t="s">
        <v>456</v>
      </c>
      <c r="E2" s="22"/>
      <c r="F2" s="23" t="s">
        <v>420</v>
      </c>
      <c r="G2" s="92" t="s">
        <v>421</v>
      </c>
      <c r="H2" s="92"/>
      <c r="I2" s="92"/>
      <c r="J2" s="92"/>
      <c r="K2" s="92"/>
      <c r="L2" s="92"/>
      <c r="M2" s="92"/>
      <c r="N2" s="92" t="s">
        <v>422</v>
      </c>
      <c r="O2" s="92"/>
      <c r="P2" s="92"/>
      <c r="Q2" s="92"/>
    </row>
    <row r="3" spans="1:17" ht="18">
      <c r="A3" s="93"/>
      <c r="B3" s="93"/>
      <c r="C3" s="93"/>
      <c r="D3" s="93"/>
      <c r="E3" s="13" t="s">
        <v>0</v>
      </c>
      <c r="F3" s="13" t="s">
        <v>423</v>
      </c>
      <c r="G3" s="13" t="s">
        <v>58</v>
      </c>
      <c r="H3" s="13" t="s">
        <v>59</v>
      </c>
      <c r="I3" s="13" t="s">
        <v>60</v>
      </c>
      <c r="J3" s="13" t="s">
        <v>61</v>
      </c>
      <c r="K3" s="13" t="s">
        <v>62</v>
      </c>
      <c r="L3" s="13" t="s">
        <v>63</v>
      </c>
      <c r="M3" s="13" t="s">
        <v>64</v>
      </c>
      <c r="N3" s="13" t="s">
        <v>65</v>
      </c>
      <c r="O3" s="13" t="s">
        <v>66</v>
      </c>
      <c r="P3" s="13" t="s">
        <v>67</v>
      </c>
      <c r="Q3" s="13" t="s">
        <v>68</v>
      </c>
    </row>
    <row r="4" spans="1:17">
      <c r="A4" s="4" t="s">
        <v>419</v>
      </c>
      <c r="B4" s="58" t="s">
        <v>276</v>
      </c>
      <c r="C4" s="15" t="s">
        <v>299</v>
      </c>
      <c r="D4" s="15" t="s">
        <v>182</v>
      </c>
      <c r="E4" s="16">
        <v>8</v>
      </c>
      <c r="F4" s="15">
        <v>1</v>
      </c>
      <c r="G4" s="15">
        <v>6</v>
      </c>
      <c r="H4" s="15">
        <v>0</v>
      </c>
      <c r="I4" s="15">
        <v>1</v>
      </c>
      <c r="J4" s="15">
        <v>0</v>
      </c>
      <c r="K4" s="15">
        <v>0</v>
      </c>
      <c r="L4" s="15">
        <v>0</v>
      </c>
      <c r="M4" s="15">
        <v>0</v>
      </c>
      <c r="N4" s="15">
        <v>0</v>
      </c>
      <c r="O4" s="15">
        <v>0</v>
      </c>
      <c r="P4" s="15">
        <v>0</v>
      </c>
      <c r="Q4" s="15">
        <v>0</v>
      </c>
    </row>
    <row r="5" spans="1:17">
      <c r="A5" s="4" t="s">
        <v>419</v>
      </c>
      <c r="B5" s="4" t="s">
        <v>322</v>
      </c>
      <c r="C5" s="15" t="s">
        <v>277</v>
      </c>
      <c r="D5" s="15" t="s">
        <v>170</v>
      </c>
      <c r="E5" s="16">
        <v>10</v>
      </c>
      <c r="F5" s="16">
        <v>0</v>
      </c>
      <c r="G5" s="16">
        <v>4</v>
      </c>
      <c r="H5" s="16">
        <v>2</v>
      </c>
      <c r="I5" s="16">
        <v>1</v>
      </c>
      <c r="J5" s="16">
        <v>0</v>
      </c>
      <c r="K5" s="16">
        <v>0</v>
      </c>
      <c r="L5" s="16">
        <v>0</v>
      </c>
      <c r="M5" s="16">
        <v>0</v>
      </c>
      <c r="N5" s="16">
        <v>3</v>
      </c>
      <c r="O5" s="16">
        <v>0</v>
      </c>
      <c r="P5" s="16">
        <v>0</v>
      </c>
      <c r="Q5" s="16">
        <v>0</v>
      </c>
    </row>
    <row r="6" spans="1:17">
      <c r="A6" s="4" t="s">
        <v>419</v>
      </c>
      <c r="B6" s="4" t="s">
        <v>323</v>
      </c>
      <c r="C6" s="15" t="s">
        <v>277</v>
      </c>
      <c r="D6" s="15" t="s">
        <v>170</v>
      </c>
      <c r="E6" s="16">
        <v>38</v>
      </c>
      <c r="F6" s="16">
        <v>0</v>
      </c>
      <c r="G6" s="16">
        <v>20</v>
      </c>
      <c r="H6" s="16">
        <v>5</v>
      </c>
      <c r="I6" s="16">
        <v>3</v>
      </c>
      <c r="J6" s="16">
        <v>0</v>
      </c>
      <c r="K6" s="16">
        <v>0</v>
      </c>
      <c r="L6" s="16">
        <v>0</v>
      </c>
      <c r="M6" s="16">
        <v>0</v>
      </c>
      <c r="N6" s="16">
        <v>9</v>
      </c>
      <c r="O6" s="16">
        <v>1</v>
      </c>
      <c r="P6" s="16">
        <v>0</v>
      </c>
      <c r="Q6" s="16">
        <v>0</v>
      </c>
    </row>
    <row r="7" spans="1:17">
      <c r="A7" s="4" t="s">
        <v>419</v>
      </c>
      <c r="B7" s="4" t="s">
        <v>324</v>
      </c>
      <c r="C7" s="15" t="s">
        <v>277</v>
      </c>
      <c r="D7" s="15" t="s">
        <v>170</v>
      </c>
      <c r="E7" s="16">
        <v>11</v>
      </c>
      <c r="F7" s="16">
        <v>0</v>
      </c>
      <c r="G7" s="16">
        <v>4</v>
      </c>
      <c r="H7" s="16">
        <v>1</v>
      </c>
      <c r="I7" s="16">
        <v>3</v>
      </c>
      <c r="J7" s="16">
        <v>0</v>
      </c>
      <c r="K7" s="16">
        <v>0</v>
      </c>
      <c r="L7" s="16">
        <v>0</v>
      </c>
      <c r="M7" s="16">
        <v>0</v>
      </c>
      <c r="N7" s="16">
        <v>3</v>
      </c>
      <c r="O7" s="16">
        <v>0</v>
      </c>
      <c r="P7" s="16">
        <v>0</v>
      </c>
      <c r="Q7" s="16">
        <v>0</v>
      </c>
    </row>
    <row r="8" spans="1:17">
      <c r="A8" s="4" t="s">
        <v>419</v>
      </c>
      <c r="B8" s="4" t="s">
        <v>325</v>
      </c>
      <c r="C8" s="15" t="s">
        <v>277</v>
      </c>
      <c r="D8" s="15" t="s">
        <v>170</v>
      </c>
      <c r="E8" s="16">
        <v>101</v>
      </c>
      <c r="F8" s="16">
        <v>0</v>
      </c>
      <c r="G8" s="16">
        <v>74</v>
      </c>
      <c r="H8" s="16">
        <v>9</v>
      </c>
      <c r="I8" s="16">
        <v>13</v>
      </c>
      <c r="J8" s="16">
        <v>1</v>
      </c>
      <c r="K8" s="16">
        <v>0</v>
      </c>
      <c r="L8" s="16">
        <v>0</v>
      </c>
      <c r="M8" s="16">
        <v>0</v>
      </c>
      <c r="N8" s="16">
        <v>2</v>
      </c>
      <c r="O8" s="16">
        <v>2</v>
      </c>
      <c r="P8" s="16">
        <v>0</v>
      </c>
      <c r="Q8" s="16">
        <v>0</v>
      </c>
    </row>
    <row r="9" spans="1:17">
      <c r="A9" s="4" t="s">
        <v>419</v>
      </c>
      <c r="B9" s="14" t="s">
        <v>326</v>
      </c>
      <c r="C9" s="15" t="s">
        <v>277</v>
      </c>
      <c r="D9" s="15" t="s">
        <v>170</v>
      </c>
      <c r="E9" s="16">
        <v>55</v>
      </c>
      <c r="F9" s="16">
        <v>0</v>
      </c>
      <c r="G9" s="16">
        <v>28</v>
      </c>
      <c r="H9" s="16">
        <v>7</v>
      </c>
      <c r="I9" s="16">
        <v>13</v>
      </c>
      <c r="J9" s="16">
        <v>0</v>
      </c>
      <c r="K9" s="16">
        <v>0</v>
      </c>
      <c r="L9" s="16">
        <v>0</v>
      </c>
      <c r="M9" s="16">
        <v>0</v>
      </c>
      <c r="N9" s="16">
        <v>7</v>
      </c>
      <c r="O9" s="16">
        <v>0</v>
      </c>
      <c r="P9" s="16">
        <v>0</v>
      </c>
      <c r="Q9" s="16">
        <v>0</v>
      </c>
    </row>
    <row r="10" spans="1:17">
      <c r="A10" s="4" t="s">
        <v>419</v>
      </c>
      <c r="B10" s="4" t="s">
        <v>327</v>
      </c>
      <c r="C10" s="15" t="s">
        <v>277</v>
      </c>
      <c r="D10" s="15" t="s">
        <v>170</v>
      </c>
      <c r="E10" s="16">
        <v>61</v>
      </c>
      <c r="F10" s="16">
        <v>0</v>
      </c>
      <c r="G10" s="16">
        <v>37</v>
      </c>
      <c r="H10" s="16">
        <v>5</v>
      </c>
      <c r="I10" s="16">
        <v>9</v>
      </c>
      <c r="J10" s="16">
        <v>0</v>
      </c>
      <c r="K10" s="16">
        <v>0</v>
      </c>
      <c r="L10" s="16">
        <v>0</v>
      </c>
      <c r="M10" s="16">
        <v>0</v>
      </c>
      <c r="N10" s="16">
        <v>10</v>
      </c>
      <c r="O10" s="16">
        <v>0</v>
      </c>
      <c r="P10" s="16">
        <v>0</v>
      </c>
      <c r="Q10" s="16">
        <v>0</v>
      </c>
    </row>
    <row r="11" spans="1:17">
      <c r="A11" s="4" t="s">
        <v>419</v>
      </c>
      <c r="B11" s="4" t="s">
        <v>328</v>
      </c>
      <c r="C11" s="15" t="s">
        <v>277</v>
      </c>
      <c r="D11" s="15" t="s">
        <v>170</v>
      </c>
      <c r="E11" s="16">
        <v>25</v>
      </c>
      <c r="F11" s="16">
        <v>0</v>
      </c>
      <c r="G11" s="16">
        <v>18</v>
      </c>
      <c r="H11" s="16">
        <v>0</v>
      </c>
      <c r="I11" s="16">
        <v>2</v>
      </c>
      <c r="J11" s="16">
        <v>0</v>
      </c>
      <c r="K11" s="16">
        <v>0</v>
      </c>
      <c r="L11" s="16">
        <v>0</v>
      </c>
      <c r="M11" s="16">
        <v>0</v>
      </c>
      <c r="N11" s="16">
        <v>5</v>
      </c>
      <c r="O11" s="16">
        <v>0</v>
      </c>
      <c r="P11" s="16">
        <v>0</v>
      </c>
      <c r="Q11" s="16">
        <v>0</v>
      </c>
    </row>
    <row r="12" spans="1:17">
      <c r="A12" s="4" t="s">
        <v>419</v>
      </c>
      <c r="B12" s="4" t="s">
        <v>504</v>
      </c>
      <c r="C12" s="15" t="s">
        <v>277</v>
      </c>
      <c r="D12" s="15" t="s">
        <v>170</v>
      </c>
      <c r="E12" s="16">
        <v>108</v>
      </c>
      <c r="F12" s="15">
        <v>4</v>
      </c>
      <c r="G12" s="15">
        <v>78</v>
      </c>
      <c r="H12" s="15">
        <v>1</v>
      </c>
      <c r="I12" s="15">
        <v>3</v>
      </c>
      <c r="J12" s="15">
        <v>0</v>
      </c>
      <c r="K12" s="15">
        <v>0</v>
      </c>
      <c r="L12" s="15">
        <v>0</v>
      </c>
      <c r="M12" s="15">
        <v>0</v>
      </c>
      <c r="N12" s="15">
        <v>22</v>
      </c>
      <c r="O12" s="15">
        <v>0</v>
      </c>
      <c r="P12" s="15">
        <v>0</v>
      </c>
      <c r="Q12" s="15">
        <v>0</v>
      </c>
    </row>
    <row r="13" spans="1:17">
      <c r="A13" s="4" t="s">
        <v>419</v>
      </c>
      <c r="B13" s="4" t="s">
        <v>505</v>
      </c>
      <c r="C13" s="15" t="s">
        <v>277</v>
      </c>
      <c r="D13" s="15" t="s">
        <v>170</v>
      </c>
      <c r="E13" s="16">
        <v>53</v>
      </c>
      <c r="F13" s="15">
        <v>6</v>
      </c>
      <c r="G13" s="15">
        <v>23</v>
      </c>
      <c r="H13" s="15">
        <v>0</v>
      </c>
      <c r="I13" s="15">
        <v>17</v>
      </c>
      <c r="J13" s="15">
        <v>0</v>
      </c>
      <c r="K13" s="15">
        <v>1</v>
      </c>
      <c r="L13" s="15">
        <v>0</v>
      </c>
      <c r="M13" s="15">
        <v>0</v>
      </c>
      <c r="N13" s="15">
        <v>6</v>
      </c>
      <c r="O13" s="15">
        <v>0</v>
      </c>
      <c r="P13" s="15">
        <v>0</v>
      </c>
      <c r="Q13" s="15">
        <v>0</v>
      </c>
    </row>
    <row r="14" spans="1:17">
      <c r="A14" s="4" t="s">
        <v>419</v>
      </c>
      <c r="B14" s="4" t="s">
        <v>506</v>
      </c>
      <c r="C14" s="15" t="s">
        <v>277</v>
      </c>
      <c r="D14" s="15" t="s">
        <v>170</v>
      </c>
      <c r="E14" s="16">
        <v>24</v>
      </c>
      <c r="F14" s="15">
        <v>6</v>
      </c>
      <c r="G14" s="15">
        <v>11</v>
      </c>
      <c r="H14" s="15">
        <v>0</v>
      </c>
      <c r="I14" s="15">
        <v>4</v>
      </c>
      <c r="J14" s="15">
        <v>0</v>
      </c>
      <c r="K14" s="15">
        <v>0</v>
      </c>
      <c r="L14" s="15">
        <v>0</v>
      </c>
      <c r="M14" s="15">
        <v>0</v>
      </c>
      <c r="N14" s="15">
        <v>3</v>
      </c>
      <c r="O14" s="15">
        <v>0</v>
      </c>
      <c r="P14" s="15">
        <v>0</v>
      </c>
      <c r="Q14" s="15">
        <v>0</v>
      </c>
    </row>
    <row r="15" spans="1:17">
      <c r="A15" s="4" t="s">
        <v>419</v>
      </c>
      <c r="B15" s="4" t="s">
        <v>520</v>
      </c>
      <c r="C15" s="15" t="s">
        <v>277</v>
      </c>
      <c r="D15" s="15" t="s">
        <v>170</v>
      </c>
      <c r="E15" s="16">
        <v>70</v>
      </c>
      <c r="F15" s="15">
        <v>22</v>
      </c>
      <c r="G15" s="15">
        <v>28</v>
      </c>
      <c r="H15" s="15">
        <v>0</v>
      </c>
      <c r="I15" s="15">
        <v>9</v>
      </c>
      <c r="J15" s="15">
        <v>0</v>
      </c>
      <c r="K15" s="15">
        <v>0</v>
      </c>
      <c r="L15" s="15">
        <v>0</v>
      </c>
      <c r="M15" s="15">
        <v>0</v>
      </c>
      <c r="N15" s="15">
        <v>11</v>
      </c>
      <c r="O15" s="15">
        <v>0</v>
      </c>
      <c r="P15" s="15">
        <v>0</v>
      </c>
      <c r="Q15" s="15">
        <v>0</v>
      </c>
    </row>
    <row r="16" spans="1:17">
      <c r="A16" s="4" t="s">
        <v>419</v>
      </c>
      <c r="B16" s="8" t="s">
        <v>517</v>
      </c>
      <c r="C16" s="15" t="s">
        <v>277</v>
      </c>
      <c r="D16" s="16" t="s">
        <v>170</v>
      </c>
      <c r="E16" s="16">
        <v>6</v>
      </c>
      <c r="F16" s="16">
        <v>2</v>
      </c>
      <c r="G16" s="16">
        <v>2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2</v>
      </c>
      <c r="O16" s="16">
        <v>0</v>
      </c>
      <c r="P16" s="16">
        <v>0</v>
      </c>
      <c r="Q16" s="16">
        <v>0</v>
      </c>
    </row>
    <row r="17" spans="1:17">
      <c r="A17" s="4" t="s">
        <v>419</v>
      </c>
      <c r="B17" s="4" t="s">
        <v>318</v>
      </c>
      <c r="C17" s="15" t="s">
        <v>526</v>
      </c>
      <c r="D17" s="15" t="s">
        <v>182</v>
      </c>
      <c r="E17" s="16">
        <v>107</v>
      </c>
      <c r="F17" s="15">
        <v>1</v>
      </c>
      <c r="G17" s="15">
        <v>74</v>
      </c>
      <c r="H17" s="15">
        <v>4</v>
      </c>
      <c r="I17" s="15">
        <v>8</v>
      </c>
      <c r="J17" s="15">
        <v>0</v>
      </c>
      <c r="K17" s="15">
        <v>0</v>
      </c>
      <c r="L17" s="15">
        <v>1</v>
      </c>
      <c r="M17" s="15">
        <v>1</v>
      </c>
      <c r="N17" s="15">
        <v>15</v>
      </c>
      <c r="O17" s="15">
        <v>1</v>
      </c>
      <c r="P17" s="15">
        <v>1</v>
      </c>
      <c r="Q17" s="15">
        <v>1</v>
      </c>
    </row>
    <row r="18" spans="1:17">
      <c r="A18" s="4" t="s">
        <v>453</v>
      </c>
      <c r="B18" s="4" t="s">
        <v>454</v>
      </c>
      <c r="C18" s="15" t="s">
        <v>278</v>
      </c>
      <c r="D18" s="15" t="s">
        <v>182</v>
      </c>
      <c r="E18" s="16">
        <v>34</v>
      </c>
      <c r="F18" s="15">
        <v>1</v>
      </c>
      <c r="G18" s="15">
        <v>28</v>
      </c>
      <c r="H18" s="15" t="s">
        <v>69</v>
      </c>
      <c r="I18" s="15" t="s">
        <v>69</v>
      </c>
      <c r="J18" s="15" t="s">
        <v>69</v>
      </c>
      <c r="K18" s="15" t="s">
        <v>69</v>
      </c>
      <c r="L18" s="15" t="s">
        <v>69</v>
      </c>
      <c r="M18" s="15" t="s">
        <v>69</v>
      </c>
      <c r="N18" s="15">
        <v>5</v>
      </c>
      <c r="O18" s="15" t="s">
        <v>69</v>
      </c>
      <c r="P18" s="15" t="s">
        <v>69</v>
      </c>
      <c r="Q18" s="15" t="s">
        <v>69</v>
      </c>
    </row>
    <row r="19" spans="1:17">
      <c r="A19" s="17" t="s">
        <v>458</v>
      </c>
      <c r="B19" s="17" t="s">
        <v>292</v>
      </c>
      <c r="C19" s="18" t="s">
        <v>278</v>
      </c>
      <c r="D19" s="18" t="s">
        <v>182</v>
      </c>
      <c r="E19" s="9">
        <v>26</v>
      </c>
      <c r="F19" s="18">
        <v>2</v>
      </c>
      <c r="G19" s="18">
        <v>19</v>
      </c>
      <c r="H19" s="18" t="s">
        <v>69</v>
      </c>
      <c r="I19" s="18" t="s">
        <v>69</v>
      </c>
      <c r="J19" s="18" t="s">
        <v>69</v>
      </c>
      <c r="K19" s="18" t="s">
        <v>69</v>
      </c>
      <c r="L19" s="18" t="s">
        <v>69</v>
      </c>
      <c r="M19" s="18" t="s">
        <v>69</v>
      </c>
      <c r="N19" s="18">
        <v>5</v>
      </c>
      <c r="O19" s="18" t="s">
        <v>69</v>
      </c>
      <c r="P19" s="18" t="s">
        <v>69</v>
      </c>
      <c r="Q19" s="18" t="s">
        <v>69</v>
      </c>
    </row>
    <row r="20" spans="1:17">
      <c r="A20" s="4" t="s">
        <v>463</v>
      </c>
      <c r="B20" s="4"/>
      <c r="C20" s="4"/>
      <c r="D20" s="4"/>
      <c r="E20" s="15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17" ht="18">
      <c r="A21" s="4" t="s">
        <v>455</v>
      </c>
      <c r="B21" s="4"/>
      <c r="C21" s="4"/>
      <c r="D21" s="4"/>
      <c r="E21" s="15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17" ht="18">
      <c r="A22" s="4" t="s">
        <v>428</v>
      </c>
      <c r="B22" s="4"/>
      <c r="C22" s="4"/>
      <c r="D22" s="4"/>
      <c r="E22" s="15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1:17">
      <c r="E23" s="1"/>
    </row>
    <row r="24" spans="1:17">
      <c r="E24" s="1"/>
    </row>
    <row r="25" spans="1:17">
      <c r="E25" s="1"/>
    </row>
  </sheetData>
  <mergeCells count="6">
    <mergeCell ref="A2:A3"/>
    <mergeCell ref="C2:C3"/>
    <mergeCell ref="B2:B3"/>
    <mergeCell ref="D2:D3"/>
    <mergeCell ref="N2:Q2"/>
    <mergeCell ref="G2:M2"/>
  </mergeCells>
  <phoneticPr fontId="2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2A5C5-9671-6B44-8943-BF1D8C9E92AB}">
  <dimension ref="A1:BG22"/>
  <sheetViews>
    <sheetView zoomScale="115" zoomScaleNormal="115" workbookViewId="0">
      <selection activeCell="AO2" sqref="AO2"/>
    </sheetView>
  </sheetViews>
  <sheetFormatPr defaultColWidth="10.125" defaultRowHeight="16.5"/>
  <cols>
    <col min="1" max="1" width="17.625" customWidth="1"/>
    <col min="2" max="2" width="46.625" customWidth="1"/>
    <col min="3" max="3" width="37.375" customWidth="1"/>
    <col min="41" max="41" width="12" customWidth="1"/>
    <col min="59" max="59" width="13.375" customWidth="1"/>
  </cols>
  <sheetData>
    <row r="1" spans="1:59" ht="18.75">
      <c r="A1" s="60" t="s">
        <v>450</v>
      </c>
      <c r="B1" s="38"/>
      <c r="C1" s="14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14"/>
      <c r="AK1" s="14"/>
      <c r="AL1" s="14"/>
      <c r="AM1" s="14"/>
      <c r="AN1" s="14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</row>
    <row r="2" spans="1:59" ht="16.5" customHeight="1">
      <c r="A2" s="94" t="s">
        <v>57</v>
      </c>
      <c r="B2" s="94" t="s">
        <v>279</v>
      </c>
      <c r="C2" s="96" t="s">
        <v>1</v>
      </c>
      <c r="D2" s="96" t="s">
        <v>459</v>
      </c>
      <c r="E2" s="96" t="s">
        <v>269</v>
      </c>
      <c r="F2" s="95" t="s">
        <v>287</v>
      </c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13" t="s">
        <v>288</v>
      </c>
      <c r="AP2" s="95" t="s">
        <v>445</v>
      </c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13" t="s">
        <v>289</v>
      </c>
    </row>
    <row r="3" spans="1:59" ht="18">
      <c r="A3" s="99"/>
      <c r="B3" s="99"/>
      <c r="C3" s="91"/>
      <c r="D3" s="91"/>
      <c r="E3" s="91"/>
      <c r="F3" s="44" t="s">
        <v>430</v>
      </c>
      <c r="G3" s="44" t="s">
        <v>111</v>
      </c>
      <c r="H3" s="44" t="s">
        <v>109</v>
      </c>
      <c r="I3" s="44" t="s">
        <v>106</v>
      </c>
      <c r="J3" s="44" t="s">
        <v>105</v>
      </c>
      <c r="K3" s="44" t="s">
        <v>103</v>
      </c>
      <c r="L3" s="44" t="s">
        <v>101</v>
      </c>
      <c r="M3" s="44" t="s">
        <v>100</v>
      </c>
      <c r="N3" s="44" t="s">
        <v>99</v>
      </c>
      <c r="O3" s="44" t="s">
        <v>98</v>
      </c>
      <c r="P3" s="44" t="s">
        <v>97</v>
      </c>
      <c r="Q3" s="44" t="s">
        <v>96</v>
      </c>
      <c r="R3" s="44" t="s">
        <v>119</v>
      </c>
      <c r="S3" s="44" t="s">
        <v>95</v>
      </c>
      <c r="T3" s="44" t="s">
        <v>91</v>
      </c>
      <c r="U3" s="44" t="s">
        <v>88</v>
      </c>
      <c r="V3" s="44" t="s">
        <v>71</v>
      </c>
      <c r="W3" s="44" t="s">
        <v>87</v>
      </c>
      <c r="X3" s="44" t="s">
        <v>85</v>
      </c>
      <c r="Y3" s="44" t="s">
        <v>172</v>
      </c>
      <c r="Z3" s="44" t="s">
        <v>173</v>
      </c>
      <c r="AA3" s="21" t="s">
        <v>84</v>
      </c>
      <c r="AB3" s="21" t="s">
        <v>83</v>
      </c>
      <c r="AC3" s="21" t="s">
        <v>82</v>
      </c>
      <c r="AD3" s="21" t="s">
        <v>80</v>
      </c>
      <c r="AE3" s="21" t="s">
        <v>72</v>
      </c>
      <c r="AF3" s="21" t="s">
        <v>73</v>
      </c>
      <c r="AG3" s="21" t="s">
        <v>70</v>
      </c>
      <c r="AH3" s="21" t="s">
        <v>122</v>
      </c>
      <c r="AI3" s="21" t="s">
        <v>78</v>
      </c>
      <c r="AJ3" s="21" t="s">
        <v>115</v>
      </c>
      <c r="AK3" s="21" t="s">
        <v>116</v>
      </c>
      <c r="AL3" s="21" t="s">
        <v>117</v>
      </c>
      <c r="AM3" s="21" t="s">
        <v>174</v>
      </c>
      <c r="AN3" s="21" t="s">
        <v>336</v>
      </c>
      <c r="AO3" s="44" t="s">
        <v>107</v>
      </c>
      <c r="AP3" s="44" t="s">
        <v>113</v>
      </c>
      <c r="AQ3" s="44" t="s">
        <v>110</v>
      </c>
      <c r="AR3" s="44" t="s">
        <v>108</v>
      </c>
      <c r="AS3" s="44" t="s">
        <v>104</v>
      </c>
      <c r="AT3" s="44" t="s">
        <v>102</v>
      </c>
      <c r="AU3" s="44" t="s">
        <v>94</v>
      </c>
      <c r="AV3" s="44" t="s">
        <v>93</v>
      </c>
      <c r="AW3" s="44" t="s">
        <v>92</v>
      </c>
      <c r="AX3" s="44" t="s">
        <v>90</v>
      </c>
      <c r="AY3" s="44" t="s">
        <v>89</v>
      </c>
      <c r="AZ3" s="44" t="s">
        <v>86</v>
      </c>
      <c r="BA3" s="21" t="s">
        <v>81</v>
      </c>
      <c r="BB3" s="21" t="s">
        <v>120</v>
      </c>
      <c r="BC3" s="21" t="s">
        <v>121</v>
      </c>
      <c r="BD3" s="21" t="s">
        <v>74</v>
      </c>
      <c r="BE3" s="21" t="s">
        <v>123</v>
      </c>
      <c r="BF3" s="21" t="s">
        <v>79</v>
      </c>
      <c r="BG3" s="44" t="s">
        <v>112</v>
      </c>
    </row>
    <row r="4" spans="1:59" ht="18">
      <c r="A4" s="39" t="s">
        <v>424</v>
      </c>
      <c r="B4" s="14" t="s">
        <v>460</v>
      </c>
      <c r="C4" s="25" t="s">
        <v>124</v>
      </c>
      <c r="D4" s="15" t="s">
        <v>182</v>
      </c>
      <c r="E4" s="15">
        <v>2</v>
      </c>
      <c r="F4" s="15">
        <v>0</v>
      </c>
      <c r="G4" s="15">
        <v>0</v>
      </c>
      <c r="H4" s="15">
        <v>1</v>
      </c>
      <c r="I4" s="15">
        <v>0</v>
      </c>
      <c r="J4" s="15">
        <v>0</v>
      </c>
      <c r="K4" s="15">
        <v>0</v>
      </c>
      <c r="L4" s="15">
        <v>0</v>
      </c>
      <c r="M4" s="15">
        <v>0</v>
      </c>
      <c r="N4" s="15">
        <v>0</v>
      </c>
      <c r="O4" s="15">
        <v>0</v>
      </c>
      <c r="P4" s="15">
        <v>0</v>
      </c>
      <c r="Q4" s="15">
        <v>0</v>
      </c>
      <c r="R4" s="15">
        <v>0</v>
      </c>
      <c r="S4" s="15">
        <v>0</v>
      </c>
      <c r="T4" s="15">
        <v>0</v>
      </c>
      <c r="U4" s="15">
        <v>0</v>
      </c>
      <c r="V4" s="15">
        <v>0</v>
      </c>
      <c r="W4" s="15">
        <v>0</v>
      </c>
      <c r="X4" s="15">
        <v>0</v>
      </c>
      <c r="Y4" s="15">
        <v>0</v>
      </c>
      <c r="Z4" s="15">
        <v>0</v>
      </c>
      <c r="AA4" s="15">
        <v>0</v>
      </c>
      <c r="AB4" s="15">
        <v>0</v>
      </c>
      <c r="AC4" s="15">
        <v>0</v>
      </c>
      <c r="AD4" s="15">
        <v>0</v>
      </c>
      <c r="AE4" s="15">
        <v>0</v>
      </c>
      <c r="AF4" s="15">
        <v>0</v>
      </c>
      <c r="AG4" s="15">
        <v>0</v>
      </c>
      <c r="AH4" s="15">
        <v>0</v>
      </c>
      <c r="AI4" s="15">
        <v>0</v>
      </c>
      <c r="AJ4" s="15">
        <v>0</v>
      </c>
      <c r="AK4" s="15">
        <v>0</v>
      </c>
      <c r="AL4" s="15">
        <v>0</v>
      </c>
      <c r="AM4" s="15">
        <v>0</v>
      </c>
      <c r="AN4" s="15">
        <v>1</v>
      </c>
      <c r="AO4" s="15">
        <v>0</v>
      </c>
      <c r="AP4" s="15">
        <v>0</v>
      </c>
      <c r="AQ4" s="15">
        <v>0</v>
      </c>
      <c r="AR4" s="15">
        <v>0</v>
      </c>
      <c r="AS4" s="15">
        <v>0</v>
      </c>
      <c r="AT4" s="15">
        <v>0</v>
      </c>
      <c r="AU4" s="15">
        <v>0</v>
      </c>
      <c r="AV4" s="15">
        <v>0</v>
      </c>
      <c r="AW4" s="15">
        <v>0</v>
      </c>
      <c r="AX4" s="15">
        <v>0</v>
      </c>
      <c r="AY4" s="15">
        <v>0</v>
      </c>
      <c r="AZ4" s="15">
        <v>0</v>
      </c>
      <c r="BA4" s="15">
        <v>0</v>
      </c>
      <c r="BB4" s="15">
        <v>0</v>
      </c>
      <c r="BC4" s="15">
        <v>0</v>
      </c>
      <c r="BD4" s="15">
        <v>0</v>
      </c>
      <c r="BE4" s="15">
        <v>0</v>
      </c>
      <c r="BF4" s="15">
        <v>0</v>
      </c>
      <c r="BG4" s="15">
        <v>0</v>
      </c>
    </row>
    <row r="5" spans="1:59">
      <c r="A5" s="39" t="s">
        <v>424</v>
      </c>
      <c r="B5" s="14" t="s">
        <v>281</v>
      </c>
      <c r="C5" s="25" t="s">
        <v>75</v>
      </c>
      <c r="D5" s="15" t="s">
        <v>170</v>
      </c>
      <c r="E5" s="15">
        <v>47</v>
      </c>
      <c r="F5" s="20">
        <v>0</v>
      </c>
      <c r="G5" s="20">
        <v>0</v>
      </c>
      <c r="H5" s="20">
        <v>37</v>
      </c>
      <c r="I5" s="20">
        <v>0</v>
      </c>
      <c r="J5" s="20">
        <v>0</v>
      </c>
      <c r="K5" s="20">
        <v>3</v>
      </c>
      <c r="L5" s="20">
        <v>0</v>
      </c>
      <c r="M5" s="20">
        <v>0</v>
      </c>
      <c r="N5" s="20">
        <v>0</v>
      </c>
      <c r="O5" s="20">
        <v>3</v>
      </c>
      <c r="P5" s="20">
        <v>4</v>
      </c>
      <c r="Q5" s="20">
        <v>0</v>
      </c>
      <c r="R5" s="20">
        <v>0</v>
      </c>
      <c r="S5" s="20">
        <v>0</v>
      </c>
      <c r="T5" s="20">
        <v>0</v>
      </c>
      <c r="U5" s="20">
        <v>0</v>
      </c>
      <c r="V5" s="20">
        <v>0</v>
      </c>
      <c r="W5" s="20">
        <v>0</v>
      </c>
      <c r="X5" s="20">
        <v>0</v>
      </c>
      <c r="Y5" s="20">
        <v>0</v>
      </c>
      <c r="Z5" s="20">
        <v>0</v>
      </c>
      <c r="AA5" s="45">
        <v>0</v>
      </c>
      <c r="AB5" s="45">
        <v>0</v>
      </c>
      <c r="AC5" s="45">
        <v>0</v>
      </c>
      <c r="AD5" s="45">
        <v>0</v>
      </c>
      <c r="AE5" s="45">
        <v>0</v>
      </c>
      <c r="AF5" s="45">
        <v>0</v>
      </c>
      <c r="AG5" s="45">
        <v>0</v>
      </c>
      <c r="AH5" s="45">
        <v>0</v>
      </c>
      <c r="AI5" s="45">
        <v>0</v>
      </c>
      <c r="AJ5" s="15">
        <v>0</v>
      </c>
      <c r="AK5" s="15">
        <v>0</v>
      </c>
      <c r="AL5" s="15">
        <v>0</v>
      </c>
      <c r="AM5" s="15">
        <v>0</v>
      </c>
      <c r="AN5" s="15">
        <v>0</v>
      </c>
      <c r="AO5" s="20">
        <v>0</v>
      </c>
      <c r="AP5" s="20">
        <v>0</v>
      </c>
      <c r="AQ5" s="20">
        <v>0</v>
      </c>
      <c r="AR5" s="20">
        <v>0</v>
      </c>
      <c r="AS5" s="20">
        <v>0</v>
      </c>
      <c r="AT5" s="20">
        <v>0</v>
      </c>
      <c r="AU5" s="20">
        <v>0</v>
      </c>
      <c r="AV5" s="20">
        <v>0</v>
      </c>
      <c r="AW5" s="20">
        <v>0</v>
      </c>
      <c r="AX5" s="20">
        <v>0</v>
      </c>
      <c r="AY5" s="20">
        <v>0</v>
      </c>
      <c r="AZ5" s="20">
        <v>0</v>
      </c>
      <c r="BA5" s="45">
        <v>0</v>
      </c>
      <c r="BB5" s="45">
        <v>0</v>
      </c>
      <c r="BC5" s="45">
        <v>0</v>
      </c>
      <c r="BD5" s="45">
        <v>0</v>
      </c>
      <c r="BE5" s="45">
        <v>0</v>
      </c>
      <c r="BF5" s="45">
        <v>0</v>
      </c>
      <c r="BG5" s="20">
        <v>0</v>
      </c>
    </row>
    <row r="6" spans="1:59">
      <c r="A6" s="39" t="s">
        <v>424</v>
      </c>
      <c r="B6" s="14" t="s">
        <v>310</v>
      </c>
      <c r="C6" s="25" t="s">
        <v>75</v>
      </c>
      <c r="D6" s="15" t="s">
        <v>170</v>
      </c>
      <c r="E6" s="15">
        <v>71</v>
      </c>
      <c r="F6" s="20">
        <v>0</v>
      </c>
      <c r="G6" s="20">
        <v>0</v>
      </c>
      <c r="H6" s="20">
        <v>36</v>
      </c>
      <c r="I6" s="20">
        <v>0</v>
      </c>
      <c r="J6" s="20">
        <v>0</v>
      </c>
      <c r="K6" s="20">
        <v>0</v>
      </c>
      <c r="L6" s="20">
        <v>1</v>
      </c>
      <c r="M6" s="20">
        <v>0</v>
      </c>
      <c r="N6" s="20">
        <v>0</v>
      </c>
      <c r="O6" s="20">
        <v>0</v>
      </c>
      <c r="P6" s="20">
        <v>0</v>
      </c>
      <c r="Q6" s="20">
        <v>0</v>
      </c>
      <c r="R6" s="20">
        <v>0</v>
      </c>
      <c r="S6" s="20">
        <v>0</v>
      </c>
      <c r="T6" s="20">
        <v>0</v>
      </c>
      <c r="U6" s="20">
        <v>0</v>
      </c>
      <c r="V6" s="20">
        <v>0</v>
      </c>
      <c r="W6" s="20">
        <v>0</v>
      </c>
      <c r="X6" s="20">
        <v>1</v>
      </c>
      <c r="Y6" s="20">
        <v>0</v>
      </c>
      <c r="Z6" s="20">
        <v>0</v>
      </c>
      <c r="AA6" s="45">
        <v>0</v>
      </c>
      <c r="AB6" s="45">
        <v>0</v>
      </c>
      <c r="AC6" s="45">
        <v>0</v>
      </c>
      <c r="AD6" s="45">
        <v>0</v>
      </c>
      <c r="AE6" s="45">
        <v>0</v>
      </c>
      <c r="AF6" s="45">
        <v>0</v>
      </c>
      <c r="AG6" s="45">
        <v>0</v>
      </c>
      <c r="AH6" s="45">
        <v>0</v>
      </c>
      <c r="AI6" s="45">
        <v>0</v>
      </c>
      <c r="AJ6" s="15">
        <v>0</v>
      </c>
      <c r="AK6" s="15">
        <v>0</v>
      </c>
      <c r="AL6" s="15">
        <v>0</v>
      </c>
      <c r="AM6" s="15">
        <v>0</v>
      </c>
      <c r="AN6" s="15">
        <v>0</v>
      </c>
      <c r="AO6" s="20">
        <v>0</v>
      </c>
      <c r="AP6" s="20">
        <v>0</v>
      </c>
      <c r="AQ6" s="20">
        <v>0</v>
      </c>
      <c r="AR6" s="20">
        <v>30</v>
      </c>
      <c r="AS6" s="20">
        <v>2</v>
      </c>
      <c r="AT6" s="20">
        <v>0</v>
      </c>
      <c r="AU6" s="20">
        <v>0</v>
      </c>
      <c r="AV6" s="20">
        <v>0</v>
      </c>
      <c r="AW6" s="20">
        <v>0</v>
      </c>
      <c r="AX6" s="20">
        <v>0</v>
      </c>
      <c r="AY6" s="20">
        <v>0</v>
      </c>
      <c r="AZ6" s="20">
        <v>1</v>
      </c>
      <c r="BA6" s="45">
        <v>0</v>
      </c>
      <c r="BB6" s="45">
        <v>0</v>
      </c>
      <c r="BC6" s="45">
        <v>0</v>
      </c>
      <c r="BD6" s="45">
        <v>0</v>
      </c>
      <c r="BE6" s="45">
        <v>0</v>
      </c>
      <c r="BF6" s="45">
        <v>0</v>
      </c>
      <c r="BG6" s="20">
        <v>0</v>
      </c>
    </row>
    <row r="7" spans="1:59">
      <c r="A7" s="39" t="s">
        <v>424</v>
      </c>
      <c r="B7" s="14" t="s">
        <v>309</v>
      </c>
      <c r="C7" s="25" t="s">
        <v>75</v>
      </c>
      <c r="D7" s="15" t="s">
        <v>170</v>
      </c>
      <c r="E7" s="15">
        <v>62</v>
      </c>
      <c r="F7" s="20">
        <v>0</v>
      </c>
      <c r="G7" s="20">
        <v>1</v>
      </c>
      <c r="H7" s="20">
        <v>26</v>
      </c>
      <c r="I7" s="20">
        <v>0</v>
      </c>
      <c r="J7" s="20">
        <v>0</v>
      </c>
      <c r="K7" s="20">
        <v>0</v>
      </c>
      <c r="L7" s="20">
        <v>1</v>
      </c>
      <c r="M7" s="20">
        <v>3</v>
      </c>
      <c r="N7" s="20">
        <v>0</v>
      </c>
      <c r="O7" s="20">
        <v>0</v>
      </c>
      <c r="P7" s="20">
        <v>0</v>
      </c>
      <c r="Q7" s="20">
        <v>0</v>
      </c>
      <c r="R7" s="20">
        <v>0</v>
      </c>
      <c r="S7" s="20">
        <v>0</v>
      </c>
      <c r="T7" s="20">
        <v>0</v>
      </c>
      <c r="U7" s="20">
        <v>1</v>
      </c>
      <c r="V7" s="20">
        <v>0</v>
      </c>
      <c r="W7" s="20">
        <v>0</v>
      </c>
      <c r="X7" s="20">
        <v>0</v>
      </c>
      <c r="Y7" s="20">
        <v>0</v>
      </c>
      <c r="Z7" s="20">
        <v>0</v>
      </c>
      <c r="AA7" s="45">
        <v>0</v>
      </c>
      <c r="AB7" s="45">
        <v>0</v>
      </c>
      <c r="AC7" s="45">
        <v>0</v>
      </c>
      <c r="AD7" s="45">
        <v>0</v>
      </c>
      <c r="AE7" s="45">
        <v>0</v>
      </c>
      <c r="AF7" s="45">
        <v>0</v>
      </c>
      <c r="AG7" s="45">
        <v>0</v>
      </c>
      <c r="AH7" s="45">
        <v>0</v>
      </c>
      <c r="AI7" s="45">
        <v>0</v>
      </c>
      <c r="AJ7" s="15">
        <v>0</v>
      </c>
      <c r="AK7" s="15">
        <v>0</v>
      </c>
      <c r="AL7" s="15">
        <v>0</v>
      </c>
      <c r="AM7" s="15">
        <v>0</v>
      </c>
      <c r="AN7" s="15">
        <v>0</v>
      </c>
      <c r="AO7" s="20">
        <v>0</v>
      </c>
      <c r="AP7" s="20">
        <v>1</v>
      </c>
      <c r="AQ7" s="20">
        <v>6</v>
      </c>
      <c r="AR7" s="20">
        <v>21</v>
      </c>
      <c r="AS7" s="20">
        <v>0</v>
      </c>
      <c r="AT7" s="20">
        <v>2</v>
      </c>
      <c r="AU7" s="20">
        <v>0</v>
      </c>
      <c r="AV7" s="20">
        <v>0</v>
      </c>
      <c r="AW7" s="20">
        <v>0</v>
      </c>
      <c r="AX7" s="20">
        <v>0</v>
      </c>
      <c r="AY7" s="20">
        <v>0</v>
      </c>
      <c r="AZ7" s="20">
        <v>0</v>
      </c>
      <c r="BA7" s="45">
        <v>0</v>
      </c>
      <c r="BB7" s="45">
        <v>0</v>
      </c>
      <c r="BC7" s="45">
        <v>0</v>
      </c>
      <c r="BD7" s="45">
        <v>0</v>
      </c>
      <c r="BE7" s="45">
        <v>0</v>
      </c>
      <c r="BF7" s="45">
        <v>0</v>
      </c>
      <c r="BG7" s="20">
        <v>2</v>
      </c>
    </row>
    <row r="8" spans="1:59">
      <c r="A8" s="14" t="s">
        <v>424</v>
      </c>
      <c r="B8" s="14" t="s">
        <v>282</v>
      </c>
      <c r="C8" s="25" t="s">
        <v>75</v>
      </c>
      <c r="D8" s="15" t="s">
        <v>170</v>
      </c>
      <c r="E8" s="15">
        <v>24</v>
      </c>
      <c r="F8" s="20">
        <v>18</v>
      </c>
      <c r="G8" s="20">
        <v>0</v>
      </c>
      <c r="H8" s="20">
        <v>0</v>
      </c>
      <c r="I8" s="20">
        <v>2</v>
      </c>
      <c r="J8" s="20">
        <v>1</v>
      </c>
      <c r="K8" s="20">
        <v>0</v>
      </c>
      <c r="L8" s="20">
        <v>0</v>
      </c>
      <c r="M8" s="20">
        <v>17</v>
      </c>
      <c r="N8" s="20">
        <v>3</v>
      </c>
      <c r="O8" s="20">
        <v>0</v>
      </c>
      <c r="P8" s="20">
        <v>0</v>
      </c>
      <c r="Q8" s="20">
        <v>1</v>
      </c>
      <c r="R8" s="20">
        <v>0</v>
      </c>
      <c r="S8" s="20">
        <v>0</v>
      </c>
      <c r="T8" s="20">
        <v>0</v>
      </c>
      <c r="U8" s="20">
        <v>0</v>
      </c>
      <c r="V8" s="20">
        <v>0</v>
      </c>
      <c r="W8" s="20">
        <v>0</v>
      </c>
      <c r="X8" s="20">
        <v>0</v>
      </c>
      <c r="Y8" s="20">
        <v>0</v>
      </c>
      <c r="Z8" s="20">
        <v>0</v>
      </c>
      <c r="AA8" s="45">
        <v>0</v>
      </c>
      <c r="AB8" s="45">
        <v>0</v>
      </c>
      <c r="AC8" s="45">
        <v>0</v>
      </c>
      <c r="AD8" s="45">
        <v>0</v>
      </c>
      <c r="AE8" s="45">
        <v>0</v>
      </c>
      <c r="AF8" s="45">
        <v>0</v>
      </c>
      <c r="AG8" s="45">
        <v>0</v>
      </c>
      <c r="AH8" s="45">
        <v>0</v>
      </c>
      <c r="AI8" s="45">
        <v>0</v>
      </c>
      <c r="AJ8" s="15">
        <v>0</v>
      </c>
      <c r="AK8" s="15">
        <v>0</v>
      </c>
      <c r="AL8" s="15">
        <v>0</v>
      </c>
      <c r="AM8" s="15">
        <v>0</v>
      </c>
      <c r="AN8" s="15">
        <v>0</v>
      </c>
      <c r="AO8" s="20">
        <v>0</v>
      </c>
      <c r="AP8" s="20">
        <v>0</v>
      </c>
      <c r="AQ8" s="20">
        <v>0</v>
      </c>
      <c r="AR8" s="20">
        <v>0</v>
      </c>
      <c r="AS8" s="20">
        <v>0</v>
      </c>
      <c r="AT8" s="20">
        <v>0</v>
      </c>
      <c r="AU8" s="20">
        <v>0</v>
      </c>
      <c r="AV8" s="20">
        <v>0</v>
      </c>
      <c r="AW8" s="20">
        <v>0</v>
      </c>
      <c r="AX8" s="20">
        <v>0</v>
      </c>
      <c r="AY8" s="20">
        <v>0</v>
      </c>
      <c r="AZ8" s="20">
        <v>0</v>
      </c>
      <c r="BA8" s="45">
        <v>0</v>
      </c>
      <c r="BB8" s="45">
        <v>0</v>
      </c>
      <c r="BC8" s="45">
        <v>0</v>
      </c>
      <c r="BD8" s="45">
        <v>0</v>
      </c>
      <c r="BE8" s="45">
        <v>0</v>
      </c>
      <c r="BF8" s="45">
        <v>0</v>
      </c>
      <c r="BG8" s="20">
        <v>0</v>
      </c>
    </row>
    <row r="9" spans="1:59">
      <c r="A9" s="39" t="s">
        <v>424</v>
      </c>
      <c r="B9" s="14" t="s">
        <v>283</v>
      </c>
      <c r="C9" s="25" t="s">
        <v>190</v>
      </c>
      <c r="D9" s="15" t="s">
        <v>170</v>
      </c>
      <c r="E9" s="15">
        <v>157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20">
        <v>0</v>
      </c>
      <c r="R9" s="20">
        <v>0</v>
      </c>
      <c r="S9" s="20">
        <v>61</v>
      </c>
      <c r="T9" s="20">
        <v>4</v>
      </c>
      <c r="U9" s="20">
        <v>0</v>
      </c>
      <c r="V9" s="20">
        <v>0</v>
      </c>
      <c r="W9" s="20">
        <v>0</v>
      </c>
      <c r="X9" s="20">
        <v>0</v>
      </c>
      <c r="Y9" s="20">
        <v>0</v>
      </c>
      <c r="Z9" s="20">
        <v>0</v>
      </c>
      <c r="AA9" s="20">
        <v>0</v>
      </c>
      <c r="AB9" s="20">
        <v>0</v>
      </c>
      <c r="AC9" s="20">
        <v>0</v>
      </c>
      <c r="AD9" s="20">
        <v>0</v>
      </c>
      <c r="AE9" s="20">
        <v>0</v>
      </c>
      <c r="AF9" s="20">
        <v>0</v>
      </c>
      <c r="AG9" s="20">
        <v>0</v>
      </c>
      <c r="AH9" s="20">
        <v>0</v>
      </c>
      <c r="AI9" s="20">
        <v>1</v>
      </c>
      <c r="AJ9" s="20">
        <v>0</v>
      </c>
      <c r="AK9" s="20">
        <v>0</v>
      </c>
      <c r="AL9" s="20">
        <v>0</v>
      </c>
      <c r="AM9" s="20">
        <v>0</v>
      </c>
      <c r="AN9" s="20">
        <v>0</v>
      </c>
      <c r="AO9" s="20">
        <v>1</v>
      </c>
      <c r="AP9" s="20">
        <v>0</v>
      </c>
      <c r="AQ9" s="20">
        <v>0</v>
      </c>
      <c r="AR9" s="20">
        <v>0</v>
      </c>
      <c r="AS9" s="20">
        <v>0</v>
      </c>
      <c r="AT9" s="20">
        <v>0</v>
      </c>
      <c r="AU9" s="20">
        <v>45</v>
      </c>
      <c r="AV9" s="20">
        <v>43</v>
      </c>
      <c r="AW9" s="20">
        <v>1</v>
      </c>
      <c r="AX9" s="20">
        <v>1</v>
      </c>
      <c r="AY9" s="20">
        <v>0</v>
      </c>
      <c r="AZ9" s="20">
        <v>0</v>
      </c>
      <c r="BA9" s="20">
        <v>0</v>
      </c>
      <c r="BB9" s="20">
        <v>0</v>
      </c>
      <c r="BC9" s="20">
        <v>0</v>
      </c>
      <c r="BD9" s="20">
        <v>0</v>
      </c>
      <c r="BE9" s="20">
        <v>0</v>
      </c>
      <c r="BF9" s="20">
        <v>0</v>
      </c>
      <c r="BG9" s="20">
        <v>0</v>
      </c>
    </row>
    <row r="10" spans="1:59">
      <c r="A10" s="39" t="s">
        <v>424</v>
      </c>
      <c r="B10" s="14" t="s">
        <v>308</v>
      </c>
      <c r="C10" s="25" t="s">
        <v>190</v>
      </c>
      <c r="D10" s="15" t="s">
        <v>170</v>
      </c>
      <c r="E10" s="15">
        <v>89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v>0</v>
      </c>
      <c r="P10" s="46">
        <v>0</v>
      </c>
      <c r="Q10" s="46">
        <v>0</v>
      </c>
      <c r="R10" s="46">
        <v>0</v>
      </c>
      <c r="S10" s="46">
        <v>0</v>
      </c>
      <c r="T10" s="46">
        <v>0</v>
      </c>
      <c r="U10" s="46">
        <v>0</v>
      </c>
      <c r="V10" s="46">
        <v>0</v>
      </c>
      <c r="W10" s="46">
        <v>0</v>
      </c>
      <c r="X10" s="46">
        <v>0</v>
      </c>
      <c r="Y10" s="46">
        <v>0</v>
      </c>
      <c r="Z10" s="46">
        <v>0</v>
      </c>
      <c r="AA10" s="46">
        <v>0</v>
      </c>
      <c r="AB10" s="46">
        <v>0</v>
      </c>
      <c r="AC10" s="46">
        <v>0</v>
      </c>
      <c r="AD10" s="46">
        <v>0</v>
      </c>
      <c r="AE10" s="46">
        <v>0</v>
      </c>
      <c r="AF10" s="46">
        <v>0</v>
      </c>
      <c r="AG10" s="46">
        <v>0</v>
      </c>
      <c r="AH10" s="46">
        <v>0</v>
      </c>
      <c r="AI10" s="46">
        <v>0</v>
      </c>
      <c r="AJ10" s="46">
        <v>0</v>
      </c>
      <c r="AK10" s="46">
        <v>0</v>
      </c>
      <c r="AL10" s="46">
        <v>0</v>
      </c>
      <c r="AM10" s="46">
        <v>0</v>
      </c>
      <c r="AN10" s="46">
        <v>0</v>
      </c>
      <c r="AO10" s="46">
        <v>0</v>
      </c>
      <c r="AP10" s="46">
        <v>0</v>
      </c>
      <c r="AQ10" s="46">
        <v>0</v>
      </c>
      <c r="AR10" s="46">
        <v>0</v>
      </c>
      <c r="AS10" s="46">
        <v>0</v>
      </c>
      <c r="AT10" s="46">
        <v>0</v>
      </c>
      <c r="AU10" s="46">
        <v>0</v>
      </c>
      <c r="AV10" s="46">
        <v>1</v>
      </c>
      <c r="AW10" s="46">
        <v>0</v>
      </c>
      <c r="AX10" s="46">
        <v>82</v>
      </c>
      <c r="AY10" s="46">
        <v>2</v>
      </c>
      <c r="AZ10" s="46">
        <v>0</v>
      </c>
      <c r="BA10" s="46">
        <v>2</v>
      </c>
      <c r="BB10" s="46">
        <v>0</v>
      </c>
      <c r="BC10" s="46">
        <v>0</v>
      </c>
      <c r="BD10" s="46">
        <v>0</v>
      </c>
      <c r="BE10" s="46">
        <v>0</v>
      </c>
      <c r="BF10" s="46">
        <v>2</v>
      </c>
      <c r="BG10" s="46">
        <v>0</v>
      </c>
    </row>
    <row r="11" spans="1:59">
      <c r="A11" s="39" t="s">
        <v>424</v>
      </c>
      <c r="B11" s="14" t="s">
        <v>307</v>
      </c>
      <c r="C11" s="25" t="s">
        <v>118</v>
      </c>
      <c r="D11" s="15" t="s">
        <v>182</v>
      </c>
      <c r="E11" s="15">
        <v>15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2</v>
      </c>
      <c r="N11" s="46">
        <v>0</v>
      </c>
      <c r="O11" s="46">
        <v>0</v>
      </c>
      <c r="P11" s="46">
        <v>0</v>
      </c>
      <c r="Q11" s="46">
        <v>0</v>
      </c>
      <c r="R11" s="46">
        <v>3</v>
      </c>
      <c r="S11" s="46">
        <v>1</v>
      </c>
      <c r="T11" s="46">
        <v>0</v>
      </c>
      <c r="U11" s="46">
        <v>0</v>
      </c>
      <c r="V11" s="46">
        <v>1</v>
      </c>
      <c r="W11" s="46">
        <v>1</v>
      </c>
      <c r="X11" s="46">
        <v>0</v>
      </c>
      <c r="Y11" s="46">
        <v>0</v>
      </c>
      <c r="Z11" s="46">
        <v>0</v>
      </c>
      <c r="AA11" s="46">
        <v>0</v>
      </c>
      <c r="AB11" s="46">
        <v>0</v>
      </c>
      <c r="AC11" s="46">
        <v>0</v>
      </c>
      <c r="AD11" s="46">
        <v>0</v>
      </c>
      <c r="AE11" s="46">
        <v>0</v>
      </c>
      <c r="AF11" s="46">
        <v>1</v>
      </c>
      <c r="AG11" s="46">
        <v>0</v>
      </c>
      <c r="AH11" s="46">
        <v>1</v>
      </c>
      <c r="AI11" s="46">
        <v>1</v>
      </c>
      <c r="AJ11" s="46">
        <v>0</v>
      </c>
      <c r="AK11" s="46">
        <v>0</v>
      </c>
      <c r="AL11" s="46">
        <v>0</v>
      </c>
      <c r="AM11" s="46">
        <v>0</v>
      </c>
      <c r="AN11" s="46">
        <v>0</v>
      </c>
      <c r="AO11" s="46">
        <v>0</v>
      </c>
      <c r="AP11" s="46">
        <v>0</v>
      </c>
      <c r="AQ11" s="46">
        <v>0</v>
      </c>
      <c r="AR11" s="46">
        <v>0</v>
      </c>
      <c r="AS11" s="46">
        <v>0</v>
      </c>
      <c r="AT11" s="46">
        <v>0</v>
      </c>
      <c r="AU11" s="46">
        <v>0</v>
      </c>
      <c r="AV11" s="46">
        <v>0</v>
      </c>
      <c r="AW11" s="46">
        <v>0</v>
      </c>
      <c r="AX11" s="46">
        <v>0</v>
      </c>
      <c r="AY11" s="46">
        <v>0</v>
      </c>
      <c r="AZ11" s="46">
        <v>0</v>
      </c>
      <c r="BA11" s="46">
        <v>0</v>
      </c>
      <c r="BB11" s="46">
        <v>1</v>
      </c>
      <c r="BC11" s="46">
        <v>1</v>
      </c>
      <c r="BD11" s="46">
        <v>1</v>
      </c>
      <c r="BE11" s="46">
        <v>1</v>
      </c>
      <c r="BF11" s="46">
        <v>0</v>
      </c>
      <c r="BG11" s="46">
        <v>0</v>
      </c>
    </row>
    <row r="12" spans="1:59">
      <c r="A12" s="39" t="s">
        <v>424</v>
      </c>
      <c r="B12" s="14" t="s">
        <v>306</v>
      </c>
      <c r="C12" s="25" t="s">
        <v>118</v>
      </c>
      <c r="D12" s="15" t="s">
        <v>182</v>
      </c>
      <c r="E12" s="15">
        <v>8</v>
      </c>
      <c r="F12" s="15">
        <v>0</v>
      </c>
      <c r="G12" s="15">
        <v>0</v>
      </c>
      <c r="H12" s="15">
        <v>1</v>
      </c>
      <c r="I12" s="15">
        <v>0</v>
      </c>
      <c r="J12" s="15">
        <v>0</v>
      </c>
      <c r="K12" s="15">
        <v>0</v>
      </c>
      <c r="L12" s="15">
        <v>0</v>
      </c>
      <c r="M12" s="15">
        <v>1</v>
      </c>
      <c r="N12" s="15">
        <v>0</v>
      </c>
      <c r="O12" s="15">
        <v>0</v>
      </c>
      <c r="P12" s="15">
        <v>0</v>
      </c>
      <c r="Q12" s="15">
        <v>0</v>
      </c>
      <c r="R12" s="15">
        <v>0</v>
      </c>
      <c r="S12" s="15">
        <v>0</v>
      </c>
      <c r="T12" s="15">
        <v>0</v>
      </c>
      <c r="U12" s="15">
        <v>0</v>
      </c>
      <c r="V12" s="15">
        <v>0</v>
      </c>
      <c r="W12" s="15">
        <v>0</v>
      </c>
      <c r="X12" s="15">
        <v>0</v>
      </c>
      <c r="Y12" s="15">
        <v>0</v>
      </c>
      <c r="Z12" s="15">
        <v>0</v>
      </c>
      <c r="AA12" s="15">
        <v>0</v>
      </c>
      <c r="AB12" s="15">
        <v>0</v>
      </c>
      <c r="AC12" s="15">
        <v>0</v>
      </c>
      <c r="AD12" s="15">
        <v>0</v>
      </c>
      <c r="AE12" s="15">
        <v>0</v>
      </c>
      <c r="AF12" s="15">
        <v>0</v>
      </c>
      <c r="AG12" s="15">
        <v>0</v>
      </c>
      <c r="AH12" s="15">
        <v>0</v>
      </c>
      <c r="AI12" s="15">
        <v>0</v>
      </c>
      <c r="AJ12" s="15">
        <v>0</v>
      </c>
      <c r="AK12" s="15">
        <v>0</v>
      </c>
      <c r="AL12" s="15">
        <v>0</v>
      </c>
      <c r="AM12" s="15">
        <v>0</v>
      </c>
      <c r="AN12" s="15">
        <v>0</v>
      </c>
      <c r="AO12" s="15">
        <v>0</v>
      </c>
      <c r="AP12" s="15">
        <v>0</v>
      </c>
      <c r="AQ12" s="15">
        <v>0</v>
      </c>
      <c r="AR12" s="15">
        <v>0</v>
      </c>
      <c r="AS12" s="15">
        <v>0</v>
      </c>
      <c r="AT12" s="15">
        <v>0</v>
      </c>
      <c r="AU12" s="15">
        <v>0</v>
      </c>
      <c r="AV12" s="15">
        <v>0</v>
      </c>
      <c r="AW12" s="15">
        <v>0</v>
      </c>
      <c r="AX12" s="15">
        <v>6</v>
      </c>
      <c r="AY12" s="15">
        <v>0</v>
      </c>
      <c r="AZ12" s="15">
        <v>0</v>
      </c>
      <c r="BA12" s="15">
        <v>0</v>
      </c>
      <c r="BB12" s="15">
        <v>0</v>
      </c>
      <c r="BC12" s="15">
        <v>0</v>
      </c>
      <c r="BD12" s="15">
        <v>0</v>
      </c>
      <c r="BE12" s="15">
        <v>0</v>
      </c>
      <c r="BF12" s="15">
        <v>0</v>
      </c>
      <c r="BG12" s="15">
        <v>0</v>
      </c>
    </row>
    <row r="13" spans="1:59">
      <c r="A13" s="14" t="s">
        <v>425</v>
      </c>
      <c r="B13" s="14" t="s">
        <v>284</v>
      </c>
      <c r="C13" s="25" t="s">
        <v>77</v>
      </c>
      <c r="D13" s="15" t="s">
        <v>170</v>
      </c>
      <c r="E13" s="15">
        <v>21</v>
      </c>
      <c r="F13" s="45">
        <v>0</v>
      </c>
      <c r="G13" s="45">
        <v>0</v>
      </c>
      <c r="H13" s="45">
        <v>0</v>
      </c>
      <c r="I13" s="45">
        <v>4</v>
      </c>
      <c r="J13" s="45">
        <v>0</v>
      </c>
      <c r="K13" s="45">
        <v>0</v>
      </c>
      <c r="L13" s="45">
        <v>0</v>
      </c>
      <c r="M13" s="45">
        <v>17</v>
      </c>
      <c r="N13" s="45">
        <v>0</v>
      </c>
      <c r="O13" s="45">
        <v>0</v>
      </c>
      <c r="P13" s="45">
        <v>0</v>
      </c>
      <c r="Q13" s="45">
        <v>0</v>
      </c>
      <c r="R13" s="45">
        <v>0</v>
      </c>
      <c r="S13" s="45">
        <v>0</v>
      </c>
      <c r="T13" s="45">
        <v>0</v>
      </c>
      <c r="U13" s="45">
        <v>0</v>
      </c>
      <c r="V13" s="45">
        <v>0</v>
      </c>
      <c r="W13" s="45">
        <v>0</v>
      </c>
      <c r="X13" s="45">
        <v>0</v>
      </c>
      <c r="Y13" s="45">
        <v>0</v>
      </c>
      <c r="Z13" s="45">
        <v>0</v>
      </c>
      <c r="AA13" s="45">
        <v>0</v>
      </c>
      <c r="AB13" s="45">
        <v>0</v>
      </c>
      <c r="AC13" s="45">
        <v>0</v>
      </c>
      <c r="AD13" s="45">
        <v>0</v>
      </c>
      <c r="AE13" s="45">
        <v>0</v>
      </c>
      <c r="AF13" s="45">
        <v>0</v>
      </c>
      <c r="AG13" s="45">
        <v>0</v>
      </c>
      <c r="AH13" s="45">
        <v>0</v>
      </c>
      <c r="AI13" s="45">
        <v>0</v>
      </c>
      <c r="AJ13" s="15">
        <v>0</v>
      </c>
      <c r="AK13" s="15">
        <v>0</v>
      </c>
      <c r="AL13" s="15">
        <v>0</v>
      </c>
      <c r="AM13" s="15">
        <v>0</v>
      </c>
      <c r="AN13" s="15">
        <v>0</v>
      </c>
      <c r="AO13" s="45">
        <v>0</v>
      </c>
      <c r="AP13" s="45">
        <v>0</v>
      </c>
      <c r="AQ13" s="45">
        <v>0</v>
      </c>
      <c r="AR13" s="45">
        <v>0</v>
      </c>
      <c r="AS13" s="45">
        <v>0</v>
      </c>
      <c r="AT13" s="45">
        <v>0</v>
      </c>
      <c r="AU13" s="45">
        <v>0</v>
      </c>
      <c r="AV13" s="45">
        <v>0</v>
      </c>
      <c r="AW13" s="45">
        <v>0</v>
      </c>
      <c r="AX13" s="45">
        <v>0</v>
      </c>
      <c r="AY13" s="45">
        <v>0</v>
      </c>
      <c r="AZ13" s="45">
        <v>0</v>
      </c>
      <c r="BA13" s="45">
        <v>0</v>
      </c>
      <c r="BB13" s="45">
        <v>0</v>
      </c>
      <c r="BC13" s="45">
        <v>0</v>
      </c>
      <c r="BD13" s="45">
        <v>0</v>
      </c>
      <c r="BE13" s="45">
        <v>0</v>
      </c>
      <c r="BF13" s="45">
        <v>0</v>
      </c>
      <c r="BG13" s="45">
        <v>0</v>
      </c>
    </row>
    <row r="14" spans="1:59">
      <c r="A14" s="14" t="s">
        <v>425</v>
      </c>
      <c r="B14" s="14" t="s">
        <v>285</v>
      </c>
      <c r="C14" s="25" t="s">
        <v>76</v>
      </c>
      <c r="D14" s="15" t="s">
        <v>171</v>
      </c>
      <c r="E14" s="15">
        <v>249</v>
      </c>
      <c r="F14" s="45">
        <v>0</v>
      </c>
      <c r="G14" s="45">
        <v>0</v>
      </c>
      <c r="H14" s="45">
        <v>0</v>
      </c>
      <c r="I14" s="45">
        <v>7</v>
      </c>
      <c r="J14" s="45">
        <v>0</v>
      </c>
      <c r="K14" s="45">
        <v>0</v>
      </c>
      <c r="L14" s="45">
        <v>0</v>
      </c>
      <c r="M14" s="45">
        <v>121</v>
      </c>
      <c r="N14" s="45">
        <v>0</v>
      </c>
      <c r="O14" s="45">
        <v>0</v>
      </c>
      <c r="P14" s="45">
        <v>0</v>
      </c>
      <c r="Q14" s="45">
        <v>0</v>
      </c>
      <c r="R14" s="45">
        <v>0</v>
      </c>
      <c r="S14" s="45">
        <v>0</v>
      </c>
      <c r="T14" s="45">
        <v>0</v>
      </c>
      <c r="U14" s="45">
        <v>0</v>
      </c>
      <c r="V14" s="45">
        <v>0</v>
      </c>
      <c r="W14" s="45">
        <v>18</v>
      </c>
      <c r="X14" s="45">
        <v>0</v>
      </c>
      <c r="Y14" s="45">
        <v>0</v>
      </c>
      <c r="Z14" s="45">
        <v>0</v>
      </c>
      <c r="AA14" s="45">
        <v>92</v>
      </c>
      <c r="AB14" s="45">
        <v>1</v>
      </c>
      <c r="AC14" s="45">
        <v>6</v>
      </c>
      <c r="AD14" s="45">
        <v>2</v>
      </c>
      <c r="AE14" s="45">
        <v>2</v>
      </c>
      <c r="AF14" s="45">
        <v>0</v>
      </c>
      <c r="AG14" s="45">
        <v>0</v>
      </c>
      <c r="AH14" s="45">
        <v>0</v>
      </c>
      <c r="AI14" s="45">
        <v>0</v>
      </c>
      <c r="AJ14" s="45">
        <v>0</v>
      </c>
      <c r="AK14" s="45">
        <v>0</v>
      </c>
      <c r="AL14" s="45">
        <v>0</v>
      </c>
      <c r="AM14" s="45">
        <v>0</v>
      </c>
      <c r="AN14" s="45">
        <v>0</v>
      </c>
      <c r="AO14" s="45">
        <v>0</v>
      </c>
      <c r="AP14" s="45">
        <v>0</v>
      </c>
      <c r="AQ14" s="45">
        <v>0</v>
      </c>
      <c r="AR14" s="45">
        <v>0</v>
      </c>
      <c r="AS14" s="45">
        <v>0</v>
      </c>
      <c r="AT14" s="45">
        <v>0</v>
      </c>
      <c r="AU14" s="45">
        <v>0</v>
      </c>
      <c r="AV14" s="45">
        <v>0</v>
      </c>
      <c r="AW14" s="45">
        <v>0</v>
      </c>
      <c r="AX14" s="45">
        <v>0</v>
      </c>
      <c r="AY14" s="45">
        <v>0</v>
      </c>
      <c r="AZ14" s="45">
        <v>0</v>
      </c>
      <c r="BA14" s="45">
        <v>0</v>
      </c>
      <c r="BB14" s="45">
        <v>0</v>
      </c>
      <c r="BC14" s="45">
        <v>0</v>
      </c>
      <c r="BD14" s="45">
        <v>0</v>
      </c>
      <c r="BE14" s="45">
        <v>0</v>
      </c>
      <c r="BF14" s="45">
        <v>0</v>
      </c>
      <c r="BG14" s="45">
        <v>0</v>
      </c>
    </row>
    <row r="15" spans="1:59">
      <c r="A15" s="14" t="s">
        <v>425</v>
      </c>
      <c r="B15" s="14" t="s">
        <v>280</v>
      </c>
      <c r="C15" s="25" t="s">
        <v>76</v>
      </c>
      <c r="D15" s="15" t="s">
        <v>170</v>
      </c>
      <c r="E15" s="15">
        <v>31</v>
      </c>
      <c r="F15" s="45">
        <v>0</v>
      </c>
      <c r="G15" s="45">
        <v>0</v>
      </c>
      <c r="H15" s="45">
        <v>0</v>
      </c>
      <c r="I15" s="45">
        <v>0</v>
      </c>
      <c r="J15" s="45">
        <v>0</v>
      </c>
      <c r="K15" s="45">
        <v>0</v>
      </c>
      <c r="L15" s="45">
        <v>0</v>
      </c>
      <c r="M15" s="45">
        <v>30</v>
      </c>
      <c r="N15" s="45">
        <v>0</v>
      </c>
      <c r="O15" s="45">
        <v>0</v>
      </c>
      <c r="P15" s="45">
        <v>0</v>
      </c>
      <c r="Q15" s="45">
        <v>0</v>
      </c>
      <c r="R15" s="45">
        <v>0</v>
      </c>
      <c r="S15" s="45">
        <v>0</v>
      </c>
      <c r="T15" s="45">
        <v>0</v>
      </c>
      <c r="U15" s="45">
        <v>0</v>
      </c>
      <c r="V15" s="45">
        <v>0</v>
      </c>
      <c r="W15" s="45">
        <v>1</v>
      </c>
      <c r="X15" s="45">
        <v>0</v>
      </c>
      <c r="Y15" s="45">
        <v>0</v>
      </c>
      <c r="Z15" s="45">
        <v>0</v>
      </c>
      <c r="AA15" s="45">
        <v>0</v>
      </c>
      <c r="AB15" s="45">
        <v>0</v>
      </c>
      <c r="AC15" s="45">
        <v>0</v>
      </c>
      <c r="AD15" s="45">
        <v>0</v>
      </c>
      <c r="AE15" s="45">
        <v>0</v>
      </c>
      <c r="AF15" s="45">
        <v>0</v>
      </c>
      <c r="AG15" s="45">
        <v>0</v>
      </c>
      <c r="AH15" s="45">
        <v>0</v>
      </c>
      <c r="AI15" s="45">
        <v>0</v>
      </c>
      <c r="AJ15" s="15">
        <v>0</v>
      </c>
      <c r="AK15" s="15">
        <v>0</v>
      </c>
      <c r="AL15" s="15">
        <v>0</v>
      </c>
      <c r="AM15" s="15">
        <v>0</v>
      </c>
      <c r="AN15" s="15">
        <v>0</v>
      </c>
      <c r="AO15" s="45">
        <v>0</v>
      </c>
      <c r="AP15" s="45">
        <v>0</v>
      </c>
      <c r="AQ15" s="45">
        <v>0</v>
      </c>
      <c r="AR15" s="45">
        <v>0</v>
      </c>
      <c r="AS15" s="45">
        <v>0</v>
      </c>
      <c r="AT15" s="45">
        <v>0</v>
      </c>
      <c r="AU15" s="45">
        <v>0</v>
      </c>
      <c r="AV15" s="45">
        <v>0</v>
      </c>
      <c r="AW15" s="45">
        <v>0</v>
      </c>
      <c r="AX15" s="45">
        <v>0</v>
      </c>
      <c r="AY15" s="45">
        <v>0</v>
      </c>
      <c r="AZ15" s="45">
        <v>0</v>
      </c>
      <c r="BA15" s="45">
        <v>0</v>
      </c>
      <c r="BB15" s="45">
        <v>0</v>
      </c>
      <c r="BC15" s="45">
        <v>0</v>
      </c>
      <c r="BD15" s="45">
        <v>0</v>
      </c>
      <c r="BE15" s="45">
        <v>0</v>
      </c>
      <c r="BF15" s="45">
        <v>0</v>
      </c>
      <c r="BG15" s="45">
        <v>0</v>
      </c>
    </row>
    <row r="16" spans="1:59">
      <c r="A16" s="14" t="s">
        <v>425</v>
      </c>
      <c r="B16" s="14" t="s">
        <v>311</v>
      </c>
      <c r="C16" s="25" t="s">
        <v>175</v>
      </c>
      <c r="D16" s="15" t="s">
        <v>171</v>
      </c>
      <c r="E16" s="15">
        <v>108</v>
      </c>
      <c r="F16" s="45">
        <v>0</v>
      </c>
      <c r="G16" s="45">
        <v>0</v>
      </c>
      <c r="H16" s="45">
        <v>0</v>
      </c>
      <c r="I16" s="45">
        <v>4</v>
      </c>
      <c r="J16" s="45">
        <v>0</v>
      </c>
      <c r="K16" s="45">
        <v>0</v>
      </c>
      <c r="L16" s="45">
        <v>0</v>
      </c>
      <c r="M16" s="45">
        <v>34</v>
      </c>
      <c r="N16" s="45">
        <v>0</v>
      </c>
      <c r="O16" s="45">
        <v>0</v>
      </c>
      <c r="P16" s="45">
        <v>0</v>
      </c>
      <c r="Q16" s="45">
        <v>0</v>
      </c>
      <c r="R16" s="45">
        <v>0</v>
      </c>
      <c r="S16" s="45">
        <v>0</v>
      </c>
      <c r="T16" s="45">
        <v>0</v>
      </c>
      <c r="U16" s="45">
        <v>0</v>
      </c>
      <c r="V16" s="45">
        <v>0</v>
      </c>
      <c r="W16" s="45">
        <v>49</v>
      </c>
      <c r="X16" s="45">
        <v>0</v>
      </c>
      <c r="Y16" s="45">
        <v>20</v>
      </c>
      <c r="Z16" s="45">
        <v>1</v>
      </c>
      <c r="AA16" s="45">
        <v>0</v>
      </c>
      <c r="AB16" s="45">
        <v>0</v>
      </c>
      <c r="AC16" s="45">
        <v>0</v>
      </c>
      <c r="AD16" s="45">
        <v>0</v>
      </c>
      <c r="AE16" s="45">
        <v>0</v>
      </c>
      <c r="AF16" s="45">
        <v>0</v>
      </c>
      <c r="AG16" s="45">
        <v>0</v>
      </c>
      <c r="AH16" s="45">
        <v>0</v>
      </c>
      <c r="AI16" s="45">
        <v>0</v>
      </c>
      <c r="AJ16" s="15">
        <v>0</v>
      </c>
      <c r="AK16" s="15">
        <v>0</v>
      </c>
      <c r="AL16" s="15">
        <v>0</v>
      </c>
      <c r="AM16" s="15">
        <v>0</v>
      </c>
      <c r="AN16" s="15">
        <v>0</v>
      </c>
      <c r="AO16" s="45">
        <v>0</v>
      </c>
      <c r="AP16" s="45">
        <v>0</v>
      </c>
      <c r="AQ16" s="45">
        <v>0</v>
      </c>
      <c r="AR16" s="45">
        <v>0</v>
      </c>
      <c r="AS16" s="45">
        <v>0</v>
      </c>
      <c r="AT16" s="45">
        <v>0</v>
      </c>
      <c r="AU16" s="45">
        <v>0</v>
      </c>
      <c r="AV16" s="45">
        <v>0</v>
      </c>
      <c r="AW16" s="45">
        <v>0</v>
      </c>
      <c r="AX16" s="45">
        <v>0</v>
      </c>
      <c r="AY16" s="45">
        <v>0</v>
      </c>
      <c r="AZ16" s="45">
        <v>0</v>
      </c>
      <c r="BA16" s="45">
        <v>0</v>
      </c>
      <c r="BB16" s="45">
        <v>0</v>
      </c>
      <c r="BC16" s="45">
        <v>0</v>
      </c>
      <c r="BD16" s="45">
        <v>0</v>
      </c>
      <c r="BE16" s="45">
        <v>0</v>
      </c>
      <c r="BF16" s="45">
        <v>0</v>
      </c>
      <c r="BG16" s="45">
        <v>0</v>
      </c>
    </row>
    <row r="17" spans="1:59">
      <c r="A17" s="14" t="s">
        <v>425</v>
      </c>
      <c r="B17" s="14" t="s">
        <v>284</v>
      </c>
      <c r="C17" s="25" t="s">
        <v>114</v>
      </c>
      <c r="D17" s="15" t="s">
        <v>182</v>
      </c>
      <c r="E17" s="15">
        <v>77</v>
      </c>
      <c r="F17" s="15">
        <v>0</v>
      </c>
      <c r="G17" s="15">
        <v>0</v>
      </c>
      <c r="H17" s="15">
        <v>0</v>
      </c>
      <c r="I17" s="15">
        <v>39</v>
      </c>
      <c r="J17" s="15">
        <v>0</v>
      </c>
      <c r="K17" s="15">
        <v>0</v>
      </c>
      <c r="L17" s="15">
        <v>0</v>
      </c>
      <c r="M17" s="15">
        <v>33</v>
      </c>
      <c r="N17" s="15">
        <v>0</v>
      </c>
      <c r="O17" s="15">
        <v>0</v>
      </c>
      <c r="P17" s="15">
        <v>0</v>
      </c>
      <c r="Q17" s="15">
        <v>0</v>
      </c>
      <c r="R17" s="15">
        <v>0</v>
      </c>
      <c r="S17" s="15">
        <v>0</v>
      </c>
      <c r="T17" s="15">
        <v>0</v>
      </c>
      <c r="U17" s="15">
        <v>0</v>
      </c>
      <c r="V17" s="15">
        <v>0</v>
      </c>
      <c r="W17" s="15">
        <v>2</v>
      </c>
      <c r="X17" s="15">
        <v>0</v>
      </c>
      <c r="Y17" s="15">
        <v>0</v>
      </c>
      <c r="Z17" s="15">
        <v>0</v>
      </c>
      <c r="AA17" s="15">
        <v>0</v>
      </c>
      <c r="AB17" s="15">
        <v>0</v>
      </c>
      <c r="AC17" s="15">
        <v>0</v>
      </c>
      <c r="AD17" s="15">
        <v>0</v>
      </c>
      <c r="AE17" s="15">
        <v>3</v>
      </c>
      <c r="AF17" s="15">
        <v>0</v>
      </c>
      <c r="AG17" s="15">
        <v>0</v>
      </c>
      <c r="AH17" s="15">
        <v>0</v>
      </c>
      <c r="AI17" s="15">
        <v>0</v>
      </c>
      <c r="AJ17" s="15">
        <v>0</v>
      </c>
      <c r="AK17" s="15">
        <v>0</v>
      </c>
      <c r="AL17" s="15">
        <v>0</v>
      </c>
      <c r="AM17" s="15">
        <v>0</v>
      </c>
      <c r="AN17" s="15">
        <v>0</v>
      </c>
      <c r="AO17" s="15">
        <v>0</v>
      </c>
      <c r="AP17" s="15">
        <v>0</v>
      </c>
      <c r="AQ17" s="15">
        <v>0</v>
      </c>
      <c r="AR17" s="15">
        <v>0</v>
      </c>
      <c r="AS17" s="15">
        <v>0</v>
      </c>
      <c r="AT17" s="15">
        <v>0</v>
      </c>
      <c r="AU17" s="15">
        <v>0</v>
      </c>
      <c r="AV17" s="15">
        <v>0</v>
      </c>
      <c r="AW17" s="15">
        <v>0</v>
      </c>
      <c r="AX17" s="15">
        <v>0</v>
      </c>
      <c r="AY17" s="15">
        <v>0</v>
      </c>
      <c r="AZ17" s="15">
        <v>0</v>
      </c>
      <c r="BA17" s="15">
        <v>0</v>
      </c>
      <c r="BB17" s="15">
        <v>0</v>
      </c>
      <c r="BC17" s="15">
        <v>0</v>
      </c>
      <c r="BD17" s="15">
        <v>0</v>
      </c>
      <c r="BE17" s="15">
        <v>0</v>
      </c>
      <c r="BF17" s="15">
        <v>0</v>
      </c>
      <c r="BG17" s="15">
        <v>0</v>
      </c>
    </row>
    <row r="18" spans="1:59">
      <c r="A18" s="14" t="s">
        <v>425</v>
      </c>
      <c r="B18" s="14" t="s">
        <v>285</v>
      </c>
      <c r="C18" s="25" t="s">
        <v>114</v>
      </c>
      <c r="D18" s="15" t="s">
        <v>182</v>
      </c>
      <c r="E18" s="15">
        <v>389</v>
      </c>
      <c r="F18" s="15">
        <v>0</v>
      </c>
      <c r="G18" s="15">
        <v>0</v>
      </c>
      <c r="H18" s="15">
        <v>0</v>
      </c>
      <c r="I18" s="15">
        <v>9</v>
      </c>
      <c r="J18" s="15">
        <v>0</v>
      </c>
      <c r="K18" s="15">
        <v>0</v>
      </c>
      <c r="L18" s="15">
        <v>0</v>
      </c>
      <c r="M18" s="15">
        <v>135</v>
      </c>
      <c r="N18" s="15">
        <v>0</v>
      </c>
      <c r="O18" s="15">
        <v>0</v>
      </c>
      <c r="P18" s="15">
        <v>0</v>
      </c>
      <c r="Q18" s="15">
        <v>0</v>
      </c>
      <c r="R18" s="15">
        <v>0</v>
      </c>
      <c r="S18" s="15">
        <v>0</v>
      </c>
      <c r="T18" s="15">
        <v>0</v>
      </c>
      <c r="U18" s="15">
        <v>0</v>
      </c>
      <c r="V18" s="15">
        <v>0</v>
      </c>
      <c r="W18" s="15">
        <v>132</v>
      </c>
      <c r="X18" s="15">
        <v>0</v>
      </c>
      <c r="Y18" s="15">
        <v>0</v>
      </c>
      <c r="Z18" s="15">
        <v>0</v>
      </c>
      <c r="AA18" s="15">
        <v>95</v>
      </c>
      <c r="AB18" s="15">
        <v>0</v>
      </c>
      <c r="AC18" s="15">
        <v>2</v>
      </c>
      <c r="AD18" s="15">
        <v>1</v>
      </c>
      <c r="AE18" s="15">
        <v>13</v>
      </c>
      <c r="AF18" s="15">
        <v>0</v>
      </c>
      <c r="AG18" s="15">
        <v>1</v>
      </c>
      <c r="AH18" s="15">
        <v>0</v>
      </c>
      <c r="AI18" s="15">
        <v>0</v>
      </c>
      <c r="AJ18" s="15">
        <v>0</v>
      </c>
      <c r="AK18" s="15">
        <v>0</v>
      </c>
      <c r="AL18" s="15">
        <v>1</v>
      </c>
      <c r="AM18" s="15">
        <v>0</v>
      </c>
      <c r="AN18" s="15">
        <v>0</v>
      </c>
      <c r="AO18" s="15">
        <v>0</v>
      </c>
      <c r="AP18" s="15">
        <v>0</v>
      </c>
      <c r="AQ18" s="15">
        <v>0</v>
      </c>
      <c r="AR18" s="15">
        <v>0</v>
      </c>
      <c r="AS18" s="15">
        <v>0</v>
      </c>
      <c r="AT18" s="15">
        <v>0</v>
      </c>
      <c r="AU18" s="15">
        <v>0</v>
      </c>
      <c r="AV18" s="15">
        <v>0</v>
      </c>
      <c r="AW18" s="15">
        <v>0</v>
      </c>
      <c r="AX18" s="15">
        <v>0</v>
      </c>
      <c r="AY18" s="15">
        <v>0</v>
      </c>
      <c r="AZ18" s="15">
        <v>0</v>
      </c>
      <c r="BA18" s="15">
        <v>0</v>
      </c>
      <c r="BB18" s="15">
        <v>0</v>
      </c>
      <c r="BC18" s="15">
        <v>0</v>
      </c>
      <c r="BD18" s="15">
        <v>0</v>
      </c>
      <c r="BE18" s="15">
        <v>0</v>
      </c>
      <c r="BF18" s="15">
        <v>0</v>
      </c>
      <c r="BG18" s="15">
        <v>0</v>
      </c>
    </row>
    <row r="19" spans="1:59">
      <c r="A19" s="14" t="s">
        <v>425</v>
      </c>
      <c r="B19" s="14" t="s">
        <v>286</v>
      </c>
      <c r="C19" s="26" t="s">
        <v>114</v>
      </c>
      <c r="D19" s="15" t="s">
        <v>182</v>
      </c>
      <c r="E19" s="15">
        <v>67</v>
      </c>
      <c r="F19" s="15">
        <v>1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52</v>
      </c>
      <c r="N19" s="15">
        <v>0</v>
      </c>
      <c r="O19" s="15">
        <v>0</v>
      </c>
      <c r="P19" s="15">
        <v>0</v>
      </c>
      <c r="Q19" s="15">
        <v>0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5">
        <v>12</v>
      </c>
      <c r="X19" s="15">
        <v>0</v>
      </c>
      <c r="Y19" s="15">
        <v>0</v>
      </c>
      <c r="Z19" s="15">
        <v>0</v>
      </c>
      <c r="AA19" s="15">
        <v>0</v>
      </c>
      <c r="AB19" s="15">
        <v>0</v>
      </c>
      <c r="AC19" s="15">
        <v>0</v>
      </c>
      <c r="AD19" s="15">
        <v>0</v>
      </c>
      <c r="AE19" s="15">
        <v>0</v>
      </c>
      <c r="AF19" s="15">
        <v>0</v>
      </c>
      <c r="AG19" s="15">
        <v>0</v>
      </c>
      <c r="AH19" s="15">
        <v>0</v>
      </c>
      <c r="AI19" s="15">
        <v>0</v>
      </c>
      <c r="AJ19" s="15">
        <v>1</v>
      </c>
      <c r="AK19" s="15">
        <v>2</v>
      </c>
      <c r="AL19" s="15">
        <v>0</v>
      </c>
      <c r="AM19" s="15">
        <v>0</v>
      </c>
      <c r="AN19" s="15">
        <v>0</v>
      </c>
      <c r="AO19" s="15">
        <v>0</v>
      </c>
      <c r="AP19" s="15">
        <v>0</v>
      </c>
      <c r="AQ19" s="15">
        <v>0</v>
      </c>
      <c r="AR19" s="15">
        <v>0</v>
      </c>
      <c r="AS19" s="15">
        <v>0</v>
      </c>
      <c r="AT19" s="15">
        <v>0</v>
      </c>
      <c r="AU19" s="15">
        <v>0</v>
      </c>
      <c r="AV19" s="15">
        <v>0</v>
      </c>
      <c r="AW19" s="15">
        <v>0</v>
      </c>
      <c r="AX19" s="15">
        <v>0</v>
      </c>
      <c r="AY19" s="15">
        <v>0</v>
      </c>
      <c r="AZ19" s="15">
        <v>0</v>
      </c>
      <c r="BA19" s="15">
        <v>0</v>
      </c>
      <c r="BB19" s="15">
        <v>0</v>
      </c>
      <c r="BC19" s="15">
        <v>0</v>
      </c>
      <c r="BD19" s="15">
        <v>0</v>
      </c>
      <c r="BE19" s="15">
        <v>0</v>
      </c>
      <c r="BF19" s="15">
        <v>0</v>
      </c>
      <c r="BG19" s="15">
        <v>0</v>
      </c>
    </row>
    <row r="20" spans="1:59">
      <c r="A20" s="24" t="s">
        <v>425</v>
      </c>
      <c r="B20" s="24" t="s">
        <v>311</v>
      </c>
      <c r="C20" s="27" t="s">
        <v>175</v>
      </c>
      <c r="D20" s="18" t="s">
        <v>182</v>
      </c>
      <c r="E20" s="18">
        <v>28</v>
      </c>
      <c r="F20" s="18">
        <v>1</v>
      </c>
      <c r="G20" s="18">
        <v>0</v>
      </c>
      <c r="H20" s="18">
        <v>0</v>
      </c>
      <c r="I20" s="18">
        <v>8</v>
      </c>
      <c r="J20" s="18">
        <v>0</v>
      </c>
      <c r="K20" s="18">
        <v>0</v>
      </c>
      <c r="L20" s="18">
        <v>0</v>
      </c>
      <c r="M20" s="18">
        <v>9</v>
      </c>
      <c r="N20" s="18">
        <v>0</v>
      </c>
      <c r="O20" s="18">
        <v>0</v>
      </c>
      <c r="P20" s="18">
        <v>0</v>
      </c>
      <c r="Q20" s="18">
        <v>0</v>
      </c>
      <c r="R20" s="18">
        <v>0</v>
      </c>
      <c r="S20" s="18">
        <v>0</v>
      </c>
      <c r="T20" s="18">
        <v>0</v>
      </c>
      <c r="U20" s="18">
        <v>0</v>
      </c>
      <c r="V20" s="18">
        <v>0</v>
      </c>
      <c r="W20" s="18">
        <v>9</v>
      </c>
      <c r="X20" s="18">
        <v>0</v>
      </c>
      <c r="Y20" s="18">
        <v>0</v>
      </c>
      <c r="Z20" s="18">
        <v>1</v>
      </c>
      <c r="AA20" s="18">
        <v>0</v>
      </c>
      <c r="AB20" s="18">
        <v>0</v>
      </c>
      <c r="AC20" s="18">
        <v>0</v>
      </c>
      <c r="AD20" s="18">
        <v>0</v>
      </c>
      <c r="AE20" s="18">
        <v>0</v>
      </c>
      <c r="AF20" s="18">
        <v>0</v>
      </c>
      <c r="AG20" s="18">
        <v>0</v>
      </c>
      <c r="AH20" s="18">
        <v>0</v>
      </c>
      <c r="AI20" s="18">
        <v>0</v>
      </c>
      <c r="AJ20" s="18">
        <v>0</v>
      </c>
      <c r="AK20" s="18">
        <v>0</v>
      </c>
      <c r="AL20" s="18">
        <v>0</v>
      </c>
      <c r="AM20" s="18">
        <v>1</v>
      </c>
      <c r="AN20" s="18">
        <v>0</v>
      </c>
      <c r="AO20" s="18">
        <v>0</v>
      </c>
      <c r="AP20" s="18">
        <v>0</v>
      </c>
      <c r="AQ20" s="18">
        <v>0</v>
      </c>
      <c r="AR20" s="18">
        <v>0</v>
      </c>
      <c r="AS20" s="18">
        <v>0</v>
      </c>
      <c r="AT20" s="18">
        <v>0</v>
      </c>
      <c r="AU20" s="18">
        <v>0</v>
      </c>
      <c r="AV20" s="18">
        <v>0</v>
      </c>
      <c r="AW20" s="18">
        <v>0</v>
      </c>
      <c r="AX20" s="18">
        <v>0</v>
      </c>
      <c r="AY20" s="18">
        <v>0</v>
      </c>
      <c r="AZ20" s="18">
        <v>0</v>
      </c>
      <c r="BA20" s="18">
        <v>0</v>
      </c>
      <c r="BB20" s="18">
        <v>0</v>
      </c>
      <c r="BC20" s="18">
        <v>0</v>
      </c>
      <c r="BD20" s="18">
        <v>0</v>
      </c>
      <c r="BE20" s="18">
        <v>0</v>
      </c>
      <c r="BF20" s="18">
        <v>0</v>
      </c>
      <c r="BG20" s="18">
        <v>0</v>
      </c>
    </row>
    <row r="21" spans="1:59" ht="18">
      <c r="A21" s="4" t="s">
        <v>455</v>
      </c>
    </row>
    <row r="22" spans="1:59" ht="18">
      <c r="A22" s="4" t="s">
        <v>426</v>
      </c>
    </row>
  </sheetData>
  <mergeCells count="7">
    <mergeCell ref="A2:A3"/>
    <mergeCell ref="AP2:BF2"/>
    <mergeCell ref="F2:AN2"/>
    <mergeCell ref="C2:C3"/>
    <mergeCell ref="E2:E3"/>
    <mergeCell ref="D2:D3"/>
    <mergeCell ref="B2:B3"/>
  </mergeCells>
  <phoneticPr fontId="2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F87E7-BCEB-4E6C-BDFC-A14835C14D83}">
  <dimension ref="A1:BB18"/>
  <sheetViews>
    <sheetView zoomScale="120" zoomScaleNormal="120" workbookViewId="0">
      <selection activeCell="AK3" sqref="AK3"/>
    </sheetView>
  </sheetViews>
  <sheetFormatPr defaultColWidth="8.875" defaultRowHeight="16.5"/>
  <cols>
    <col min="1" max="1" width="16.375" customWidth="1"/>
    <col min="2" max="2" width="54.875" customWidth="1"/>
    <col min="3" max="3" width="33.25" customWidth="1"/>
    <col min="4" max="4" width="11.5" customWidth="1"/>
    <col min="5" max="54" width="4.875" customWidth="1"/>
  </cols>
  <sheetData>
    <row r="1" spans="1:54">
      <c r="A1" s="59" t="s">
        <v>451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</row>
    <row r="2" spans="1:54">
      <c r="A2" s="97" t="s">
        <v>57</v>
      </c>
      <c r="B2" s="97" t="s">
        <v>279</v>
      </c>
      <c r="C2" s="92" t="s">
        <v>178</v>
      </c>
      <c r="D2" s="96" t="s">
        <v>459</v>
      </c>
      <c r="E2" s="92" t="s">
        <v>269</v>
      </c>
      <c r="F2" s="92" t="s">
        <v>334</v>
      </c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23" t="s">
        <v>188</v>
      </c>
      <c r="AF2" s="92" t="s">
        <v>335</v>
      </c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</row>
    <row r="3" spans="1:54">
      <c r="A3" s="98"/>
      <c r="B3" s="98"/>
      <c r="C3" s="93"/>
      <c r="D3" s="91"/>
      <c r="E3" s="93"/>
      <c r="F3" s="18" t="s">
        <v>125</v>
      </c>
      <c r="G3" s="18" t="s">
        <v>126</v>
      </c>
      <c r="H3" s="18" t="s">
        <v>127</v>
      </c>
      <c r="I3" s="18" t="s">
        <v>128</v>
      </c>
      <c r="J3" s="18" t="s">
        <v>129</v>
      </c>
      <c r="K3" s="18" t="s">
        <v>130</v>
      </c>
      <c r="L3" s="18" t="s">
        <v>131</v>
      </c>
      <c r="M3" s="18" t="s">
        <v>132</v>
      </c>
      <c r="N3" s="18" t="s">
        <v>133</v>
      </c>
      <c r="O3" s="18" t="s">
        <v>134</v>
      </c>
      <c r="P3" s="18" t="s">
        <v>135</v>
      </c>
      <c r="Q3" s="18" t="s">
        <v>136</v>
      </c>
      <c r="R3" s="18" t="s">
        <v>137</v>
      </c>
      <c r="S3" s="18" t="s">
        <v>331</v>
      </c>
      <c r="T3" s="18" t="s">
        <v>138</v>
      </c>
      <c r="U3" s="18" t="s">
        <v>139</v>
      </c>
      <c r="V3" s="18" t="s">
        <v>140</v>
      </c>
      <c r="W3" s="18" t="s">
        <v>141</v>
      </c>
      <c r="X3" s="18" t="s">
        <v>142</v>
      </c>
      <c r="Y3" s="18" t="s">
        <v>143</v>
      </c>
      <c r="Z3" s="18" t="s">
        <v>144</v>
      </c>
      <c r="AA3" s="18" t="s">
        <v>145</v>
      </c>
      <c r="AB3" s="18" t="s">
        <v>146</v>
      </c>
      <c r="AC3" s="18" t="s">
        <v>332</v>
      </c>
      <c r="AD3" s="18" t="s">
        <v>333</v>
      </c>
      <c r="AE3" s="18" t="s">
        <v>167</v>
      </c>
      <c r="AF3" s="18" t="s">
        <v>151</v>
      </c>
      <c r="AG3" s="18" t="s">
        <v>153</v>
      </c>
      <c r="AH3" s="18" t="s">
        <v>164</v>
      </c>
      <c r="AI3" s="18" t="s">
        <v>155</v>
      </c>
      <c r="AJ3" s="18" t="s">
        <v>166</v>
      </c>
      <c r="AK3" s="18" t="s">
        <v>147</v>
      </c>
      <c r="AL3" s="18" t="s">
        <v>148</v>
      </c>
      <c r="AM3" s="18" t="s">
        <v>168</v>
      </c>
      <c r="AN3" s="18" t="s">
        <v>162</v>
      </c>
      <c r="AO3" s="18" t="s">
        <v>156</v>
      </c>
      <c r="AP3" s="18" t="s">
        <v>150</v>
      </c>
      <c r="AQ3" s="18" t="s">
        <v>161</v>
      </c>
      <c r="AR3" s="18" t="s">
        <v>149</v>
      </c>
      <c r="AS3" s="18" t="s">
        <v>152</v>
      </c>
      <c r="AT3" s="18" t="s">
        <v>157</v>
      </c>
      <c r="AU3" s="18" t="s">
        <v>160</v>
      </c>
      <c r="AV3" s="18" t="s">
        <v>330</v>
      </c>
      <c r="AW3" s="18" t="s">
        <v>163</v>
      </c>
      <c r="AX3" s="18" t="s">
        <v>169</v>
      </c>
      <c r="AY3" s="18" t="s">
        <v>158</v>
      </c>
      <c r="AZ3" s="18" t="s">
        <v>154</v>
      </c>
      <c r="BA3" s="18" t="s">
        <v>159</v>
      </c>
      <c r="BB3" s="18" t="s">
        <v>165</v>
      </c>
    </row>
    <row r="4" spans="1:54">
      <c r="A4" s="14" t="s">
        <v>424</v>
      </c>
      <c r="B4" s="14" t="s">
        <v>276</v>
      </c>
      <c r="C4" s="14" t="s">
        <v>299</v>
      </c>
      <c r="D4" s="15" t="s">
        <v>182</v>
      </c>
      <c r="E4" s="15">
        <f>SUM(F4:BB4)</f>
        <v>2</v>
      </c>
      <c r="F4" s="15">
        <v>0</v>
      </c>
      <c r="G4" s="15">
        <v>0</v>
      </c>
      <c r="H4" s="15">
        <v>0</v>
      </c>
      <c r="I4" s="15">
        <v>0</v>
      </c>
      <c r="J4" s="15">
        <v>0</v>
      </c>
      <c r="K4" s="15">
        <v>0</v>
      </c>
      <c r="L4" s="15">
        <v>0</v>
      </c>
      <c r="M4" s="15">
        <v>0</v>
      </c>
      <c r="N4" s="15">
        <v>0</v>
      </c>
      <c r="O4" s="15">
        <v>0</v>
      </c>
      <c r="P4" s="15">
        <v>0</v>
      </c>
      <c r="Q4" s="15">
        <v>0</v>
      </c>
      <c r="R4" s="15">
        <v>0</v>
      </c>
      <c r="S4" s="15">
        <v>0</v>
      </c>
      <c r="T4" s="15">
        <v>0</v>
      </c>
      <c r="U4" s="15">
        <v>0</v>
      </c>
      <c r="V4" s="15">
        <v>0</v>
      </c>
      <c r="W4" s="15">
        <v>0</v>
      </c>
      <c r="X4" s="15">
        <v>0</v>
      </c>
      <c r="Y4" s="15">
        <v>0</v>
      </c>
      <c r="Z4" s="15">
        <v>0</v>
      </c>
      <c r="AA4" s="15">
        <v>0</v>
      </c>
      <c r="AB4" s="15">
        <v>0</v>
      </c>
      <c r="AC4" s="15">
        <v>1</v>
      </c>
      <c r="AD4" s="15">
        <v>1</v>
      </c>
      <c r="AE4" s="15">
        <v>0</v>
      </c>
      <c r="AF4" s="15">
        <v>0</v>
      </c>
      <c r="AG4" s="15">
        <v>0</v>
      </c>
      <c r="AH4" s="15">
        <v>0</v>
      </c>
      <c r="AI4" s="15">
        <v>0</v>
      </c>
      <c r="AJ4" s="15">
        <v>0</v>
      </c>
      <c r="AK4" s="15">
        <v>0</v>
      </c>
      <c r="AL4" s="15">
        <v>0</v>
      </c>
      <c r="AM4" s="15">
        <v>0</v>
      </c>
      <c r="AN4" s="15">
        <v>0</v>
      </c>
      <c r="AO4" s="15">
        <v>0</v>
      </c>
      <c r="AP4" s="15">
        <v>0</v>
      </c>
      <c r="AQ4" s="15">
        <v>0</v>
      </c>
      <c r="AR4" s="15">
        <v>0</v>
      </c>
      <c r="AS4" s="15">
        <v>0</v>
      </c>
      <c r="AT4" s="15">
        <v>0</v>
      </c>
      <c r="AU4" s="15">
        <v>0</v>
      </c>
      <c r="AV4" s="15">
        <v>0</v>
      </c>
      <c r="AW4" s="15">
        <v>0</v>
      </c>
      <c r="AX4" s="15">
        <v>0</v>
      </c>
      <c r="AY4" s="15">
        <v>0</v>
      </c>
      <c r="AZ4" s="15">
        <v>0</v>
      </c>
      <c r="BA4" s="15">
        <v>0</v>
      </c>
      <c r="BB4" s="15">
        <v>0</v>
      </c>
    </row>
    <row r="5" spans="1:54">
      <c r="A5" s="14" t="s">
        <v>424</v>
      </c>
      <c r="B5" s="14" t="s">
        <v>464</v>
      </c>
      <c r="C5" s="14" t="s">
        <v>465</v>
      </c>
      <c r="D5" s="15" t="s">
        <v>182</v>
      </c>
      <c r="E5" s="15">
        <f>SUM(F5:BB5)</f>
        <v>2</v>
      </c>
      <c r="F5" s="15">
        <v>0</v>
      </c>
      <c r="G5" s="15">
        <v>0</v>
      </c>
      <c r="H5" s="15">
        <v>0</v>
      </c>
      <c r="I5" s="15">
        <v>0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5">
        <v>0</v>
      </c>
      <c r="P5" s="15">
        <v>0</v>
      </c>
      <c r="Q5" s="15">
        <v>0</v>
      </c>
      <c r="R5" s="15">
        <v>0</v>
      </c>
      <c r="S5" s="15">
        <v>0</v>
      </c>
      <c r="T5" s="15">
        <v>0</v>
      </c>
      <c r="U5" s="15">
        <v>0</v>
      </c>
      <c r="V5" s="15">
        <v>0</v>
      </c>
      <c r="W5" s="15">
        <v>0</v>
      </c>
      <c r="X5" s="15">
        <v>0</v>
      </c>
      <c r="Y5" s="15">
        <v>0</v>
      </c>
      <c r="Z5" s="15">
        <v>0</v>
      </c>
      <c r="AA5" s="15">
        <v>0</v>
      </c>
      <c r="AB5" s="15">
        <v>0</v>
      </c>
      <c r="AC5" s="15">
        <v>0</v>
      </c>
      <c r="AD5" s="15">
        <v>0</v>
      </c>
      <c r="AE5" s="15">
        <v>0</v>
      </c>
      <c r="AF5" s="15">
        <v>0</v>
      </c>
      <c r="AG5" s="15">
        <v>0</v>
      </c>
      <c r="AH5" s="15">
        <v>0</v>
      </c>
      <c r="AI5" s="15">
        <v>0</v>
      </c>
      <c r="AJ5" s="15">
        <v>0</v>
      </c>
      <c r="AK5" s="15">
        <v>2</v>
      </c>
      <c r="AL5" s="15">
        <v>0</v>
      </c>
      <c r="AM5" s="15">
        <v>0</v>
      </c>
      <c r="AN5" s="15">
        <v>0</v>
      </c>
      <c r="AO5" s="15">
        <v>0</v>
      </c>
      <c r="AP5" s="15">
        <v>0</v>
      </c>
      <c r="AQ5" s="15">
        <v>0</v>
      </c>
      <c r="AR5" s="15">
        <v>0</v>
      </c>
      <c r="AS5" s="15">
        <v>0</v>
      </c>
      <c r="AT5" s="15">
        <v>0</v>
      </c>
      <c r="AU5" s="15">
        <v>0</v>
      </c>
      <c r="AV5" s="15">
        <v>0</v>
      </c>
      <c r="AW5" s="15">
        <v>0</v>
      </c>
      <c r="AX5" s="15">
        <v>0</v>
      </c>
      <c r="AY5" s="15">
        <v>0</v>
      </c>
      <c r="AZ5" s="15">
        <v>0</v>
      </c>
      <c r="BA5" s="15">
        <v>0</v>
      </c>
      <c r="BB5" s="15">
        <v>0</v>
      </c>
    </row>
    <row r="6" spans="1:54">
      <c r="A6" s="14" t="s">
        <v>424</v>
      </c>
      <c r="B6" s="14" t="s">
        <v>303</v>
      </c>
      <c r="C6" s="14" t="s">
        <v>329</v>
      </c>
      <c r="D6" s="15" t="s">
        <v>171</v>
      </c>
      <c r="E6" s="15">
        <f>SUM(F6:BB6)</f>
        <v>2</v>
      </c>
      <c r="F6" s="15">
        <v>2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15">
        <v>0</v>
      </c>
      <c r="Q6" s="15">
        <v>0</v>
      </c>
      <c r="R6" s="15">
        <v>0</v>
      </c>
      <c r="S6" s="15">
        <v>0</v>
      </c>
      <c r="T6" s="15">
        <v>0</v>
      </c>
      <c r="U6" s="15">
        <v>0</v>
      </c>
      <c r="V6" s="15">
        <v>0</v>
      </c>
      <c r="W6" s="15">
        <v>0</v>
      </c>
      <c r="X6" s="15">
        <v>0</v>
      </c>
      <c r="Y6" s="15">
        <v>0</v>
      </c>
      <c r="Z6" s="15">
        <v>0</v>
      </c>
      <c r="AA6" s="15">
        <v>0</v>
      </c>
      <c r="AB6" s="15">
        <v>0</v>
      </c>
      <c r="AC6" s="15">
        <v>0</v>
      </c>
      <c r="AD6" s="15">
        <v>0</v>
      </c>
      <c r="AE6" s="15">
        <v>0</v>
      </c>
      <c r="AF6" s="15">
        <v>0</v>
      </c>
      <c r="AG6" s="15">
        <v>0</v>
      </c>
      <c r="AH6" s="15">
        <v>0</v>
      </c>
      <c r="AI6" s="15">
        <v>0</v>
      </c>
      <c r="AJ6" s="15">
        <v>0</v>
      </c>
      <c r="AK6" s="15">
        <v>0</v>
      </c>
      <c r="AL6" s="15">
        <v>0</v>
      </c>
      <c r="AM6" s="15">
        <v>0</v>
      </c>
      <c r="AN6" s="15">
        <v>0</v>
      </c>
      <c r="AO6" s="15">
        <v>0</v>
      </c>
      <c r="AP6" s="15">
        <v>0</v>
      </c>
      <c r="AQ6" s="15">
        <v>0</v>
      </c>
      <c r="AR6" s="15">
        <v>0</v>
      </c>
      <c r="AS6" s="15">
        <v>0</v>
      </c>
      <c r="AT6" s="15">
        <v>0</v>
      </c>
      <c r="AU6" s="15">
        <v>0</v>
      </c>
      <c r="AV6" s="15">
        <v>0</v>
      </c>
      <c r="AW6" s="15">
        <v>0</v>
      </c>
      <c r="AX6" s="15">
        <v>0</v>
      </c>
      <c r="AY6" s="15">
        <v>0</v>
      </c>
      <c r="AZ6" s="15">
        <v>0</v>
      </c>
      <c r="BA6" s="15">
        <v>0</v>
      </c>
      <c r="BB6" s="15">
        <v>0</v>
      </c>
    </row>
    <row r="7" spans="1:54">
      <c r="A7" s="14" t="s">
        <v>424</v>
      </c>
      <c r="B7" s="14" t="s">
        <v>300</v>
      </c>
      <c r="C7" s="14" t="s">
        <v>544</v>
      </c>
      <c r="D7" s="15" t="s">
        <v>171</v>
      </c>
      <c r="E7" s="15">
        <f>SUM(F7:BB7)</f>
        <v>22</v>
      </c>
      <c r="F7" s="15">
        <v>2</v>
      </c>
      <c r="G7" s="15">
        <v>0</v>
      </c>
      <c r="H7" s="15">
        <v>0</v>
      </c>
      <c r="I7" s="15">
        <v>1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15">
        <v>0</v>
      </c>
      <c r="Q7" s="15">
        <v>0</v>
      </c>
      <c r="R7" s="15">
        <v>0</v>
      </c>
      <c r="S7" s="15">
        <v>0</v>
      </c>
      <c r="T7" s="15">
        <v>0</v>
      </c>
      <c r="U7" s="15">
        <v>0</v>
      </c>
      <c r="V7" s="15">
        <v>0</v>
      </c>
      <c r="W7" s="15">
        <v>13</v>
      </c>
      <c r="X7" s="15">
        <v>0</v>
      </c>
      <c r="Y7" s="15">
        <v>0</v>
      </c>
      <c r="Z7" s="15">
        <v>0</v>
      </c>
      <c r="AA7" s="15">
        <v>0</v>
      </c>
      <c r="AB7" s="15">
        <v>6</v>
      </c>
      <c r="AC7" s="15">
        <v>0</v>
      </c>
      <c r="AD7" s="15">
        <v>0</v>
      </c>
      <c r="AE7" s="15">
        <v>0</v>
      </c>
      <c r="AF7" s="15">
        <v>0</v>
      </c>
      <c r="AG7" s="15">
        <v>0</v>
      </c>
      <c r="AH7" s="15">
        <v>0</v>
      </c>
      <c r="AI7" s="15">
        <v>0</v>
      </c>
      <c r="AJ7" s="15">
        <v>0</v>
      </c>
      <c r="AK7" s="15">
        <v>0</v>
      </c>
      <c r="AL7" s="15">
        <v>0</v>
      </c>
      <c r="AM7" s="15">
        <v>0</v>
      </c>
      <c r="AN7" s="15">
        <v>0</v>
      </c>
      <c r="AO7" s="15">
        <v>0</v>
      </c>
      <c r="AP7" s="15">
        <v>0</v>
      </c>
      <c r="AQ7" s="15">
        <v>0</v>
      </c>
      <c r="AR7" s="15">
        <v>0</v>
      </c>
      <c r="AS7" s="15">
        <v>0</v>
      </c>
      <c r="AT7" s="15">
        <v>0</v>
      </c>
      <c r="AU7" s="15">
        <v>0</v>
      </c>
      <c r="AV7" s="15">
        <v>0</v>
      </c>
      <c r="AW7" s="15">
        <v>0</v>
      </c>
      <c r="AX7" s="15">
        <v>0</v>
      </c>
      <c r="AY7" s="15">
        <v>0</v>
      </c>
      <c r="AZ7" s="15">
        <v>0</v>
      </c>
      <c r="BA7" s="15">
        <v>0</v>
      </c>
      <c r="BB7" s="15">
        <v>0</v>
      </c>
    </row>
    <row r="8" spans="1:54">
      <c r="A8" s="14" t="s">
        <v>424</v>
      </c>
      <c r="B8" s="14" t="s">
        <v>302</v>
      </c>
      <c r="C8" s="14" t="s">
        <v>544</v>
      </c>
      <c r="D8" s="15" t="s">
        <v>171</v>
      </c>
      <c r="E8" s="15">
        <f>SUM(F8:BB8)</f>
        <v>16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2</v>
      </c>
      <c r="M8" s="15">
        <v>0</v>
      </c>
      <c r="N8" s="15">
        <v>0</v>
      </c>
      <c r="O8" s="15">
        <v>0</v>
      </c>
      <c r="P8" s="15">
        <v>0</v>
      </c>
      <c r="Q8" s="15">
        <v>0</v>
      </c>
      <c r="R8" s="15">
        <v>0</v>
      </c>
      <c r="S8" s="15">
        <v>7</v>
      </c>
      <c r="T8" s="15">
        <v>0</v>
      </c>
      <c r="U8" s="15">
        <v>1</v>
      </c>
      <c r="V8" s="15">
        <v>3</v>
      </c>
      <c r="W8" s="15">
        <v>0</v>
      </c>
      <c r="X8" s="15">
        <v>0</v>
      </c>
      <c r="Y8" s="15">
        <v>0</v>
      </c>
      <c r="Z8" s="15">
        <v>1</v>
      </c>
      <c r="AA8" s="15">
        <v>2</v>
      </c>
      <c r="AB8" s="15">
        <v>0</v>
      </c>
      <c r="AC8" s="15">
        <v>0</v>
      </c>
      <c r="AD8" s="15">
        <v>0</v>
      </c>
      <c r="AE8" s="15">
        <v>0</v>
      </c>
      <c r="AF8" s="15">
        <v>0</v>
      </c>
      <c r="AG8" s="15">
        <v>0</v>
      </c>
      <c r="AH8" s="15">
        <v>0</v>
      </c>
      <c r="AI8" s="15">
        <v>0</v>
      </c>
      <c r="AJ8" s="15">
        <v>0</v>
      </c>
      <c r="AK8" s="15">
        <v>0</v>
      </c>
      <c r="AL8" s="15">
        <v>0</v>
      </c>
      <c r="AM8" s="15">
        <v>0</v>
      </c>
      <c r="AN8" s="15">
        <v>0</v>
      </c>
      <c r="AO8" s="15">
        <v>0</v>
      </c>
      <c r="AP8" s="15">
        <v>0</v>
      </c>
      <c r="AQ8" s="15">
        <v>0</v>
      </c>
      <c r="AR8" s="15">
        <v>0</v>
      </c>
      <c r="AS8" s="15">
        <v>0</v>
      </c>
      <c r="AT8" s="15">
        <v>0</v>
      </c>
      <c r="AU8" s="15">
        <v>0</v>
      </c>
      <c r="AV8" s="15">
        <v>0</v>
      </c>
      <c r="AW8" s="15">
        <v>0</v>
      </c>
      <c r="AX8" s="15">
        <v>0</v>
      </c>
      <c r="AY8" s="15">
        <v>0</v>
      </c>
      <c r="AZ8" s="15">
        <v>0</v>
      </c>
      <c r="BA8" s="15">
        <v>0</v>
      </c>
      <c r="BB8" s="15">
        <v>0</v>
      </c>
    </row>
    <row r="9" spans="1:54">
      <c r="A9" s="14" t="s">
        <v>424</v>
      </c>
      <c r="B9" s="14" t="s">
        <v>304</v>
      </c>
      <c r="C9" s="14" t="s">
        <v>545</v>
      </c>
      <c r="D9" s="15" t="s">
        <v>171</v>
      </c>
      <c r="E9" s="15">
        <v>75</v>
      </c>
      <c r="F9" s="15">
        <v>58</v>
      </c>
      <c r="G9" s="15">
        <v>10</v>
      </c>
      <c r="H9" s="15">
        <v>1</v>
      </c>
      <c r="I9" s="15">
        <v>3</v>
      </c>
      <c r="J9" s="15">
        <v>1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15">
        <v>0</v>
      </c>
      <c r="Q9" s="15">
        <v>0</v>
      </c>
      <c r="R9" s="15">
        <v>0</v>
      </c>
      <c r="S9" s="15">
        <v>0</v>
      </c>
      <c r="T9" s="15">
        <v>1</v>
      </c>
      <c r="U9" s="15">
        <v>0</v>
      </c>
      <c r="V9" s="15">
        <v>0</v>
      </c>
      <c r="W9" s="15">
        <v>0</v>
      </c>
      <c r="X9" s="15">
        <v>0</v>
      </c>
      <c r="Y9" s="15">
        <v>1</v>
      </c>
      <c r="Z9" s="15">
        <v>0</v>
      </c>
      <c r="AA9" s="15">
        <v>0</v>
      </c>
      <c r="AB9" s="15">
        <v>0</v>
      </c>
      <c r="AC9" s="15">
        <v>0</v>
      </c>
      <c r="AD9" s="15">
        <v>0</v>
      </c>
      <c r="AE9" s="15">
        <v>0</v>
      </c>
      <c r="AF9" s="15">
        <v>0</v>
      </c>
      <c r="AG9" s="15">
        <v>0</v>
      </c>
      <c r="AH9" s="15">
        <v>0</v>
      </c>
      <c r="AI9" s="15">
        <v>0</v>
      </c>
      <c r="AJ9" s="15">
        <v>0</v>
      </c>
      <c r="AK9" s="15">
        <v>0</v>
      </c>
      <c r="AL9" s="15">
        <v>0</v>
      </c>
      <c r="AM9" s="15">
        <v>0</v>
      </c>
      <c r="AN9" s="15">
        <v>0</v>
      </c>
      <c r="AO9" s="15">
        <v>0</v>
      </c>
      <c r="AP9" s="15">
        <v>0</v>
      </c>
      <c r="AQ9" s="15">
        <v>0</v>
      </c>
      <c r="AR9" s="15">
        <v>0</v>
      </c>
      <c r="AS9" s="15">
        <v>0</v>
      </c>
      <c r="AT9" s="15">
        <v>0</v>
      </c>
      <c r="AU9" s="15">
        <v>0</v>
      </c>
      <c r="AV9" s="15">
        <v>0</v>
      </c>
      <c r="AW9" s="15">
        <v>0</v>
      </c>
      <c r="AX9" s="15">
        <v>0</v>
      </c>
      <c r="AY9" s="15">
        <v>0</v>
      </c>
      <c r="AZ9" s="15">
        <v>0</v>
      </c>
      <c r="BA9" s="15">
        <v>0</v>
      </c>
      <c r="BB9" s="15">
        <v>0</v>
      </c>
    </row>
    <row r="10" spans="1:54">
      <c r="A10" s="14" t="s">
        <v>424</v>
      </c>
      <c r="B10" s="14" t="s">
        <v>305</v>
      </c>
      <c r="C10" s="14" t="s">
        <v>545</v>
      </c>
      <c r="D10" s="15" t="s">
        <v>171</v>
      </c>
      <c r="E10" s="15">
        <f t="shared" ref="E10:E17" si="0">SUM(F10:BB10)</f>
        <v>27</v>
      </c>
      <c r="F10" s="15">
        <v>9</v>
      </c>
      <c r="G10" s="15">
        <v>2</v>
      </c>
      <c r="H10" s="15">
        <v>9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  <c r="Q10" s="15">
        <v>0</v>
      </c>
      <c r="R10" s="15">
        <v>0</v>
      </c>
      <c r="S10" s="15">
        <v>0</v>
      </c>
      <c r="T10" s="15">
        <v>6</v>
      </c>
      <c r="U10" s="15">
        <v>0</v>
      </c>
      <c r="V10" s="15">
        <v>0</v>
      </c>
      <c r="W10" s="15">
        <v>0</v>
      </c>
      <c r="X10" s="15">
        <v>0</v>
      </c>
      <c r="Y10" s="15">
        <v>0</v>
      </c>
      <c r="Z10" s="15">
        <v>0</v>
      </c>
      <c r="AA10" s="15">
        <v>0</v>
      </c>
      <c r="AB10" s="15">
        <v>0</v>
      </c>
      <c r="AC10" s="15">
        <v>0</v>
      </c>
      <c r="AD10" s="15">
        <v>0</v>
      </c>
      <c r="AE10" s="15">
        <v>0</v>
      </c>
      <c r="AF10" s="15">
        <v>1</v>
      </c>
      <c r="AG10" s="15">
        <v>0</v>
      </c>
      <c r="AH10" s="15">
        <v>0</v>
      </c>
      <c r="AI10" s="15">
        <v>0</v>
      </c>
      <c r="AJ10" s="15">
        <v>0</v>
      </c>
      <c r="AK10" s="15">
        <v>0</v>
      </c>
      <c r="AL10" s="15">
        <v>0</v>
      </c>
      <c r="AM10" s="15">
        <v>0</v>
      </c>
      <c r="AN10" s="15">
        <v>0</v>
      </c>
      <c r="AO10" s="15">
        <v>0</v>
      </c>
      <c r="AP10" s="15">
        <v>0</v>
      </c>
      <c r="AQ10" s="15">
        <v>0</v>
      </c>
      <c r="AR10" s="15">
        <v>0</v>
      </c>
      <c r="AS10" s="15">
        <v>0</v>
      </c>
      <c r="AT10" s="15">
        <v>0</v>
      </c>
      <c r="AU10" s="15">
        <v>0</v>
      </c>
      <c r="AV10" s="15">
        <v>0</v>
      </c>
      <c r="AW10" s="15">
        <v>0</v>
      </c>
      <c r="AX10" s="15">
        <v>0</v>
      </c>
      <c r="AY10" s="15">
        <v>0</v>
      </c>
      <c r="AZ10" s="15">
        <v>0</v>
      </c>
      <c r="BA10" s="15">
        <v>0</v>
      </c>
      <c r="BB10" s="15">
        <v>0</v>
      </c>
    </row>
    <row r="11" spans="1:54">
      <c r="A11" s="14" t="s">
        <v>424</v>
      </c>
      <c r="B11" s="14" t="s">
        <v>290</v>
      </c>
      <c r="C11" s="14" t="s">
        <v>545</v>
      </c>
      <c r="D11" s="15" t="s">
        <v>182</v>
      </c>
      <c r="E11" s="15">
        <f t="shared" si="0"/>
        <v>23</v>
      </c>
      <c r="F11" s="15">
        <v>12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1</v>
      </c>
      <c r="M11" s="15">
        <v>0</v>
      </c>
      <c r="N11" s="15">
        <v>0</v>
      </c>
      <c r="O11" s="15">
        <v>1</v>
      </c>
      <c r="P11" s="15">
        <v>2</v>
      </c>
      <c r="Q11" s="15">
        <v>0</v>
      </c>
      <c r="R11" s="15">
        <v>1</v>
      </c>
      <c r="S11" s="15">
        <v>0</v>
      </c>
      <c r="T11" s="15">
        <v>0</v>
      </c>
      <c r="U11" s="15">
        <v>2</v>
      </c>
      <c r="V11" s="15">
        <v>1</v>
      </c>
      <c r="W11" s="15">
        <v>0</v>
      </c>
      <c r="X11" s="15">
        <v>0</v>
      </c>
      <c r="Y11" s="15">
        <v>0</v>
      </c>
      <c r="Z11" s="15">
        <v>2</v>
      </c>
      <c r="AA11" s="15">
        <v>1</v>
      </c>
      <c r="AB11" s="15">
        <v>0</v>
      </c>
      <c r="AC11" s="15">
        <v>0</v>
      </c>
      <c r="AD11" s="15">
        <v>0</v>
      </c>
      <c r="AE11" s="15">
        <v>0</v>
      </c>
      <c r="AF11" s="15">
        <v>0</v>
      </c>
      <c r="AG11" s="15">
        <v>0</v>
      </c>
      <c r="AH11" s="15">
        <v>0</v>
      </c>
      <c r="AI11" s="15">
        <v>0</v>
      </c>
      <c r="AJ11" s="15">
        <v>0</v>
      </c>
      <c r="AK11" s="15">
        <v>0</v>
      </c>
      <c r="AL11" s="15">
        <v>0</v>
      </c>
      <c r="AM11" s="15">
        <v>0</v>
      </c>
      <c r="AN11" s="15">
        <v>0</v>
      </c>
      <c r="AO11" s="15">
        <v>0</v>
      </c>
      <c r="AP11" s="15">
        <v>0</v>
      </c>
      <c r="AQ11" s="15">
        <v>0</v>
      </c>
      <c r="AR11" s="15">
        <v>0</v>
      </c>
      <c r="AS11" s="15">
        <v>0</v>
      </c>
      <c r="AT11" s="15">
        <v>0</v>
      </c>
      <c r="AU11" s="15">
        <v>0</v>
      </c>
      <c r="AV11" s="15">
        <v>0</v>
      </c>
      <c r="AW11" s="15">
        <v>0</v>
      </c>
      <c r="AX11" s="15">
        <v>0</v>
      </c>
      <c r="AY11" s="15">
        <v>0</v>
      </c>
      <c r="AZ11" s="15">
        <v>0</v>
      </c>
      <c r="BA11" s="15">
        <v>0</v>
      </c>
      <c r="BB11" s="15">
        <v>0</v>
      </c>
    </row>
    <row r="12" spans="1:54">
      <c r="A12" s="14" t="s">
        <v>424</v>
      </c>
      <c r="B12" s="14" t="s">
        <v>291</v>
      </c>
      <c r="C12" s="14" t="s">
        <v>545</v>
      </c>
      <c r="D12" s="15" t="s">
        <v>182</v>
      </c>
      <c r="E12" s="15">
        <f t="shared" si="0"/>
        <v>21</v>
      </c>
      <c r="F12" s="15">
        <v>4</v>
      </c>
      <c r="G12" s="15">
        <v>1</v>
      </c>
      <c r="H12" s="15">
        <v>0</v>
      </c>
      <c r="I12" s="15">
        <v>2</v>
      </c>
      <c r="J12" s="15">
        <v>0</v>
      </c>
      <c r="K12" s="15">
        <v>1</v>
      </c>
      <c r="L12" s="15">
        <v>1</v>
      </c>
      <c r="M12" s="15">
        <v>1</v>
      </c>
      <c r="N12" s="15">
        <v>1</v>
      </c>
      <c r="O12" s="15">
        <v>1</v>
      </c>
      <c r="P12" s="15">
        <v>1</v>
      </c>
      <c r="Q12" s="15">
        <v>1</v>
      </c>
      <c r="R12" s="15">
        <v>1</v>
      </c>
      <c r="S12" s="15">
        <v>2</v>
      </c>
      <c r="T12" s="15">
        <v>0</v>
      </c>
      <c r="U12" s="15">
        <v>1</v>
      </c>
      <c r="V12" s="15">
        <v>0</v>
      </c>
      <c r="W12" s="15">
        <v>1</v>
      </c>
      <c r="X12" s="15">
        <v>1</v>
      </c>
      <c r="Y12" s="15">
        <v>1</v>
      </c>
      <c r="Z12" s="15">
        <v>0</v>
      </c>
      <c r="AA12" s="15">
        <v>0</v>
      </c>
      <c r="AB12" s="15">
        <v>0</v>
      </c>
      <c r="AC12" s="15">
        <v>0</v>
      </c>
      <c r="AD12" s="15">
        <v>0</v>
      </c>
      <c r="AE12" s="15">
        <v>0</v>
      </c>
      <c r="AF12" s="15">
        <v>0</v>
      </c>
      <c r="AG12" s="15">
        <v>0</v>
      </c>
      <c r="AH12" s="15">
        <v>0</v>
      </c>
      <c r="AI12" s="15">
        <v>0</v>
      </c>
      <c r="AJ12" s="15">
        <v>0</v>
      </c>
      <c r="AK12" s="15">
        <v>0</v>
      </c>
      <c r="AL12" s="15">
        <v>0</v>
      </c>
      <c r="AM12" s="15">
        <v>0</v>
      </c>
      <c r="AN12" s="15">
        <v>0</v>
      </c>
      <c r="AO12" s="15">
        <v>0</v>
      </c>
      <c r="AP12" s="15">
        <v>0</v>
      </c>
      <c r="AQ12" s="15">
        <v>0</v>
      </c>
      <c r="AR12" s="15">
        <v>0</v>
      </c>
      <c r="AS12" s="15">
        <v>0</v>
      </c>
      <c r="AT12" s="15">
        <v>0</v>
      </c>
      <c r="AU12" s="15">
        <v>0</v>
      </c>
      <c r="AV12" s="15">
        <v>0</v>
      </c>
      <c r="AW12" s="15">
        <v>0</v>
      </c>
      <c r="AX12" s="15">
        <v>0</v>
      </c>
      <c r="AY12" s="15">
        <v>0</v>
      </c>
      <c r="AZ12" s="15">
        <v>0</v>
      </c>
      <c r="BA12" s="15">
        <v>0</v>
      </c>
      <c r="BB12" s="15">
        <v>0</v>
      </c>
    </row>
    <row r="13" spans="1:54">
      <c r="A13" s="14" t="s">
        <v>425</v>
      </c>
      <c r="B13" s="14" t="s">
        <v>292</v>
      </c>
      <c r="C13" s="14" t="s">
        <v>189</v>
      </c>
      <c r="D13" s="15" t="s">
        <v>171</v>
      </c>
      <c r="E13" s="15">
        <f t="shared" si="0"/>
        <v>8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>
        <v>0</v>
      </c>
      <c r="Q13" s="15">
        <v>0</v>
      </c>
      <c r="R13" s="15">
        <v>0</v>
      </c>
      <c r="S13" s="15">
        <v>0</v>
      </c>
      <c r="T13" s="15">
        <v>0</v>
      </c>
      <c r="U13" s="15">
        <v>0</v>
      </c>
      <c r="V13" s="15">
        <v>0</v>
      </c>
      <c r="W13" s="15">
        <v>0</v>
      </c>
      <c r="X13" s="15">
        <v>0</v>
      </c>
      <c r="Y13" s="15">
        <v>0</v>
      </c>
      <c r="Z13" s="15">
        <v>0</v>
      </c>
      <c r="AA13" s="15">
        <v>0</v>
      </c>
      <c r="AB13" s="15">
        <v>0</v>
      </c>
      <c r="AC13" s="15">
        <v>0</v>
      </c>
      <c r="AD13" s="15">
        <v>0</v>
      </c>
      <c r="AE13" s="15">
        <v>0</v>
      </c>
      <c r="AF13" s="15">
        <v>0</v>
      </c>
      <c r="AG13" s="15">
        <v>0</v>
      </c>
      <c r="AH13" s="15">
        <v>0</v>
      </c>
      <c r="AI13" s="15">
        <v>0</v>
      </c>
      <c r="AJ13" s="15">
        <v>0</v>
      </c>
      <c r="AK13" s="15">
        <v>6</v>
      </c>
      <c r="AL13" s="15">
        <v>0</v>
      </c>
      <c r="AM13" s="15">
        <v>0</v>
      </c>
      <c r="AN13" s="15">
        <v>0</v>
      </c>
      <c r="AO13" s="15">
        <v>0</v>
      </c>
      <c r="AP13" s="15">
        <v>0</v>
      </c>
      <c r="AQ13" s="15">
        <v>1</v>
      </c>
      <c r="AR13" s="15">
        <v>0</v>
      </c>
      <c r="AS13" s="15">
        <v>0</v>
      </c>
      <c r="AT13" s="15">
        <v>0</v>
      </c>
      <c r="AU13" s="15">
        <v>1</v>
      </c>
      <c r="AV13" s="15">
        <v>0</v>
      </c>
      <c r="AW13" s="15">
        <v>0</v>
      </c>
      <c r="AX13" s="15">
        <v>0</v>
      </c>
      <c r="AY13" s="15">
        <v>0</v>
      </c>
      <c r="AZ13" s="15">
        <v>0</v>
      </c>
      <c r="BA13" s="15">
        <v>0</v>
      </c>
      <c r="BB13" s="15">
        <v>0</v>
      </c>
    </row>
    <row r="14" spans="1:54">
      <c r="A14" s="14" t="s">
        <v>425</v>
      </c>
      <c r="B14" s="14" t="s">
        <v>284</v>
      </c>
      <c r="C14" s="14" t="s">
        <v>546</v>
      </c>
      <c r="D14" s="15" t="s">
        <v>171</v>
      </c>
      <c r="E14" s="15">
        <f t="shared" si="0"/>
        <v>96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>
        <v>0</v>
      </c>
      <c r="Q14" s="15">
        <v>0</v>
      </c>
      <c r="R14" s="15">
        <v>0</v>
      </c>
      <c r="S14" s="15">
        <v>0</v>
      </c>
      <c r="T14" s="15">
        <v>0</v>
      </c>
      <c r="U14" s="15">
        <v>0</v>
      </c>
      <c r="V14" s="15">
        <v>0</v>
      </c>
      <c r="W14" s="15">
        <v>0</v>
      </c>
      <c r="X14" s="15">
        <v>0</v>
      </c>
      <c r="Y14" s="15">
        <v>0</v>
      </c>
      <c r="Z14" s="15">
        <v>0</v>
      </c>
      <c r="AA14" s="15">
        <v>0</v>
      </c>
      <c r="AB14" s="15">
        <v>0</v>
      </c>
      <c r="AC14" s="15">
        <v>0</v>
      </c>
      <c r="AD14" s="15">
        <v>0</v>
      </c>
      <c r="AE14" s="15">
        <v>0</v>
      </c>
      <c r="AF14" s="15">
        <v>3</v>
      </c>
      <c r="AG14" s="15">
        <v>3</v>
      </c>
      <c r="AH14" s="15">
        <v>2</v>
      </c>
      <c r="AI14" s="15">
        <v>1</v>
      </c>
      <c r="AJ14" s="15">
        <v>2</v>
      </c>
      <c r="AK14" s="15">
        <v>56</v>
      </c>
      <c r="AL14" s="15">
        <v>2</v>
      </c>
      <c r="AM14" s="15">
        <v>0</v>
      </c>
      <c r="AN14" s="15">
        <v>8</v>
      </c>
      <c r="AO14" s="15">
        <v>0</v>
      </c>
      <c r="AP14" s="15">
        <v>3</v>
      </c>
      <c r="AQ14" s="15">
        <v>1</v>
      </c>
      <c r="AR14" s="15">
        <v>6</v>
      </c>
      <c r="AS14" s="15">
        <v>5</v>
      </c>
      <c r="AT14" s="15">
        <v>0</v>
      </c>
      <c r="AU14" s="15">
        <v>0</v>
      </c>
      <c r="AV14" s="15">
        <v>0</v>
      </c>
      <c r="AW14" s="15">
        <v>1</v>
      </c>
      <c r="AX14" s="15">
        <v>0</v>
      </c>
      <c r="AY14" s="15">
        <v>0</v>
      </c>
      <c r="AZ14" s="15">
        <v>1</v>
      </c>
      <c r="BA14" s="15">
        <v>1</v>
      </c>
      <c r="BB14" s="15">
        <v>1</v>
      </c>
    </row>
    <row r="15" spans="1:54">
      <c r="A15" s="14" t="s">
        <v>425</v>
      </c>
      <c r="B15" s="14" t="s">
        <v>284</v>
      </c>
      <c r="C15" s="14" t="s">
        <v>548</v>
      </c>
      <c r="D15" s="15" t="s">
        <v>182</v>
      </c>
      <c r="E15" s="15">
        <f t="shared" si="0"/>
        <v>85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  <c r="R15" s="15">
        <v>0</v>
      </c>
      <c r="S15" s="15">
        <v>0</v>
      </c>
      <c r="T15" s="15">
        <v>0</v>
      </c>
      <c r="U15" s="15">
        <v>0</v>
      </c>
      <c r="V15" s="15">
        <v>0</v>
      </c>
      <c r="W15" s="15">
        <v>0</v>
      </c>
      <c r="X15" s="15">
        <v>0</v>
      </c>
      <c r="Y15" s="15">
        <v>0</v>
      </c>
      <c r="Z15" s="15">
        <v>0</v>
      </c>
      <c r="AA15" s="15">
        <v>0</v>
      </c>
      <c r="AB15" s="15">
        <v>0</v>
      </c>
      <c r="AC15" s="15">
        <v>0</v>
      </c>
      <c r="AD15" s="15">
        <v>0</v>
      </c>
      <c r="AE15" s="15">
        <v>1</v>
      </c>
      <c r="AF15" s="15">
        <v>2</v>
      </c>
      <c r="AG15" s="15">
        <v>1</v>
      </c>
      <c r="AH15" s="15">
        <v>1</v>
      </c>
      <c r="AI15" s="15">
        <v>1</v>
      </c>
      <c r="AJ15" s="15">
        <v>1</v>
      </c>
      <c r="AK15" s="15">
        <v>54</v>
      </c>
      <c r="AL15" s="15">
        <v>3</v>
      </c>
      <c r="AM15" s="15">
        <v>1</v>
      </c>
      <c r="AN15" s="15">
        <v>8</v>
      </c>
      <c r="AO15" s="15">
        <v>0</v>
      </c>
      <c r="AP15" s="15">
        <v>1</v>
      </c>
      <c r="AQ15" s="15">
        <v>4</v>
      </c>
      <c r="AR15" s="15">
        <v>3</v>
      </c>
      <c r="AS15" s="15">
        <v>1</v>
      </c>
      <c r="AT15" s="15">
        <v>1</v>
      </c>
      <c r="AU15" s="15">
        <v>1</v>
      </c>
      <c r="AV15" s="15">
        <v>0</v>
      </c>
      <c r="AW15" s="15">
        <v>0</v>
      </c>
      <c r="AX15" s="15">
        <v>1</v>
      </c>
      <c r="AY15" s="15">
        <v>0</v>
      </c>
      <c r="AZ15" s="15">
        <v>0</v>
      </c>
      <c r="BA15" s="15">
        <v>0</v>
      </c>
      <c r="BB15" s="15">
        <v>0</v>
      </c>
    </row>
    <row r="16" spans="1:54">
      <c r="A16" s="14" t="s">
        <v>425</v>
      </c>
      <c r="B16" s="14" t="s">
        <v>293</v>
      </c>
      <c r="C16" s="14" t="s">
        <v>547</v>
      </c>
      <c r="D16" s="15" t="s">
        <v>171</v>
      </c>
      <c r="E16" s="15">
        <f t="shared" si="0"/>
        <v>74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>
        <v>0</v>
      </c>
      <c r="Q16" s="15">
        <v>0</v>
      </c>
      <c r="R16" s="15">
        <v>0</v>
      </c>
      <c r="S16" s="15">
        <v>0</v>
      </c>
      <c r="T16" s="15">
        <v>0</v>
      </c>
      <c r="U16" s="15">
        <v>0</v>
      </c>
      <c r="V16" s="15">
        <v>0</v>
      </c>
      <c r="W16" s="15">
        <v>0</v>
      </c>
      <c r="X16" s="15">
        <v>0</v>
      </c>
      <c r="Y16" s="15">
        <v>0</v>
      </c>
      <c r="Z16" s="15">
        <v>0</v>
      </c>
      <c r="AA16" s="15">
        <v>0</v>
      </c>
      <c r="AB16" s="15">
        <v>0</v>
      </c>
      <c r="AC16" s="15">
        <v>0</v>
      </c>
      <c r="AD16" s="15">
        <v>0</v>
      </c>
      <c r="AE16" s="15">
        <v>0</v>
      </c>
      <c r="AF16" s="15">
        <v>2</v>
      </c>
      <c r="AG16" s="15">
        <v>0</v>
      </c>
      <c r="AH16" s="15">
        <v>2</v>
      </c>
      <c r="AI16" s="15">
        <v>0</v>
      </c>
      <c r="AJ16" s="15">
        <v>0</v>
      </c>
      <c r="AK16" s="15">
        <v>46</v>
      </c>
      <c r="AL16" s="15">
        <v>6</v>
      </c>
      <c r="AM16" s="15">
        <v>0</v>
      </c>
      <c r="AN16" s="15">
        <v>7</v>
      </c>
      <c r="AO16" s="15">
        <v>1</v>
      </c>
      <c r="AP16" s="15">
        <v>4</v>
      </c>
      <c r="AQ16" s="15">
        <v>0</v>
      </c>
      <c r="AR16" s="15">
        <v>3</v>
      </c>
      <c r="AS16" s="15">
        <v>0</v>
      </c>
      <c r="AT16" s="15">
        <v>1</v>
      </c>
      <c r="AU16" s="15">
        <v>0</v>
      </c>
      <c r="AV16" s="15">
        <v>1</v>
      </c>
      <c r="AW16" s="15">
        <v>0</v>
      </c>
      <c r="AX16" s="15">
        <v>0</v>
      </c>
      <c r="AY16" s="15">
        <v>1</v>
      </c>
      <c r="AZ16" s="15">
        <v>0</v>
      </c>
      <c r="BA16" s="15">
        <v>0</v>
      </c>
      <c r="BB16" s="15">
        <v>0</v>
      </c>
    </row>
    <row r="17" spans="1:54">
      <c r="A17" s="24" t="s">
        <v>425</v>
      </c>
      <c r="B17" s="24" t="s">
        <v>461</v>
      </c>
      <c r="C17" s="24" t="s">
        <v>189</v>
      </c>
      <c r="D17" s="18" t="s">
        <v>182</v>
      </c>
      <c r="E17" s="18">
        <f t="shared" si="0"/>
        <v>6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8">
        <v>0</v>
      </c>
      <c r="Q17" s="18">
        <v>0</v>
      </c>
      <c r="R17" s="18">
        <v>0</v>
      </c>
      <c r="S17" s="18">
        <v>0</v>
      </c>
      <c r="T17" s="18">
        <v>0</v>
      </c>
      <c r="U17" s="18">
        <v>0</v>
      </c>
      <c r="V17" s="18">
        <v>0</v>
      </c>
      <c r="W17" s="18">
        <v>0</v>
      </c>
      <c r="X17" s="18">
        <v>0</v>
      </c>
      <c r="Y17" s="18">
        <v>0</v>
      </c>
      <c r="Z17" s="18">
        <v>0</v>
      </c>
      <c r="AA17" s="18">
        <v>0</v>
      </c>
      <c r="AB17" s="18">
        <v>0</v>
      </c>
      <c r="AC17" s="18">
        <v>0</v>
      </c>
      <c r="AD17" s="18">
        <v>0</v>
      </c>
      <c r="AE17" s="18">
        <v>0</v>
      </c>
      <c r="AF17" s="18">
        <v>0</v>
      </c>
      <c r="AG17" s="18">
        <v>0</v>
      </c>
      <c r="AH17" s="18">
        <v>0</v>
      </c>
      <c r="AI17" s="18">
        <v>0</v>
      </c>
      <c r="AJ17" s="18">
        <v>0</v>
      </c>
      <c r="AK17" s="18">
        <v>6</v>
      </c>
      <c r="AL17" s="18">
        <v>0</v>
      </c>
      <c r="AM17" s="18">
        <v>0</v>
      </c>
      <c r="AN17" s="18">
        <v>0</v>
      </c>
      <c r="AO17" s="18">
        <v>0</v>
      </c>
      <c r="AP17" s="18">
        <v>0</v>
      </c>
      <c r="AQ17" s="18">
        <v>0</v>
      </c>
      <c r="AR17" s="18">
        <v>0</v>
      </c>
      <c r="AS17" s="18">
        <v>0</v>
      </c>
      <c r="AT17" s="18">
        <v>0</v>
      </c>
      <c r="AU17" s="18">
        <v>0</v>
      </c>
      <c r="AV17" s="18">
        <v>0</v>
      </c>
      <c r="AW17" s="18">
        <v>0</v>
      </c>
      <c r="AX17" s="18">
        <v>0</v>
      </c>
      <c r="AY17" s="18">
        <v>0</v>
      </c>
      <c r="AZ17" s="18">
        <v>0</v>
      </c>
      <c r="BA17" s="18">
        <v>0</v>
      </c>
      <c r="BB17" s="18">
        <v>0</v>
      </c>
    </row>
    <row r="18" spans="1:54">
      <c r="A18" s="4" t="s">
        <v>427</v>
      </c>
    </row>
  </sheetData>
  <mergeCells count="7">
    <mergeCell ref="AF2:BB2"/>
    <mergeCell ref="F2:AD2"/>
    <mergeCell ref="A2:A3"/>
    <mergeCell ref="B2:B3"/>
    <mergeCell ref="D2:D3"/>
    <mergeCell ref="E2:E3"/>
    <mergeCell ref="C2:C3"/>
  </mergeCells>
  <phoneticPr fontId="2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96DFE-DB65-4541-80C8-F4DAA5A01796}">
  <dimension ref="A1:N12"/>
  <sheetViews>
    <sheetView tabSelected="1" zoomScale="120" zoomScaleNormal="120" workbookViewId="0">
      <selection activeCell="B5" sqref="B5"/>
    </sheetView>
  </sheetViews>
  <sheetFormatPr defaultColWidth="11" defaultRowHeight="16.5"/>
  <cols>
    <col min="1" max="1" width="16.875" customWidth="1"/>
    <col min="2" max="2" width="43.125" customWidth="1"/>
    <col min="3" max="3" width="22.375" customWidth="1"/>
    <col min="4" max="4" width="9.375" customWidth="1"/>
    <col min="5" max="5" width="6.5" customWidth="1"/>
    <col min="6" max="14" width="5.875" customWidth="1"/>
  </cols>
  <sheetData>
    <row r="1" spans="1:14">
      <c r="A1" s="12" t="s">
        <v>462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18">
      <c r="A2" s="37" t="s">
        <v>57</v>
      </c>
      <c r="B2" s="37" t="s">
        <v>179</v>
      </c>
      <c r="C2" s="37" t="s">
        <v>178</v>
      </c>
      <c r="D2" s="13" t="s">
        <v>456</v>
      </c>
      <c r="E2" s="13" t="s">
        <v>269</v>
      </c>
      <c r="F2" s="13" t="s">
        <v>176</v>
      </c>
      <c r="G2" s="13" t="s">
        <v>180</v>
      </c>
      <c r="H2" s="13" t="s">
        <v>181</v>
      </c>
      <c r="I2" s="13" t="s">
        <v>182</v>
      </c>
      <c r="J2" s="13" t="s">
        <v>183</v>
      </c>
      <c r="K2" s="13" t="s">
        <v>184</v>
      </c>
      <c r="L2" s="13" t="s">
        <v>185</v>
      </c>
      <c r="M2" s="13" t="s">
        <v>186</v>
      </c>
      <c r="N2" s="13" t="s">
        <v>187</v>
      </c>
    </row>
    <row r="3" spans="1:14">
      <c r="A3" s="14" t="s">
        <v>466</v>
      </c>
      <c r="B3" s="14" t="s">
        <v>276</v>
      </c>
      <c r="C3" s="14" t="s">
        <v>299</v>
      </c>
      <c r="D3" s="15" t="s">
        <v>182</v>
      </c>
      <c r="E3" s="15">
        <v>1</v>
      </c>
      <c r="F3" s="15">
        <v>0</v>
      </c>
      <c r="G3" s="15">
        <v>0</v>
      </c>
      <c r="H3" s="15">
        <v>0</v>
      </c>
      <c r="I3" s="15">
        <v>0</v>
      </c>
      <c r="J3" s="15">
        <v>0</v>
      </c>
      <c r="K3" s="15">
        <v>0</v>
      </c>
      <c r="L3" s="15">
        <v>1</v>
      </c>
      <c r="M3" s="15">
        <v>0</v>
      </c>
      <c r="N3" s="15">
        <v>0</v>
      </c>
    </row>
    <row r="4" spans="1:14">
      <c r="A4" s="14" t="s">
        <v>466</v>
      </c>
      <c r="B4" s="14" t="s">
        <v>468</v>
      </c>
      <c r="C4" s="14" t="s">
        <v>549</v>
      </c>
      <c r="D4" s="15" t="s">
        <v>469</v>
      </c>
      <c r="E4" s="15">
        <v>1</v>
      </c>
      <c r="F4" s="15">
        <v>0</v>
      </c>
      <c r="G4" s="15">
        <v>0</v>
      </c>
      <c r="H4" s="15">
        <v>0</v>
      </c>
      <c r="I4" s="15">
        <v>0</v>
      </c>
      <c r="J4" s="15">
        <v>0</v>
      </c>
      <c r="K4" s="15">
        <v>0</v>
      </c>
      <c r="L4" s="15">
        <v>1</v>
      </c>
      <c r="M4" s="15">
        <v>0</v>
      </c>
      <c r="N4" s="15">
        <v>0</v>
      </c>
    </row>
    <row r="5" spans="1:14">
      <c r="A5" s="14" t="s">
        <v>466</v>
      </c>
      <c r="B5" s="14" t="s">
        <v>254</v>
      </c>
      <c r="C5" s="14" t="s">
        <v>550</v>
      </c>
      <c r="D5" s="15" t="s">
        <v>177</v>
      </c>
      <c r="E5" s="15">
        <f>SUM(F5:N5)</f>
        <v>16</v>
      </c>
      <c r="F5" s="15">
        <v>0</v>
      </c>
      <c r="G5" s="15">
        <v>0</v>
      </c>
      <c r="H5" s="15">
        <v>1</v>
      </c>
      <c r="I5" s="15">
        <v>0</v>
      </c>
      <c r="J5" s="15">
        <v>0</v>
      </c>
      <c r="K5" s="15">
        <v>0</v>
      </c>
      <c r="L5" s="15">
        <v>15</v>
      </c>
      <c r="M5" s="15">
        <v>0</v>
      </c>
      <c r="N5" s="15">
        <v>0</v>
      </c>
    </row>
    <row r="6" spans="1:14">
      <c r="A6" s="14" t="s">
        <v>466</v>
      </c>
      <c r="B6" s="14" t="s">
        <v>295</v>
      </c>
      <c r="C6" s="14" t="s">
        <v>551</v>
      </c>
      <c r="D6" s="15" t="s">
        <v>177</v>
      </c>
      <c r="E6" s="15">
        <f>SUM(F6:N6)</f>
        <v>18</v>
      </c>
      <c r="F6" s="15">
        <v>1</v>
      </c>
      <c r="G6" s="15">
        <v>1</v>
      </c>
      <c r="H6" s="15">
        <v>1</v>
      </c>
      <c r="I6" s="15">
        <v>0</v>
      </c>
      <c r="J6" s="15">
        <v>0</v>
      </c>
      <c r="K6" s="15">
        <v>0</v>
      </c>
      <c r="L6" s="15">
        <v>15</v>
      </c>
      <c r="M6" s="15">
        <v>0</v>
      </c>
      <c r="N6" s="15">
        <v>0</v>
      </c>
    </row>
    <row r="7" spans="1:14">
      <c r="A7" s="14" t="s">
        <v>466</v>
      </c>
      <c r="B7" s="14" t="s">
        <v>301</v>
      </c>
      <c r="C7" s="14" t="s">
        <v>551</v>
      </c>
      <c r="D7" s="15" t="s">
        <v>177</v>
      </c>
      <c r="E7" s="15">
        <f t="shared" ref="E7:E11" si="0">SUM(F7:N7)</f>
        <v>40</v>
      </c>
      <c r="F7" s="15">
        <v>1</v>
      </c>
      <c r="G7" s="15">
        <v>1</v>
      </c>
      <c r="H7" s="15">
        <v>1</v>
      </c>
      <c r="I7" s="15">
        <v>0</v>
      </c>
      <c r="J7" s="15">
        <v>0</v>
      </c>
      <c r="K7" s="15">
        <v>0</v>
      </c>
      <c r="L7" s="15">
        <v>37</v>
      </c>
      <c r="M7" s="15">
        <v>0</v>
      </c>
      <c r="N7" s="15">
        <v>0</v>
      </c>
    </row>
    <row r="8" spans="1:14">
      <c r="A8" s="14" t="s">
        <v>466</v>
      </c>
      <c r="B8" s="14" t="s">
        <v>294</v>
      </c>
      <c r="C8" s="14" t="s">
        <v>552</v>
      </c>
      <c r="D8" s="15" t="s">
        <v>177</v>
      </c>
      <c r="E8" s="15">
        <f t="shared" si="0"/>
        <v>48</v>
      </c>
      <c r="F8" s="15">
        <v>2</v>
      </c>
      <c r="G8" s="15">
        <v>1</v>
      </c>
      <c r="H8" s="15">
        <v>1</v>
      </c>
      <c r="I8" s="15">
        <v>1</v>
      </c>
      <c r="J8" s="15">
        <v>0</v>
      </c>
      <c r="K8" s="15">
        <v>3</v>
      </c>
      <c r="L8" s="15">
        <v>40</v>
      </c>
      <c r="M8" s="15">
        <v>0</v>
      </c>
      <c r="N8" s="15">
        <v>0</v>
      </c>
    </row>
    <row r="9" spans="1:14">
      <c r="A9" s="14" t="s">
        <v>466</v>
      </c>
      <c r="B9" s="14" t="s">
        <v>296</v>
      </c>
      <c r="C9" s="14" t="s">
        <v>552</v>
      </c>
      <c r="D9" s="15" t="s">
        <v>177</v>
      </c>
      <c r="E9" s="15">
        <f>SUM(F9:N9)</f>
        <v>9</v>
      </c>
      <c r="F9" s="15">
        <v>3</v>
      </c>
      <c r="G9" s="15">
        <v>2</v>
      </c>
      <c r="H9" s="15">
        <v>3</v>
      </c>
      <c r="I9" s="15">
        <v>0</v>
      </c>
      <c r="J9" s="15">
        <v>0</v>
      </c>
      <c r="K9" s="15">
        <v>1</v>
      </c>
      <c r="L9" s="15">
        <v>0</v>
      </c>
      <c r="M9" s="15">
        <v>0</v>
      </c>
      <c r="N9" s="15">
        <v>0</v>
      </c>
    </row>
    <row r="10" spans="1:14">
      <c r="A10" s="14" t="s">
        <v>467</v>
      </c>
      <c r="B10" s="14" t="s">
        <v>298</v>
      </c>
      <c r="C10" s="14" t="s">
        <v>552</v>
      </c>
      <c r="D10" s="15" t="s">
        <v>177</v>
      </c>
      <c r="E10" s="15">
        <f t="shared" si="0"/>
        <v>18</v>
      </c>
      <c r="F10" s="15">
        <v>0</v>
      </c>
      <c r="G10" s="15">
        <v>8</v>
      </c>
      <c r="H10" s="15">
        <v>0</v>
      </c>
      <c r="I10" s="15">
        <v>0</v>
      </c>
      <c r="J10" s="15">
        <v>2</v>
      </c>
      <c r="K10" s="15">
        <v>6</v>
      </c>
      <c r="L10" s="15">
        <v>0</v>
      </c>
      <c r="M10" s="15">
        <v>1</v>
      </c>
      <c r="N10" s="15">
        <v>1</v>
      </c>
    </row>
    <row r="11" spans="1:14">
      <c r="A11" s="64" t="s">
        <v>467</v>
      </c>
      <c r="B11" s="24" t="s">
        <v>297</v>
      </c>
      <c r="C11" s="24" t="s">
        <v>552</v>
      </c>
      <c r="D11" s="18" t="s">
        <v>177</v>
      </c>
      <c r="E11" s="18">
        <f t="shared" si="0"/>
        <v>25</v>
      </c>
      <c r="F11" s="18">
        <v>0</v>
      </c>
      <c r="G11" s="18">
        <v>14</v>
      </c>
      <c r="H11" s="18">
        <v>0</v>
      </c>
      <c r="I11" s="18">
        <v>1</v>
      </c>
      <c r="J11" s="18">
        <v>3</v>
      </c>
      <c r="K11" s="18">
        <v>4</v>
      </c>
      <c r="L11" s="18">
        <v>0</v>
      </c>
      <c r="M11" s="18">
        <v>2</v>
      </c>
      <c r="N11" s="18">
        <v>1</v>
      </c>
    </row>
    <row r="12" spans="1:14">
      <c r="A12" s="4" t="s">
        <v>427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474CD-2F59-4E93-96A4-D58EAEE3DC8B}">
  <dimension ref="A1:H13"/>
  <sheetViews>
    <sheetView workbookViewId="0"/>
  </sheetViews>
  <sheetFormatPr defaultRowHeight="16.5"/>
  <cols>
    <col min="1" max="1" width="14.5" customWidth="1"/>
  </cols>
  <sheetData>
    <row r="1" spans="1:8">
      <c r="A1" s="12" t="s">
        <v>495</v>
      </c>
      <c r="B1" s="8"/>
      <c r="C1" s="8"/>
      <c r="D1" s="8"/>
    </row>
    <row r="2" spans="1:8" ht="16.5" customHeight="1">
      <c r="A2" s="73" t="s">
        <v>470</v>
      </c>
      <c r="B2" s="74" t="s">
        <v>471</v>
      </c>
      <c r="C2" s="75" t="s">
        <v>472</v>
      </c>
      <c r="D2" s="74" t="s">
        <v>473</v>
      </c>
      <c r="E2" s="74" t="s">
        <v>474</v>
      </c>
      <c r="F2" s="75" t="s">
        <v>475</v>
      </c>
      <c r="G2" s="74" t="s">
        <v>476</v>
      </c>
      <c r="H2" s="75" t="s">
        <v>475</v>
      </c>
    </row>
    <row r="3" spans="1:8" ht="16.5" customHeight="1">
      <c r="A3" s="67" t="s">
        <v>477</v>
      </c>
      <c r="B3" s="68">
        <v>18</v>
      </c>
      <c r="C3" s="69">
        <v>703</v>
      </c>
      <c r="D3" s="69">
        <v>5</v>
      </c>
      <c r="E3" s="68">
        <v>0.71240000000000003</v>
      </c>
      <c r="F3" s="68">
        <v>7.4300000000000005E-2</v>
      </c>
      <c r="G3" s="68">
        <v>2.1700000000000001E-2</v>
      </c>
      <c r="H3" s="68">
        <v>1.14E-2</v>
      </c>
    </row>
    <row r="4" spans="1:8" ht="16.5" customHeight="1">
      <c r="A4" s="67" t="s">
        <v>478</v>
      </c>
      <c r="B4" s="68">
        <v>38</v>
      </c>
      <c r="C4" s="69">
        <v>703</v>
      </c>
      <c r="D4" s="69">
        <v>12</v>
      </c>
      <c r="E4" s="68">
        <v>0.69130000000000003</v>
      </c>
      <c r="F4" s="68">
        <v>8.2299999999999998E-2</v>
      </c>
      <c r="G4" s="68">
        <v>1.7100000000000001E-2</v>
      </c>
      <c r="H4" s="68">
        <v>8.8000000000000005E-3</v>
      </c>
    </row>
    <row r="5" spans="1:8" ht="16.5" customHeight="1">
      <c r="A5" s="67" t="s">
        <v>479</v>
      </c>
      <c r="B5" s="68">
        <v>93</v>
      </c>
      <c r="C5" s="69">
        <v>713</v>
      </c>
      <c r="D5" s="69">
        <v>20</v>
      </c>
      <c r="E5" s="68">
        <v>0.68610000000000004</v>
      </c>
      <c r="F5" s="68">
        <v>4.6899999999999997E-2</v>
      </c>
      <c r="G5" s="68">
        <v>1.66E-2</v>
      </c>
      <c r="H5" s="68">
        <v>8.3999999999999995E-3</v>
      </c>
    </row>
    <row r="6" spans="1:8" ht="16.5" customHeight="1">
      <c r="A6" s="67" t="s">
        <v>480</v>
      </c>
      <c r="B6" s="68">
        <v>31</v>
      </c>
      <c r="C6" s="69">
        <v>712</v>
      </c>
      <c r="D6" s="69">
        <v>10</v>
      </c>
      <c r="E6" s="68">
        <v>0.6946</v>
      </c>
      <c r="F6" s="68">
        <v>8.8800000000000004E-2</v>
      </c>
      <c r="G6" s="68">
        <v>1.7299999999999999E-2</v>
      </c>
      <c r="H6" s="68">
        <v>8.9999999999999993E-3</v>
      </c>
    </row>
    <row r="7" spans="1:8" ht="16.5" customHeight="1">
      <c r="A7" s="67" t="s">
        <v>481</v>
      </c>
      <c r="B7" s="68">
        <v>21</v>
      </c>
      <c r="C7" s="69">
        <v>703</v>
      </c>
      <c r="D7" s="69">
        <v>7</v>
      </c>
      <c r="E7" s="68">
        <v>0.66669999999999996</v>
      </c>
      <c r="F7" s="68">
        <v>0.10730000000000001</v>
      </c>
      <c r="G7" s="68">
        <v>1.3899999999999999E-2</v>
      </c>
      <c r="H7" s="68">
        <v>7.4000000000000003E-3</v>
      </c>
    </row>
    <row r="8" spans="1:8" ht="16.5" customHeight="1">
      <c r="A8" s="67" t="s">
        <v>482</v>
      </c>
      <c r="B8" s="68">
        <v>39</v>
      </c>
      <c r="C8" s="69">
        <v>703</v>
      </c>
      <c r="D8" s="69">
        <v>9</v>
      </c>
      <c r="E8" s="68">
        <v>0.64780000000000004</v>
      </c>
      <c r="F8" s="68">
        <v>7.4499999999999997E-2</v>
      </c>
      <c r="G8" s="68">
        <v>1.6E-2</v>
      </c>
      <c r="H8" s="68">
        <v>8.3000000000000001E-3</v>
      </c>
    </row>
    <row r="9" spans="1:8" ht="16.5" customHeight="1">
      <c r="A9" s="67" t="s">
        <v>483</v>
      </c>
      <c r="B9" s="68">
        <v>45</v>
      </c>
      <c r="C9" s="69">
        <v>715</v>
      </c>
      <c r="D9" s="69">
        <v>14</v>
      </c>
      <c r="E9" s="68">
        <v>0.83430000000000004</v>
      </c>
      <c r="F9" s="68">
        <v>3.9100000000000003E-2</v>
      </c>
      <c r="G9" s="68">
        <v>2.6499999999999999E-2</v>
      </c>
      <c r="H9" s="68">
        <v>1.3299999999999999E-2</v>
      </c>
    </row>
    <row r="10" spans="1:8" ht="16.5" customHeight="1">
      <c r="A10" s="67" t="s">
        <v>484</v>
      </c>
      <c r="B10" s="68">
        <v>75</v>
      </c>
      <c r="C10" s="69">
        <v>713</v>
      </c>
      <c r="D10" s="69">
        <v>15</v>
      </c>
      <c r="E10" s="68">
        <v>0.85440000000000005</v>
      </c>
      <c r="F10" s="68">
        <v>2.1100000000000001E-2</v>
      </c>
      <c r="G10" s="68">
        <v>2.5100000000000001E-2</v>
      </c>
      <c r="H10" s="68">
        <v>1.2500000000000001E-2</v>
      </c>
    </row>
    <row r="11" spans="1:8" ht="16.5" customHeight="1">
      <c r="A11" s="70" t="s">
        <v>485</v>
      </c>
      <c r="B11" s="71">
        <v>111</v>
      </c>
      <c r="C11" s="72">
        <v>707</v>
      </c>
      <c r="D11" s="72">
        <v>27</v>
      </c>
      <c r="E11" s="71">
        <v>0.93010000000000004</v>
      </c>
      <c r="F11" s="71">
        <v>1.09E-2</v>
      </c>
      <c r="G11" s="71">
        <v>2.4500000000000001E-2</v>
      </c>
      <c r="H11" s="71">
        <v>1.21E-2</v>
      </c>
    </row>
    <row r="12" spans="1:8" ht="18.75">
      <c r="A12" s="8" t="s">
        <v>486</v>
      </c>
    </row>
    <row r="13" spans="1:8" ht="18.75">
      <c r="A13" s="65" t="s">
        <v>487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52C04-EDB3-46FA-AA53-7E6AF76F212D}">
  <dimension ref="A1:L43"/>
  <sheetViews>
    <sheetView zoomScale="120" zoomScaleNormal="120" workbookViewId="0"/>
  </sheetViews>
  <sheetFormatPr defaultColWidth="8.875" defaultRowHeight="16.5"/>
  <cols>
    <col min="1" max="1" width="27.625" customWidth="1"/>
    <col min="2" max="2" width="10.375" customWidth="1"/>
    <col min="3" max="3" width="11.5" customWidth="1"/>
    <col min="4" max="4" width="12.5" customWidth="1"/>
  </cols>
  <sheetData>
    <row r="1" spans="1:4">
      <c r="A1" s="12" t="s">
        <v>497</v>
      </c>
      <c r="B1" s="8"/>
      <c r="C1" s="8"/>
      <c r="D1" s="8"/>
    </row>
    <row r="2" spans="1:4">
      <c r="A2" s="97" t="s">
        <v>251</v>
      </c>
      <c r="B2" s="92" t="s">
        <v>252</v>
      </c>
      <c r="C2" s="95" t="s">
        <v>253</v>
      </c>
      <c r="D2" s="95"/>
    </row>
    <row r="3" spans="1:4">
      <c r="A3" s="98"/>
      <c r="B3" s="93"/>
      <c r="C3" s="43">
        <v>2.5000000000000001E-2</v>
      </c>
      <c r="D3" s="43">
        <v>0.97499999999999998</v>
      </c>
    </row>
    <row r="4" spans="1:4">
      <c r="A4" s="14" t="s">
        <v>254</v>
      </c>
      <c r="B4" s="41">
        <v>0.89572162499999997</v>
      </c>
      <c r="C4" s="41">
        <v>0.72015280000000004</v>
      </c>
      <c r="D4" s="41">
        <v>0.99011320999999997</v>
      </c>
    </row>
    <row r="5" spans="1:4">
      <c r="A5" s="14" t="s">
        <v>255</v>
      </c>
      <c r="B5" s="41">
        <v>4.3093020000000001E-3</v>
      </c>
      <c r="C5" s="41">
        <v>8.8587539999999997E-23</v>
      </c>
      <c r="D5" s="41">
        <v>4.5246050000000003E-2</v>
      </c>
    </row>
    <row r="6" spans="1:4">
      <c r="A6" s="14" t="s">
        <v>452</v>
      </c>
      <c r="B6" s="41">
        <v>4.7163680000000003E-3</v>
      </c>
      <c r="C6" s="41">
        <v>5.2025890000000002E-23</v>
      </c>
      <c r="D6" s="41">
        <v>4.9985469999999997E-2</v>
      </c>
    </row>
    <row r="7" spans="1:4">
      <c r="A7" s="14" t="s">
        <v>256</v>
      </c>
      <c r="B7" s="41">
        <v>4.3107900000000001E-3</v>
      </c>
      <c r="C7" s="41">
        <v>6.1111500000000003E-23</v>
      </c>
      <c r="D7" s="41">
        <v>4.5848239999999998E-2</v>
      </c>
    </row>
    <row r="8" spans="1:4">
      <c r="A8" s="14" t="s">
        <v>257</v>
      </c>
      <c r="B8" s="41">
        <v>4.5073140000000001E-3</v>
      </c>
      <c r="C8" s="41">
        <v>5.153821E-23</v>
      </c>
      <c r="D8" s="41">
        <v>4.7422949999999998E-2</v>
      </c>
    </row>
    <row r="9" spans="1:4">
      <c r="A9" s="14" t="s">
        <v>258</v>
      </c>
      <c r="B9" s="41">
        <v>3.6165170000000003E-2</v>
      </c>
      <c r="C9" s="41">
        <v>2.303262E-18</v>
      </c>
      <c r="D9" s="41">
        <v>0.17728571000000001</v>
      </c>
    </row>
    <row r="10" spans="1:4">
      <c r="A10" s="14" t="s">
        <v>259</v>
      </c>
      <c r="B10" s="41">
        <v>1.4562122E-2</v>
      </c>
      <c r="C10" s="41">
        <v>7.2487000000000002E-22</v>
      </c>
      <c r="D10" s="41">
        <v>0.12360549999999999</v>
      </c>
    </row>
    <row r="11" spans="1:4">
      <c r="A11" s="14" t="s">
        <v>260</v>
      </c>
      <c r="B11" s="41">
        <v>1.3916576999999999E-2</v>
      </c>
      <c r="C11" s="41">
        <v>4.4693990000000002E-22</v>
      </c>
      <c r="D11" s="41">
        <v>0.1209041</v>
      </c>
    </row>
    <row r="12" spans="1:4">
      <c r="A12" s="14" t="s">
        <v>261</v>
      </c>
      <c r="B12" s="41">
        <v>4.3035149999999999E-3</v>
      </c>
      <c r="C12" s="41">
        <v>3.7105860000000001E-23</v>
      </c>
      <c r="D12" s="41">
        <v>4.605774E-2</v>
      </c>
    </row>
    <row r="13" spans="1:4">
      <c r="A13" s="14" t="s">
        <v>262</v>
      </c>
      <c r="B13" s="41">
        <v>4.2428099999999996E-3</v>
      </c>
      <c r="C13" s="41">
        <v>7.9856349999999999E-23</v>
      </c>
      <c r="D13" s="41">
        <v>4.4340070000000002E-2</v>
      </c>
    </row>
    <row r="14" spans="1:4">
      <c r="A14" s="14" t="s">
        <v>263</v>
      </c>
      <c r="B14" s="41">
        <v>4.440055E-3</v>
      </c>
      <c r="C14" s="41">
        <v>3.970502E-23</v>
      </c>
      <c r="D14" s="41">
        <v>4.680467E-2</v>
      </c>
    </row>
    <row r="15" spans="1:4">
      <c r="A15" s="14" t="s">
        <v>264</v>
      </c>
      <c r="B15" s="41">
        <v>4.2737829999999997E-3</v>
      </c>
      <c r="C15" s="41">
        <v>4.3187189999999999E-23</v>
      </c>
      <c r="D15" s="41">
        <v>4.5333470000000001E-2</v>
      </c>
    </row>
    <row r="16" spans="1:4">
      <c r="A16" s="24" t="s">
        <v>265</v>
      </c>
      <c r="B16" s="42">
        <v>4.5305679999999996E-3</v>
      </c>
      <c r="C16" s="42">
        <v>3.82368E-23</v>
      </c>
      <c r="D16" s="42">
        <v>4.7710450000000001E-2</v>
      </c>
    </row>
    <row r="22" spans="1:12">
      <c r="A22" s="10"/>
      <c r="C22" s="11"/>
      <c r="D22" s="11"/>
      <c r="F22" s="11"/>
    </row>
    <row r="23" spans="1:12">
      <c r="A23" s="10"/>
      <c r="C23" s="11"/>
      <c r="D23" s="11"/>
      <c r="F23" s="11"/>
    </row>
    <row r="24" spans="1:12">
      <c r="A24" s="10"/>
      <c r="C24" s="11"/>
      <c r="D24" s="11"/>
      <c r="F24" s="11"/>
    </row>
    <row r="25" spans="1:12">
      <c r="A25" s="10"/>
      <c r="C25" s="11"/>
      <c r="D25" s="11"/>
      <c r="F25" s="11"/>
    </row>
    <row r="26" spans="1:12">
      <c r="A26" s="10"/>
      <c r="C26" s="11"/>
      <c r="D26" s="11"/>
      <c r="F26" s="11"/>
      <c r="I26" s="11"/>
      <c r="J26" s="11"/>
      <c r="L26" s="11"/>
    </row>
    <row r="27" spans="1:12">
      <c r="A27" s="10"/>
      <c r="C27" s="55"/>
      <c r="D27" s="55"/>
      <c r="F27" s="11"/>
    </row>
    <row r="28" spans="1:12">
      <c r="A28" s="10"/>
      <c r="C28" s="55"/>
      <c r="D28" s="10"/>
      <c r="F28" s="11"/>
      <c r="G28" s="54"/>
    </row>
    <row r="29" spans="1:12">
      <c r="A29" s="10"/>
      <c r="C29" s="55"/>
      <c r="D29" s="10"/>
      <c r="F29" s="11"/>
      <c r="G29" s="54"/>
    </row>
    <row r="30" spans="1:12">
      <c r="A30" s="10"/>
      <c r="C30" s="55"/>
      <c r="D30" s="10"/>
      <c r="F30" s="54"/>
      <c r="G30" s="54"/>
    </row>
    <row r="31" spans="1:12">
      <c r="A31" s="10"/>
      <c r="C31" s="55"/>
      <c r="D31" s="10"/>
      <c r="F31" s="11"/>
      <c r="G31" s="54"/>
    </row>
    <row r="32" spans="1:12">
      <c r="A32" s="10"/>
      <c r="C32" s="55"/>
      <c r="D32" s="10"/>
      <c r="F32" s="11"/>
      <c r="G32" s="54"/>
    </row>
    <row r="33" spans="1:7">
      <c r="A33" s="10"/>
      <c r="C33" s="55"/>
      <c r="D33" s="10"/>
      <c r="F33" s="11"/>
      <c r="G33" s="54"/>
    </row>
    <row r="34" spans="1:7">
      <c r="A34" s="10"/>
      <c r="C34" s="55"/>
      <c r="D34" s="10"/>
      <c r="F34" s="11"/>
      <c r="G34" s="54"/>
    </row>
    <row r="35" spans="1:7">
      <c r="C35" s="55"/>
      <c r="D35" s="10"/>
      <c r="F35" s="54"/>
      <c r="G35" s="54"/>
    </row>
    <row r="36" spans="1:7">
      <c r="C36" s="55"/>
      <c r="D36" s="10"/>
      <c r="F36" s="54"/>
      <c r="G36" s="54"/>
    </row>
    <row r="37" spans="1:7">
      <c r="C37" s="55"/>
      <c r="D37" s="10"/>
      <c r="F37" s="54"/>
      <c r="G37" s="54"/>
    </row>
    <row r="38" spans="1:7">
      <c r="A38" s="10"/>
      <c r="C38" s="55"/>
      <c r="D38" s="10"/>
      <c r="F38" s="54"/>
      <c r="G38" s="54"/>
    </row>
    <row r="39" spans="1:7">
      <c r="A39" s="10"/>
      <c r="C39" s="55"/>
      <c r="D39" s="10"/>
      <c r="F39" s="54"/>
      <c r="G39" s="54"/>
    </row>
    <row r="40" spans="1:7">
      <c r="A40" s="10"/>
      <c r="C40" s="55"/>
      <c r="D40" s="10"/>
      <c r="F40" s="54"/>
      <c r="G40" s="54"/>
    </row>
    <row r="41" spans="1:7">
      <c r="A41" s="10"/>
    </row>
    <row r="42" spans="1:7">
      <c r="A42" s="10"/>
    </row>
    <row r="43" spans="1:7">
      <c r="A43" s="10"/>
    </row>
  </sheetData>
  <mergeCells count="3">
    <mergeCell ref="A2:A3"/>
    <mergeCell ref="B2:B3"/>
    <mergeCell ref="C2:D2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11</vt:i4>
      </vt:variant>
    </vt:vector>
  </HeadingPairs>
  <TitlesOfParts>
    <vt:vector size="11" baseType="lpstr">
      <vt:lpstr>Table S1</vt:lpstr>
      <vt:lpstr>Table S2</vt:lpstr>
      <vt:lpstr>Table S3</vt:lpstr>
      <vt:lpstr>Table S4</vt:lpstr>
      <vt:lpstr>Table S5</vt:lpstr>
      <vt:lpstr>Table S6</vt:lpstr>
      <vt:lpstr>Table S7</vt:lpstr>
      <vt:lpstr>Table S8</vt:lpstr>
      <vt:lpstr>Table S9</vt:lpstr>
      <vt:lpstr>Table S10</vt:lpstr>
      <vt:lpstr>Table S11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Jang Sookjin</dc:creator>
  <cp:lastModifiedBy>Jang Sookjin</cp:lastModifiedBy>
  <dcterms:created xsi:type="dcterms:W3CDTF">2023-05-18T07:30:21Z</dcterms:created>
  <dcterms:modified xsi:type="dcterms:W3CDTF">2024-02-02T11:47:20Z</dcterms:modified>
</cp:coreProperties>
</file>