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lva\Downloads\"/>
    </mc:Choice>
  </mc:AlternateContent>
  <xr:revisionPtr revIDLastSave="0" documentId="13_ncr:1_{55E2D778-680F-42B8-AD0E-D10D7AF8D1BF}" xr6:coauthVersionLast="47" xr6:coauthVersionMax="47" xr10:uidLastSave="{00000000-0000-0000-0000-000000000000}"/>
  <bookViews>
    <workbookView xWindow="28680" yWindow="-120" windowWidth="29040" windowHeight="17640" activeTab="5" xr2:uid="{DC0C40D0-5944-4365-8082-529DB9D2DE9F}"/>
  </bookViews>
  <sheets>
    <sheet name="Dose response Experiment" sheetId="1" r:id="rId1"/>
    <sheet name="Main Experiment Behavior" sheetId="2" r:id="rId2"/>
    <sheet name="Monoamines, Cortisol, and GE" sheetId="3" r:id="rId3"/>
    <sheet name="Posthocs" sheetId="4" r:id="rId4"/>
    <sheet name="Cortisol" sheetId="6" r:id="rId5"/>
    <sheet name="R Data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<sst xmlns="http://schemas.openxmlformats.org/spreadsheetml/2006/main" count="2314" uniqueCount="679">
  <si>
    <t>Date</t>
  </si>
  <si>
    <t>Tank</t>
  </si>
  <si>
    <t>Treatment</t>
  </si>
  <si>
    <t>Time</t>
  </si>
  <si>
    <t>Fish ID</t>
  </si>
  <si>
    <t>Cohesion</t>
  </si>
  <si>
    <t>Top</t>
  </si>
  <si>
    <t>SqrtTop</t>
  </si>
  <si>
    <t>Bottom</t>
  </si>
  <si>
    <t>Locomotion</t>
  </si>
  <si>
    <t>SqrtLocomotion</t>
  </si>
  <si>
    <t>19/09/2019</t>
  </si>
  <si>
    <t>Control</t>
  </si>
  <si>
    <t xml:space="preserve">Before </t>
  </si>
  <si>
    <t>3 mg</t>
  </si>
  <si>
    <t>5 mg</t>
  </si>
  <si>
    <t>After</t>
  </si>
  <si>
    <t>End</t>
  </si>
  <si>
    <t>SEM Coh</t>
  </si>
  <si>
    <t>SEM Top</t>
  </si>
  <si>
    <t>SEM Loco</t>
  </si>
  <si>
    <t>Before</t>
  </si>
  <si>
    <t>3 mg/L</t>
  </si>
  <si>
    <t>5 mg/L</t>
  </si>
  <si>
    <t>21/06/2019</t>
  </si>
  <si>
    <t>24/06/2019</t>
  </si>
  <si>
    <t>27/06/2019</t>
  </si>
  <si>
    <t>Loco</t>
  </si>
  <si>
    <t>Main Experiment</t>
  </si>
  <si>
    <t>Day</t>
  </si>
  <si>
    <t xml:space="preserve">Cohesion </t>
  </si>
  <si>
    <t>Aggression</t>
  </si>
  <si>
    <t>Day 1</t>
  </si>
  <si>
    <t>Buspirone</t>
  </si>
  <si>
    <t>Day 2</t>
  </si>
  <si>
    <t>Day 3</t>
  </si>
  <si>
    <t>Day 4</t>
  </si>
  <si>
    <t>Day 5</t>
  </si>
  <si>
    <t>Day 6</t>
  </si>
  <si>
    <t>Day 7</t>
  </si>
  <si>
    <t>LogCohesion</t>
  </si>
  <si>
    <t>Crossings</t>
  </si>
  <si>
    <t>Fish</t>
  </si>
  <si>
    <t>Conditions</t>
  </si>
  <si>
    <t>Sex</t>
  </si>
  <si>
    <t>Weight</t>
  </si>
  <si>
    <t>Length</t>
  </si>
  <si>
    <t>Cortisol</t>
  </si>
  <si>
    <t>SqrtCortisol</t>
  </si>
  <si>
    <t>HTDl</t>
  </si>
  <si>
    <t>SqrtHTDl</t>
  </si>
  <si>
    <t>HIDl</t>
  </si>
  <si>
    <t>HIHTDl</t>
  </si>
  <si>
    <t>HTDm</t>
  </si>
  <si>
    <t>HIDm</t>
  </si>
  <si>
    <t>HIHTDm</t>
  </si>
  <si>
    <t>HT1ADM</t>
  </si>
  <si>
    <t>HTVv</t>
  </si>
  <si>
    <t>HIVv</t>
  </si>
  <si>
    <t>HIHTVv</t>
  </si>
  <si>
    <t>HTPOA</t>
  </si>
  <si>
    <t>HIPOA</t>
  </si>
  <si>
    <t>HIHTPOA</t>
  </si>
  <si>
    <t>HTRN</t>
  </si>
  <si>
    <t>HIRN</t>
  </si>
  <si>
    <t>HIHTRN</t>
  </si>
  <si>
    <t>HT1ARN</t>
  </si>
  <si>
    <t>SqrtHT1ARN</t>
  </si>
  <si>
    <t>Basal</t>
  </si>
  <si>
    <t>F</t>
  </si>
  <si>
    <t>M</t>
  </si>
  <si>
    <t xml:space="preserve"> </t>
  </si>
  <si>
    <t>Stress</t>
  </si>
  <si>
    <t xml:space="preserve">All Data - Outliers Removed </t>
  </si>
  <si>
    <t>P value</t>
  </si>
  <si>
    <t>After 3 mg - Before  3 mg</t>
  </si>
  <si>
    <t xml:space="preserve"> After 3 mg - End 3 mg</t>
  </si>
  <si>
    <t xml:space="preserve"> After 3 mg - After 5 mg</t>
  </si>
  <si>
    <t xml:space="preserve"> After 3 mg - Before  5 mg</t>
  </si>
  <si>
    <t xml:space="preserve"> After 3 mg - End 5 mg</t>
  </si>
  <si>
    <t xml:space="preserve"> After 3 mg - After Control</t>
  </si>
  <si>
    <t xml:space="preserve"> &lt;.0001</t>
  </si>
  <si>
    <t xml:space="preserve"> After 3 mg - Before  Control</t>
  </si>
  <si>
    <t xml:space="preserve"> After 3 mg - End Control</t>
  </si>
  <si>
    <t xml:space="preserve"> Before  3 mg - End 3 mg</t>
  </si>
  <si>
    <t xml:space="preserve"> Before  3 mg - After 5 mg</t>
  </si>
  <si>
    <t xml:space="preserve"> Before  3 mg - Before  5 mg</t>
  </si>
  <si>
    <t xml:space="preserve"> Before  3 mg - End 5 mg</t>
  </si>
  <si>
    <t xml:space="preserve"> Before  3 mg - After Control</t>
  </si>
  <si>
    <t xml:space="preserve"> Before  3 mg - Before  Control</t>
  </si>
  <si>
    <t>&lt;.0001</t>
  </si>
  <si>
    <t xml:space="preserve"> Before  3 mg - End Control</t>
  </si>
  <si>
    <t xml:space="preserve"> End 3 mg - After 5 mg</t>
  </si>
  <si>
    <t xml:space="preserve"> End 3 mg - Before  5 mg</t>
  </si>
  <si>
    <t xml:space="preserve"> End 3 mg - End 5 mg</t>
  </si>
  <si>
    <t xml:space="preserve"> End 3 mg - After Control</t>
  </si>
  <si>
    <t xml:space="preserve"> End 3 mg - Before  Control</t>
  </si>
  <si>
    <t xml:space="preserve"> End 3 mg - End Control</t>
  </si>
  <si>
    <t xml:space="preserve"> After 5 mg - Before  5 mg</t>
  </si>
  <si>
    <t xml:space="preserve"> After 5 mg - End 5 mg</t>
  </si>
  <si>
    <t xml:space="preserve"> After 5 mg - After Control</t>
  </si>
  <si>
    <t xml:space="preserve"> After 5 mg - Before  Control</t>
  </si>
  <si>
    <t xml:space="preserve"> After 5 mg - End Control</t>
  </si>
  <si>
    <t xml:space="preserve"> Before  5 mg - End 5 mg</t>
  </si>
  <si>
    <t xml:space="preserve"> Before  5 mg - After Control</t>
  </si>
  <si>
    <t xml:space="preserve"> Before  5 mg - Before  Control</t>
  </si>
  <si>
    <t xml:space="preserve"> Before  5 mg - End Control</t>
  </si>
  <si>
    <t xml:space="preserve"> End 5 mg - After Control</t>
  </si>
  <si>
    <t xml:space="preserve"> End 5 mg - Before  Control</t>
  </si>
  <si>
    <t xml:space="preserve"> End 5 mg - End Control</t>
  </si>
  <si>
    <t xml:space="preserve"> After Control - Before  Control</t>
  </si>
  <si>
    <t xml:space="preserve"> After Control - End Control</t>
  </si>
  <si>
    <t xml:space="preserve"> Before  Control - End Control</t>
  </si>
  <si>
    <t>Time at top</t>
  </si>
  <si>
    <t xml:space="preserve">After 3 mg - Before  3 mg </t>
  </si>
  <si>
    <t xml:space="preserve"> After 3 mg - After 5 mg  </t>
  </si>
  <si>
    <t xml:space="preserve"> After 3 mg - Before  5 mg </t>
  </si>
  <si>
    <t xml:space="preserve"> After 3 mg - End 5 mg </t>
  </si>
  <si>
    <t xml:space="preserve"> After 3 mg - After Control </t>
  </si>
  <si>
    <t xml:space="preserve"> Before  3 mg - End 3 mg </t>
  </si>
  <si>
    <t xml:space="preserve"> Before  3 mg - After 5 mg </t>
  </si>
  <si>
    <t xml:space="preserve"> Before  3 mg - End 5 mg </t>
  </si>
  <si>
    <t xml:space="preserve"> Before  3 mg - After Control </t>
  </si>
  <si>
    <t xml:space="preserve"> End 3 mg - After 5 mg  </t>
  </si>
  <si>
    <t xml:space="preserve"> End 3 mg - Before  5 mg </t>
  </si>
  <si>
    <t xml:space="preserve"> After 5 mg - After Control </t>
  </si>
  <si>
    <t xml:space="preserve"> After 5 mg - Before  Control </t>
  </si>
  <si>
    <t xml:space="preserve"> Before  5 mg - End 5 mg  </t>
  </si>
  <si>
    <t xml:space="preserve"> Before  5 mg - After Control  </t>
  </si>
  <si>
    <t xml:space="preserve"> Before  5 mg - Before  Control  </t>
  </si>
  <si>
    <t xml:space="preserve"> Before  5 mg - End Control  </t>
  </si>
  <si>
    <t xml:space="preserve"> End 5 mg - After Control  </t>
  </si>
  <si>
    <t xml:space="preserve"> End 5 mg - Before  Control  </t>
  </si>
  <si>
    <t xml:space="preserve"> End 5 mg - End Control     </t>
  </si>
  <si>
    <t xml:space="preserve"> After Control - Before  Control  </t>
  </si>
  <si>
    <t xml:space="preserve"> After Control - End Control  </t>
  </si>
  <si>
    <t xml:space="preserve"> Before  Control - End Control  </t>
  </si>
  <si>
    <t>Time at Top</t>
  </si>
  <si>
    <t xml:space="preserve">After Day 1 - Before  Day 1   </t>
  </si>
  <si>
    <t xml:space="preserve"> After Day 1 - End Day 1</t>
  </si>
  <si>
    <t xml:space="preserve"> After Day 1 - After Day 2  </t>
  </si>
  <si>
    <t xml:space="preserve"> After Day 1 - Before  Day 2   </t>
  </si>
  <si>
    <t xml:space="preserve"> After Day 1 - End Day 2</t>
  </si>
  <si>
    <t xml:space="preserve"> After Day 1 - After Day 3  </t>
  </si>
  <si>
    <t xml:space="preserve"> After Day 1 - Before  Day 3</t>
  </si>
  <si>
    <t xml:space="preserve"> After Day 1 - End Day 3   </t>
  </si>
  <si>
    <t xml:space="preserve"> Before  Day 1 - End Day 1 </t>
  </si>
  <si>
    <t xml:space="preserve"> Before  Day 1 - After Day 2   </t>
  </si>
  <si>
    <t xml:space="preserve"> Before  Day 1 - Before  Day 2 </t>
  </si>
  <si>
    <t xml:space="preserve"> Before  Day 1 - End Day 2    </t>
  </si>
  <si>
    <t xml:space="preserve"> Before  Day 1 - After Day 3  </t>
  </si>
  <si>
    <t xml:space="preserve"> Before  Day 1 - Before  Day 3 </t>
  </si>
  <si>
    <t xml:space="preserve"> Before  Day 1 - End Day 3     </t>
  </si>
  <si>
    <t xml:space="preserve"> End Day 1 - After Day 2     </t>
  </si>
  <si>
    <t xml:space="preserve"> End Day 1 - Before  Day 2   </t>
  </si>
  <si>
    <t xml:space="preserve"> End Day 1 - End Day 2     </t>
  </si>
  <si>
    <t xml:space="preserve"> End Day 1 - After Day 3    </t>
  </si>
  <si>
    <t xml:space="preserve"> End Day 1 - Before  Day 3 </t>
  </si>
  <si>
    <t xml:space="preserve"> End Day 1 - End Day 3   </t>
  </si>
  <si>
    <t xml:space="preserve"> After Day 2 - Before  Day 2  </t>
  </si>
  <si>
    <t xml:space="preserve"> After Day 2 - End Day 2    </t>
  </si>
  <si>
    <t xml:space="preserve"> After Day 2 - After Day 3   </t>
  </si>
  <si>
    <t xml:space="preserve"> After Day 2 - Before  Day 3</t>
  </si>
  <si>
    <t xml:space="preserve"> After Day 2 - End Day 3    </t>
  </si>
  <si>
    <t xml:space="preserve"> Before  Day 2 - End Day 2   </t>
  </si>
  <si>
    <t xml:space="preserve"> Before  Day 2 - After Day 3 </t>
  </si>
  <si>
    <t xml:space="preserve"> Before  Day 2 - Before  Day 3</t>
  </si>
  <si>
    <t xml:space="preserve"> Before  Day 2 - End Day 3    </t>
  </si>
  <si>
    <t xml:space="preserve"> End Day 2 - After Day 3  </t>
  </si>
  <si>
    <t xml:space="preserve"> End Day 2 - Before  Day 3  </t>
  </si>
  <si>
    <t xml:space="preserve"> End Day 2 - End Day 3      </t>
  </si>
  <si>
    <t xml:space="preserve"> After Day 3 - Before  Day 3   </t>
  </si>
  <si>
    <t xml:space="preserve"> After Day 3 - End Day 3       </t>
  </si>
  <si>
    <t xml:space="preserve"> Before  Day 3 - End Day 3 </t>
  </si>
  <si>
    <t xml:space="preserve"> Buspirone Day 1 - Control Day 1    </t>
  </si>
  <si>
    <t xml:space="preserve"> Buspirone Day 1 - Buspirone Day 2   </t>
  </si>
  <si>
    <t xml:space="preserve"> Buspirone Day 1 - Control Day 2     </t>
  </si>
  <si>
    <t xml:space="preserve"> Buspirone Day 1 - Buspirone Day 3   </t>
  </si>
  <si>
    <t xml:space="preserve"> Buspirone Day 1 - Control Day 3     </t>
  </si>
  <si>
    <t xml:space="preserve"> Buspirone Day 1 - Buspirone Day 4   </t>
  </si>
  <si>
    <t xml:space="preserve"> Buspirone Day 1 - Control Day 4     </t>
  </si>
  <si>
    <t xml:space="preserve"> Buspirone Day 1 - Buspirone Day 5   </t>
  </si>
  <si>
    <t xml:space="preserve"> Buspirone Day 1 - Control Day 5     </t>
  </si>
  <si>
    <t xml:space="preserve"> Buspirone Day 1 - Buspirone Day 6   </t>
  </si>
  <si>
    <t xml:space="preserve"> Buspirone Day 1 - Control Day 6     </t>
  </si>
  <si>
    <t xml:space="preserve"> Buspirone Day 1 - Buspirone Day 7   </t>
  </si>
  <si>
    <t xml:space="preserve"> Buspirone Day 1 - Control Day 7     </t>
  </si>
  <si>
    <t xml:space="preserve"> Control Day 1 - Buspirone Day 2    </t>
  </si>
  <si>
    <t xml:space="preserve"> Control Day 1 - Control Day 2       </t>
  </si>
  <si>
    <t xml:space="preserve"> Control Day 1 - Buspirone Day 3    </t>
  </si>
  <si>
    <t xml:space="preserve"> Control Day 1 - Control Day 3       </t>
  </si>
  <si>
    <t xml:space="preserve"> Control Day 1 - Buspirone Day 4    </t>
  </si>
  <si>
    <t xml:space="preserve"> Control Day 1 - Control Day 4       </t>
  </si>
  <si>
    <t xml:space="preserve"> Control Day 1 - Buspirone Day 5    </t>
  </si>
  <si>
    <t xml:space="preserve"> Control Day 1 - Control Day 5       </t>
  </si>
  <si>
    <t xml:space="preserve"> Control Day 1 - Buspirone Day 6   </t>
  </si>
  <si>
    <t xml:space="preserve"> Control Day 1 - Control Day 6       </t>
  </si>
  <si>
    <t xml:space="preserve"> Control Day 1 - Buspirone Day 7   </t>
  </si>
  <si>
    <t xml:space="preserve"> Control Day 1 - Control Day 7       </t>
  </si>
  <si>
    <t xml:space="preserve"> Buspirone Day 2 - Control Day 2    </t>
  </si>
  <si>
    <t xml:space="preserve"> Buspirone Day 2 - Buspirone Day 3   </t>
  </si>
  <si>
    <t xml:space="preserve"> Buspirone Day 2 - Control Day 3    </t>
  </si>
  <si>
    <t xml:space="preserve"> Buspirone Day 2 - Buspirone Day 4  </t>
  </si>
  <si>
    <t xml:space="preserve"> Buspirone Day 2 - Control Day 4    </t>
  </si>
  <si>
    <t xml:space="preserve"> Buspirone Day 2 - Buspirone Day 5  </t>
  </si>
  <si>
    <t xml:space="preserve"> Buspirone Day 2 - Control Day 5   </t>
  </si>
  <si>
    <t xml:space="preserve"> Buspirone Day 2 - Buspirone Day 6  </t>
  </si>
  <si>
    <t xml:space="preserve"> Buspirone Day 2 - Control Day 6    </t>
  </si>
  <si>
    <t xml:space="preserve"> Buspirone Day 2 - Buspirone Day 7  </t>
  </si>
  <si>
    <t xml:space="preserve"> Buspirone Day 2 - Control Day 7    </t>
  </si>
  <si>
    <t xml:space="preserve"> Control Day 2 - Buspirone Day 3     </t>
  </si>
  <si>
    <t xml:space="preserve"> Control Day 2 - Control Day 3       </t>
  </si>
  <si>
    <t xml:space="preserve"> Control Day 2 - Buspirone Day 4    </t>
  </si>
  <si>
    <t xml:space="preserve"> Control Day 2 - Control Day 4      </t>
  </si>
  <si>
    <t xml:space="preserve"> Control Day 2 - Buspirone Day 5    </t>
  </si>
  <si>
    <t xml:space="preserve"> Control Day 2 - Control Day 5      </t>
  </si>
  <si>
    <t xml:space="preserve"> Control Day 2 - Buspirone Day 6    </t>
  </si>
  <si>
    <t xml:space="preserve"> Control Day 2 - Control Day 6      </t>
  </si>
  <si>
    <t xml:space="preserve"> Control Day 2 - Buspirone Day 7    </t>
  </si>
  <si>
    <t xml:space="preserve"> Control Day 2 - Control Day 7     </t>
  </si>
  <si>
    <t xml:space="preserve"> Buspirone Day 3 - Control Day 3    </t>
  </si>
  <si>
    <t xml:space="preserve"> Buspirone Day 3 - Buspirone Day 4  </t>
  </si>
  <si>
    <t xml:space="preserve"> Buspirone Day 3 - Control Day 4    </t>
  </si>
  <si>
    <t xml:space="preserve"> Buspirone Day 3 - Buspirone Day 5  </t>
  </si>
  <si>
    <t xml:space="preserve"> Buspirone Day 3 - Control Day 5    </t>
  </si>
  <si>
    <t xml:space="preserve"> Buspirone Day 3 - Buspirone Day 6  </t>
  </si>
  <si>
    <t xml:space="preserve"> Buspirone Day 3 - Control Day 6    </t>
  </si>
  <si>
    <t xml:space="preserve"> Buspirone Day 3 - Buspirone Day 7  </t>
  </si>
  <si>
    <t xml:space="preserve"> Buspirone Day 3 - Control Day 7   </t>
  </si>
  <si>
    <t xml:space="preserve"> Control Day 3 - Buspirone Day 4   </t>
  </si>
  <si>
    <t xml:space="preserve"> Control Day 3 - Control Day 4      </t>
  </si>
  <si>
    <t xml:space="preserve"> Control Day 3 - Buspirone Day 5    </t>
  </si>
  <si>
    <t xml:space="preserve"> Control Day 3 - Control Day 5      </t>
  </si>
  <si>
    <t xml:space="preserve"> Control Day 3 - Buspirone Day 6   </t>
  </si>
  <si>
    <t xml:space="preserve"> Control Day 3 - Control Day 6      </t>
  </si>
  <si>
    <t xml:space="preserve"> Control Day 3 - Buspirone Day 7   </t>
  </si>
  <si>
    <t xml:space="preserve"> Control Day 3 - Control Day 7     </t>
  </si>
  <si>
    <t xml:space="preserve"> Buspirone Day 4 - Control Day 4    </t>
  </si>
  <si>
    <t xml:space="preserve"> Buspirone Day 4 - Buspirone Day 5  </t>
  </si>
  <si>
    <t xml:space="preserve"> Buspirone Day 4 - Control Day 5   </t>
  </si>
  <si>
    <t xml:space="preserve"> Buspirone Day 4 - Buspirone Day 6  </t>
  </si>
  <si>
    <t xml:space="preserve"> Buspirone Day 4 - Control Day 6    </t>
  </si>
  <si>
    <t xml:space="preserve"> Buspirone Day 4 - Buspirone Day 7  </t>
  </si>
  <si>
    <t xml:space="preserve"> Buspirone Day 4 - Control Day 7    </t>
  </si>
  <si>
    <t xml:space="preserve"> Control Day 4 - Buspirone Day 5   </t>
  </si>
  <si>
    <t xml:space="preserve"> Control Day 4 - Control Day 5      </t>
  </si>
  <si>
    <t xml:space="preserve"> Control Day 4 - Buspirone Day 6    </t>
  </si>
  <si>
    <t xml:space="preserve"> Control Day 4 - Control Day 6     </t>
  </si>
  <si>
    <t xml:space="preserve"> Control Day 4 - Buspirone Day 7   </t>
  </si>
  <si>
    <t xml:space="preserve"> Control Day 4 - Control Day 7    </t>
  </si>
  <si>
    <t xml:space="preserve"> Buspirone Day 5 - Control Day 5   </t>
  </si>
  <si>
    <t xml:space="preserve"> Buspirone Day 5 - Buspirone Day 6   </t>
  </si>
  <si>
    <t xml:space="preserve"> Buspirone Day 5 - Control Day 6    </t>
  </si>
  <si>
    <t xml:space="preserve"> Buspirone Day 5 - Buspirone Day 7  </t>
  </si>
  <si>
    <t xml:space="preserve"> Buspirone Day 5 - Control Day 7   </t>
  </si>
  <si>
    <t xml:space="preserve"> Control Day 5 - Buspirone Day 6    </t>
  </si>
  <si>
    <t xml:space="preserve"> Control Day 5 - Control Day 6       </t>
  </si>
  <si>
    <t xml:space="preserve"> Control Day 5 - Buspirone Day 7     </t>
  </si>
  <si>
    <t xml:space="preserve"> Control Day 5 - Control Day 7       </t>
  </si>
  <si>
    <t xml:space="preserve"> Buspirone Day 6 - Control Day 6    </t>
  </si>
  <si>
    <t xml:space="preserve"> Buspirone Day 6 - Buspirone Day 7 </t>
  </si>
  <si>
    <t xml:space="preserve"> Buspirone Day 6 - Control Day 7    </t>
  </si>
  <si>
    <t xml:space="preserve"> Control Day 6 - Buspirone Day 7     </t>
  </si>
  <si>
    <t xml:space="preserve"> Control Day 6 - Control Day 7      </t>
  </si>
  <si>
    <t xml:space="preserve"> Buspirone Day 7 - Control Day 7    </t>
  </si>
  <si>
    <t>Main Behavioral Experiment</t>
  </si>
  <si>
    <t xml:space="preserve">Buspirone Basal - Control Basal   </t>
  </si>
  <si>
    <t xml:space="preserve"> Buspirone Basal - Buspirone Stress</t>
  </si>
  <si>
    <t xml:space="preserve"> Buspirone Basal - Control Stress </t>
  </si>
  <si>
    <t xml:space="preserve"> Control Basal - Buspirone Stress</t>
  </si>
  <si>
    <t xml:space="preserve"> Control Basal - Control Stress</t>
  </si>
  <si>
    <t xml:space="preserve"> Buspirone Stress - Control Stress</t>
  </si>
  <si>
    <t xml:space="preserve"> Basal Buspirone - Stress Buspirone  </t>
  </si>
  <si>
    <t xml:space="preserve"> Basal Buspirone - Basal Control</t>
  </si>
  <si>
    <t xml:space="preserve"> Basal Buspirone - Stress Control </t>
  </si>
  <si>
    <t xml:space="preserve"> Stress Buspirone - Basal Control </t>
  </si>
  <si>
    <t xml:space="preserve"> Stress Buspirone - Stress Control </t>
  </si>
  <si>
    <t xml:space="preserve"> Basal Control - Stress Control  </t>
  </si>
  <si>
    <t>5-HIAA Dl</t>
  </si>
  <si>
    <t xml:space="preserve">Basal Buspirone - Stress Buspirone  </t>
  </si>
  <si>
    <t xml:space="preserve">Basal Buspirone - Basal Control </t>
  </si>
  <si>
    <t xml:space="preserve"> Basal Control - Stress Control </t>
  </si>
  <si>
    <t>5-HAA/5-HT Dl</t>
  </si>
  <si>
    <t xml:space="preserve"> Basal Buspirone - Stress Buspirone</t>
  </si>
  <si>
    <t>5-HT Dm</t>
  </si>
  <si>
    <t xml:space="preserve"> Basal Buspirone - Stress Buspirone </t>
  </si>
  <si>
    <t xml:space="preserve"> Basal Buspirone - Basal Control </t>
  </si>
  <si>
    <t xml:space="preserve"> Basal Buspirone - Stress Control  </t>
  </si>
  <si>
    <t xml:space="preserve"> Stress Buspirone - Stress Control</t>
  </si>
  <si>
    <t xml:space="preserve"> Basal Control - Stress Control</t>
  </si>
  <si>
    <t>5-HIAA Dm</t>
  </si>
  <si>
    <t>5-HAA/5-HT Dm</t>
  </si>
  <si>
    <t xml:space="preserve"> Basal Buspirone - Basal Control  </t>
  </si>
  <si>
    <t xml:space="preserve"> Stress Buspirone - Stress Control   </t>
  </si>
  <si>
    <t>5-HT Vv</t>
  </si>
  <si>
    <t xml:space="preserve"> Basal Buspirone - Stress Control</t>
  </si>
  <si>
    <t xml:space="preserve"> Stress Buspirone - Stress Control  </t>
  </si>
  <si>
    <t>5-HIAA Vv</t>
  </si>
  <si>
    <t>5-HAA/5-HT Vv</t>
  </si>
  <si>
    <t xml:space="preserve"> Stress Buspirone - Basal Control   </t>
  </si>
  <si>
    <t>5-HT POA</t>
  </si>
  <si>
    <t>5-HIAA POA</t>
  </si>
  <si>
    <t xml:space="preserve"> Stress Buspirone - Basal Control  </t>
  </si>
  <si>
    <t>5-HAA/5-HT POA</t>
  </si>
  <si>
    <t xml:space="preserve"> Stress Buspirone - Basal Control    </t>
  </si>
  <si>
    <t xml:space="preserve"> Stress Buspirone - Stress Control    </t>
  </si>
  <si>
    <t xml:space="preserve"> Basal Control - Stress Control   </t>
  </si>
  <si>
    <t>5-HT RN</t>
  </si>
  <si>
    <t>5-HIAA RN</t>
  </si>
  <si>
    <t xml:space="preserve"> Basal Buspirone - Basal Control   </t>
  </si>
  <si>
    <t xml:space="preserve"> Basal Buspirone - Stress Control   </t>
  </si>
  <si>
    <t xml:space="preserve"> Basal Control - Stress Control     </t>
  </si>
  <si>
    <t>5-HAA/5-HT RN</t>
  </si>
  <si>
    <t xml:space="preserve"> Basal Control - Stress Control    </t>
  </si>
  <si>
    <t>5-HT1AA RN</t>
  </si>
  <si>
    <t xml:space="preserve"> Basal Buspirone - Basal Control     </t>
  </si>
  <si>
    <t>5-HT1AA DM</t>
  </si>
  <si>
    <t xml:space="preserve"> Basal Buspirone - Stress Buspirone   </t>
  </si>
  <si>
    <t xml:space="preserve"> Basal Buspirone - Stress Control    </t>
  </si>
  <si>
    <t xml:space="preserve">Monoamines, Cortisol, and Gene Expression </t>
  </si>
  <si>
    <t>library(ggplot2)</t>
  </si>
  <si>
    <t>library(nlme)</t>
  </si>
  <si>
    <t>library(car)</t>
  </si>
  <si>
    <t>library (MuMIn)</t>
  </si>
  <si>
    <t>library(lsmeans)</t>
  </si>
  <si>
    <t># plotting models</t>
  </si>
  <si>
    <t>library (sjPlot)</t>
  </si>
  <si>
    <t>library (sjmisc)</t>
  </si>
  <si>
    <t>library (snakecase)</t>
  </si>
  <si>
    <t>library(outliers)</t>
  </si>
  <si>
    <t>#### Plot themes ####</t>
  </si>
  <si>
    <t>PlotTheme &lt;- theme (panel.background = element_rect (fill = "white", colour = "white")) + # removes background and border</t>
  </si>
  <si>
    <t xml:space="preserve">  theme (axis.line = element_line (colour = "black")) + # adds axis colour</t>
  </si>
  <si>
    <t xml:space="preserve">  theme (plot.title = element_text (hjust = 0.5)) + # center the title</t>
  </si>
  <si>
    <t xml:space="preserve">  theme (plot.title = element_text (size = 15, face = "bold")) + # changes text size of title</t>
  </si>
  <si>
    <t xml:space="preserve">  theme (plot.title = element_text (margin = margin (t = 0, r = 0, b = 30, l = 0))) + # changes distance of title to graph</t>
  </si>
  <si>
    <t xml:space="preserve">  theme (axis.text = element_text (size = 8)) + # changes text size of the axis</t>
  </si>
  <si>
    <t xml:space="preserve">  theme (axis.title = element_text (size = 11, face = "bold")) + # changes text size and style of the axis</t>
  </si>
  <si>
    <t xml:space="preserve">  theme (axis.title.y = element_text (margin = margin (t = 0, r = 10, b = 0, l = 0))) + # changes distance of y axis</t>
  </si>
  <si>
    <t xml:space="preserve">  theme (axis.title.x = element_text (margin = margin (t = 10, r = 0, b = 0, l = 0))) + # changes distance of x axis</t>
  </si>
  <si>
    <t xml:space="preserve">  theme (plot.tag = element_text (size = 20, face = "bold", margin = margin (t = 5, r = 0, b = 0, l = 10))) # changes text size, style, and position of the tag</t>
  </si>
  <si>
    <t># import from clipboard</t>
  </si>
  <si>
    <t># make a model Cohesion</t>
  </si>
  <si>
    <t>AICc (M1, M2)</t>
  </si>
  <si>
    <t>anova (M2,M20)</t>
  </si>
  <si>
    <t># fitted vs standardised residuals</t>
  </si>
  <si>
    <t>plot (M2)</t>
  </si>
  <si>
    <t>plot (M2, resid(., type = "p") ~ fitted(.) | Time,  abline = 0, grid = FALSE)</t>
  </si>
  <si>
    <t>plot (M2, resid(., type = "p") ~ fitted(.) | Treatment,  abline = 0, grid = FALSE)</t>
  </si>
  <si>
    <t>plot (M2, resid(., type = "p") ~ fitted(.) | Fish.ID,  abline = 0, grid = FALSE)</t>
  </si>
  <si>
    <t># qqplots</t>
  </si>
  <si>
    <t>qqplot (resid (M2), grid = FALSE, envelope = .95, line = "quartiles")</t>
  </si>
  <si>
    <t>Anova (M2, type = 2)</t>
  </si>
  <si>
    <t xml:space="preserve">r.squaredGLMM (M2) </t>
  </si>
  <si>
    <t xml:space="preserve">lsmeans (M2, pairwise ~ Time*Treatment) </t>
  </si>
  <si>
    <t># make a model top</t>
  </si>
  <si>
    <t>plot (M1)</t>
  </si>
  <si>
    <t>plot (M1, resid(., type = "p") ~ fitted(.) | Time,  abline = 0, grid = FALSE)</t>
  </si>
  <si>
    <t>plot (M1, resid(., type = "p") ~ fitted(.) | Treatment,  abline = 0, grid = FALSE)</t>
  </si>
  <si>
    <t>plot (M1, resid(., type = "p") ~ fitted(.) | Fish.ID,  abline = 0, grid = FALSE)</t>
  </si>
  <si>
    <t>qqPlot (resid (M1), grid = FALSE, envelope = .95, line = "quartiles")</t>
  </si>
  <si>
    <t>Anova (M1, type = 3)</t>
  </si>
  <si>
    <t xml:space="preserve">r.squaredGLMM (M1) </t>
  </si>
  <si>
    <t xml:space="preserve">lsmeans (M1, pairwise ~ Time * Treatment) </t>
  </si>
  <si>
    <t># make a model Crossings</t>
  </si>
  <si>
    <t>qqPlot (resid (M2), grid = FALSE, envelope = .95, line = "quartiles")</t>
  </si>
  <si>
    <t>Anova (M2, type = 3)</t>
  </si>
  <si>
    <t xml:space="preserve">lsmeans (M1, pairwise ~ Time * Treatment)  </t>
  </si>
  <si>
    <t># make a model Locomotion</t>
  </si>
  <si>
    <t>plot (M1, resid(., type = "p") ~ fitted(.) | Day,  abline = 0, grid = FALSE)</t>
  </si>
  <si>
    <t xml:space="preserve">lsmeans (M1, pairwise ~ Time * Day) </t>
  </si>
  <si>
    <t># make a model Top</t>
  </si>
  <si>
    <t>lsmeans (M1, pairwise ~ Time * Day)</t>
  </si>
  <si>
    <t xml:space="preserve">lsmeans (M1, pairwise ~ Time * Day)  </t>
  </si>
  <si>
    <t>################################################################## MAIN EXP ########################################</t>
  </si>
  <si>
    <t>MainExp &lt;- read.table (file = "clipboard", sep = "\t", header = TRUE)</t>
  </si>
  <si>
    <t>View(MainExp)</t>
  </si>
  <si>
    <t>plot (M2, resid(., type = "p") ~ fitted(.) | Day,  abline = 0, grid = FALSE)</t>
  </si>
  <si>
    <t>qqPlot (resid (M2), grid = FALSE, groups = MainExp$Day, envelope =.95, line = "quartiles")</t>
  </si>
  <si>
    <t>qqPlot (resid (M2), grid = FALSE, groups = MainExp$Treatment, envelope =.95, line = "quartiles")</t>
  </si>
  <si>
    <t xml:space="preserve">lsmeans (M2, pairwise ~ Treatment * Day) </t>
  </si>
  <si>
    <t># make a model Aggression</t>
  </si>
  <si>
    <t xml:space="preserve">lsmeans (M2, pairwise ~ Day) </t>
  </si>
  <si>
    <t>#############################CORTISOL###############################################################################################</t>
  </si>
  <si>
    <t>###########################################################################################################################</t>
  </si>
  <si>
    <t># Outlier Test</t>
  </si>
  <si>
    <t>### control basal</t>
  </si>
  <si>
    <t>## HTDl</t>
  </si>
  <si>
    <t>library(readr)</t>
  </si>
  <si>
    <t>library(EnvStats)</t>
  </si>
  <si>
    <t>maincontrolbasal &lt;- read.table (file = "clipboard", sep = "\t", header = TRUE)</t>
  </si>
  <si>
    <t>View(maincontrolbasal)</t>
  </si>
  <si>
    <t>rosnerTest(maincontrolbasal$HTDl, k = 4)</t>
  </si>
  <si>
    <t>rosnerTest(maincontrolbasal$HIDl, k = 4)</t>
  </si>
  <si>
    <t>rosnerTest(maincontrolbasal$HIHTDl, k = 4)</t>
  </si>
  <si>
    <t>rosnerTest(maincontrolbasal$HTDm, k = 4)</t>
  </si>
  <si>
    <t>rosnerTest(maincontrolbasal$HIDm, k = 4)</t>
  </si>
  <si>
    <t>rosnerTest(maincontrolbasal$HIHTDm, k = 4)</t>
  </si>
  <si>
    <t>rosnerTest(maincontrolbasal$HTVv, k = 4)</t>
  </si>
  <si>
    <t>rosnerTest(maincontrolbasal$HIVv, k = 4)</t>
  </si>
  <si>
    <t>rosnerTest(maincontrolbasal$HIHTVv, k = 4)</t>
  </si>
  <si>
    <t>rosnerTest(maincontrolbasal$HTPOA, k = 4)</t>
  </si>
  <si>
    <t>rosnerTest(maincontrolbasal$HIPOA, k = 4)</t>
  </si>
  <si>
    <t>rosnerTest(maincontrolbasal$HIHTPOA, k = 4)</t>
  </si>
  <si>
    <t>rosnerTest(maincontrolbasal$HTRN, k = 4)</t>
  </si>
  <si>
    <t>rosnerTest(maincontrolbasal$HIRN, k = 4)</t>
  </si>
  <si>
    <t>rosnerTest(maincontrolbasal$HIHTRN, k = 4)</t>
  </si>
  <si>
    <t>rosnerTest(maincontrolbasal$HT1ARN, k = 4)</t>
  </si>
  <si>
    <t>rosnerTest(maincontrolbasal$HT1ADM, k = 4)</t>
  </si>
  <si>
    <t>## control stress</t>
  </si>
  <si>
    <t>maincontrolstress &lt;- read.table (file = "clipboard", sep = "\t", header = TRUE)</t>
  </si>
  <si>
    <t>View(maincontrolstress)</t>
  </si>
  <si>
    <t>rosnerTest(maincontrolstress$HTDl, k = 4)</t>
  </si>
  <si>
    <t>rosnerTest(maincontrolstress$HIDl, k = 4)</t>
  </si>
  <si>
    <t>rosnerTest(maincontrolstress$HIHTDl, k = 4)</t>
  </si>
  <si>
    <t>rosnerTest(maincontrolstress$HTDm, k = 4)</t>
  </si>
  <si>
    <t>rosnerTest(maincontrolstress$HIDm, k = 4)</t>
  </si>
  <si>
    <t>rosnerTest(maincontrolstress$HIHTDm, k = 4)</t>
  </si>
  <si>
    <t>rosnerTest(maincontrolstress$HTVv, k = 4)</t>
  </si>
  <si>
    <t>rosnerTest(maincontrolstress$HIVv, k = 4)</t>
  </si>
  <si>
    <t>rosnerTest(maincontrolstress$HIHTVv, k = 4)</t>
  </si>
  <si>
    <t>rosnerTest(maincontrolstress$HTPOA, k = 4)</t>
  </si>
  <si>
    <t>rosnerTest(maincontrolstress$HIPOA, k = 4)</t>
  </si>
  <si>
    <t>rosnerTest(maincontrolstress$HIHTPOA, k = 4)</t>
  </si>
  <si>
    <t>rosnerTest(maincontrolstress$HTRN, k = 4)</t>
  </si>
  <si>
    <t>rosnerTest(maincontrolstress$HIRN, k = 4)</t>
  </si>
  <si>
    <t>rosnerTest(maincontrolstress$HIHTRN, k = 4)</t>
  </si>
  <si>
    <t>rosnerTest(maincontrolstress$HT1ARN, k = 4)</t>
  </si>
  <si>
    <t>rosnerTest(maincontrolstress$HT1ADM, k = 4)</t>
  </si>
  <si>
    <t>## buspirone basal</t>
  </si>
  <si>
    <t>mainbuspbasal &lt;- read.table (file = "clipboard", sep = "\t", header = TRUE)</t>
  </si>
  <si>
    <t>View(mainbuspbasal)</t>
  </si>
  <si>
    <t>rosnerTest(mainbuspbasal$HTDl, k = 4)</t>
  </si>
  <si>
    <t>rosnerTest(mainbuspbasal$HIDl, k = 4)</t>
  </si>
  <si>
    <t>rosnerTest(mainbuspbasal$HIHTDl, k = 4)</t>
  </si>
  <si>
    <t>rosnerTest(mainbuspbasal$HTDm, k = 4)</t>
  </si>
  <si>
    <t>rosnerTest(mainbuspbasal$HIDm, k = 4)</t>
  </si>
  <si>
    <t>rosnerTest(mainbuspbasal$HIHTDm, k = 4)</t>
  </si>
  <si>
    <t>rosnerTest(mainbuspbasal$HTVv, k = 4)</t>
  </si>
  <si>
    <t>rosnerTest(mainbuspbasal$HIVv, k = 4)</t>
  </si>
  <si>
    <t>rosnerTest(mainbuspbasal$HIHTVv, k = 4)</t>
  </si>
  <si>
    <t>rosnerTest(mainbuspbasal$HTPOA, k = 4)</t>
  </si>
  <si>
    <t>rosnerTest(mainbuspbasal$HIPOA, k = 4)</t>
  </si>
  <si>
    <t>rosnerTest(mainbuspbasal$HIHTPOA, k = 4)</t>
  </si>
  <si>
    <t>rosnerTest(mainbuspbasal$HTRN, k = 4)</t>
  </si>
  <si>
    <t>rosnerTest(mainbuspbasal$HIRN, k = 4)</t>
  </si>
  <si>
    <t>rosnerTest(mainbuspbasal$HIHTRN, k = 4)</t>
  </si>
  <si>
    <t>rosnerTest(mainbuspbasal$HT1ARN, k = 4)</t>
  </si>
  <si>
    <t>rosnerTest(mainbuspbasal$HT1ADM, k = 4)</t>
  </si>
  <si>
    <t>## buspirone stress</t>
  </si>
  <si>
    <t>mainbuspstress &lt;- read.table (file = "clipboard", sep = "\t", header = TRUE)</t>
  </si>
  <si>
    <t>View(mainbuspstress)</t>
  </si>
  <si>
    <t>rosnerTest(mainbuspstress$HTDl, k = 4)</t>
  </si>
  <si>
    <t>rosnerTest(mainbuspstress$HIDl, k = 4)</t>
  </si>
  <si>
    <t>rosnerTest(mainbuspstress$HIHTDl, k = 4)</t>
  </si>
  <si>
    <t>rosnerTest(mainbuspstress$HTDm, k = 4)</t>
  </si>
  <si>
    <t>rosnerTest(mainbuspstress$HIDm, k = 4)</t>
  </si>
  <si>
    <t>rosnerTest(mainbuspstress$HIHTDm, k = 4)</t>
  </si>
  <si>
    <t>rosnerTest(mainbuspstress$HTVv, k = 4)</t>
  </si>
  <si>
    <t>rosnerTest(mainbuspstress$HIVv, k = 4)</t>
  </si>
  <si>
    <t>rosnerTest(mainbuspstress$HIHTVv, k = 4)</t>
  </si>
  <si>
    <t>rosnerTest(mainbuspstress$HTPOA, k = 4)</t>
  </si>
  <si>
    <t>rosnerTest(mainbuspstress$HIPOA, k = 4)</t>
  </si>
  <si>
    <t>rosnerTest(mainbuspstress$HIHTPOA, k = 4)</t>
  </si>
  <si>
    <t>rosnerTest(mainbuspstress$HTRN, k = 4)</t>
  </si>
  <si>
    <t>rosnerTest(mainbuspstress$HIRN, k = 4)</t>
  </si>
  <si>
    <t>rosnerTest(mainbuspstress$HIHTRN, k = 4)</t>
  </si>
  <si>
    <t>rosnerTest(mainbuspstress$HT1ARN, k = 4)</t>
  </si>
  <si>
    <t>rosnerTest(mainbuspstress$HT1ADM, k = 4)</t>
  </si>
  <si>
    <t>##cortisol control basal</t>
  </si>
  <si>
    <t>cortcontrolbasal &lt;- read.table (file = "clipboard", sep = "\t", header = TRUE)</t>
  </si>
  <si>
    <t>View(cortcontrolbasal)</t>
  </si>
  <si>
    <t>rosnerTest(cortcontrolbasal$Cortisol, k = 4)</t>
  </si>
  <si>
    <t>##cortisol control stress</t>
  </si>
  <si>
    <t>cortcontrolstress &lt;- read.table (file = "clipboard", sep = "\t", header = TRUE)</t>
  </si>
  <si>
    <t>View(cortcontrolstress)</t>
  </si>
  <si>
    <t>rosnerTest(cortcontrolstress$Cortisol, k = 4)</t>
  </si>
  <si>
    <t>##cortisol buspirone basal</t>
  </si>
  <si>
    <t>cortbuspbasal &lt;- read.table (file = "clipboard", sep = "\t", header = TRUE)</t>
  </si>
  <si>
    <t>View(cortbuspbasal)</t>
  </si>
  <si>
    <t>rosnerTest(cortbuspbasal$Cortisol, k = 4)</t>
  </si>
  <si>
    <t xml:space="preserve">##cortisol buspirone stress </t>
  </si>
  <si>
    <t>cortbuspstress &lt;- read.table (file = "clipboard", sep = "\t", header = TRUE)</t>
  </si>
  <si>
    <t>View(cortbuspstress)</t>
  </si>
  <si>
    <t>rosnerTest(cortbuspstress$Cortisol, k = 4)</t>
  </si>
  <si>
    <t>#############################monoamine data############################################################################################################</t>
  </si>
  <si>
    <t>#### Cortisol</t>
  </si>
  <si>
    <t># make a model Cortisol control</t>
  </si>
  <si>
    <t>plot (M1, resid(., type = "p") ~ fitted(.) | Conditions,  abline = 0, grid = FALSE)</t>
  </si>
  <si>
    <t>qqPlot (resid (M1), grid = FALSE, groups = Phys$Treatment, envelope =.95, line = "quartiles")</t>
  </si>
  <si>
    <t>qqPlot (resid (M1), grid = FALSE, groups = Phys$Conditions, envelope =.95, line = "quartiles")</t>
  </si>
  <si>
    <t xml:space="preserve">lsmeans (M1, pairwise ~ Treatment * Conditions)  </t>
  </si>
  <si>
    <t>#### HTDl</t>
  </si>
  <si>
    <t xml:space="preserve"># make a model </t>
  </si>
  <si>
    <t xml:space="preserve">lsmeans (M1, pairwise ~ Conditions * Treatment) </t>
  </si>
  <si>
    <t>####5-HIAA Dl</t>
  </si>
  <si>
    <t># make a model</t>
  </si>
  <si>
    <t>plot (M2, resid(., type = "p") ~ fitted(.) | Conditions,  abline = 0, grid = FALSE)</t>
  </si>
  <si>
    <t>qqPlot (resid (M2), grid = FALSE, groups = Phys$Conditions, envelope =.95, line = "quartiles")</t>
  </si>
  <si>
    <t>qqPlot (resid (M2), grid = FALSE, groups = Phys$Treatment, envelope =.95, line = "quartiles")</t>
  </si>
  <si>
    <t xml:space="preserve">lsmeans (M2, pairwise ~ Conditions * Treatment) </t>
  </si>
  <si>
    <t>#### 5-HAA/5-HT Dl</t>
  </si>
  <si>
    <t>#### 5-HT Dm</t>
  </si>
  <si>
    <t>#### 5-HIAA Dm</t>
  </si>
  <si>
    <t>#### 5-HAA/5-HT Dm</t>
  </si>
  <si>
    <t>#### 5-HT Vv</t>
  </si>
  <si>
    <t>Anova (M1, type = 2)</t>
  </si>
  <si>
    <t>lsmeans (M2, pairwise ~ Conditions * Treatment)</t>
  </si>
  <si>
    <t>#### 5-HIAA Vv</t>
  </si>
  <si>
    <t>#### 5-HAA/5-HT Vv</t>
  </si>
  <si>
    <t>#### 5-HT POA</t>
  </si>
  <si>
    <t>#### 5-HIAA POA</t>
  </si>
  <si>
    <t>#### 5-HAA/5-HT POA</t>
  </si>
  <si>
    <t>lsmeans (M1, pairwise ~ Conditions * Treatment)</t>
  </si>
  <si>
    <t>#### 5-HT RN</t>
  </si>
  <si>
    <t>#### 5-HIAA RN</t>
  </si>
  <si>
    <t>#### 5-HAA/5-HT RN</t>
  </si>
  <si>
    <t>#### 5-HT1AA RN</t>
  </si>
  <si>
    <t>#### 5-HT1AA DM</t>
  </si>
  <si>
    <t xml:space="preserve"> After Day 1 - Before  Day 1 </t>
  </si>
  <si>
    <t xml:space="preserve"> After Day 1 - Before  Day 2 </t>
  </si>
  <si>
    <t xml:space="preserve"> Before  Day 1 - After Day 2 </t>
  </si>
  <si>
    <t xml:space="preserve"> End Day 1 - After Day 2 </t>
  </si>
  <si>
    <t xml:space="preserve"> End Day 1 - After Day 3 </t>
  </si>
  <si>
    <t xml:space="preserve"> End Day 1 - End Day 3 </t>
  </si>
  <si>
    <t xml:space="preserve"> After Day 2 - End Day 2 </t>
  </si>
  <si>
    <t xml:space="preserve"> After Day 1 - End Day 2 </t>
  </si>
  <si>
    <t xml:space="preserve"> After Day 1 - After Day 3 </t>
  </si>
  <si>
    <t xml:space="preserve"> After Day 1 - Before  Day 3 </t>
  </si>
  <si>
    <t xml:space="preserve"> After Day 1 - End Day 3 </t>
  </si>
  <si>
    <t xml:space="preserve"> Before  Day 1 - End Day 2 </t>
  </si>
  <si>
    <t xml:space="preserve"> Before  Day 1 - After Day 3 </t>
  </si>
  <si>
    <t xml:space="preserve"> Before  Day 1 - End Day 3 </t>
  </si>
  <si>
    <t xml:space="preserve"> End Day 1 - Before  Day 2 </t>
  </si>
  <si>
    <t xml:space="preserve"> End Day 1 - End Day 2 </t>
  </si>
  <si>
    <t xml:space="preserve"> After Day 2 - Before  Day 2 </t>
  </si>
  <si>
    <t xml:space="preserve"> After Day 2 - After Day 3 </t>
  </si>
  <si>
    <t xml:space="preserve"> After Day 2 - Before  Day 3 </t>
  </si>
  <si>
    <t xml:space="preserve"> After Day 2 - End Day 3 </t>
  </si>
  <si>
    <t xml:space="preserve"> Before  Day 2 - End Day 2 </t>
  </si>
  <si>
    <t xml:space="preserve"> Before  Day 2 - Before  Day 3 </t>
  </si>
  <si>
    <t xml:space="preserve"> Before  Day 2 - End Day 3 </t>
  </si>
  <si>
    <t xml:space="preserve"> End Day 2 - After Day 3 </t>
  </si>
  <si>
    <t xml:space="preserve"> End Day 2 - Before  Day 3 </t>
  </si>
  <si>
    <t xml:space="preserve"> End Day 2 - End Day 3 </t>
  </si>
  <si>
    <t xml:space="preserve"> After Day 3 - Before  Day 3 </t>
  </si>
  <si>
    <t xml:space="preserve"> After Day 3 - End Day 3 </t>
  </si>
  <si>
    <t xml:space="preserve">Buspirone Basal - Control Basal </t>
  </si>
  <si>
    <t xml:space="preserve">Buspirone Basal - T0 Basal </t>
  </si>
  <si>
    <t xml:space="preserve">Buspirone Basal - Buspirone Stress </t>
  </si>
  <si>
    <t xml:space="preserve">Buspirone Basal - Control Stress </t>
  </si>
  <si>
    <t xml:space="preserve">Buspirone Basal - T0 Stress </t>
  </si>
  <si>
    <t xml:space="preserve">Control Basal - T0 Basal </t>
  </si>
  <si>
    <t xml:space="preserve">Control Basal - Buspirone Stress </t>
  </si>
  <si>
    <t xml:space="preserve">Control Basal - Control Stress </t>
  </si>
  <si>
    <t xml:space="preserve">Control Basal - T0 Stress </t>
  </si>
  <si>
    <t xml:space="preserve">T0 Basal - Buspirone Stress </t>
  </si>
  <si>
    <t xml:space="preserve">T0 Basal - Control Stress </t>
  </si>
  <si>
    <t xml:space="preserve">T0 Basal - T0 Stress </t>
  </si>
  <si>
    <t xml:space="preserve">Buspirone Stress - Control Stress </t>
  </si>
  <si>
    <t xml:space="preserve">Buspirone Stress - T0 Stress </t>
  </si>
  <si>
    <t xml:space="preserve">Control Stress - T0 Stress </t>
  </si>
  <si>
    <t>T0</t>
  </si>
  <si>
    <t>Aquaria</t>
  </si>
  <si>
    <t>M1 &lt;- lme (Cohesion ~ Day * Treatment, random = ~1|Aquaria, method = "ML", data = MainExp, na.action = "na.omit")</t>
  </si>
  <si>
    <t>M2 &lt;- lme (Cohesion ~ Day + Treatment, random = ~1|Aquaria, method = "ML", data = MainExp, na.action = "na.omit")</t>
  </si>
  <si>
    <t>plot (M2, resid(., type = "p") ~ fitted(.) | Aquaria,  abline = 0, grid = FALSE)</t>
  </si>
  <si>
    <t>qqPlot (resid (M2), grid = FALSE, groups = MainExp$Aquaria, envelope =.95, line = "quartiles")</t>
  </si>
  <si>
    <t>M1 &lt;- lme (Aggression ~ Day * Treatment, random = ~1|Aquaria, method = "ML", data = MainExp, na.action = "na.omit")</t>
  </si>
  <si>
    <t>M2 &lt;- lme (Aggression ~ Day + Treatment, random = ~1|Aquaria, method = "ML", data = MainExp, na.action = "na.omit")</t>
  </si>
  <si>
    <t>M1 &lt;- lme (Locomotion ~ Day * Treatment, random = ~1|Aquaria, method = "ML", data = MainExp, na.action = "na.omit")</t>
  </si>
  <si>
    <t>M2 &lt;- lme (Locomotion ~ Day + Treatment, random = ~1|Aquaria, method = "ML", data = MainExp, na.action = "na.omit")</t>
  </si>
  <si>
    <t>cortisolonly &lt;- read.table (file = "clipboard", sep = "\t", header = TRUE)</t>
  </si>
  <si>
    <t>View(cortisolonly)</t>
  </si>
  <si>
    <t xml:space="preserve"># make a model Cortisol </t>
  </si>
  <si>
    <t>M1 &lt;- lme (Cortisol ~ Treatment * Conditions, random = ~1|Fish, method = "ML", data = cortisolonly, na.action = "na.omit")</t>
  </si>
  <si>
    <t>M2 &lt;- lme (Cortisol ~ Treatment + Conditions, random = ~1|Fish, method = "ML", data = cortisolonly, na.action = "na.omit")</t>
  </si>
  <si>
    <t>plot (M1, resid(., type = "p") ~ fitted(.) | Fish,  abline = 0, grid = FALSE)</t>
  </si>
  <si>
    <t>qqPlot (resid (M1), grid = FALSE, groups = cortisolonly$Treatment, envelope =.95, line = "quartiles")</t>
  </si>
  <si>
    <t>qqPlot (resid (M1), grid = FALSE, groups = cortisolonly$Conditions, envelope =.95, line = "quartiles")</t>
  </si>
  <si>
    <t>qqPlot (resid (M1), grid = FALSE, groups = cortisolonly$Fish, envelope =.95, line = "quartiles")</t>
  </si>
  <si>
    <t>M1 &lt;- lme (HTDl ~ Conditions * Treatment, random = ~1|Aquaria, method = "ML", data = Phys, na.action = "na.omit")</t>
  </si>
  <si>
    <t>M2 &lt;- lme (HTDl ~ Conditions + Treatment, random = ~1|Aquaria, method = "ML", data = Phys, na.action = "na.omit")</t>
  </si>
  <si>
    <t>plot (M1, resid(., type = "p") ~ fitted(.) | Aquaria,  abline = 0, grid = FALSE)</t>
  </si>
  <si>
    <t>qqPlot (resid (M1), grid = FALSE, groups = Phys$Aquaria, envelope =.95, line = "quartiles")</t>
  </si>
  <si>
    <t>M1 &lt;- lme (HIDl ~ Conditions * Treatment, random = ~1|Aquaria, method = "ML", data = Phys, na.action = "na.omit")</t>
  </si>
  <si>
    <t>M2 &lt;- lme (HIDl ~ Conditions + Treatment, random = ~1|Aquaria, method = "ML", data = Phys, na.action = "na.omit")</t>
  </si>
  <si>
    <t>qqPlot (resid (M2), grid = FALSE, groups = Phys$Aquaria, envelope =.95, line = "quartiles")</t>
  </si>
  <si>
    <t>M1 &lt;- lme (HIHTDl ~ Conditions * Treatment, random = ~1|Aquaria, method = "ML", data = Phys, na.action = "na.omit")</t>
  </si>
  <si>
    <t>M2 &lt;- lme (HIHTDl ~ Conditions + Treatment, random = ~1|Aquaria, method = "ML", data = Phys, na.action = "na.omit")</t>
  </si>
  <si>
    <t>M1 &lt;- lme (HTDm ~ Conditions * Treatment, random = ~1|Aquaria, method = "ML", data = Phys, na.action = "na.omit")</t>
  </si>
  <si>
    <t>M2 &lt;- lme (HTDm ~ Conditions + Treatment, random = ~1|Aquaria, method = "ML", data = Phys, na.action = "na.omit")</t>
  </si>
  <si>
    <t>M1 &lt;- lme (HIDm ~ Conditions * Treatment, random = ~1|Aquaria, method = "ML", data = Phys, na.action = "na.omit")</t>
  </si>
  <si>
    <t>M2 &lt;- lme (HIDm ~ Conditions + Treatment, random = ~1|Aquaria, method = "ML", data = Phys, na.action = "na.omit")</t>
  </si>
  <si>
    <t>M1 &lt;- lme (HIHTDm ~ Conditions * Treatment, random = ~1|Aquaria, method = "ML", data = Phys, na.action = "na.omit")</t>
  </si>
  <si>
    <t>M2 &lt;- lme (HIHTDm ~ Conditions + Treatment, random = ~1|Aquaria, method = "ML", data = Phys, na.action = "na.omit")</t>
  </si>
  <si>
    <t>M1 &lt;- lme (HTVv ~ Conditions * Treatment, random = ~1|Aquaria, method = "ML", data = Phys, na.action = "na.omit")</t>
  </si>
  <si>
    <t>M2 &lt;- lme (HTVv ~ Conditions + Treatment, random = ~1|Aquaria, method = "ML", data = Phys, na.action = "na.omit")</t>
  </si>
  <si>
    <t>M1 &lt;- lme (HIVv ~ Conditions * Treatment, random = ~1|Aquaria, method = "ML", data = Phys, na.action = "na.omit")</t>
  </si>
  <si>
    <t>M2 &lt;- lme (HIVv ~ Conditions + Treatment, random = ~1|Aquaria, method = "ML", data = Phys, na.action = "na.omit")</t>
  </si>
  <si>
    <t>M1 &lt;- lme (HIHTVv ~ Conditions * Treatment, random = ~1|Aquaria, method = "ML", data = Phys, na.action = "na.omit")</t>
  </si>
  <si>
    <t>M2 &lt;- lme (HIHTVv ~ Conditions + Treatment, random = ~1|Aquaria, method = "ML", data = Phys, na.action = "na.omit")</t>
  </si>
  <si>
    <t>M1 &lt;- lme (HTPOA ~ Conditions * Treatment, random = ~1|Aquaria, method = "ML", data = Phys, na.action = "na.omit")</t>
  </si>
  <si>
    <t>M2 &lt;- lme (HTPOA ~ Conditions + Treatment, random = ~1|Aquaria, method = "ML", data = Phys, na.action = "na.omit")</t>
  </si>
  <si>
    <t>M1 &lt;- lme (HIPOA ~ Conditions * Treatment, random = ~1|Aquaria, method = "ML", data = Phys, na.action = "na.omit")</t>
  </si>
  <si>
    <t>M2 &lt;- lme (HIPOA ~ Conditions + Treatment, random = ~1|Aquaria, method = "ML", data = Phys, na.action = "na.omit")</t>
  </si>
  <si>
    <t>M1 &lt;- lme (HIHTPOA ~ Conditions * Treatment, random = ~1|Aquaria, method = "ML", data = Phys, na.action = "na.omit")</t>
  </si>
  <si>
    <t>M2 &lt;- lme (HIHTPOA ~ Conditions + Treatment, random = ~1|Aquaria, method = "ML", data = Phys, na.action = "na.omit")</t>
  </si>
  <si>
    <t>M1 &lt;- lme (HTRN ~ Conditions * Treatment, random = ~1|Aquaria, method = "ML", data = Phys, na.action = "na.omit")</t>
  </si>
  <si>
    <t>M2 &lt;- lme (HTRN ~ Conditions + Treatment, random = ~1|Aquaria, method = "ML", data = Phys, na.action = "na.omit")</t>
  </si>
  <si>
    <t>M1 &lt;- lme (HIRN ~ Conditions * Treatment, random = ~1|Aquaria, method = "ML", data = Phys, na.action = "na.omit")</t>
  </si>
  <si>
    <t>M2 &lt;- lme (HIRN ~ Conditions + Treatment, random = ~1|Aquaria, method = "ML", data = Phys, na.action = "na.omit")</t>
  </si>
  <si>
    <t>M1 &lt;- lme (HIHTRN ~ Conditions * Treatment, random = ~1|Aquaria, method = "ML", data = Phys, na.action = "na.omit")</t>
  </si>
  <si>
    <t>M2 &lt;- lme (HIHTRN ~ Conditions + Treatment, random = ~1|Aquaria, method = "ML", data = Phys, na.action = "na.omit")</t>
  </si>
  <si>
    <t>M1 &lt;- lme (SqrtHT1ARN ~ Conditions * Treatment, random = ~1|Aquaria, method = "ML", data = Phys, na.action = "na.omit")</t>
  </si>
  <si>
    <t>M2 &lt;- lme (SqrtHT1ARN ~ Conditions + Treatment, random = ~1|Aquaria, method = "ML", data = Phys, na.action = "na.omit")</t>
  </si>
  <si>
    <t>M1 &lt;- lme (HT1ADM ~ Conditions * Treatment, random = ~1|Aquaria, method = "ML", data = Phys, na.action = "na.omit")</t>
  </si>
  <si>
    <t>M2 &lt;- lme (HT1ADM ~ Conditions + Treatment, random = ~1|Aquaria, method = "ML", data = Phys, na.action = "na.omit")</t>
  </si>
  <si>
    <t>############################################################ DOSE RESPONSE EXPERIMENT PART 1 ##############################################</t>
  </si>
  <si>
    <t>Part1 &lt;- read.table (file = "clipboard", sep = "\t", header = TRUE)</t>
  </si>
  <si>
    <t>View(Part1)</t>
  </si>
  <si>
    <t>M1 &lt;- lme (Cohesion ~ Time * Treatment, random = ~1|Fish.ID, method = "ML", data = Part1, na.action = "na.omit")</t>
  </si>
  <si>
    <t>M2 &lt;- lme (Cohesion ~ Time + Treatment, random = ~1|Fish.ID, method = "ML", data = Part1, na.action = "na.omit")</t>
  </si>
  <si>
    <t>M10 &lt;- glm (Cohesion ~ Time * Treatment, data = Part1, na.action = "na.omit")</t>
  </si>
  <si>
    <t>M20 &lt;- lm (Cohesion ~ Time + Treatment, data = Part1, na.action = "na.omit")</t>
  </si>
  <si>
    <t>qqPlot (resid (M2), grid = FALSE, groups = Part1$Time, envelope =.95, line = "quartiles")</t>
  </si>
  <si>
    <t>qqPlot (resid (M2), grid = FALSE, groups = Part1$Treatment, envelope =.95, line = "quartiles")</t>
  </si>
  <si>
    <t>qqPlot (resid (M2), grid = FALSE, groups = Part1$Fish.ID, envelope =.95, line = "quartiles")</t>
  </si>
  <si>
    <t>M1 &lt;- lme (SqrtTop ~ Time * Treatment, random = ~1|Fish.ID, method = "ML", data = Part1, na.action = "na.omit")</t>
  </si>
  <si>
    <t>M2 &lt;- lme (SqrtTop ~ Time + Treatment, random = ~1|Fish.ID, method = "ML", data = Part1, na.action = "na.omit")</t>
  </si>
  <si>
    <t>qqPlot (resid (M1), grid = FALSE, groups = Part1$Time, envelope =.95, line = "quartiles")</t>
  </si>
  <si>
    <t>qqPlot (resid (M1), grid = FALSE, groups = Part1$Treatment, envelope =.95, line = "quartiles")</t>
  </si>
  <si>
    <t>qqPlot (resid (M1), grid = FALSE, groups = Part1$Fish.ID, envelope =.95, line = "quartiles")</t>
  </si>
  <si>
    <t>M1 &lt;- lme (Crossings ~ Time * Treatment, random = ~1|Fish.ID, method = "ML", data = Part1, na.action = "na.omit")</t>
  </si>
  <si>
    <t>M2 &lt;- lme (Crossings ~ Time + Treatment, random = ~1|Fish.ID, method = "ML", data = Part1, na.action = "na.omit")</t>
  </si>
  <si>
    <t>M1 &lt;- lme (SqrtLocomotion ~ Time * Treatment, random = ~1|Fish.ID, method = "ML", data = Part1, na.action = "na.omit")</t>
  </si>
  <si>
    <t>M2 &lt;- lme (SqrtLocomotion ~ Time + Treatment, random = ~1|Fish.ID, method = "ML", data = Part1, na.action = "na.omit")</t>
  </si>
  <si>
    <t>qqPlot (resid (M1), grid = FALSE, groups = Part1$Day, envelope =.95, line = "quartiles")</t>
  </si>
  <si>
    <t>###############DOSE RESPONSE EXPERIMENT PART 2#################################################################################################################################</t>
  </si>
  <si>
    <t>Part2 &lt;- read.table (file = "clipboard", sep = "\t", header = TRUE)</t>
  </si>
  <si>
    <t>View(Part2)</t>
  </si>
  <si>
    <t>M1 &lt;- lme (LogCohesion ~ Time * Day, random = ~1|Fish.ID, method = "ML", data = Part2, na.action = "na.omit")</t>
  </si>
  <si>
    <t>M2 &lt;- lme (LogCohesion ~ Time + Day, random = ~1|Fish.ID, method = "ML", data = Part2, na.action = "na.omit")</t>
  </si>
  <si>
    <t>qqPlot (resid (M1), grid = FALSE, groups = Part2$Time, envelope =.95, line = "quartiles")</t>
  </si>
  <si>
    <t>qqPlot (resid (M1), grid = FALSE, groups = Part2$Day, envelope =.95, line = "quartiles")</t>
  </si>
  <si>
    <t>qqPlot (resid (M1), grid = FALSE, groups = Part2$Fish.ID, envelope =.95, line = "quartiles")</t>
  </si>
  <si>
    <t>M1 &lt;- lme (Top ~ Time * Day, random = ~1|Fish.ID, method = "ML", data = Part2, na.action = "na.omit")</t>
  </si>
  <si>
    <t>M2 &lt;- lme (Top ~ Time + Day, random = ~1|Fish.ID, method = "ML", data = Part2, na.action = "na.omit")</t>
  </si>
  <si>
    <t>qqPlot (resid (M1), grid = FALSE, groups = Part2$Treatment, envelope =.95, line = "quartiles")</t>
  </si>
  <si>
    <t>M1 &lt;- lme (Crossings ~ Time * Day, random = ~1|Fish.ID, method = "ML", data = Part2, na.action = "na.omit")</t>
  </si>
  <si>
    <t>M2 &lt;- lme (Crossings ~ Time + Day, random = ~1|Fish.ID, method = "ML", data = Part2, na.action = "na.omit")</t>
  </si>
  <si>
    <t>M1 &lt;- lme (Locomotion ~ Time * Day, random = ~1|Fish.ID, method = "ML", data = Part2, na.action = "na.omit")</t>
  </si>
  <si>
    <t>M2 &lt;- lme (Locomotion ~ Time + Day, random = ~1|Fish.ID, method = "ML", data = Part2, na.action = "na.omit")</t>
  </si>
  <si>
    <t>##cortisol &amp; monoamines T0 basal</t>
  </si>
  <si>
    <t>T0basal &lt;- read.table (file = "clipboard", sep = "\t", header = TRUE)</t>
  </si>
  <si>
    <t>View(T0basal)</t>
  </si>
  <si>
    <t>rosnerTest(T0basal$Cortisol, k = 4)</t>
  </si>
  <si>
    <t>rosnerTest(T0basal$HT, k = 4)</t>
  </si>
  <si>
    <t>rosnerTest(T0basal$HI, k = 4)</t>
  </si>
  <si>
    <t>rosnerTest(T0basal$HIHT, k = 4)</t>
  </si>
  <si>
    <t>##cortisol &amp; monoamines T0 stress</t>
  </si>
  <si>
    <t>T0stress &lt;- read.table (file = "clipboard", sep = "\t", header = TRUE)</t>
  </si>
  <si>
    <t>View(T0stress)</t>
  </si>
  <si>
    <t>rosnerTest(T0stress$Cortisol, k = 4)</t>
  </si>
  <si>
    <t>rosnerTest(T0stress$HT, k = 4)</t>
  </si>
  <si>
    <t>rosnerTest(T0stress$HI, k = 4)</t>
  </si>
  <si>
    <t>rosnerTest(T0stress$HIHT, k = 4)</t>
  </si>
  <si>
    <t>##########################################T0######################################################################</t>
  </si>
  <si>
    <t>T0 &lt;- read.table (file = "clipboard", sep = "\t", header = TRUE)</t>
  </si>
  <si>
    <t>View(T0)</t>
  </si>
  <si>
    <t>t.test(HT ~ Stress, data = T0)</t>
  </si>
  <si>
    <t>t.test(HI ~ Stress, data = T0)</t>
  </si>
  <si>
    <t>t.test(HIHT ~ Stress, data = T0)</t>
  </si>
  <si>
    <t>Part 1</t>
  </si>
  <si>
    <t>Part 2</t>
  </si>
  <si>
    <t>Dose response experiment Part 1</t>
  </si>
  <si>
    <t>Dose response experiment Part 2</t>
  </si>
  <si>
    <t>Posthocs</t>
  </si>
  <si>
    <t>p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</si>
</sst>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64DD-C6B8-4168-9FE8-0E88DEBB773E}">
  <dimension ref="A1:T49"/>
  <sheetViews>
    <sheetView workbookViewId="0">
      <selection activeCell="Y17" sqref="Y17"/>
    </sheetView>
  </sheetViews>
  <sheetFormatPr defaultRowHeight="14.4" x14ac:dyDescent="0.3"/>
  <cols>
    <col min="1" max="1" width="11.109375" customWidth="1"/>
    <col min="3" max="3" width="10.109375" customWidth="1"/>
    <col min="4" max="4" width="9.77734375" customWidth="1"/>
    <col min="7" max="7" width="10.21875" customWidth="1"/>
    <col min="8" max="8" width="9.77734375" customWidth="1"/>
    <col min="10" max="10" width="11.21875" customWidth="1"/>
    <col min="11" max="11" width="14.109375" customWidth="1"/>
    <col min="13" max="13" width="12.77734375" customWidth="1"/>
    <col min="17" max="17" width="12.6640625" customWidth="1"/>
    <col min="19" max="19" width="11.33203125" customWidth="1"/>
    <col min="20" max="20" width="10.21875" customWidth="1"/>
  </cols>
  <sheetData>
    <row r="1" spans="1:20" x14ac:dyDescent="0.3">
      <c r="A1" s="11" t="s">
        <v>673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M1" s="11" t="s">
        <v>674</v>
      </c>
      <c r="N1" s="11"/>
      <c r="O1" s="11"/>
      <c r="P1" s="11"/>
      <c r="Q1" s="11"/>
      <c r="R1" s="11"/>
      <c r="S1" s="11"/>
      <c r="T1" s="11"/>
    </row>
    <row r="2" spans="1:20" x14ac:dyDescent="0.3">
      <c r="A2" s="3" t="s">
        <v>0</v>
      </c>
      <c r="B2" s="3" t="s">
        <v>563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M2" s="4" t="s">
        <v>29</v>
      </c>
      <c r="N2" s="1" t="s">
        <v>3</v>
      </c>
      <c r="O2" s="1" t="s">
        <v>4</v>
      </c>
      <c r="P2" s="1" t="s">
        <v>5</v>
      </c>
      <c r="Q2" s="1" t="s">
        <v>40</v>
      </c>
      <c r="R2" s="1" t="s">
        <v>6</v>
      </c>
      <c r="S2" s="1" t="s">
        <v>41</v>
      </c>
      <c r="T2" s="1" t="s">
        <v>9</v>
      </c>
    </row>
    <row r="3" spans="1:20" x14ac:dyDescent="0.3">
      <c r="A3" s="2" t="s">
        <v>11</v>
      </c>
      <c r="B3" s="2">
        <v>1</v>
      </c>
      <c r="C3" s="2" t="s">
        <v>12</v>
      </c>
      <c r="D3" s="2" t="s">
        <v>13</v>
      </c>
      <c r="E3" s="2">
        <v>1</v>
      </c>
      <c r="F3" s="2">
        <v>48.121888318515929</v>
      </c>
      <c r="G3" s="2">
        <v>0</v>
      </c>
      <c r="H3" s="2">
        <v>0</v>
      </c>
      <c r="I3" s="2">
        <v>586</v>
      </c>
      <c r="J3" s="2">
        <v>1.7</v>
      </c>
      <c r="K3" s="2">
        <v>1.3038404810405297</v>
      </c>
      <c r="M3" s="2" t="s">
        <v>32</v>
      </c>
      <c r="N3" s="2" t="s">
        <v>13</v>
      </c>
      <c r="O3" s="2">
        <v>1</v>
      </c>
      <c r="P3" s="2">
        <v>52.873339315819905</v>
      </c>
      <c r="Q3" s="2">
        <f>LOG(P3)</f>
        <v>1.723236739961314</v>
      </c>
      <c r="R3" s="2">
        <v>0</v>
      </c>
      <c r="S3" s="9">
        <v>0</v>
      </c>
      <c r="T3" s="2">
        <v>0.93</v>
      </c>
    </row>
    <row r="4" spans="1:20" x14ac:dyDescent="0.3">
      <c r="A4" s="2" t="s">
        <v>11</v>
      </c>
      <c r="B4" s="2">
        <v>1</v>
      </c>
      <c r="C4" s="2" t="s">
        <v>12</v>
      </c>
      <c r="D4" s="2" t="s">
        <v>13</v>
      </c>
      <c r="E4" s="2">
        <v>2</v>
      </c>
      <c r="F4" s="2">
        <v>45.600580243181376</v>
      </c>
      <c r="G4" s="2">
        <v>0</v>
      </c>
      <c r="H4" s="2">
        <v>0</v>
      </c>
      <c r="I4" s="2">
        <v>314</v>
      </c>
      <c r="J4" s="2">
        <v>1.2</v>
      </c>
      <c r="K4" s="2">
        <v>1.0954451150103321</v>
      </c>
      <c r="M4" s="2" t="s">
        <v>32</v>
      </c>
      <c r="N4" s="2" t="s">
        <v>13</v>
      </c>
      <c r="O4" s="2">
        <v>2</v>
      </c>
      <c r="P4" s="2">
        <v>32.633358116695284</v>
      </c>
      <c r="Q4" s="2">
        <f t="shared" ref="Q4:Q38" si="0">LOG(P4)</f>
        <v>1.5136617669079877</v>
      </c>
      <c r="R4" s="2">
        <v>0</v>
      </c>
      <c r="S4" s="9">
        <v>0</v>
      </c>
      <c r="T4" s="2">
        <v>1.01</v>
      </c>
    </row>
    <row r="5" spans="1:20" x14ac:dyDescent="0.3">
      <c r="A5" s="2" t="s">
        <v>11</v>
      </c>
      <c r="B5" s="2">
        <v>1</v>
      </c>
      <c r="C5" s="2" t="s">
        <v>12</v>
      </c>
      <c r="D5" s="2" t="s">
        <v>13</v>
      </c>
      <c r="E5" s="2">
        <v>3</v>
      </c>
      <c r="F5" s="2">
        <v>48.630718265293197</v>
      </c>
      <c r="G5" s="2">
        <v>0</v>
      </c>
      <c r="H5" s="2">
        <v>0</v>
      </c>
      <c r="I5" s="2">
        <v>298</v>
      </c>
      <c r="J5" s="2">
        <v>0</v>
      </c>
      <c r="K5" s="2">
        <v>0</v>
      </c>
      <c r="M5" s="2" t="s">
        <v>32</v>
      </c>
      <c r="N5" s="2" t="s">
        <v>13</v>
      </c>
      <c r="O5" s="2">
        <v>3</v>
      </c>
      <c r="P5" s="2">
        <v>32.633358116695284</v>
      </c>
      <c r="Q5" s="2">
        <f t="shared" si="0"/>
        <v>1.5136617669079877</v>
      </c>
      <c r="R5" s="2">
        <v>0</v>
      </c>
      <c r="S5" s="9">
        <v>0</v>
      </c>
      <c r="T5" s="2">
        <v>0</v>
      </c>
    </row>
    <row r="6" spans="1:20" x14ac:dyDescent="0.3">
      <c r="A6" s="2" t="s">
        <v>11</v>
      </c>
      <c r="B6" s="2">
        <v>1</v>
      </c>
      <c r="C6" s="2" t="s">
        <v>12</v>
      </c>
      <c r="D6" s="2" t="s">
        <v>13</v>
      </c>
      <c r="E6" s="2">
        <v>4</v>
      </c>
      <c r="F6" s="2">
        <v>52.106632985518289</v>
      </c>
      <c r="G6" s="2">
        <v>0</v>
      </c>
      <c r="H6" s="2">
        <v>0</v>
      </c>
      <c r="I6" s="2">
        <v>341</v>
      </c>
      <c r="J6" s="2">
        <v>0</v>
      </c>
      <c r="K6" s="2">
        <v>0</v>
      </c>
      <c r="M6" s="2" t="s">
        <v>32</v>
      </c>
      <c r="N6" s="2" t="s">
        <v>13</v>
      </c>
      <c r="O6" s="2">
        <v>4</v>
      </c>
      <c r="P6" s="2">
        <v>45.908717686068528</v>
      </c>
      <c r="Q6" s="2">
        <f t="shared" si="0"/>
        <v>1.6618951623011531</v>
      </c>
      <c r="R6" s="2">
        <v>0</v>
      </c>
      <c r="S6" s="9">
        <v>0</v>
      </c>
      <c r="T6" s="2">
        <v>0</v>
      </c>
    </row>
    <row r="7" spans="1:20" x14ac:dyDescent="0.3">
      <c r="A7" s="2" t="s">
        <v>11</v>
      </c>
      <c r="B7" s="2">
        <v>2</v>
      </c>
      <c r="C7" s="2" t="s">
        <v>14</v>
      </c>
      <c r="D7" s="2" t="s">
        <v>13</v>
      </c>
      <c r="E7" s="2">
        <v>1</v>
      </c>
      <c r="F7" s="2">
        <v>33.228362527928461</v>
      </c>
      <c r="G7" s="2">
        <v>0</v>
      </c>
      <c r="H7" s="2">
        <v>0</v>
      </c>
      <c r="I7" s="2">
        <v>276</v>
      </c>
      <c r="J7" s="2">
        <v>2.04</v>
      </c>
      <c r="K7" s="2">
        <v>1.42828568570857</v>
      </c>
      <c r="M7" s="2" t="s">
        <v>32</v>
      </c>
      <c r="N7" s="2" t="s">
        <v>16</v>
      </c>
      <c r="O7" s="2">
        <v>1</v>
      </c>
      <c r="P7" s="2">
        <v>19.753370080888711</v>
      </c>
      <c r="Q7" s="2">
        <f t="shared" si="0"/>
        <v>1.2956412003510833</v>
      </c>
      <c r="R7" s="2">
        <v>4</v>
      </c>
      <c r="S7" s="5">
        <v>2</v>
      </c>
      <c r="T7" s="2">
        <v>6.2200000000000006</v>
      </c>
    </row>
    <row r="8" spans="1:20" x14ac:dyDescent="0.3">
      <c r="A8" s="2" t="s">
        <v>11</v>
      </c>
      <c r="B8" s="2">
        <v>2</v>
      </c>
      <c r="C8" s="2" t="s">
        <v>14</v>
      </c>
      <c r="D8" s="2" t="s">
        <v>13</v>
      </c>
      <c r="E8" s="2">
        <v>2</v>
      </c>
      <c r="F8" s="2">
        <v>22.587578419396387</v>
      </c>
      <c r="G8" s="2">
        <v>0</v>
      </c>
      <c r="H8" s="2">
        <v>0</v>
      </c>
      <c r="I8" s="2">
        <v>351</v>
      </c>
      <c r="J8" s="2">
        <v>0.28999999999999998</v>
      </c>
      <c r="K8" s="2">
        <v>0.53851648071345037</v>
      </c>
      <c r="M8" s="2" t="s">
        <v>32</v>
      </c>
      <c r="N8" s="2" t="s">
        <v>16</v>
      </c>
      <c r="O8" s="2">
        <v>2</v>
      </c>
      <c r="P8" s="2">
        <v>14.431060975183518</v>
      </c>
      <c r="Q8" s="2">
        <f t="shared" si="0"/>
        <v>1.1592982617053482</v>
      </c>
      <c r="R8" s="2">
        <v>7</v>
      </c>
      <c r="S8" s="5">
        <v>2</v>
      </c>
      <c r="T8" s="2">
        <v>3.68</v>
      </c>
    </row>
    <row r="9" spans="1:20" x14ac:dyDescent="0.3">
      <c r="A9" s="2" t="s">
        <v>11</v>
      </c>
      <c r="B9" s="2">
        <v>2</v>
      </c>
      <c r="C9" s="2" t="s">
        <v>14</v>
      </c>
      <c r="D9" s="2" t="s">
        <v>13</v>
      </c>
      <c r="E9" s="2">
        <v>3</v>
      </c>
      <c r="F9" s="2">
        <v>23.676829108355001</v>
      </c>
      <c r="G9" s="2">
        <v>0</v>
      </c>
      <c r="H9" s="2">
        <v>0</v>
      </c>
      <c r="I9" s="2">
        <v>333</v>
      </c>
      <c r="J9" s="2">
        <v>0</v>
      </c>
      <c r="K9" s="2">
        <v>0</v>
      </c>
      <c r="M9" s="2" t="s">
        <v>32</v>
      </c>
      <c r="N9" s="2" t="s">
        <v>16</v>
      </c>
      <c r="O9" s="2">
        <v>3</v>
      </c>
      <c r="P9" s="2">
        <v>21.578161774273351</v>
      </c>
      <c r="Q9" s="2">
        <f t="shared" si="0"/>
        <v>1.3340144447355293</v>
      </c>
      <c r="R9" s="2">
        <v>0</v>
      </c>
      <c r="S9" s="5">
        <v>0</v>
      </c>
      <c r="T9" s="2">
        <v>1.86</v>
      </c>
    </row>
    <row r="10" spans="1:20" x14ac:dyDescent="0.3">
      <c r="A10" s="2" t="s">
        <v>11</v>
      </c>
      <c r="B10" s="2">
        <v>2</v>
      </c>
      <c r="C10" s="2" t="s">
        <v>14</v>
      </c>
      <c r="D10" s="2" t="s">
        <v>13</v>
      </c>
      <c r="E10" s="2">
        <v>4</v>
      </c>
      <c r="F10" s="2">
        <v>29.030493138752416</v>
      </c>
      <c r="G10" s="2">
        <v>4</v>
      </c>
      <c r="H10" s="2">
        <v>2</v>
      </c>
      <c r="I10" s="2">
        <v>265</v>
      </c>
      <c r="J10" s="2">
        <v>0.41</v>
      </c>
      <c r="K10" s="2">
        <v>0.6403124237432849</v>
      </c>
      <c r="M10" s="2" t="s">
        <v>32</v>
      </c>
      <c r="N10" s="2" t="s">
        <v>16</v>
      </c>
      <c r="O10" s="2">
        <v>4</v>
      </c>
      <c r="P10" s="2">
        <v>17.958991582393818</v>
      </c>
      <c r="Q10" s="2">
        <f t="shared" si="0"/>
        <v>1.2542819468915702</v>
      </c>
      <c r="R10" s="2">
        <v>2</v>
      </c>
      <c r="S10" s="5">
        <v>1</v>
      </c>
      <c r="T10" s="2">
        <v>0.86</v>
      </c>
    </row>
    <row r="11" spans="1:20" x14ac:dyDescent="0.3">
      <c r="A11" s="2" t="s">
        <v>11</v>
      </c>
      <c r="B11" s="2">
        <v>3</v>
      </c>
      <c r="C11" s="2" t="s">
        <v>15</v>
      </c>
      <c r="D11" s="2" t="s">
        <v>13</v>
      </c>
      <c r="E11" s="2">
        <v>1</v>
      </c>
      <c r="F11" s="2">
        <v>41.360570477361385</v>
      </c>
      <c r="G11" s="2">
        <v>0</v>
      </c>
      <c r="H11" s="2">
        <v>0</v>
      </c>
      <c r="I11" s="2">
        <v>320</v>
      </c>
      <c r="J11" s="2">
        <v>0.47</v>
      </c>
      <c r="K11" s="2">
        <v>0.68556546004010444</v>
      </c>
      <c r="M11" s="2" t="s">
        <v>32</v>
      </c>
      <c r="N11" s="2" t="s">
        <v>17</v>
      </c>
      <c r="O11" s="2">
        <v>1</v>
      </c>
      <c r="P11" s="2">
        <v>22.460144426075928</v>
      </c>
      <c r="Q11" s="2">
        <f t="shared" si="0"/>
        <v>1.3514125445900049</v>
      </c>
      <c r="R11" s="2">
        <v>544</v>
      </c>
      <c r="S11" s="9">
        <v>3</v>
      </c>
      <c r="T11" s="2">
        <v>41.02</v>
      </c>
    </row>
    <row r="12" spans="1:20" x14ac:dyDescent="0.3">
      <c r="A12" s="2" t="s">
        <v>11</v>
      </c>
      <c r="B12" s="2">
        <v>3</v>
      </c>
      <c r="C12" s="2" t="s">
        <v>15</v>
      </c>
      <c r="D12" s="2" t="s">
        <v>13</v>
      </c>
      <c r="E12" s="2">
        <v>2</v>
      </c>
      <c r="F12" s="2">
        <v>20.206063038047212</v>
      </c>
      <c r="G12" s="2">
        <v>0</v>
      </c>
      <c r="H12" s="2">
        <v>0</v>
      </c>
      <c r="I12" s="2">
        <v>168</v>
      </c>
      <c r="J12" s="2">
        <v>0.82</v>
      </c>
      <c r="K12" s="2">
        <v>0.90553851381374162</v>
      </c>
      <c r="M12" s="2" t="s">
        <v>32</v>
      </c>
      <c r="N12" s="2" t="s">
        <v>17</v>
      </c>
      <c r="O12" s="2">
        <v>2</v>
      </c>
      <c r="P12" s="2">
        <v>18.460809298074597</v>
      </c>
      <c r="Q12" s="2">
        <f t="shared" si="0"/>
        <v>1.2662507360172943</v>
      </c>
      <c r="R12" s="2">
        <v>530</v>
      </c>
      <c r="S12" s="9">
        <v>4</v>
      </c>
      <c r="T12" s="2">
        <v>39.769999999999996</v>
      </c>
    </row>
    <row r="13" spans="1:20" x14ac:dyDescent="0.3">
      <c r="A13" s="2" t="s">
        <v>11</v>
      </c>
      <c r="B13" s="2">
        <v>3</v>
      </c>
      <c r="C13" s="2" t="s">
        <v>15</v>
      </c>
      <c r="D13" s="2" t="s">
        <v>13</v>
      </c>
      <c r="E13" s="2">
        <v>3</v>
      </c>
      <c r="F13" s="2">
        <v>22.161639816144895</v>
      </c>
      <c r="G13" s="2">
        <v>0</v>
      </c>
      <c r="H13" s="2">
        <v>0</v>
      </c>
      <c r="I13" s="2">
        <v>211</v>
      </c>
      <c r="J13" s="2">
        <v>0</v>
      </c>
      <c r="K13" s="2">
        <v>0</v>
      </c>
      <c r="M13" s="2" t="s">
        <v>32</v>
      </c>
      <c r="N13" s="2" t="s">
        <v>17</v>
      </c>
      <c r="O13" s="2">
        <v>3</v>
      </c>
      <c r="P13" s="2">
        <v>17.761305815610481</v>
      </c>
      <c r="Q13" s="2">
        <f t="shared" si="0"/>
        <v>1.2494748920544361</v>
      </c>
      <c r="R13" s="2">
        <v>498</v>
      </c>
      <c r="S13" s="9">
        <v>4</v>
      </c>
      <c r="T13" s="2">
        <v>36.57</v>
      </c>
    </row>
    <row r="14" spans="1:20" x14ac:dyDescent="0.3">
      <c r="A14" s="2" t="s">
        <v>11</v>
      </c>
      <c r="B14" s="2">
        <v>3</v>
      </c>
      <c r="C14" s="2" t="s">
        <v>15</v>
      </c>
      <c r="D14" s="2" t="s">
        <v>13</v>
      </c>
      <c r="E14" s="2">
        <v>4</v>
      </c>
      <c r="F14" s="2">
        <v>23.136448083420287</v>
      </c>
      <c r="G14" s="2">
        <v>0</v>
      </c>
      <c r="H14" s="2">
        <v>0</v>
      </c>
      <c r="I14" s="2">
        <v>259</v>
      </c>
      <c r="J14" s="2">
        <v>0</v>
      </c>
      <c r="K14" s="2">
        <v>0</v>
      </c>
      <c r="M14" s="2" t="s">
        <v>32</v>
      </c>
      <c r="N14" s="2" t="s">
        <v>17</v>
      </c>
      <c r="O14" s="2">
        <v>4</v>
      </c>
      <c r="P14" s="2">
        <v>33.773852925060687</v>
      </c>
      <c r="Q14" s="2">
        <f t="shared" si="0"/>
        <v>1.5285806078265294</v>
      </c>
      <c r="R14" s="2">
        <v>482</v>
      </c>
      <c r="S14" s="9">
        <v>2</v>
      </c>
      <c r="T14" s="2">
        <v>32.730000000000004</v>
      </c>
    </row>
    <row r="15" spans="1:20" x14ac:dyDescent="0.3">
      <c r="A15" s="2" t="s">
        <v>11</v>
      </c>
      <c r="B15" s="2">
        <v>1</v>
      </c>
      <c r="C15" s="2" t="s">
        <v>12</v>
      </c>
      <c r="D15" s="2" t="s">
        <v>16</v>
      </c>
      <c r="E15" s="2">
        <v>1</v>
      </c>
      <c r="F15" s="2">
        <v>37.841761344549631</v>
      </c>
      <c r="G15" s="2">
        <v>49</v>
      </c>
      <c r="H15" s="2">
        <v>7</v>
      </c>
      <c r="I15" s="2">
        <v>473</v>
      </c>
      <c r="J15" s="2">
        <v>6.83</v>
      </c>
      <c r="K15" s="2">
        <v>2.613426869074396</v>
      </c>
      <c r="M15" s="2" t="s">
        <v>34</v>
      </c>
      <c r="N15" s="2" t="s">
        <v>13</v>
      </c>
      <c r="O15" s="2">
        <v>1</v>
      </c>
      <c r="P15" s="2">
        <v>35.834672623990414</v>
      </c>
      <c r="Q15" s="2">
        <f t="shared" si="0"/>
        <v>1.5543034412251513</v>
      </c>
      <c r="R15" s="2">
        <v>208</v>
      </c>
      <c r="S15" s="9">
        <v>3</v>
      </c>
      <c r="T15" s="2">
        <v>8.42</v>
      </c>
    </row>
    <row r="16" spans="1:20" x14ac:dyDescent="0.3">
      <c r="A16" s="2" t="s">
        <v>11</v>
      </c>
      <c r="B16" s="2">
        <v>1</v>
      </c>
      <c r="C16" s="2" t="s">
        <v>12</v>
      </c>
      <c r="D16" s="2" t="s">
        <v>16</v>
      </c>
      <c r="E16" s="2">
        <v>2</v>
      </c>
      <c r="F16" s="2">
        <v>35.125325007564086</v>
      </c>
      <c r="G16" s="2">
        <v>41</v>
      </c>
      <c r="H16" s="2">
        <v>6.4031242374328485</v>
      </c>
      <c r="I16" s="2">
        <v>444</v>
      </c>
      <c r="J16" s="2">
        <v>2.44</v>
      </c>
      <c r="K16" s="2">
        <v>1.5620499351813308</v>
      </c>
      <c r="M16" s="2" t="s">
        <v>34</v>
      </c>
      <c r="N16" s="2" t="s">
        <v>13</v>
      </c>
      <c r="O16" s="2">
        <v>2</v>
      </c>
      <c r="P16" s="2">
        <v>22.301788850290826</v>
      </c>
      <c r="Q16" s="2">
        <f t="shared" si="0"/>
        <v>1.3483396996693231</v>
      </c>
      <c r="R16" s="2">
        <v>271</v>
      </c>
      <c r="S16" s="9">
        <v>2</v>
      </c>
      <c r="T16" s="2">
        <v>4.6399999999999997</v>
      </c>
    </row>
    <row r="17" spans="1:20" x14ac:dyDescent="0.3">
      <c r="A17" s="2" t="s">
        <v>11</v>
      </c>
      <c r="B17" s="2">
        <v>1</v>
      </c>
      <c r="C17" s="2" t="s">
        <v>12</v>
      </c>
      <c r="D17" s="2" t="s">
        <v>16</v>
      </c>
      <c r="E17" s="2">
        <v>3</v>
      </c>
      <c r="F17" s="2">
        <v>35.685433731608931</v>
      </c>
      <c r="G17" s="2">
        <v>0</v>
      </c>
      <c r="H17" s="2">
        <v>0</v>
      </c>
      <c r="I17" s="2">
        <v>589</v>
      </c>
      <c r="J17" s="2">
        <v>1.48</v>
      </c>
      <c r="K17" s="2">
        <v>1.2165525060596438</v>
      </c>
      <c r="M17" s="2" t="s">
        <v>34</v>
      </c>
      <c r="N17" s="2" t="s">
        <v>13</v>
      </c>
      <c r="O17" s="2">
        <v>3</v>
      </c>
      <c r="P17" s="2">
        <v>22.404774976291492</v>
      </c>
      <c r="Q17" s="2">
        <f t="shared" si="0"/>
        <v>1.3503405864081488</v>
      </c>
      <c r="R17" s="2">
        <v>133</v>
      </c>
      <c r="S17" s="9">
        <v>3</v>
      </c>
      <c r="T17" s="2">
        <v>2.87</v>
      </c>
    </row>
    <row r="18" spans="1:20" x14ac:dyDescent="0.3">
      <c r="A18" s="2" t="s">
        <v>11</v>
      </c>
      <c r="B18" s="2">
        <v>1</v>
      </c>
      <c r="C18" s="2" t="s">
        <v>12</v>
      </c>
      <c r="D18" s="2" t="s">
        <v>16</v>
      </c>
      <c r="E18" s="2">
        <v>4</v>
      </c>
      <c r="F18" s="2">
        <v>48.507542338185296</v>
      </c>
      <c r="G18" s="2">
        <v>146</v>
      </c>
      <c r="H18" s="2">
        <v>12.083045973594572</v>
      </c>
      <c r="I18" s="2">
        <v>596</v>
      </c>
      <c r="J18" s="2">
        <v>1.33</v>
      </c>
      <c r="K18" s="2">
        <v>1.1532562594670797</v>
      </c>
      <c r="M18" s="2" t="s">
        <v>34</v>
      </c>
      <c r="N18" s="2" t="s">
        <v>13</v>
      </c>
      <c r="O18" s="2">
        <v>4</v>
      </c>
      <c r="P18" s="2">
        <v>28.469694414129229</v>
      </c>
      <c r="Q18" s="2">
        <f t="shared" si="0"/>
        <v>1.4543828055744339</v>
      </c>
      <c r="R18" s="2">
        <v>187</v>
      </c>
      <c r="S18" s="9">
        <v>3</v>
      </c>
      <c r="T18" s="2">
        <v>1.65</v>
      </c>
    </row>
    <row r="19" spans="1:20" x14ac:dyDescent="0.3">
      <c r="A19" s="2" t="s">
        <v>11</v>
      </c>
      <c r="B19" s="2">
        <v>2</v>
      </c>
      <c r="C19" s="2" t="s">
        <v>14</v>
      </c>
      <c r="D19" s="2" t="s">
        <v>16</v>
      </c>
      <c r="E19" s="2">
        <v>1</v>
      </c>
      <c r="F19" s="2">
        <v>27.12473104941866</v>
      </c>
      <c r="G19" s="2">
        <v>27</v>
      </c>
      <c r="H19" s="2">
        <v>5.196152422706632</v>
      </c>
      <c r="I19" s="2">
        <v>597</v>
      </c>
      <c r="J19" s="2">
        <v>17.599999999999998</v>
      </c>
      <c r="K19" s="2">
        <v>4.1952353926806056</v>
      </c>
      <c r="M19" s="2" t="s">
        <v>34</v>
      </c>
      <c r="N19" s="2" t="s">
        <v>16</v>
      </c>
      <c r="O19" s="2">
        <v>1</v>
      </c>
      <c r="P19" s="2">
        <v>23.396155724784453</v>
      </c>
      <c r="Q19" s="2">
        <f t="shared" si="0"/>
        <v>1.3691445033644556</v>
      </c>
      <c r="R19" s="2">
        <v>403</v>
      </c>
      <c r="S19" s="5">
        <v>2</v>
      </c>
      <c r="T19" s="2">
        <v>11.89</v>
      </c>
    </row>
    <row r="20" spans="1:20" x14ac:dyDescent="0.3">
      <c r="A20" s="2" t="s">
        <v>11</v>
      </c>
      <c r="B20" s="2">
        <v>2</v>
      </c>
      <c r="C20" s="2" t="s">
        <v>14</v>
      </c>
      <c r="D20" s="2" t="s">
        <v>16</v>
      </c>
      <c r="E20" s="2">
        <v>2</v>
      </c>
      <c r="F20" s="2">
        <v>17.148962941283568</v>
      </c>
      <c r="G20" s="2">
        <v>22</v>
      </c>
      <c r="H20" s="2">
        <v>4.6904157598234297</v>
      </c>
      <c r="I20" s="2">
        <v>596</v>
      </c>
      <c r="J20" s="2">
        <v>13.980000000000002</v>
      </c>
      <c r="K20" s="2">
        <v>3.7389838191679838</v>
      </c>
      <c r="M20" s="2" t="s">
        <v>34</v>
      </c>
      <c r="N20" s="2" t="s">
        <v>16</v>
      </c>
      <c r="O20" s="2">
        <v>2</v>
      </c>
      <c r="P20" s="2">
        <v>21.854554530973758</v>
      </c>
      <c r="Q20" s="2">
        <f t="shared" si="0"/>
        <v>1.3395419585396191</v>
      </c>
      <c r="R20" s="2">
        <v>321</v>
      </c>
      <c r="S20" s="5">
        <v>3</v>
      </c>
      <c r="T20" s="2">
        <v>11.09</v>
      </c>
    </row>
    <row r="21" spans="1:20" x14ac:dyDescent="0.3">
      <c r="A21" s="2" t="s">
        <v>11</v>
      </c>
      <c r="B21" s="2">
        <v>2</v>
      </c>
      <c r="C21" s="2" t="s">
        <v>14</v>
      </c>
      <c r="D21" s="2" t="s">
        <v>16</v>
      </c>
      <c r="E21" s="2">
        <v>3</v>
      </c>
      <c r="F21" s="2">
        <v>19.681422960028787</v>
      </c>
      <c r="G21" s="2">
        <v>5</v>
      </c>
      <c r="H21" s="2">
        <v>2.2360679774997898</v>
      </c>
      <c r="I21" s="2">
        <v>596</v>
      </c>
      <c r="J21" s="2">
        <v>9.81</v>
      </c>
      <c r="K21" s="2">
        <v>3.1320919526731652</v>
      </c>
      <c r="M21" s="2" t="s">
        <v>34</v>
      </c>
      <c r="N21" s="2" t="s">
        <v>16</v>
      </c>
      <c r="O21" s="2">
        <v>3</v>
      </c>
      <c r="P21" s="2">
        <v>19.273002682409988</v>
      </c>
      <c r="Q21" s="2">
        <f t="shared" si="0"/>
        <v>1.2849493818486371</v>
      </c>
      <c r="R21" s="2">
        <v>387</v>
      </c>
      <c r="S21" s="5">
        <v>2</v>
      </c>
      <c r="T21" s="2">
        <v>4.93</v>
      </c>
    </row>
    <row r="22" spans="1:20" x14ac:dyDescent="0.3">
      <c r="A22" s="2" t="s">
        <v>11</v>
      </c>
      <c r="B22" s="2">
        <v>2</v>
      </c>
      <c r="C22" s="2" t="s">
        <v>14</v>
      </c>
      <c r="D22" s="2" t="s">
        <v>16</v>
      </c>
      <c r="E22" s="2">
        <v>4</v>
      </c>
      <c r="F22" s="2">
        <v>19.377308722127065</v>
      </c>
      <c r="G22" s="2">
        <v>2</v>
      </c>
      <c r="H22" s="2">
        <v>1.4142135623730951</v>
      </c>
      <c r="I22" s="2">
        <v>597</v>
      </c>
      <c r="J22" s="2">
        <v>8.26</v>
      </c>
      <c r="K22" s="2">
        <v>2.8740215726399829</v>
      </c>
      <c r="M22" s="2" t="s">
        <v>34</v>
      </c>
      <c r="N22" s="2" t="s">
        <v>16</v>
      </c>
      <c r="O22" s="2">
        <v>4</v>
      </c>
      <c r="P22" s="2">
        <v>29.939744270099009</v>
      </c>
      <c r="Q22" s="2">
        <f t="shared" si="0"/>
        <v>1.4762480865027192</v>
      </c>
      <c r="R22" s="2">
        <v>340</v>
      </c>
      <c r="S22" s="5">
        <v>2</v>
      </c>
      <c r="T22" s="2">
        <v>3.74</v>
      </c>
    </row>
    <row r="23" spans="1:20" x14ac:dyDescent="0.3">
      <c r="A23" s="2" t="s">
        <v>11</v>
      </c>
      <c r="B23" s="2">
        <v>3</v>
      </c>
      <c r="C23" s="2" t="s">
        <v>15</v>
      </c>
      <c r="D23" s="2" t="s">
        <v>16</v>
      </c>
      <c r="E23" s="2">
        <v>1</v>
      </c>
      <c r="F23" s="2">
        <v>19.455574750307164</v>
      </c>
      <c r="G23" s="2">
        <v>279</v>
      </c>
      <c r="H23" s="2">
        <v>16.703293088490067</v>
      </c>
      <c r="I23" s="2">
        <v>600</v>
      </c>
      <c r="J23" s="2">
        <v>13.559999999999999</v>
      </c>
      <c r="K23" s="2">
        <v>3.6823905279043938</v>
      </c>
      <c r="M23" s="2" t="s">
        <v>34</v>
      </c>
      <c r="N23" s="2" t="s">
        <v>17</v>
      </c>
      <c r="O23" s="2">
        <v>1</v>
      </c>
      <c r="P23" s="2">
        <v>23.512893046002453</v>
      </c>
      <c r="Q23" s="2">
        <f t="shared" si="0"/>
        <v>1.3713060683684632</v>
      </c>
      <c r="R23" s="2">
        <v>480</v>
      </c>
      <c r="S23" s="9">
        <v>2</v>
      </c>
      <c r="T23" s="2">
        <v>14.65</v>
      </c>
    </row>
    <row r="24" spans="1:20" x14ac:dyDescent="0.3">
      <c r="A24" s="2" t="s">
        <v>11</v>
      </c>
      <c r="B24" s="2">
        <v>3</v>
      </c>
      <c r="C24" s="2" t="s">
        <v>15</v>
      </c>
      <c r="D24" s="2" t="s">
        <v>16</v>
      </c>
      <c r="E24" s="2">
        <v>2</v>
      </c>
      <c r="F24" s="2">
        <v>14.027456479108599</v>
      </c>
      <c r="G24" s="2">
        <v>206</v>
      </c>
      <c r="H24" s="2">
        <v>14.352700094407323</v>
      </c>
      <c r="I24" s="2">
        <v>600</v>
      </c>
      <c r="J24" s="2">
        <v>11.83</v>
      </c>
      <c r="K24" s="2">
        <v>3.4394767043839676</v>
      </c>
      <c r="M24" s="2" t="s">
        <v>34</v>
      </c>
      <c r="N24" s="2" t="s">
        <v>17</v>
      </c>
      <c r="O24" s="2">
        <v>2</v>
      </c>
      <c r="P24" s="2">
        <v>18.110647229693711</v>
      </c>
      <c r="Q24" s="2">
        <f t="shared" si="0"/>
        <v>1.2579339712009576</v>
      </c>
      <c r="R24" s="2">
        <v>435</v>
      </c>
      <c r="S24" s="9">
        <v>2</v>
      </c>
      <c r="T24" s="2">
        <v>13</v>
      </c>
    </row>
    <row r="25" spans="1:20" x14ac:dyDescent="0.3">
      <c r="A25" s="2" t="s">
        <v>11</v>
      </c>
      <c r="B25" s="2">
        <v>3</v>
      </c>
      <c r="C25" s="2" t="s">
        <v>15</v>
      </c>
      <c r="D25" s="2" t="s">
        <v>16</v>
      </c>
      <c r="E25" s="2">
        <v>3</v>
      </c>
      <c r="F25" s="2">
        <v>14.051294653657788</v>
      </c>
      <c r="G25" s="2">
        <v>144</v>
      </c>
      <c r="H25" s="2">
        <v>12</v>
      </c>
      <c r="I25" s="2">
        <v>593</v>
      </c>
      <c r="J25" s="2">
        <v>7.99</v>
      </c>
      <c r="K25" s="2">
        <v>2.8266588050205139</v>
      </c>
      <c r="M25" s="2" t="s">
        <v>34</v>
      </c>
      <c r="N25" s="2" t="s">
        <v>17</v>
      </c>
      <c r="O25" s="2">
        <v>3</v>
      </c>
      <c r="P25" s="2">
        <v>16.153450265086644</v>
      </c>
      <c r="Q25" s="2">
        <f t="shared" si="0"/>
        <v>1.2082652988683344</v>
      </c>
      <c r="R25" s="2">
        <v>399</v>
      </c>
      <c r="S25" s="9">
        <v>3</v>
      </c>
      <c r="T25" s="2">
        <v>8.3699999999999992</v>
      </c>
    </row>
    <row r="26" spans="1:20" x14ac:dyDescent="0.3">
      <c r="A26" s="2" t="s">
        <v>11</v>
      </c>
      <c r="B26" s="2">
        <v>3</v>
      </c>
      <c r="C26" s="2" t="s">
        <v>15</v>
      </c>
      <c r="D26" s="2" t="s">
        <v>16</v>
      </c>
      <c r="E26" s="2">
        <v>4</v>
      </c>
      <c r="F26" s="2">
        <v>23.940725491098569</v>
      </c>
      <c r="G26" s="2">
        <v>128</v>
      </c>
      <c r="H26" s="2">
        <v>11.313708498984761</v>
      </c>
      <c r="I26" s="2">
        <v>596</v>
      </c>
      <c r="J26" s="2">
        <v>5.7700000000000005</v>
      </c>
      <c r="K26" s="2">
        <v>2.4020824298928627</v>
      </c>
      <c r="M26" s="2" t="s">
        <v>34</v>
      </c>
      <c r="N26" s="2" t="s">
        <v>17</v>
      </c>
      <c r="O26" s="2">
        <v>4</v>
      </c>
      <c r="P26" s="2">
        <v>24.97856295906001</v>
      </c>
      <c r="Q26" s="2">
        <f t="shared" si="0"/>
        <v>1.3975674493742787</v>
      </c>
      <c r="R26" s="2">
        <v>374</v>
      </c>
      <c r="S26" s="9">
        <v>2</v>
      </c>
      <c r="T26" s="2">
        <v>5.51</v>
      </c>
    </row>
    <row r="27" spans="1:20" x14ac:dyDescent="0.3">
      <c r="A27" s="2" t="s">
        <v>11</v>
      </c>
      <c r="B27" s="2">
        <v>1</v>
      </c>
      <c r="C27" s="2" t="s">
        <v>12</v>
      </c>
      <c r="D27" s="2" t="s">
        <v>17</v>
      </c>
      <c r="E27" s="2">
        <v>1</v>
      </c>
      <c r="F27" s="2">
        <v>44.229553284687746</v>
      </c>
      <c r="G27" s="2">
        <v>99</v>
      </c>
      <c r="H27" s="2">
        <v>9.9498743710661994</v>
      </c>
      <c r="I27" s="2">
        <v>600</v>
      </c>
      <c r="J27" s="2">
        <v>2.63</v>
      </c>
      <c r="K27" s="2">
        <v>1.6217274740226855</v>
      </c>
      <c r="M27" s="2" t="s">
        <v>35</v>
      </c>
      <c r="N27" s="2" t="s">
        <v>13</v>
      </c>
      <c r="O27" s="2">
        <v>1</v>
      </c>
      <c r="P27" s="2">
        <v>42.817458702280064</v>
      </c>
      <c r="Q27" s="2">
        <f t="shared" si="0"/>
        <v>1.6316208875187068</v>
      </c>
      <c r="R27" s="2">
        <v>600</v>
      </c>
      <c r="S27" s="9">
        <v>0</v>
      </c>
      <c r="T27" s="2">
        <v>1.56</v>
      </c>
    </row>
    <row r="28" spans="1:20" x14ac:dyDescent="0.3">
      <c r="A28" s="2" t="s">
        <v>11</v>
      </c>
      <c r="B28" s="2">
        <v>1</v>
      </c>
      <c r="C28" s="2" t="s">
        <v>12</v>
      </c>
      <c r="D28" s="2" t="s">
        <v>17</v>
      </c>
      <c r="E28" s="2">
        <v>2</v>
      </c>
      <c r="F28" s="2">
        <v>26.909921444338664</v>
      </c>
      <c r="G28" s="2">
        <v>101</v>
      </c>
      <c r="H28" s="2">
        <v>10.04987562112089</v>
      </c>
      <c r="I28" s="2">
        <v>600</v>
      </c>
      <c r="J28" s="2">
        <v>0.62</v>
      </c>
      <c r="K28" s="2">
        <v>0.78740078740118113</v>
      </c>
      <c r="M28" s="2" t="s">
        <v>35</v>
      </c>
      <c r="N28" s="2" t="s">
        <v>13</v>
      </c>
      <c r="O28" s="2">
        <v>2</v>
      </c>
      <c r="P28" s="2">
        <v>28.699143496245831</v>
      </c>
      <c r="Q28" s="2">
        <f t="shared" si="0"/>
        <v>1.4578689357442793</v>
      </c>
      <c r="R28" s="2">
        <v>161</v>
      </c>
      <c r="S28" s="9">
        <v>2</v>
      </c>
      <c r="T28" s="2">
        <v>0.22</v>
      </c>
    </row>
    <row r="29" spans="1:20" x14ac:dyDescent="0.3">
      <c r="A29" s="2" t="s">
        <v>11</v>
      </c>
      <c r="B29" s="2">
        <v>1</v>
      </c>
      <c r="C29" s="2" t="s">
        <v>12</v>
      </c>
      <c r="D29" s="2" t="s">
        <v>17</v>
      </c>
      <c r="E29" s="2">
        <v>3</v>
      </c>
      <c r="F29" s="2">
        <v>28.405140354699995</v>
      </c>
      <c r="G29" s="2">
        <v>67</v>
      </c>
      <c r="H29" s="2">
        <v>8.1853527718724504</v>
      </c>
      <c r="I29" s="2">
        <v>600</v>
      </c>
      <c r="J29" s="2">
        <v>0</v>
      </c>
      <c r="K29" s="2">
        <v>0</v>
      </c>
      <c r="M29" s="2" t="s">
        <v>35</v>
      </c>
      <c r="N29" s="2" t="s">
        <v>13</v>
      </c>
      <c r="O29" s="2">
        <v>3</v>
      </c>
      <c r="P29" s="2">
        <v>32.111998931475171</v>
      </c>
      <c r="Q29" s="2">
        <f t="shared" si="0"/>
        <v>1.5066673406922879</v>
      </c>
      <c r="R29" s="2">
        <v>0</v>
      </c>
      <c r="S29" s="9">
        <v>0</v>
      </c>
      <c r="T29" s="2">
        <v>0</v>
      </c>
    </row>
    <row r="30" spans="1:20" x14ac:dyDescent="0.3">
      <c r="A30" s="2" t="s">
        <v>11</v>
      </c>
      <c r="B30" s="2">
        <v>1</v>
      </c>
      <c r="C30" s="2" t="s">
        <v>12</v>
      </c>
      <c r="D30" s="2" t="s">
        <v>17</v>
      </c>
      <c r="E30" s="2">
        <v>4</v>
      </c>
      <c r="F30" s="2">
        <v>32.996709186165042</v>
      </c>
      <c r="G30" s="2">
        <v>45</v>
      </c>
      <c r="H30" s="2">
        <v>6.7082039324993694</v>
      </c>
      <c r="I30" s="2">
        <v>600</v>
      </c>
      <c r="J30" s="2">
        <v>0.38</v>
      </c>
      <c r="K30" s="2">
        <v>0.61644140029689765</v>
      </c>
      <c r="M30" s="2" t="s">
        <v>35</v>
      </c>
      <c r="N30" s="2" t="s">
        <v>13</v>
      </c>
      <c r="O30" s="2">
        <v>4</v>
      </c>
      <c r="P30" s="2">
        <v>36.73161596569318</v>
      </c>
      <c r="Q30" s="2">
        <f t="shared" si="0"/>
        <v>1.5650400350576736</v>
      </c>
      <c r="R30" s="2">
        <v>0</v>
      </c>
      <c r="S30" s="9">
        <v>0</v>
      </c>
      <c r="T30" s="2">
        <v>0</v>
      </c>
    </row>
    <row r="31" spans="1:20" x14ac:dyDescent="0.3">
      <c r="A31" s="2" t="s">
        <v>11</v>
      </c>
      <c r="B31" s="2">
        <v>2</v>
      </c>
      <c r="C31" s="2" t="s">
        <v>14</v>
      </c>
      <c r="D31" s="2" t="s">
        <v>17</v>
      </c>
      <c r="E31" s="2">
        <v>1</v>
      </c>
      <c r="F31" s="2">
        <v>25.672017537496771</v>
      </c>
      <c r="G31" s="2">
        <v>371</v>
      </c>
      <c r="H31" s="2">
        <v>19.261360284258224</v>
      </c>
      <c r="I31" s="2">
        <v>598</v>
      </c>
      <c r="J31" s="2">
        <v>20.509999999999998</v>
      </c>
      <c r="K31" s="2">
        <v>4.5287967496897004</v>
      </c>
      <c r="M31" s="2" t="s">
        <v>35</v>
      </c>
      <c r="N31" s="2" t="s">
        <v>16</v>
      </c>
      <c r="O31" s="2">
        <v>1</v>
      </c>
      <c r="P31" s="2">
        <v>18.719634862780133</v>
      </c>
      <c r="Q31" s="2">
        <f t="shared" si="0"/>
        <v>1.2722973733216225</v>
      </c>
      <c r="R31" s="2">
        <v>538</v>
      </c>
      <c r="S31" s="5">
        <v>1</v>
      </c>
      <c r="T31" s="2">
        <v>16.329999999999998</v>
      </c>
    </row>
    <row r="32" spans="1:20" x14ac:dyDescent="0.3">
      <c r="A32" s="2" t="s">
        <v>11</v>
      </c>
      <c r="B32" s="2">
        <v>2</v>
      </c>
      <c r="C32" s="2" t="s">
        <v>14</v>
      </c>
      <c r="D32" s="2" t="s">
        <v>17</v>
      </c>
      <c r="E32" s="2">
        <v>2</v>
      </c>
      <c r="F32" s="2">
        <v>24.575834604180798</v>
      </c>
      <c r="G32" s="2">
        <v>297</v>
      </c>
      <c r="H32" s="2">
        <v>17.233687939614086</v>
      </c>
      <c r="I32" s="2">
        <v>600</v>
      </c>
      <c r="J32" s="2">
        <v>17.259999999999998</v>
      </c>
      <c r="K32" s="2">
        <v>4.1545156155681973</v>
      </c>
      <c r="M32" s="2" t="s">
        <v>35</v>
      </c>
      <c r="N32" s="2" t="s">
        <v>16</v>
      </c>
      <c r="O32" s="2">
        <v>2</v>
      </c>
      <c r="P32" s="2">
        <v>16.976987319519857</v>
      </c>
      <c r="Q32" s="2">
        <f t="shared" si="0"/>
        <v>1.2298606242711412</v>
      </c>
      <c r="R32" s="2">
        <v>503</v>
      </c>
      <c r="S32" s="5">
        <v>2</v>
      </c>
      <c r="T32" s="2">
        <v>14.299999999999999</v>
      </c>
    </row>
    <row r="33" spans="1:20" x14ac:dyDescent="0.3">
      <c r="A33" s="2" t="s">
        <v>11</v>
      </c>
      <c r="B33" s="2">
        <v>2</v>
      </c>
      <c r="C33" s="2" t="s">
        <v>14</v>
      </c>
      <c r="D33" s="2" t="s">
        <v>17</v>
      </c>
      <c r="E33" s="2">
        <v>3</v>
      </c>
      <c r="F33" s="2">
        <v>29.193022446014105</v>
      </c>
      <c r="G33" s="2">
        <v>263</v>
      </c>
      <c r="H33" s="2">
        <v>16.217274740226856</v>
      </c>
      <c r="I33" s="2">
        <v>600</v>
      </c>
      <c r="J33" s="2">
        <v>10.64</v>
      </c>
      <c r="K33" s="2">
        <v>3.2619012860600183</v>
      </c>
      <c r="M33" s="2" t="s">
        <v>35</v>
      </c>
      <c r="N33" s="2" t="s">
        <v>16</v>
      </c>
      <c r="O33" s="2">
        <v>3</v>
      </c>
      <c r="P33" s="2">
        <v>16.423755605344848</v>
      </c>
      <c r="Q33" s="2">
        <f t="shared" si="0"/>
        <v>1.2154724738661984</v>
      </c>
      <c r="R33" s="2">
        <v>449</v>
      </c>
      <c r="S33" s="5">
        <v>2</v>
      </c>
      <c r="T33" s="2">
        <v>11.73</v>
      </c>
    </row>
    <row r="34" spans="1:20" x14ac:dyDescent="0.3">
      <c r="A34" s="2" t="s">
        <v>11</v>
      </c>
      <c r="B34" s="2">
        <v>2</v>
      </c>
      <c r="C34" s="2" t="s">
        <v>14</v>
      </c>
      <c r="D34" s="2" t="s">
        <v>17</v>
      </c>
      <c r="E34" s="2">
        <v>4</v>
      </c>
      <c r="F34" s="2">
        <v>27.888114422629116</v>
      </c>
      <c r="G34" s="2">
        <v>205</v>
      </c>
      <c r="H34" s="2">
        <v>14.317821063276353</v>
      </c>
      <c r="I34" s="2">
        <v>596</v>
      </c>
      <c r="J34" s="2">
        <v>9.0500000000000007</v>
      </c>
      <c r="K34" s="2">
        <v>3.0083217912982647</v>
      </c>
      <c r="M34" s="2" t="s">
        <v>35</v>
      </c>
      <c r="N34" s="2" t="s">
        <v>16</v>
      </c>
      <c r="O34" s="2">
        <v>4</v>
      </c>
      <c r="P34" s="2">
        <v>26.496417920620463</v>
      </c>
      <c r="Q34" s="2">
        <f t="shared" si="0"/>
        <v>1.4231871651647179</v>
      </c>
      <c r="R34" s="2">
        <v>370</v>
      </c>
      <c r="S34" s="5">
        <v>2</v>
      </c>
      <c r="T34" s="2">
        <v>9.6800000000000015</v>
      </c>
    </row>
    <row r="35" spans="1:20" x14ac:dyDescent="0.3">
      <c r="A35" s="2" t="s">
        <v>11</v>
      </c>
      <c r="B35" s="2">
        <v>3</v>
      </c>
      <c r="C35" s="2" t="s">
        <v>15</v>
      </c>
      <c r="D35" s="2" t="s">
        <v>17</v>
      </c>
      <c r="E35" s="2">
        <v>1</v>
      </c>
      <c r="F35" s="2">
        <v>19.14304017796514</v>
      </c>
      <c r="G35" s="2">
        <v>402</v>
      </c>
      <c r="H35" s="2">
        <v>20.049937655763422</v>
      </c>
      <c r="I35" s="2">
        <v>564</v>
      </c>
      <c r="J35" s="2">
        <v>12.089999999999998</v>
      </c>
      <c r="K35" s="2">
        <v>3.4770677301427417</v>
      </c>
      <c r="M35" s="2" t="s">
        <v>35</v>
      </c>
      <c r="N35" s="2" t="s">
        <v>17</v>
      </c>
      <c r="O35" s="2">
        <v>1</v>
      </c>
      <c r="P35" s="2">
        <v>18.987096098230911</v>
      </c>
      <c r="Q35" s="2">
        <f t="shared" si="0"/>
        <v>1.2784585484679325</v>
      </c>
      <c r="R35" s="2">
        <v>566</v>
      </c>
      <c r="S35" s="9">
        <v>2</v>
      </c>
      <c r="T35" s="2">
        <v>27.859999999999996</v>
      </c>
    </row>
    <row r="36" spans="1:20" x14ac:dyDescent="0.3">
      <c r="A36" s="2" t="s">
        <v>11</v>
      </c>
      <c r="B36" s="2">
        <v>3</v>
      </c>
      <c r="C36" s="2" t="s">
        <v>15</v>
      </c>
      <c r="D36" s="2" t="s">
        <v>17</v>
      </c>
      <c r="E36" s="2">
        <v>2</v>
      </c>
      <c r="F36" s="2">
        <v>19.260728146426892</v>
      </c>
      <c r="G36" s="2">
        <v>234</v>
      </c>
      <c r="H36" s="2">
        <v>15.297058540778355</v>
      </c>
      <c r="I36" s="2">
        <v>586</v>
      </c>
      <c r="J36" s="2">
        <v>7.03</v>
      </c>
      <c r="K36" s="2">
        <v>2.6514147167125706</v>
      </c>
      <c r="M36" s="2" t="s">
        <v>35</v>
      </c>
      <c r="N36" s="2" t="s">
        <v>17</v>
      </c>
      <c r="O36" s="2">
        <v>2</v>
      </c>
      <c r="P36" s="2">
        <v>15.963324808494846</v>
      </c>
      <c r="Q36" s="2">
        <f t="shared" si="0"/>
        <v>1.2031233503982448</v>
      </c>
      <c r="R36" s="2">
        <v>541</v>
      </c>
      <c r="S36" s="9">
        <v>3</v>
      </c>
      <c r="T36" s="2">
        <v>27.64</v>
      </c>
    </row>
    <row r="37" spans="1:20" x14ac:dyDescent="0.3">
      <c r="A37" s="2" t="s">
        <v>11</v>
      </c>
      <c r="B37" s="2">
        <v>3</v>
      </c>
      <c r="C37" s="2" t="s">
        <v>15</v>
      </c>
      <c r="D37" s="2" t="s">
        <v>17</v>
      </c>
      <c r="E37" s="2">
        <v>3</v>
      </c>
      <c r="F37" s="2">
        <v>16.418451637911719</v>
      </c>
      <c r="G37" s="2">
        <v>371</v>
      </c>
      <c r="H37" s="2">
        <v>19.261360284258224</v>
      </c>
      <c r="I37" s="2">
        <v>571</v>
      </c>
      <c r="J37" s="2">
        <v>1.91</v>
      </c>
      <c r="K37" s="2">
        <v>1.3820274961085253</v>
      </c>
      <c r="M37" s="2" t="s">
        <v>35</v>
      </c>
      <c r="N37" s="2" t="s">
        <v>17</v>
      </c>
      <c r="O37" s="2">
        <v>3</v>
      </c>
      <c r="P37" s="2">
        <v>17.781725803548106</v>
      </c>
      <c r="Q37" s="2">
        <f t="shared" si="0"/>
        <v>1.2499739090855422</v>
      </c>
      <c r="R37" s="2">
        <v>474</v>
      </c>
      <c r="S37" s="9">
        <v>2</v>
      </c>
      <c r="T37" s="2">
        <v>25.03</v>
      </c>
    </row>
    <row r="38" spans="1:20" x14ac:dyDescent="0.3">
      <c r="A38" s="2" t="s">
        <v>11</v>
      </c>
      <c r="B38" s="2">
        <v>3</v>
      </c>
      <c r="C38" s="2" t="s">
        <v>15</v>
      </c>
      <c r="D38" s="2" t="s">
        <v>17</v>
      </c>
      <c r="E38" s="2">
        <v>4</v>
      </c>
      <c r="F38" s="2">
        <v>16.75848727861657</v>
      </c>
      <c r="G38" s="2">
        <v>209</v>
      </c>
      <c r="H38" s="2">
        <v>14.456832294800961</v>
      </c>
      <c r="I38" s="2">
        <v>577</v>
      </c>
      <c r="J38" s="2">
        <v>0.65</v>
      </c>
      <c r="K38" s="2">
        <v>0.80622577482985502</v>
      </c>
      <c r="M38" s="2" t="s">
        <v>35</v>
      </c>
      <c r="N38" s="2" t="s">
        <v>17</v>
      </c>
      <c r="O38" s="2">
        <v>4</v>
      </c>
      <c r="P38" s="2">
        <v>19.945284390004794</v>
      </c>
      <c r="Q38" s="2">
        <f t="shared" si="0"/>
        <v>1.2998402330815193</v>
      </c>
      <c r="R38" s="2">
        <v>423</v>
      </c>
      <c r="S38" s="9">
        <v>4</v>
      </c>
      <c r="T38" s="2">
        <v>21.43</v>
      </c>
    </row>
    <row r="40" spans="1:20" x14ac:dyDescent="0.3">
      <c r="A40" s="3" t="s">
        <v>2</v>
      </c>
      <c r="B40" s="3" t="s">
        <v>3</v>
      </c>
      <c r="C40" s="3" t="s">
        <v>5</v>
      </c>
      <c r="D40" s="3" t="s">
        <v>18</v>
      </c>
      <c r="E40" s="3" t="s">
        <v>6</v>
      </c>
      <c r="F40" s="3" t="s">
        <v>19</v>
      </c>
      <c r="G40" s="3" t="s">
        <v>9</v>
      </c>
      <c r="H40" s="3" t="s">
        <v>20</v>
      </c>
      <c r="M40" s="3" t="s">
        <v>0</v>
      </c>
      <c r="N40" s="3" t="s">
        <v>3</v>
      </c>
      <c r="O40" s="3" t="s">
        <v>5</v>
      </c>
      <c r="P40" s="3" t="s">
        <v>18</v>
      </c>
      <c r="Q40" s="3" t="s">
        <v>6</v>
      </c>
      <c r="R40" s="3" t="s">
        <v>19</v>
      </c>
      <c r="S40" s="3" t="s">
        <v>27</v>
      </c>
      <c r="T40" s="3" t="s">
        <v>20</v>
      </c>
    </row>
    <row r="41" spans="1:20" x14ac:dyDescent="0.3">
      <c r="A41" s="2" t="s">
        <v>12</v>
      </c>
      <c r="B41" s="2" t="s">
        <v>21</v>
      </c>
      <c r="C41" s="2">
        <v>48.614954953127196</v>
      </c>
      <c r="D41" s="2">
        <v>1.3392047877385047</v>
      </c>
      <c r="E41" s="2">
        <v>0</v>
      </c>
      <c r="F41" s="2">
        <v>0</v>
      </c>
      <c r="G41" s="2">
        <v>0.72499999999999998</v>
      </c>
      <c r="H41" s="2">
        <v>0.43084219849035216</v>
      </c>
      <c r="M41" s="2" t="s">
        <v>24</v>
      </c>
      <c r="N41" s="2" t="s">
        <v>21</v>
      </c>
      <c r="O41" s="2">
        <v>41.012193308819747</v>
      </c>
      <c r="P41" s="2">
        <v>5.0420935956698187</v>
      </c>
      <c r="Q41" s="2">
        <v>0</v>
      </c>
      <c r="R41" s="2">
        <v>0</v>
      </c>
      <c r="S41" s="2">
        <v>0.48499999999999999</v>
      </c>
      <c r="T41" s="2">
        <v>0.28049064155511505</v>
      </c>
    </row>
    <row r="42" spans="1:20" x14ac:dyDescent="0.3">
      <c r="A42" s="2" t="s">
        <v>22</v>
      </c>
      <c r="B42" s="2" t="s">
        <v>21</v>
      </c>
      <c r="C42" s="2">
        <v>27.130815798608065</v>
      </c>
      <c r="D42" s="2">
        <v>2.4725135667510405</v>
      </c>
      <c r="E42" s="2">
        <v>1</v>
      </c>
      <c r="F42" s="2">
        <v>1</v>
      </c>
      <c r="G42" s="2">
        <v>0.68500000000000005</v>
      </c>
      <c r="H42" s="2">
        <v>0.45979161946835584</v>
      </c>
      <c r="M42" s="2" t="s">
        <v>25</v>
      </c>
      <c r="N42" s="2" t="s">
        <v>21</v>
      </c>
      <c r="O42" s="2">
        <v>27.252732716175494</v>
      </c>
      <c r="P42" s="2">
        <v>3.2034516250246177</v>
      </c>
      <c r="Q42" s="2">
        <v>199.75</v>
      </c>
      <c r="R42" s="2">
        <v>28.52301702134611</v>
      </c>
      <c r="S42" s="2">
        <v>4.3949999999999996</v>
      </c>
      <c r="T42" s="2">
        <v>1.4753897790075683</v>
      </c>
    </row>
    <row r="43" spans="1:20" x14ac:dyDescent="0.3">
      <c r="A43" s="2" t="s">
        <v>23</v>
      </c>
      <c r="B43" s="2" t="s">
        <v>21</v>
      </c>
      <c r="C43" s="2">
        <v>26.716180353743447</v>
      </c>
      <c r="D43" s="2">
        <v>4.9193335608314168</v>
      </c>
      <c r="E43" s="2">
        <v>0</v>
      </c>
      <c r="F43" s="2">
        <v>0</v>
      </c>
      <c r="G43" s="2">
        <v>0.32250000000000001</v>
      </c>
      <c r="H43" s="2">
        <v>0.19943148363953633</v>
      </c>
      <c r="M43" s="2" t="s">
        <v>26</v>
      </c>
      <c r="N43" s="2" t="s">
        <v>21</v>
      </c>
      <c r="O43" s="2">
        <v>35.090054273923563</v>
      </c>
      <c r="P43" s="2">
        <v>3.0566874523765013</v>
      </c>
      <c r="Q43" s="2">
        <v>190.25</v>
      </c>
      <c r="R43" s="2">
        <v>141.75705449818008</v>
      </c>
      <c r="S43" s="2">
        <v>0.44500000000000001</v>
      </c>
      <c r="T43" s="2">
        <v>0.37526657191921586</v>
      </c>
    </row>
    <row r="44" spans="1:20" x14ac:dyDescent="0.3">
      <c r="A44" s="2" t="s">
        <v>12</v>
      </c>
      <c r="B44" s="2" t="s">
        <v>16</v>
      </c>
      <c r="C44" s="2">
        <v>39.290015605476981</v>
      </c>
      <c r="D44" s="2">
        <v>3.127804045096326</v>
      </c>
      <c r="E44" s="2">
        <v>59</v>
      </c>
      <c r="F44" s="2">
        <v>30.921944742636526</v>
      </c>
      <c r="G44" s="2">
        <v>3.02</v>
      </c>
      <c r="H44" s="2">
        <v>1.293580302880343</v>
      </c>
      <c r="M44" s="2" t="s">
        <v>24</v>
      </c>
      <c r="N44" s="2" t="s">
        <v>16</v>
      </c>
      <c r="O44" s="2">
        <v>18.430396103184851</v>
      </c>
      <c r="P44" s="2">
        <v>1.5241279625316957</v>
      </c>
      <c r="Q44" s="2">
        <v>3.25</v>
      </c>
      <c r="R44" s="2">
        <v>1.4930394055974097</v>
      </c>
      <c r="S44" s="2">
        <v>3.1549999999999998</v>
      </c>
      <c r="T44" s="2">
        <v>1.1766442396351875</v>
      </c>
    </row>
    <row r="45" spans="1:20" x14ac:dyDescent="0.3">
      <c r="A45" s="2" t="s">
        <v>22</v>
      </c>
      <c r="B45" s="2" t="s">
        <v>16</v>
      </c>
      <c r="C45" s="2">
        <v>20.83310641821452</v>
      </c>
      <c r="D45" s="2">
        <v>2.1718497373279875</v>
      </c>
      <c r="E45" s="2">
        <v>14</v>
      </c>
      <c r="F45" s="2">
        <v>6.1779176642835463</v>
      </c>
      <c r="G45" s="2">
        <v>12.4125</v>
      </c>
      <c r="H45" s="2">
        <v>2.1091758856640346</v>
      </c>
      <c r="M45" s="2" t="s">
        <v>25</v>
      </c>
      <c r="N45" s="2" t="s">
        <v>16</v>
      </c>
      <c r="O45" s="2">
        <v>23.6158643020668</v>
      </c>
      <c r="P45" s="2">
        <v>2.2730740724520828</v>
      </c>
      <c r="Q45" s="2">
        <v>362.75</v>
      </c>
      <c r="R45" s="2">
        <v>19.297560294849017</v>
      </c>
      <c r="S45" s="2">
        <v>7.9124999999999996</v>
      </c>
      <c r="T45" s="2">
        <v>2.0861063211958624</v>
      </c>
    </row>
    <row r="46" spans="1:20" x14ac:dyDescent="0.3">
      <c r="A46" s="2" t="s">
        <v>23</v>
      </c>
      <c r="B46" s="2" t="s">
        <v>16</v>
      </c>
      <c r="C46" s="2">
        <v>17.868762843543031</v>
      </c>
      <c r="D46" s="2">
        <v>2.3929653916390712</v>
      </c>
      <c r="E46" s="2">
        <v>189.25</v>
      </c>
      <c r="F46" s="2">
        <v>34.3204870789057</v>
      </c>
      <c r="G46" s="2">
        <v>9.7875000000000014</v>
      </c>
      <c r="H46" s="2">
        <v>1.7742339896417245</v>
      </c>
      <c r="M46" s="2" t="s">
        <v>26</v>
      </c>
      <c r="N46" s="2" t="s">
        <v>16</v>
      </c>
      <c r="O46" s="2">
        <v>19.654198927066325</v>
      </c>
      <c r="P46" s="2">
        <v>2.3326057816750119</v>
      </c>
      <c r="Q46" s="2">
        <v>465</v>
      </c>
      <c r="R46" s="2">
        <v>36.576404051428199</v>
      </c>
      <c r="S46" s="2">
        <v>13.01</v>
      </c>
      <c r="T46" s="2">
        <v>1.4552720249721907</v>
      </c>
    </row>
    <row r="47" spans="1:20" x14ac:dyDescent="0.3">
      <c r="A47" s="2" t="s">
        <v>12</v>
      </c>
      <c r="B47" s="2" t="s">
        <v>17</v>
      </c>
      <c r="C47" s="2">
        <v>33.135331067472862</v>
      </c>
      <c r="D47" s="2">
        <v>3.9182416526840194</v>
      </c>
      <c r="E47" s="2">
        <v>78</v>
      </c>
      <c r="F47" s="2">
        <v>13.478377746103819</v>
      </c>
      <c r="G47" s="2">
        <v>0.90749999999999997</v>
      </c>
      <c r="H47" s="2">
        <v>0.58818045700278065</v>
      </c>
      <c r="M47" s="2" t="s">
        <v>24</v>
      </c>
      <c r="N47" s="2" t="s">
        <v>17</v>
      </c>
      <c r="O47" s="2">
        <v>23.114028116205425</v>
      </c>
      <c r="P47" s="2">
        <v>3.700940311060561</v>
      </c>
      <c r="Q47" s="2">
        <v>513.5</v>
      </c>
      <c r="R47" s="2">
        <v>14.244882121894399</v>
      </c>
      <c r="S47" s="2">
        <v>37.522499999999994</v>
      </c>
      <c r="T47" s="2">
        <v>1.8520051070843904</v>
      </c>
    </row>
    <row r="48" spans="1:20" x14ac:dyDescent="0.3">
      <c r="A48" s="2" t="s">
        <v>22</v>
      </c>
      <c r="B48" s="2" t="s">
        <v>17</v>
      </c>
      <c r="C48" s="2">
        <v>26.832247252580196</v>
      </c>
      <c r="D48" s="2">
        <v>1.0458507711563256</v>
      </c>
      <c r="E48" s="2">
        <v>284</v>
      </c>
      <c r="F48" s="2">
        <v>34.665064065520873</v>
      </c>
      <c r="G48" s="2">
        <v>14.364999999999998</v>
      </c>
      <c r="H48" s="2">
        <v>2.7121163323132005</v>
      </c>
      <c r="M48" s="2" t="s">
        <v>25</v>
      </c>
      <c r="N48" s="2" t="s">
        <v>17</v>
      </c>
      <c r="O48" s="2">
        <v>20.688888374960705</v>
      </c>
      <c r="P48" s="2">
        <v>2.113327484307999</v>
      </c>
      <c r="Q48" s="2">
        <v>422</v>
      </c>
      <c r="R48" s="2">
        <v>23.032585612562041</v>
      </c>
      <c r="S48" s="2">
        <v>10.382499999999999</v>
      </c>
      <c r="T48" s="2">
        <v>2.0986955273852077</v>
      </c>
    </row>
    <row r="49" spans="1:20" x14ac:dyDescent="0.3">
      <c r="A49" s="2" t="s">
        <v>23</v>
      </c>
      <c r="B49" s="2" t="s">
        <v>17</v>
      </c>
      <c r="C49" s="2">
        <v>17.89517681023008</v>
      </c>
      <c r="D49" s="2">
        <v>0.75799481980213301</v>
      </c>
      <c r="E49" s="2">
        <v>304</v>
      </c>
      <c r="F49" s="2">
        <v>48.320113134525393</v>
      </c>
      <c r="G49" s="2">
        <v>5.419999999999999</v>
      </c>
      <c r="H49" s="2">
        <v>2.6165180424882735</v>
      </c>
      <c r="M49" s="2" t="s">
        <v>26</v>
      </c>
      <c r="N49" s="2" t="s">
        <v>17</v>
      </c>
      <c r="O49" s="2">
        <v>18.169357775069663</v>
      </c>
      <c r="P49" s="2">
        <v>0.85826624180000699</v>
      </c>
      <c r="Q49" s="2">
        <v>501</v>
      </c>
      <c r="R49" s="2">
        <v>32.452529434031284</v>
      </c>
      <c r="S49" s="2">
        <v>25.490000000000002</v>
      </c>
      <c r="T49" s="2">
        <v>1.4981822319063747</v>
      </c>
    </row>
  </sheetData>
  <mergeCells count="2">
    <mergeCell ref="A1:K1"/>
    <mergeCell ref="M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B33A-7636-4D48-8FB6-C06DC0F77A1A}">
  <dimension ref="A1:F45"/>
  <sheetViews>
    <sheetView workbookViewId="0">
      <selection sqref="A1:F45"/>
    </sheetView>
  </sheetViews>
  <sheetFormatPr defaultRowHeight="14.4" x14ac:dyDescent="0.3"/>
  <cols>
    <col min="3" max="3" width="11.77734375" customWidth="1"/>
    <col min="5" max="5" width="11.21875" customWidth="1"/>
    <col min="6" max="6" width="10.88671875" customWidth="1"/>
  </cols>
  <sheetData>
    <row r="1" spans="1:6" x14ac:dyDescent="0.3">
      <c r="A1" s="11" t="s">
        <v>28</v>
      </c>
      <c r="B1" s="11"/>
      <c r="C1" s="11"/>
      <c r="D1" s="11"/>
      <c r="E1" s="11"/>
      <c r="F1" s="11"/>
    </row>
    <row r="2" spans="1:6" x14ac:dyDescent="0.3">
      <c r="A2" s="11"/>
      <c r="B2" s="11"/>
      <c r="C2" s="11"/>
      <c r="D2" s="11"/>
      <c r="E2" s="11"/>
      <c r="F2" s="11"/>
    </row>
    <row r="3" spans="1:6" x14ac:dyDescent="0.3">
      <c r="A3" s="3" t="s">
        <v>29</v>
      </c>
      <c r="B3" s="3" t="s">
        <v>1</v>
      </c>
      <c r="C3" s="3" t="s">
        <v>2</v>
      </c>
      <c r="D3" s="3" t="s">
        <v>30</v>
      </c>
      <c r="E3" s="3" t="s">
        <v>31</v>
      </c>
      <c r="F3" s="3" t="s">
        <v>9</v>
      </c>
    </row>
    <row r="4" spans="1:6" x14ac:dyDescent="0.3">
      <c r="A4" s="2" t="s">
        <v>32</v>
      </c>
      <c r="B4" s="2">
        <v>1</v>
      </c>
      <c r="C4" s="2" t="s">
        <v>33</v>
      </c>
      <c r="D4" s="2">
        <v>52.125517369767294</v>
      </c>
      <c r="E4" s="2">
        <v>23</v>
      </c>
      <c r="F4" s="2">
        <v>0.99965517241379331</v>
      </c>
    </row>
    <row r="5" spans="1:6" x14ac:dyDescent="0.3">
      <c r="A5" s="2" t="s">
        <v>32</v>
      </c>
      <c r="B5" s="2">
        <v>2</v>
      </c>
      <c r="C5" s="2" t="s">
        <v>12</v>
      </c>
      <c r="D5" s="2">
        <v>53.80214909341035</v>
      </c>
      <c r="E5" s="2">
        <v>10</v>
      </c>
      <c r="F5" s="2">
        <v>1.0554901960784318</v>
      </c>
    </row>
    <row r="6" spans="1:6" x14ac:dyDescent="0.3">
      <c r="A6" s="2" t="s">
        <v>32</v>
      </c>
      <c r="B6" s="2">
        <v>3</v>
      </c>
      <c r="C6" s="2" t="s">
        <v>33</v>
      </c>
      <c r="D6" s="2">
        <v>60.155250218899447</v>
      </c>
      <c r="E6" s="2">
        <v>12</v>
      </c>
      <c r="F6" s="2">
        <v>0.83843750000000017</v>
      </c>
    </row>
    <row r="7" spans="1:6" x14ac:dyDescent="0.3">
      <c r="A7" s="2" t="s">
        <v>32</v>
      </c>
      <c r="B7" s="2">
        <v>4</v>
      </c>
      <c r="C7" s="2" t="s">
        <v>12</v>
      </c>
      <c r="D7" s="2">
        <v>56.345509643127201</v>
      </c>
      <c r="E7" s="2">
        <v>10</v>
      </c>
      <c r="F7" s="2">
        <v>0.62000000000000011</v>
      </c>
    </row>
    <row r="8" spans="1:6" x14ac:dyDescent="0.3">
      <c r="A8" s="2" t="s">
        <v>32</v>
      </c>
      <c r="B8" s="2">
        <v>5</v>
      </c>
      <c r="C8" s="2" t="s">
        <v>33</v>
      </c>
      <c r="D8" s="2">
        <v>45.349907356006447</v>
      </c>
      <c r="E8" s="2">
        <v>22</v>
      </c>
      <c r="F8" s="2">
        <v>0.32395833333333335</v>
      </c>
    </row>
    <row r="9" spans="1:6" x14ac:dyDescent="0.3">
      <c r="A9" s="2" t="s">
        <v>32</v>
      </c>
      <c r="B9" s="2">
        <v>6</v>
      </c>
      <c r="C9" s="2" t="s">
        <v>12</v>
      </c>
      <c r="D9" s="2">
        <v>60.085662274400228</v>
      </c>
      <c r="E9" s="2">
        <v>13</v>
      </c>
      <c r="F9" s="2">
        <v>0.60725490196078435</v>
      </c>
    </row>
    <row r="10" spans="1:6" x14ac:dyDescent="0.3">
      <c r="A10" s="2" t="s">
        <v>34</v>
      </c>
      <c r="B10" s="2">
        <v>1</v>
      </c>
      <c r="C10" s="2" t="s">
        <v>33</v>
      </c>
      <c r="D10" s="2">
        <v>33.153362150624055</v>
      </c>
      <c r="E10" s="2">
        <v>7</v>
      </c>
      <c r="F10" s="2">
        <v>4.4703030303030298</v>
      </c>
    </row>
    <row r="11" spans="1:6" x14ac:dyDescent="0.3">
      <c r="A11" s="2" t="s">
        <v>34</v>
      </c>
      <c r="B11" s="2">
        <v>2</v>
      </c>
      <c r="C11" s="2" t="s">
        <v>12</v>
      </c>
      <c r="D11" s="2">
        <v>51.630347483856717</v>
      </c>
      <c r="E11" s="2">
        <v>16</v>
      </c>
      <c r="F11" s="2">
        <v>3.5254761904761898</v>
      </c>
    </row>
    <row r="12" spans="1:6" x14ac:dyDescent="0.3">
      <c r="A12" s="2" t="s">
        <v>34</v>
      </c>
      <c r="B12" s="2">
        <v>3</v>
      </c>
      <c r="C12" s="2" t="s">
        <v>33</v>
      </c>
      <c r="D12" s="2">
        <v>57.475135268628911</v>
      </c>
      <c r="E12" s="2">
        <v>6</v>
      </c>
      <c r="F12" s="2">
        <v>1.8930769230769227</v>
      </c>
    </row>
    <row r="13" spans="1:6" x14ac:dyDescent="0.3">
      <c r="A13" s="2" t="s">
        <v>34</v>
      </c>
      <c r="B13" s="2">
        <v>4</v>
      </c>
      <c r="C13" s="2" t="s">
        <v>12</v>
      </c>
      <c r="D13" s="2">
        <v>34.327325693492277</v>
      </c>
      <c r="E13" s="2">
        <v>9</v>
      </c>
      <c r="F13" s="2">
        <v>1.5478333333333336</v>
      </c>
    </row>
    <row r="14" spans="1:6" x14ac:dyDescent="0.3">
      <c r="A14" s="2" t="s">
        <v>34</v>
      </c>
      <c r="B14" s="2">
        <v>5</v>
      </c>
      <c r="C14" s="2" t="s">
        <v>33</v>
      </c>
      <c r="D14" s="2">
        <v>45.934791345184266</v>
      </c>
      <c r="E14" s="2">
        <v>6</v>
      </c>
      <c r="F14" s="2">
        <v>1.6501960784313725</v>
      </c>
    </row>
    <row r="15" spans="1:6" x14ac:dyDescent="0.3">
      <c r="A15" s="2" t="s">
        <v>34</v>
      </c>
      <c r="B15" s="2">
        <v>6</v>
      </c>
      <c r="C15" s="2" t="s">
        <v>12</v>
      </c>
      <c r="D15" s="2">
        <v>49.472337053244878</v>
      </c>
      <c r="E15" s="2">
        <v>13</v>
      </c>
      <c r="F15" s="2">
        <v>1.1590740740740739</v>
      </c>
    </row>
    <row r="16" spans="1:6" x14ac:dyDescent="0.3">
      <c r="A16" s="2" t="s">
        <v>35</v>
      </c>
      <c r="B16" s="2">
        <v>1</v>
      </c>
      <c r="C16" s="2" t="s">
        <v>33</v>
      </c>
      <c r="D16" s="2">
        <v>34.68646560267603</v>
      </c>
      <c r="E16" s="2">
        <v>9</v>
      </c>
      <c r="F16" s="2">
        <v>0.4907407407407407</v>
      </c>
    </row>
    <row r="17" spans="1:6" x14ac:dyDescent="0.3">
      <c r="A17" s="2" t="s">
        <v>35</v>
      </c>
      <c r="B17" s="2">
        <v>2</v>
      </c>
      <c r="C17" s="2" t="s">
        <v>12</v>
      </c>
      <c r="D17" s="2">
        <v>50.675370889584904</v>
      </c>
      <c r="E17" s="2">
        <v>12</v>
      </c>
      <c r="F17" s="2">
        <v>0.45702127659574476</v>
      </c>
    </row>
    <row r="18" spans="1:6" x14ac:dyDescent="0.3">
      <c r="A18" s="2" t="s">
        <v>35</v>
      </c>
      <c r="B18" s="2">
        <v>3</v>
      </c>
      <c r="C18" s="2" t="s">
        <v>33</v>
      </c>
      <c r="D18" s="2">
        <v>53.321658696481897</v>
      </c>
      <c r="E18" s="2">
        <v>6</v>
      </c>
      <c r="F18" s="2">
        <v>0.4443902439024392</v>
      </c>
    </row>
    <row r="19" spans="1:6" x14ac:dyDescent="0.3">
      <c r="A19" s="2" t="s">
        <v>35</v>
      </c>
      <c r="B19" s="2">
        <v>4</v>
      </c>
      <c r="C19" s="2" t="s">
        <v>12</v>
      </c>
      <c r="D19" s="2">
        <v>40.444322872674135</v>
      </c>
      <c r="E19" s="2">
        <v>6</v>
      </c>
      <c r="F19" s="2">
        <v>0.28894736842105267</v>
      </c>
    </row>
    <row r="20" spans="1:6" x14ac:dyDescent="0.3">
      <c r="A20" s="2" t="s">
        <v>35</v>
      </c>
      <c r="B20" s="2">
        <v>5</v>
      </c>
      <c r="C20" s="2" t="s">
        <v>33</v>
      </c>
      <c r="D20" s="2">
        <v>42.08311629450111</v>
      </c>
      <c r="E20" s="2">
        <v>5</v>
      </c>
      <c r="F20" s="2">
        <v>0.30754385964912284</v>
      </c>
    </row>
    <row r="21" spans="1:6" x14ac:dyDescent="0.3">
      <c r="A21" s="2" t="s">
        <v>35</v>
      </c>
      <c r="B21" s="2">
        <v>6</v>
      </c>
      <c r="C21" s="2" t="s">
        <v>12</v>
      </c>
      <c r="D21" s="2">
        <v>48.183818336299503</v>
      </c>
      <c r="E21" s="2">
        <v>10</v>
      </c>
      <c r="F21" s="2">
        <v>0.30296296296296304</v>
      </c>
    </row>
    <row r="22" spans="1:6" x14ac:dyDescent="0.3">
      <c r="A22" s="2" t="s">
        <v>36</v>
      </c>
      <c r="B22" s="2">
        <v>1</v>
      </c>
      <c r="C22" s="2" t="s">
        <v>33</v>
      </c>
      <c r="D22" s="2">
        <v>40.435603547870947</v>
      </c>
      <c r="E22" s="2">
        <v>5</v>
      </c>
      <c r="F22" s="2">
        <v>1.053333333333333</v>
      </c>
    </row>
    <row r="23" spans="1:6" x14ac:dyDescent="0.3">
      <c r="A23" s="2" t="s">
        <v>36</v>
      </c>
      <c r="B23" s="2">
        <v>2</v>
      </c>
      <c r="C23" s="2" t="s">
        <v>12</v>
      </c>
      <c r="D23" s="2">
        <v>56.574661786457547</v>
      </c>
      <c r="E23" s="2">
        <v>8</v>
      </c>
      <c r="F23" s="2">
        <v>0.9141509433962266</v>
      </c>
    </row>
    <row r="24" spans="1:6" x14ac:dyDescent="0.3">
      <c r="A24" s="2" t="s">
        <v>36</v>
      </c>
      <c r="B24" s="2">
        <v>3</v>
      </c>
      <c r="C24" s="2" t="s">
        <v>33</v>
      </c>
      <c r="D24" s="2">
        <v>48.214005073976786</v>
      </c>
      <c r="E24" s="2">
        <v>11</v>
      </c>
      <c r="F24" s="2">
        <v>0.99242424242424243</v>
      </c>
    </row>
    <row r="25" spans="1:6" x14ac:dyDescent="0.3">
      <c r="A25" s="2" t="s">
        <v>36</v>
      </c>
      <c r="B25" s="2">
        <v>4</v>
      </c>
      <c r="C25" s="2" t="s">
        <v>12</v>
      </c>
      <c r="D25" s="2">
        <v>37.423397975830021</v>
      </c>
      <c r="E25" s="2">
        <v>6</v>
      </c>
      <c r="F25" s="2">
        <v>0.4263157894736842</v>
      </c>
    </row>
    <row r="26" spans="1:6" x14ac:dyDescent="0.3">
      <c r="A26" s="2" t="s">
        <v>36</v>
      </c>
      <c r="B26" s="2">
        <v>5</v>
      </c>
      <c r="C26" s="2" t="s">
        <v>33</v>
      </c>
      <c r="D26" s="2">
        <v>49.315706111895032</v>
      </c>
      <c r="E26" s="2">
        <v>8</v>
      </c>
      <c r="F26" s="2">
        <v>0.38229166666666664</v>
      </c>
    </row>
    <row r="27" spans="1:6" x14ac:dyDescent="0.3">
      <c r="A27" s="2" t="s">
        <v>36</v>
      </c>
      <c r="B27" s="2">
        <v>6</v>
      </c>
      <c r="C27" s="2" t="s">
        <v>12</v>
      </c>
      <c r="D27" s="2">
        <v>52.778404813828416</v>
      </c>
      <c r="E27" s="2">
        <v>6</v>
      </c>
      <c r="F27" s="2">
        <v>0.520625</v>
      </c>
    </row>
    <row r="28" spans="1:6" x14ac:dyDescent="0.3">
      <c r="A28" s="2" t="s">
        <v>37</v>
      </c>
      <c r="B28" s="2">
        <v>1</v>
      </c>
      <c r="C28" s="2" t="s">
        <v>33</v>
      </c>
      <c r="D28" s="2">
        <v>43.796638038907979</v>
      </c>
      <c r="E28" s="2">
        <v>8</v>
      </c>
      <c r="F28" s="2">
        <v>0.65970588235294136</v>
      </c>
    </row>
    <row r="29" spans="1:6" x14ac:dyDescent="0.3">
      <c r="A29" s="2" t="s">
        <v>37</v>
      </c>
      <c r="B29" s="2">
        <v>2</v>
      </c>
      <c r="C29" s="2" t="s">
        <v>12</v>
      </c>
      <c r="D29" s="2">
        <v>55.219211136523363</v>
      </c>
      <c r="E29" s="2">
        <v>7</v>
      </c>
      <c r="F29" s="2">
        <v>0.75</v>
      </c>
    </row>
    <row r="30" spans="1:6" x14ac:dyDescent="0.3">
      <c r="A30" s="2" t="s">
        <v>37</v>
      </c>
      <c r="B30" s="2">
        <v>3</v>
      </c>
      <c r="C30" s="2" t="s">
        <v>33</v>
      </c>
      <c r="D30" s="2">
        <v>57.264655036932261</v>
      </c>
      <c r="E30" s="2">
        <v>9</v>
      </c>
      <c r="F30" s="2">
        <v>0.32588235294117651</v>
      </c>
    </row>
    <row r="31" spans="1:6" x14ac:dyDescent="0.3">
      <c r="A31" s="2" t="s">
        <v>37</v>
      </c>
      <c r="B31" s="2">
        <v>4</v>
      </c>
      <c r="C31" s="2" t="s">
        <v>12</v>
      </c>
      <c r="D31" s="2">
        <v>37.859252811693104</v>
      </c>
      <c r="E31" s="2">
        <v>19</v>
      </c>
      <c r="F31" s="2">
        <v>0.72896551724137926</v>
      </c>
    </row>
    <row r="32" spans="1:6" x14ac:dyDescent="0.3">
      <c r="A32" s="2" t="s">
        <v>37</v>
      </c>
      <c r="B32" s="2">
        <v>5</v>
      </c>
      <c r="C32" s="2" t="s">
        <v>33</v>
      </c>
      <c r="D32" s="2">
        <v>54.194494509427017</v>
      </c>
      <c r="E32" s="2">
        <v>5</v>
      </c>
      <c r="F32" s="2">
        <v>0.56113636363636366</v>
      </c>
    </row>
    <row r="33" spans="1:6" x14ac:dyDescent="0.3">
      <c r="A33" s="2" t="s">
        <v>37</v>
      </c>
      <c r="B33" s="2">
        <v>6</v>
      </c>
      <c r="C33" s="2" t="s">
        <v>12</v>
      </c>
      <c r="D33" s="2">
        <v>54.38905321001014</v>
      </c>
      <c r="E33" s="2">
        <v>11</v>
      </c>
      <c r="F33" s="2">
        <v>0.54000000000000015</v>
      </c>
    </row>
    <row r="34" spans="1:6" x14ac:dyDescent="0.3">
      <c r="A34" s="2" t="s">
        <v>38</v>
      </c>
      <c r="B34" s="2">
        <v>1</v>
      </c>
      <c r="C34" s="2" t="s">
        <v>33</v>
      </c>
      <c r="D34" s="2">
        <v>46.730172528892048</v>
      </c>
      <c r="E34" s="2">
        <v>5</v>
      </c>
      <c r="F34" s="2">
        <v>0.44951219512195129</v>
      </c>
    </row>
    <row r="35" spans="1:6" x14ac:dyDescent="0.3">
      <c r="A35" s="2" t="s">
        <v>38</v>
      </c>
      <c r="B35" s="2">
        <v>2</v>
      </c>
      <c r="C35" s="2" t="s">
        <v>12</v>
      </c>
      <c r="D35" s="2">
        <v>49.273711694766583</v>
      </c>
      <c r="E35" s="2">
        <v>7</v>
      </c>
      <c r="F35" s="2">
        <v>0.739375</v>
      </c>
    </row>
    <row r="36" spans="1:6" x14ac:dyDescent="0.3">
      <c r="A36" s="2" t="s">
        <v>38</v>
      </c>
      <c r="B36" s="2">
        <v>3</v>
      </c>
      <c r="C36" s="2" t="s">
        <v>33</v>
      </c>
      <c r="D36" s="2">
        <v>56.043869693091757</v>
      </c>
      <c r="E36" s="2">
        <v>6</v>
      </c>
      <c r="F36" s="2">
        <v>0.56224999999999992</v>
      </c>
    </row>
    <row r="37" spans="1:6" x14ac:dyDescent="0.3">
      <c r="A37" s="2" t="s">
        <v>38</v>
      </c>
      <c r="B37" s="2">
        <v>4</v>
      </c>
      <c r="C37" s="2" t="s">
        <v>12</v>
      </c>
      <c r="D37" s="2">
        <v>46.516231620559807</v>
      </c>
      <c r="E37" s="2">
        <v>8</v>
      </c>
      <c r="F37" s="2">
        <v>0.4376470588235295</v>
      </c>
    </row>
    <row r="38" spans="1:6" x14ac:dyDescent="0.3">
      <c r="A38" s="2" t="s">
        <v>38</v>
      </c>
      <c r="B38" s="2">
        <v>5</v>
      </c>
      <c r="C38" s="2" t="s">
        <v>33</v>
      </c>
      <c r="D38" s="2">
        <v>43.110229641349953</v>
      </c>
      <c r="E38" s="2">
        <v>5</v>
      </c>
      <c r="F38" s="2">
        <v>0.19368421052631579</v>
      </c>
    </row>
    <row r="39" spans="1:6" x14ac:dyDescent="0.3">
      <c r="A39" s="2" t="s">
        <v>38</v>
      </c>
      <c r="B39" s="2">
        <v>6</v>
      </c>
      <c r="C39" s="2" t="s">
        <v>12</v>
      </c>
      <c r="D39" s="2">
        <v>51.947649325271527</v>
      </c>
      <c r="E39" s="2">
        <v>4</v>
      </c>
      <c r="F39" s="2">
        <v>0.1151851851851852</v>
      </c>
    </row>
    <row r="40" spans="1:6" x14ac:dyDescent="0.3">
      <c r="A40" s="2" t="s">
        <v>39</v>
      </c>
      <c r="B40" s="2">
        <v>1</v>
      </c>
      <c r="C40" s="2" t="s">
        <v>33</v>
      </c>
      <c r="D40" s="2">
        <v>58.891810489881301</v>
      </c>
      <c r="E40" s="2">
        <v>4</v>
      </c>
      <c r="F40" s="2">
        <v>0.95583333333333387</v>
      </c>
    </row>
    <row r="41" spans="1:6" x14ac:dyDescent="0.3">
      <c r="A41" s="2" t="s">
        <v>39</v>
      </c>
      <c r="B41" s="2">
        <v>2</v>
      </c>
      <c r="C41" s="2" t="s">
        <v>12</v>
      </c>
      <c r="D41" s="2">
        <v>57.637458318792305</v>
      </c>
      <c r="E41" s="2">
        <v>7</v>
      </c>
      <c r="F41" s="2">
        <v>0.81000000000000039</v>
      </c>
    </row>
    <row r="42" spans="1:6" x14ac:dyDescent="0.3">
      <c r="A42" s="2" t="s">
        <v>39</v>
      </c>
      <c r="B42" s="2">
        <v>3</v>
      </c>
      <c r="C42" s="2" t="s">
        <v>33</v>
      </c>
      <c r="D42" s="2">
        <v>51.764104981926771</v>
      </c>
      <c r="E42" s="2">
        <v>3</v>
      </c>
      <c r="F42" s="2">
        <v>0.62311111111111128</v>
      </c>
    </row>
    <row r="43" spans="1:6" x14ac:dyDescent="0.3">
      <c r="A43" s="2" t="s">
        <v>39</v>
      </c>
      <c r="B43" s="2">
        <v>4</v>
      </c>
      <c r="C43" s="2" t="s">
        <v>12</v>
      </c>
      <c r="D43" s="2">
        <v>39.632731109342878</v>
      </c>
      <c r="E43" s="2">
        <v>5</v>
      </c>
      <c r="F43" s="2">
        <v>0.62981481481481483</v>
      </c>
    </row>
    <row r="44" spans="1:6" x14ac:dyDescent="0.3">
      <c r="A44" s="2" t="s">
        <v>39</v>
      </c>
      <c r="B44" s="2">
        <v>5</v>
      </c>
      <c r="C44" s="2" t="s">
        <v>33</v>
      </c>
      <c r="D44" s="2">
        <v>39.715049411488508</v>
      </c>
      <c r="E44" s="2">
        <v>5</v>
      </c>
      <c r="F44" s="2">
        <v>1.0549999999999999</v>
      </c>
    </row>
    <row r="45" spans="1:6" x14ac:dyDescent="0.3">
      <c r="A45" s="2" t="s">
        <v>39</v>
      </c>
      <c r="B45" s="2">
        <v>6</v>
      </c>
      <c r="C45" s="2" t="s">
        <v>12</v>
      </c>
      <c r="D45" s="2">
        <v>46.115406711729293</v>
      </c>
      <c r="E45" s="2">
        <v>2</v>
      </c>
      <c r="F45" s="2">
        <v>0.81759259259259243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42DF-C472-4308-9FC5-F7DC32C0C0CD}">
  <dimension ref="A1:AM74"/>
  <sheetViews>
    <sheetView zoomScale="95" zoomScaleNormal="95" workbookViewId="0">
      <selection activeCell="B2" sqref="B2"/>
    </sheetView>
  </sheetViews>
  <sheetFormatPr defaultRowHeight="14.4" x14ac:dyDescent="0.3"/>
  <cols>
    <col min="3" max="3" width="10.33203125" customWidth="1"/>
    <col min="4" max="4" width="10.21875" customWidth="1"/>
    <col min="9" max="9" width="11.77734375" bestFit="1" customWidth="1"/>
    <col min="28" max="28" width="11.109375" customWidth="1"/>
    <col min="33" max="34" width="9.77734375" bestFit="1" customWidth="1"/>
    <col min="36" max="36" width="9.5546875" bestFit="1" customWidth="1"/>
    <col min="37" max="37" width="18.88671875" bestFit="1" customWidth="1"/>
    <col min="39" max="39" width="9.109375" bestFit="1" customWidth="1"/>
  </cols>
  <sheetData>
    <row r="1" spans="1:39" x14ac:dyDescent="0.3">
      <c r="A1" s="11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x14ac:dyDescent="0.3">
      <c r="A2" s="3" t="s">
        <v>42</v>
      </c>
      <c r="B2" s="3" t="s">
        <v>563</v>
      </c>
      <c r="C2" s="3" t="s">
        <v>2</v>
      </c>
      <c r="D2" s="3" t="s">
        <v>43</v>
      </c>
      <c r="E2" s="3" t="s">
        <v>44</v>
      </c>
      <c r="F2" s="3" t="s">
        <v>45</v>
      </c>
      <c r="G2" s="3" t="s">
        <v>46</v>
      </c>
      <c r="H2" s="3" t="s">
        <v>47</v>
      </c>
      <c r="I2" s="3" t="s">
        <v>48</v>
      </c>
      <c r="J2" s="3" t="s">
        <v>49</v>
      </c>
      <c r="K2" s="3" t="s">
        <v>50</v>
      </c>
      <c r="L2" s="3" t="s">
        <v>51</v>
      </c>
      <c r="M2" s="3" t="s">
        <v>52</v>
      </c>
      <c r="N2" s="3" t="s">
        <v>53</v>
      </c>
      <c r="O2" s="3" t="s">
        <v>54</v>
      </c>
      <c r="P2" s="3" t="s">
        <v>55</v>
      </c>
      <c r="Q2" s="3" t="s">
        <v>56</v>
      </c>
      <c r="R2" s="3" t="s">
        <v>57</v>
      </c>
      <c r="S2" s="3" t="s">
        <v>58</v>
      </c>
      <c r="T2" s="3" t="s">
        <v>59</v>
      </c>
      <c r="U2" s="3" t="s">
        <v>60</v>
      </c>
      <c r="V2" s="3" t="s">
        <v>61</v>
      </c>
      <c r="W2" s="3" t="s">
        <v>62</v>
      </c>
      <c r="X2" s="3" t="s">
        <v>63</v>
      </c>
      <c r="Y2" s="3" t="s">
        <v>64</v>
      </c>
      <c r="Z2" s="3" t="s">
        <v>65</v>
      </c>
      <c r="AA2" s="3" t="s">
        <v>66</v>
      </c>
      <c r="AB2" s="3" t="s">
        <v>67</v>
      </c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x14ac:dyDescent="0.3">
      <c r="A3" s="2">
        <v>7</v>
      </c>
      <c r="B3" s="2">
        <v>5</v>
      </c>
      <c r="C3" s="2" t="s">
        <v>33</v>
      </c>
      <c r="D3" s="2" t="s">
        <v>68</v>
      </c>
      <c r="E3" s="2" t="s">
        <v>69</v>
      </c>
      <c r="F3" s="2">
        <v>16</v>
      </c>
      <c r="G3" s="2">
        <v>11.4</v>
      </c>
      <c r="H3" s="2"/>
      <c r="I3" s="2">
        <v>0</v>
      </c>
      <c r="J3" s="2">
        <v>0.112273206560661</v>
      </c>
      <c r="K3" s="2">
        <v>0.3350719423656075</v>
      </c>
      <c r="L3" s="2">
        <v>0.16882546244448624</v>
      </c>
      <c r="M3" s="2">
        <v>1.5037021531336678</v>
      </c>
      <c r="N3" s="2">
        <v>0.17401349224471091</v>
      </c>
      <c r="O3" s="2">
        <v>0.12943617712953073</v>
      </c>
      <c r="P3" s="2">
        <v>0.74382839778600507</v>
      </c>
      <c r="Q3" s="2">
        <v>0.45946786499214581</v>
      </c>
      <c r="R3" s="2"/>
      <c r="S3" s="2"/>
      <c r="T3" s="2">
        <v>0.87886060899321139</v>
      </c>
      <c r="U3" s="2"/>
      <c r="V3" s="2"/>
      <c r="W3" s="2"/>
      <c r="X3" s="2">
        <v>0.64708399157042917</v>
      </c>
      <c r="Y3" s="2">
        <v>0.19973674230929334</v>
      </c>
      <c r="Z3" s="2">
        <v>0.30867205016855037</v>
      </c>
      <c r="AA3" s="2">
        <v>0.32890650909967756</v>
      </c>
      <c r="AB3" s="2">
        <v>0.57350371323965943</v>
      </c>
    </row>
    <row r="4" spans="1:39" x14ac:dyDescent="0.3">
      <c r="A4" s="2">
        <v>8</v>
      </c>
      <c r="B4" s="2">
        <v>5</v>
      </c>
      <c r="C4" s="2" t="s">
        <v>33</v>
      </c>
      <c r="D4" s="2" t="s">
        <v>68</v>
      </c>
      <c r="E4" s="2" t="s">
        <v>70</v>
      </c>
      <c r="F4" s="2">
        <v>19</v>
      </c>
      <c r="G4" s="2">
        <v>11.2</v>
      </c>
      <c r="H4" s="2"/>
      <c r="I4" s="2">
        <v>0</v>
      </c>
      <c r="J4" s="2"/>
      <c r="K4" s="2">
        <v>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9" x14ac:dyDescent="0.3">
      <c r="A5" s="2">
        <v>9</v>
      </c>
      <c r="B5" s="2">
        <v>5</v>
      </c>
      <c r="C5" s="2" t="s">
        <v>33</v>
      </c>
      <c r="D5" s="2" t="s">
        <v>68</v>
      </c>
      <c r="E5" s="2" t="s">
        <v>70</v>
      </c>
      <c r="F5" s="2">
        <v>22</v>
      </c>
      <c r="G5" s="2">
        <v>12.7</v>
      </c>
      <c r="H5" s="2"/>
      <c r="I5" s="2">
        <v>0</v>
      </c>
      <c r="J5" s="2"/>
      <c r="K5" s="2">
        <v>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>
        <v>0.49820598463694304</v>
      </c>
      <c r="Y5" s="2">
        <v>0.13681511990631309</v>
      </c>
      <c r="Z5" s="2">
        <v>0.27461556891175082</v>
      </c>
      <c r="AA5" s="2">
        <v>0.64207319257217721</v>
      </c>
      <c r="AB5" s="2">
        <v>0.8012946977062666</v>
      </c>
    </row>
    <row r="6" spans="1:39" x14ac:dyDescent="0.3">
      <c r="A6" s="2">
        <v>10</v>
      </c>
      <c r="B6" s="2">
        <v>5</v>
      </c>
      <c r="C6" s="2" t="s">
        <v>33</v>
      </c>
      <c r="D6" s="2" t="s">
        <v>68</v>
      </c>
      <c r="E6" s="2" t="s">
        <v>69</v>
      </c>
      <c r="F6" s="2">
        <v>16</v>
      </c>
      <c r="G6" s="2">
        <v>10.6</v>
      </c>
      <c r="H6" s="2"/>
      <c r="I6" s="2">
        <v>0</v>
      </c>
      <c r="J6" s="2">
        <v>0.4883932224207021</v>
      </c>
      <c r="K6" s="2">
        <v>0.6988513593180613</v>
      </c>
      <c r="L6" s="2">
        <v>0.20403042987037914</v>
      </c>
      <c r="M6" s="2">
        <v>0.4177585201922136</v>
      </c>
      <c r="N6" s="2">
        <v>1.1574974750399731</v>
      </c>
      <c r="O6" s="2">
        <v>0.41215929298565862</v>
      </c>
      <c r="P6" s="2">
        <v>0.35607791971332386</v>
      </c>
      <c r="Q6" s="2"/>
      <c r="R6" s="2">
        <v>0.14289523656795958</v>
      </c>
      <c r="S6" s="2"/>
      <c r="T6" s="2"/>
      <c r="U6" s="2"/>
      <c r="V6" s="2"/>
      <c r="W6" s="2"/>
      <c r="X6" s="2">
        <v>0.48794834386521535</v>
      </c>
      <c r="Y6" s="2">
        <v>0.1394608728810546</v>
      </c>
      <c r="Z6" s="2">
        <v>0.28581073106291249</v>
      </c>
      <c r="AA6" s="2">
        <v>1.0565537843640256E-3</v>
      </c>
      <c r="AB6" s="2">
        <v>3.2504673269608875E-2</v>
      </c>
    </row>
    <row r="7" spans="1:39" x14ac:dyDescent="0.3">
      <c r="A7" s="2">
        <v>11</v>
      </c>
      <c r="B7" s="2">
        <v>5</v>
      </c>
      <c r="C7" s="2" t="s">
        <v>33</v>
      </c>
      <c r="D7" s="2" t="s">
        <v>68</v>
      </c>
      <c r="E7" s="2" t="s">
        <v>70</v>
      </c>
      <c r="F7" s="2">
        <v>11</v>
      </c>
      <c r="G7" s="2">
        <v>10</v>
      </c>
      <c r="H7" s="2">
        <v>0.65349999999999997</v>
      </c>
      <c r="I7" s="2">
        <v>0.80839346855352556</v>
      </c>
      <c r="J7" s="2">
        <v>1.0747155277938067</v>
      </c>
      <c r="K7" s="2">
        <v>1.0366848739100067</v>
      </c>
      <c r="L7" s="2">
        <v>0.41508286453353993</v>
      </c>
      <c r="M7" s="2">
        <v>0.38622580003624651</v>
      </c>
      <c r="N7" s="2">
        <v>1.5244706874606726</v>
      </c>
      <c r="O7" s="2">
        <v>0.45999469447095775</v>
      </c>
      <c r="P7" s="2">
        <v>0.30174059642771872</v>
      </c>
      <c r="Q7" s="2">
        <v>0.57190637312622561</v>
      </c>
      <c r="R7" s="2">
        <v>9.6716434311053937E-2</v>
      </c>
      <c r="S7" s="2">
        <v>2.7846058392809504E-2</v>
      </c>
      <c r="T7" s="2">
        <v>0.28791444381885073</v>
      </c>
      <c r="U7" s="2">
        <v>4.452513459464004E-2</v>
      </c>
      <c r="V7" s="2">
        <v>6.5745521126764263E-3</v>
      </c>
      <c r="W7" s="2">
        <v>0.14765934280786822</v>
      </c>
      <c r="X7" s="2">
        <v>0.53801247897127591</v>
      </c>
      <c r="Y7" s="2">
        <v>0.16213424572849622</v>
      </c>
      <c r="Z7" s="2">
        <v>0.30135777898406785</v>
      </c>
      <c r="AA7" s="2">
        <v>7.1832313745367832E-2</v>
      </c>
      <c r="AB7" s="2">
        <v>0.26801551027014803</v>
      </c>
    </row>
    <row r="8" spans="1:39" x14ac:dyDescent="0.3">
      <c r="A8" s="2">
        <v>12</v>
      </c>
      <c r="B8" s="2">
        <v>5</v>
      </c>
      <c r="C8" s="2" t="s">
        <v>33</v>
      </c>
      <c r="D8" s="2" t="s">
        <v>68</v>
      </c>
      <c r="E8" s="2" t="s">
        <v>71</v>
      </c>
      <c r="F8" s="2">
        <v>9</v>
      </c>
      <c r="G8" s="2">
        <v>8.9</v>
      </c>
      <c r="H8" s="2"/>
      <c r="I8" s="2">
        <v>0</v>
      </c>
      <c r="J8" s="2">
        <v>7.7491764102858865E-2</v>
      </c>
      <c r="K8" s="2">
        <v>0.27837342564055728</v>
      </c>
      <c r="L8" s="2">
        <v>0.25255730431823381</v>
      </c>
      <c r="M8" s="2"/>
      <c r="N8" s="2">
        <v>6.4069692611797837E-4</v>
      </c>
      <c r="O8" s="2">
        <v>6.0752546738390614E-4</v>
      </c>
      <c r="P8" s="2">
        <v>0.94822597490039462</v>
      </c>
      <c r="Q8" s="2">
        <v>0.80057026410391696</v>
      </c>
      <c r="R8" s="2">
        <v>3.6697803414584444E-2</v>
      </c>
      <c r="S8" s="2">
        <v>2.2885186927589181E-2</v>
      </c>
      <c r="T8" s="2">
        <v>0.62361190039222203</v>
      </c>
      <c r="U8" s="2">
        <v>4.4649030384096892E-2</v>
      </c>
      <c r="V8" s="2">
        <v>9.6280230309048215E-3</v>
      </c>
      <c r="W8" s="2">
        <v>0.21563789735362618</v>
      </c>
      <c r="X8" s="2">
        <v>0.33458202058290726</v>
      </c>
      <c r="Y8" s="2">
        <v>0.10349551439714487</v>
      </c>
      <c r="Z8" s="2">
        <v>0.30932778221864837</v>
      </c>
      <c r="AA8" s="2">
        <v>0.13110621112102402</v>
      </c>
      <c r="AB8" s="2">
        <v>0.36208591676703478</v>
      </c>
    </row>
    <row r="9" spans="1:39" x14ac:dyDescent="0.3">
      <c r="A9" s="2">
        <v>19</v>
      </c>
      <c r="B9" s="2">
        <v>3</v>
      </c>
      <c r="C9" s="2" t="s">
        <v>33</v>
      </c>
      <c r="D9" s="2" t="s">
        <v>68</v>
      </c>
      <c r="E9" s="2" t="s">
        <v>69</v>
      </c>
      <c r="F9" s="2">
        <v>17</v>
      </c>
      <c r="G9" s="2">
        <v>11.3</v>
      </c>
      <c r="H9" s="2"/>
      <c r="I9" s="2">
        <v>0</v>
      </c>
      <c r="J9" s="2"/>
      <c r="K9" s="2"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>
        <v>0.24717649453981017</v>
      </c>
      <c r="X9" s="2"/>
      <c r="Y9" s="2"/>
      <c r="Z9" s="2"/>
      <c r="AA9" s="2"/>
      <c r="AB9" s="2"/>
    </row>
    <row r="10" spans="1:39" x14ac:dyDescent="0.3">
      <c r="A10" s="2">
        <v>20</v>
      </c>
      <c r="B10" s="2">
        <v>3</v>
      </c>
      <c r="C10" s="2" t="s">
        <v>33</v>
      </c>
      <c r="D10" s="2" t="s">
        <v>68</v>
      </c>
      <c r="E10" s="2" t="s">
        <v>70</v>
      </c>
      <c r="F10" s="2">
        <v>18</v>
      </c>
      <c r="G10" s="2">
        <v>11.5</v>
      </c>
      <c r="H10" s="2">
        <v>4.6109999999999998</v>
      </c>
      <c r="I10" s="2">
        <v>2.1473239159474753</v>
      </c>
      <c r="J10" s="2"/>
      <c r="K10" s="2"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39" x14ac:dyDescent="0.3">
      <c r="A11" s="2">
        <v>21</v>
      </c>
      <c r="B11" s="2">
        <v>3</v>
      </c>
      <c r="C11" s="2" t="s">
        <v>33</v>
      </c>
      <c r="D11" s="2" t="s">
        <v>68</v>
      </c>
      <c r="E11" s="2" t="s">
        <v>70</v>
      </c>
      <c r="F11" s="2">
        <v>16</v>
      </c>
      <c r="G11" s="2">
        <v>11.3</v>
      </c>
      <c r="H11" s="2"/>
      <c r="I11" s="2">
        <v>0</v>
      </c>
      <c r="J11" s="2"/>
      <c r="K11" s="2"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39" x14ac:dyDescent="0.3">
      <c r="A12" s="2">
        <v>22</v>
      </c>
      <c r="B12" s="2">
        <v>3</v>
      </c>
      <c r="C12" s="2" t="s">
        <v>33</v>
      </c>
      <c r="D12" s="2" t="s">
        <v>68</v>
      </c>
      <c r="E12" s="2" t="s">
        <v>69</v>
      </c>
      <c r="F12" s="2">
        <v>15</v>
      </c>
      <c r="G12" s="2">
        <v>10.7</v>
      </c>
      <c r="H12" s="2">
        <v>2.4710000000000001</v>
      </c>
      <c r="I12" s="2">
        <v>1.5719414747375298</v>
      </c>
      <c r="J12" s="2">
        <v>0.14542955519421955</v>
      </c>
      <c r="K12" s="2">
        <v>0.38135227178321562</v>
      </c>
      <c r="L12" s="2">
        <v>0.42057722348718185</v>
      </c>
      <c r="M12" s="2"/>
      <c r="N12" s="2"/>
      <c r="O12" s="2"/>
      <c r="P12" s="2">
        <v>0.67472763247484213</v>
      </c>
      <c r="Q12" s="2"/>
      <c r="R12" s="2">
        <v>0.19802320964880815</v>
      </c>
      <c r="S12" s="2">
        <v>6.9580614652457046E-2</v>
      </c>
      <c r="T12" s="2">
        <v>0.35137605726044663</v>
      </c>
      <c r="U12" s="2">
        <v>2.4097183739429082E-2</v>
      </c>
      <c r="V12" s="2">
        <v>2.0845987137375847E-2</v>
      </c>
      <c r="W12" s="2"/>
      <c r="X12" s="2">
        <v>0.53939024320920137</v>
      </c>
      <c r="Y12" s="2">
        <v>0.19042224419802209</v>
      </c>
      <c r="Z12" s="2">
        <v>0.35303242243513705</v>
      </c>
      <c r="AA12" s="2"/>
      <c r="AB12" s="2"/>
    </row>
    <row r="13" spans="1:39" x14ac:dyDescent="0.3">
      <c r="A13" s="2">
        <v>23</v>
      </c>
      <c r="B13" s="2">
        <v>3</v>
      </c>
      <c r="C13" s="2" t="s">
        <v>33</v>
      </c>
      <c r="D13" s="2" t="s">
        <v>68</v>
      </c>
      <c r="E13" s="2" t="s">
        <v>71</v>
      </c>
      <c r="F13" s="2">
        <v>11</v>
      </c>
      <c r="G13" s="2">
        <v>10.1</v>
      </c>
      <c r="H13" s="2">
        <v>0.60039999999999993</v>
      </c>
      <c r="I13" s="2">
        <v>0.77485482511242065</v>
      </c>
      <c r="J13" s="2">
        <v>1.1550590123338136</v>
      </c>
      <c r="K13" s="2">
        <v>1.0747367176819695</v>
      </c>
      <c r="L13" s="2">
        <v>0.39566459529292941</v>
      </c>
      <c r="M13" s="2">
        <v>0.34254924732675202</v>
      </c>
      <c r="N13" s="2">
        <v>0.51320954215898351</v>
      </c>
      <c r="O13" s="2">
        <v>0.21353627522465068</v>
      </c>
      <c r="P13" s="2">
        <v>0.41608009532780826</v>
      </c>
      <c r="Q13" s="2">
        <v>1.1006112809005564</v>
      </c>
      <c r="R13" s="2">
        <v>6.4287689450927735E-2</v>
      </c>
      <c r="S13" s="2">
        <v>4.5652542307135419E-2</v>
      </c>
      <c r="T13" s="2">
        <v>0.71012883954995842</v>
      </c>
      <c r="U13" s="2">
        <v>6.4729429578888206E-2</v>
      </c>
      <c r="V13" s="2">
        <v>1.4361066573924273E-2</v>
      </c>
      <c r="W13" s="2">
        <v>0.22186301760039301</v>
      </c>
      <c r="X13" s="2">
        <v>0.33984880031700021</v>
      </c>
      <c r="Y13" s="2">
        <v>8.0622714359062778E-2</v>
      </c>
      <c r="Z13" s="2">
        <v>0.23723112832489171</v>
      </c>
      <c r="AA13" s="2">
        <v>0.12038900337090543</v>
      </c>
      <c r="AB13" s="2">
        <v>0.34697118521702264</v>
      </c>
    </row>
    <row r="14" spans="1:39" x14ac:dyDescent="0.3">
      <c r="A14" s="2">
        <v>24</v>
      </c>
      <c r="B14" s="2">
        <v>3</v>
      </c>
      <c r="C14" s="2" t="s">
        <v>33</v>
      </c>
      <c r="D14" s="2" t="s">
        <v>68</v>
      </c>
      <c r="E14" s="2" t="s">
        <v>70</v>
      </c>
      <c r="F14" s="2">
        <v>11</v>
      </c>
      <c r="G14" s="2">
        <v>9.6</v>
      </c>
      <c r="H14" s="2"/>
      <c r="I14" s="2">
        <v>0</v>
      </c>
      <c r="J14" s="2"/>
      <c r="K14" s="2">
        <v>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39" x14ac:dyDescent="0.3">
      <c r="A15" s="2">
        <v>31</v>
      </c>
      <c r="B15" s="2">
        <v>1</v>
      </c>
      <c r="C15" s="2" t="s">
        <v>33</v>
      </c>
      <c r="D15" s="2" t="s">
        <v>68</v>
      </c>
      <c r="E15" s="2" t="s">
        <v>70</v>
      </c>
      <c r="F15" s="2">
        <v>22</v>
      </c>
      <c r="G15" s="2">
        <v>11.7</v>
      </c>
      <c r="H15" s="2"/>
      <c r="I15" s="2">
        <v>0</v>
      </c>
      <c r="J15" s="2">
        <v>0.53770321756001449</v>
      </c>
      <c r="K15" s="2">
        <v>0.73328249505904242</v>
      </c>
      <c r="L15" s="2">
        <v>0.69131016651195232</v>
      </c>
      <c r="M15" s="2">
        <v>1.2856723633698424</v>
      </c>
      <c r="N15" s="2"/>
      <c r="O15" s="2"/>
      <c r="P15" s="2">
        <v>0.43711897893834484</v>
      </c>
      <c r="Q15" s="2"/>
      <c r="R15" s="2">
        <v>4.0807966339559271E-2</v>
      </c>
      <c r="S15" s="2">
        <v>2.1829676256358913E-2</v>
      </c>
      <c r="T15" s="2">
        <v>0.53493663650661294</v>
      </c>
      <c r="U15" s="2"/>
      <c r="V15" s="2">
        <v>4.1127176281038132E-2</v>
      </c>
      <c r="W15" s="2">
        <v>0.13750019329187405</v>
      </c>
      <c r="X15" s="2">
        <v>0.37410776555633241</v>
      </c>
      <c r="Y15" s="2">
        <v>0.16788979720743621</v>
      </c>
      <c r="Z15" s="2">
        <v>0.44877388994523748</v>
      </c>
      <c r="AA15" s="2"/>
      <c r="AB15" s="2"/>
    </row>
    <row r="16" spans="1:39" x14ac:dyDescent="0.3">
      <c r="A16" s="2">
        <v>32</v>
      </c>
      <c r="B16" s="2">
        <v>1</v>
      </c>
      <c r="C16" s="2" t="s">
        <v>33</v>
      </c>
      <c r="D16" s="2" t="s">
        <v>68</v>
      </c>
      <c r="E16" s="2" t="s">
        <v>70</v>
      </c>
      <c r="F16" s="2">
        <v>22</v>
      </c>
      <c r="G16" s="2">
        <v>12.5</v>
      </c>
      <c r="H16" s="2">
        <v>2.823</v>
      </c>
      <c r="I16" s="2">
        <v>1.6801785619391767</v>
      </c>
      <c r="J16" s="2">
        <v>0.13416597293492621</v>
      </c>
      <c r="K16" s="2">
        <v>0.36628673595275901</v>
      </c>
      <c r="L16" s="2">
        <v>0.14192490242592734</v>
      </c>
      <c r="M16" s="2">
        <v>1.0578308293919234</v>
      </c>
      <c r="N16" s="2">
        <v>3.3533869273116444E-4</v>
      </c>
      <c r="O16" s="2">
        <v>3.2102040443917707E-4</v>
      </c>
      <c r="P16" s="2">
        <v>0.95730200957315081</v>
      </c>
      <c r="Q16" s="2">
        <v>1.0163840529432007E-2</v>
      </c>
      <c r="R16" s="2">
        <v>2.6196091019722686E-2</v>
      </c>
      <c r="S16" s="2">
        <v>1.3507613783298006E-2</v>
      </c>
      <c r="T16" s="2">
        <v>0.5156347095117475</v>
      </c>
      <c r="U16" s="2"/>
      <c r="V16" s="2"/>
      <c r="W16" s="2"/>
      <c r="X16" s="2">
        <v>0.33305477141673545</v>
      </c>
      <c r="Y16" s="2">
        <v>7.2810577552223019E-2</v>
      </c>
      <c r="Z16" s="2">
        <v>0.21861442561685637</v>
      </c>
      <c r="AA16" s="2">
        <v>2.2574198407954372E-4</v>
      </c>
      <c r="AB16" s="2">
        <v>1.5024712445818846E-2</v>
      </c>
    </row>
    <row r="17" spans="1:28" x14ac:dyDescent="0.3">
      <c r="A17" s="2">
        <v>33</v>
      </c>
      <c r="B17" s="2">
        <v>1</v>
      </c>
      <c r="C17" s="2" t="s">
        <v>33</v>
      </c>
      <c r="D17" s="2" t="s">
        <v>68</v>
      </c>
      <c r="E17" s="2" t="s">
        <v>69</v>
      </c>
      <c r="F17" s="2">
        <v>23</v>
      </c>
      <c r="G17" s="2">
        <v>12.5</v>
      </c>
      <c r="H17" s="2"/>
      <c r="I17" s="2">
        <v>0</v>
      </c>
      <c r="J17" s="2"/>
      <c r="K17" s="2"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3">
      <c r="A18" s="2">
        <v>34</v>
      </c>
      <c r="B18" s="2">
        <v>1</v>
      </c>
      <c r="C18" s="2" t="s">
        <v>33</v>
      </c>
      <c r="D18" s="2" t="s">
        <v>68</v>
      </c>
      <c r="E18" s="2" t="s">
        <v>70</v>
      </c>
      <c r="F18" s="2">
        <v>16</v>
      </c>
      <c r="G18" s="2">
        <v>11.6</v>
      </c>
      <c r="H18" s="2">
        <v>3.1230000000000002</v>
      </c>
      <c r="I18" s="2">
        <v>1.7672011770027769</v>
      </c>
      <c r="J18" s="2"/>
      <c r="K18" s="2">
        <v>0</v>
      </c>
      <c r="L18" s="2"/>
      <c r="M18" s="2"/>
      <c r="N18" s="2">
        <v>2.6274796536779002E-4</v>
      </c>
      <c r="O18" s="2">
        <v>2.3380943076143585E-4</v>
      </c>
      <c r="P18" s="2">
        <v>0.88986200305739183</v>
      </c>
      <c r="Q18" s="2"/>
      <c r="R18" s="2">
        <v>2.7360400705304141E-2</v>
      </c>
      <c r="S18" s="2"/>
      <c r="T18" s="2"/>
      <c r="U18" s="2"/>
      <c r="V18" s="2"/>
      <c r="W18" s="2"/>
      <c r="X18" s="2">
        <v>0.49560768416718687</v>
      </c>
      <c r="Y18" s="2">
        <v>0.15748302868443723</v>
      </c>
      <c r="Z18" s="2">
        <v>0.31775743943330864</v>
      </c>
      <c r="AA18" s="2">
        <v>3.7885134102250557E-4</v>
      </c>
      <c r="AB18" s="2">
        <v>1.9464103910082929E-2</v>
      </c>
    </row>
    <row r="19" spans="1:28" x14ac:dyDescent="0.3">
      <c r="A19" s="2">
        <v>35</v>
      </c>
      <c r="B19" s="2">
        <v>1</v>
      </c>
      <c r="C19" s="2" t="s">
        <v>33</v>
      </c>
      <c r="D19" s="2" t="s">
        <v>68</v>
      </c>
      <c r="E19" s="2" t="s">
        <v>70</v>
      </c>
      <c r="F19" s="2">
        <v>18</v>
      </c>
      <c r="G19" s="2">
        <v>11.5</v>
      </c>
      <c r="H19" s="2">
        <v>6.7320000000000002</v>
      </c>
      <c r="I19" s="2">
        <v>2.5946097972527586</v>
      </c>
      <c r="J19" s="2">
        <v>1.9448843528423749</v>
      </c>
      <c r="K19" s="2">
        <v>1.3945911059670411</v>
      </c>
      <c r="L19" s="2">
        <v>0.54128048658277761</v>
      </c>
      <c r="M19" s="2">
        <v>0.27830985723738105</v>
      </c>
      <c r="N19" s="2">
        <v>0.77789039095583778</v>
      </c>
      <c r="O19" s="2">
        <v>0.33342137929700455</v>
      </c>
      <c r="P19" s="2">
        <v>0.42862257096055767</v>
      </c>
      <c r="Q19" s="2">
        <v>1.2104279732933423</v>
      </c>
      <c r="R19" s="2">
        <v>7.3693255726441892E-2</v>
      </c>
      <c r="S19" s="2">
        <v>3.9055217994274381E-2</v>
      </c>
      <c r="T19" s="2">
        <v>0.5299700441957943</v>
      </c>
      <c r="U19" s="2">
        <v>3.9289134335393473E-2</v>
      </c>
      <c r="V19" s="2">
        <v>1.0106032125212768E-2</v>
      </c>
      <c r="W19" s="2">
        <v>0.25722206142141407</v>
      </c>
      <c r="X19" s="2">
        <v>0.54400806340100083</v>
      </c>
      <c r="Y19" s="2">
        <v>0.11393207383917804</v>
      </c>
      <c r="Z19" s="2">
        <v>0.20943085498936087</v>
      </c>
      <c r="AA19" s="2">
        <v>0.37320907595726804</v>
      </c>
      <c r="AB19" s="2">
        <v>0.61090840226442134</v>
      </c>
    </row>
    <row r="20" spans="1:28" x14ac:dyDescent="0.3">
      <c r="A20" s="2">
        <v>36</v>
      </c>
      <c r="B20" s="2">
        <v>6</v>
      </c>
      <c r="C20" s="2" t="s">
        <v>33</v>
      </c>
      <c r="D20" s="2" t="s">
        <v>68</v>
      </c>
      <c r="E20" s="2" t="s">
        <v>69</v>
      </c>
      <c r="F20" s="2">
        <v>13</v>
      </c>
      <c r="G20" s="2">
        <v>10.5</v>
      </c>
      <c r="H20" s="2"/>
      <c r="I20" s="2">
        <v>0</v>
      </c>
      <c r="J20" s="2">
        <v>0.26084046229721097</v>
      </c>
      <c r="K20" s="2">
        <v>0.51072542750210803</v>
      </c>
      <c r="L20" s="2">
        <v>8.5876568862880587E-2</v>
      </c>
      <c r="M20" s="2">
        <v>0.32923024329342643</v>
      </c>
      <c r="N20" s="2">
        <v>0.55708243536600699</v>
      </c>
      <c r="O20" s="2">
        <v>0.40399918016553649</v>
      </c>
      <c r="P20" s="2">
        <v>0.72520538167767978</v>
      </c>
      <c r="Q20" s="2">
        <v>0.19858577294295993</v>
      </c>
      <c r="R20" s="2"/>
      <c r="S20" s="2"/>
      <c r="T20" s="2">
        <v>0.43944432519431975</v>
      </c>
      <c r="U20" s="2">
        <v>3.8840052825017672E-2</v>
      </c>
      <c r="V20" s="2">
        <v>2.2125825335792083E-2</v>
      </c>
      <c r="W20" s="2"/>
      <c r="X20" s="2">
        <v>0.46676361359401314</v>
      </c>
      <c r="Y20" s="2">
        <v>0.14108634044035304</v>
      </c>
      <c r="Z20" s="2">
        <v>0.30226507879225711</v>
      </c>
      <c r="AA20" s="2">
        <v>0.14036999444331083</v>
      </c>
      <c r="AB20" s="2">
        <v>0.37465983831111499</v>
      </c>
    </row>
    <row r="21" spans="1:28" x14ac:dyDescent="0.3">
      <c r="A21" s="2">
        <v>43</v>
      </c>
      <c r="B21" s="2">
        <v>5</v>
      </c>
      <c r="C21" s="2" t="s">
        <v>33</v>
      </c>
      <c r="D21" s="2" t="s">
        <v>72</v>
      </c>
      <c r="E21" s="2" t="s">
        <v>70</v>
      </c>
      <c r="F21" s="2">
        <v>13</v>
      </c>
      <c r="G21" s="2">
        <v>10.7</v>
      </c>
      <c r="H21" s="2">
        <v>28.39</v>
      </c>
      <c r="I21" s="2">
        <v>5.3282267219028885</v>
      </c>
      <c r="J21" s="2">
        <v>1.62224533343274E-2</v>
      </c>
      <c r="K21" s="2">
        <v>0.12736739509908884</v>
      </c>
      <c r="L21" s="2">
        <v>3.6763411402062546E-2</v>
      </c>
      <c r="M21" s="2"/>
      <c r="N21" s="2">
        <v>6.6974665651545213E-3</v>
      </c>
      <c r="O21" s="2">
        <v>3.3610936827564053E-2</v>
      </c>
      <c r="P21" s="2"/>
      <c r="Q21" s="2">
        <v>0.45599996671402604</v>
      </c>
      <c r="R21" s="2">
        <v>0.23002248019893326</v>
      </c>
      <c r="S21" s="2">
        <v>0.13586960830728498</v>
      </c>
      <c r="T21" s="2">
        <v>0.59067969439238788</v>
      </c>
      <c r="U21" s="2">
        <v>2.986478283941426E-2</v>
      </c>
      <c r="V21" s="2">
        <v>1.1605047591883293E-2</v>
      </c>
      <c r="W21" s="2">
        <v>0.38858637125488982</v>
      </c>
      <c r="X21" s="2"/>
      <c r="Y21" s="2"/>
      <c r="Z21" s="2"/>
      <c r="AA21" s="2"/>
      <c r="AB21" s="2"/>
    </row>
    <row r="22" spans="1:28" x14ac:dyDescent="0.3">
      <c r="A22" s="2">
        <v>44</v>
      </c>
      <c r="B22" s="2">
        <v>5</v>
      </c>
      <c r="C22" s="2" t="s">
        <v>33</v>
      </c>
      <c r="D22" s="2" t="s">
        <v>72</v>
      </c>
      <c r="E22" s="2" t="s">
        <v>69</v>
      </c>
      <c r="F22" s="2">
        <v>20</v>
      </c>
      <c r="G22" s="2">
        <v>12.2</v>
      </c>
      <c r="H22" s="2">
        <v>131.30000000000001</v>
      </c>
      <c r="I22" s="2">
        <v>11.458621208504974</v>
      </c>
      <c r="J22" s="2"/>
      <c r="K22" s="2"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3">
      <c r="A23" s="2">
        <v>45</v>
      </c>
      <c r="B23" s="2">
        <v>5</v>
      </c>
      <c r="C23" s="2" t="s">
        <v>33</v>
      </c>
      <c r="D23" s="2" t="s">
        <v>72</v>
      </c>
      <c r="E23" s="2" t="s">
        <v>70</v>
      </c>
      <c r="F23" s="2">
        <v>22</v>
      </c>
      <c r="G23" s="2">
        <v>12.4</v>
      </c>
      <c r="H23" s="2">
        <v>161.6</v>
      </c>
      <c r="I23" s="2">
        <v>12.712198865656562</v>
      </c>
      <c r="J23" s="2"/>
      <c r="K23" s="2">
        <v>0</v>
      </c>
      <c r="L23" s="2"/>
      <c r="M23" s="2"/>
      <c r="N23" s="2">
        <v>9.9129486477508036E-2</v>
      </c>
      <c r="O23" s="2">
        <v>0.19504775933472018</v>
      </c>
      <c r="P23" s="2"/>
      <c r="Q23" s="2">
        <v>2.0357295762284835</v>
      </c>
      <c r="R23" s="2"/>
      <c r="S23" s="2"/>
      <c r="T23" s="2"/>
      <c r="U23" s="2">
        <v>5.8480782312095671E-2</v>
      </c>
      <c r="V23" s="2">
        <v>0.10307448279997811</v>
      </c>
      <c r="W23" s="2">
        <v>1.7625359772018483</v>
      </c>
      <c r="X23" s="2">
        <v>0.49850862802937562</v>
      </c>
      <c r="Y23" s="2">
        <v>0.38628653881479369</v>
      </c>
      <c r="Z23" s="2">
        <v>0.77488435925733057</v>
      </c>
      <c r="AA23" s="2">
        <v>1.7721788848140698E-5</v>
      </c>
      <c r="AB23" s="2">
        <v>4.2097255074577842E-3</v>
      </c>
    </row>
    <row r="24" spans="1:28" x14ac:dyDescent="0.3">
      <c r="A24" s="2">
        <v>46</v>
      </c>
      <c r="B24" s="2">
        <v>5</v>
      </c>
      <c r="C24" s="2" t="s">
        <v>33</v>
      </c>
      <c r="D24" s="2" t="s">
        <v>72</v>
      </c>
      <c r="E24" s="2" t="s">
        <v>69</v>
      </c>
      <c r="F24" s="2">
        <v>13</v>
      </c>
      <c r="G24" s="2">
        <v>10.6</v>
      </c>
      <c r="H24" s="2">
        <v>123.3</v>
      </c>
      <c r="I24" s="2">
        <v>11.104053313993049</v>
      </c>
      <c r="J24" s="2"/>
      <c r="K24" s="2">
        <v>0</v>
      </c>
      <c r="L24" s="2"/>
      <c r="M24" s="2">
        <v>0.57843341501773937</v>
      </c>
      <c r="N24" s="2">
        <v>0.93508512689324075</v>
      </c>
      <c r="O24" s="2">
        <v>0.76697594762724253</v>
      </c>
      <c r="P24" s="2">
        <v>0.82022045434031232</v>
      </c>
      <c r="Q24" s="2">
        <v>0.20717231757536173</v>
      </c>
      <c r="R24" s="2">
        <v>3.7094257998283975E-2</v>
      </c>
      <c r="S24" s="2">
        <v>2.6374845440307524E-2</v>
      </c>
      <c r="T24" s="2">
        <v>0.7110223216091196</v>
      </c>
      <c r="U24" s="2">
        <v>0.14696604518463147</v>
      </c>
      <c r="V24" s="2">
        <v>5.7842817761247389E-2</v>
      </c>
      <c r="W24" s="2">
        <v>0.39357946720672954</v>
      </c>
      <c r="X24" s="2"/>
      <c r="Y24" s="2"/>
      <c r="Z24" s="2"/>
      <c r="AA24" s="2"/>
      <c r="AB24" s="2"/>
    </row>
    <row r="25" spans="1:28" x14ac:dyDescent="0.3">
      <c r="A25" s="2">
        <v>47</v>
      </c>
      <c r="B25" s="2">
        <v>5</v>
      </c>
      <c r="C25" s="2" t="s">
        <v>33</v>
      </c>
      <c r="D25" s="2" t="s">
        <v>72</v>
      </c>
      <c r="E25" s="2" t="s">
        <v>70</v>
      </c>
      <c r="F25" s="2">
        <v>20</v>
      </c>
      <c r="G25" s="2">
        <v>12.6</v>
      </c>
      <c r="H25" s="2">
        <v>132.30000000000001</v>
      </c>
      <c r="I25" s="2">
        <v>11.502173707608488</v>
      </c>
      <c r="J25" s="2"/>
      <c r="K25" s="2">
        <v>0</v>
      </c>
      <c r="L25" s="2"/>
      <c r="M25" s="2"/>
      <c r="N25" s="2">
        <v>0.20184199890238838</v>
      </c>
      <c r="O25" s="2">
        <v>0.21938771697756584</v>
      </c>
      <c r="P25" s="2">
        <v>1.0869279841192152</v>
      </c>
      <c r="Q25" s="2">
        <v>0.85343703709625951</v>
      </c>
      <c r="R25" s="2">
        <v>5.0433213185799436E-2</v>
      </c>
      <c r="S25" s="2">
        <v>3.2828088176442248E-2</v>
      </c>
      <c r="T25" s="2">
        <v>0.65092200363084751</v>
      </c>
      <c r="U25" s="2">
        <v>0.13008222402308914</v>
      </c>
      <c r="V25" s="2"/>
      <c r="W25" s="2">
        <v>1.3673183019078026</v>
      </c>
      <c r="X25" s="2">
        <v>0.51143537107204695</v>
      </c>
      <c r="Y25" s="2">
        <v>0.27825796647796835</v>
      </c>
      <c r="Z25" s="2">
        <v>0.54407258906378919</v>
      </c>
      <c r="AA25" s="2">
        <v>3.9305914028181737E-6</v>
      </c>
      <c r="AB25" s="2">
        <v>1.982571916178118E-3</v>
      </c>
    </row>
    <row r="26" spans="1:28" x14ac:dyDescent="0.3">
      <c r="A26" s="2">
        <v>48</v>
      </c>
      <c r="B26" s="2">
        <v>5</v>
      </c>
      <c r="C26" s="2" t="s">
        <v>33</v>
      </c>
      <c r="D26" s="2" t="s">
        <v>72</v>
      </c>
      <c r="E26" s="2" t="s">
        <v>69</v>
      </c>
      <c r="F26" s="2">
        <v>19</v>
      </c>
      <c r="G26" s="2">
        <v>11.8</v>
      </c>
      <c r="H26" s="2">
        <v>100.7</v>
      </c>
      <c r="I26" s="2">
        <v>10.034938963441681</v>
      </c>
      <c r="J26" s="2">
        <v>0.12847508944120797</v>
      </c>
      <c r="K26" s="2">
        <v>0.35843421912703588</v>
      </c>
      <c r="L26" s="2">
        <v>0.36420437878995066</v>
      </c>
      <c r="M26" s="2"/>
      <c r="N26" s="2">
        <v>0.69103891251447069</v>
      </c>
      <c r="O26" s="2">
        <v>0.36974611183802863</v>
      </c>
      <c r="P26" s="2">
        <v>0.5350583087899351</v>
      </c>
      <c r="Q26" s="2">
        <v>6.188353053691322E-3</v>
      </c>
      <c r="R26" s="2">
        <v>0.19540062975216718</v>
      </c>
      <c r="S26" s="2">
        <v>0.21135063547476379</v>
      </c>
      <c r="T26" s="2">
        <v>1.081627197122274</v>
      </c>
      <c r="U26" s="2">
        <v>0.15576689570167099</v>
      </c>
      <c r="V26" s="2">
        <v>5.2612302051234752E-2</v>
      </c>
      <c r="W26" s="2">
        <v>0.33776305173340088</v>
      </c>
      <c r="X26" s="2">
        <v>0.42512873620242353</v>
      </c>
      <c r="Y26" s="2">
        <v>0.27152642723046033</v>
      </c>
      <c r="Z26" s="2">
        <v>0.63869224568525518</v>
      </c>
      <c r="AA26" s="2"/>
      <c r="AB26" s="2"/>
    </row>
    <row r="27" spans="1:28" x14ac:dyDescent="0.3">
      <c r="A27" s="2">
        <v>55</v>
      </c>
      <c r="B27" s="2">
        <v>3</v>
      </c>
      <c r="C27" s="2" t="s">
        <v>33</v>
      </c>
      <c r="D27" s="2" t="s">
        <v>72</v>
      </c>
      <c r="E27" s="2" t="s">
        <v>70</v>
      </c>
      <c r="F27" s="2">
        <v>26</v>
      </c>
      <c r="G27" s="2">
        <v>13.4</v>
      </c>
      <c r="H27" s="2"/>
      <c r="I27" s="2">
        <v>0</v>
      </c>
      <c r="J27" s="2">
        <v>1.8596001104108102E-2</v>
      </c>
      <c r="K27" s="2">
        <v>0.13636715551813824</v>
      </c>
      <c r="L27" s="2">
        <v>1.296834144798586E-2</v>
      </c>
      <c r="M27" s="2">
        <v>0.69737258969730787</v>
      </c>
      <c r="N27" s="2">
        <v>0.68382543789274863</v>
      </c>
      <c r="O27" s="2">
        <v>0.59529700875206393</v>
      </c>
      <c r="P27" s="2">
        <v>0.87053943267525902</v>
      </c>
      <c r="Q27" s="2">
        <v>2.5646180027195751</v>
      </c>
      <c r="R27" s="2">
        <v>3.3184457333565349E-2</v>
      </c>
      <c r="S27" s="2">
        <v>1.2450230309207222E-2</v>
      </c>
      <c r="T27" s="2">
        <v>0.37518257972578289</v>
      </c>
      <c r="U27" s="2">
        <v>9.6861246095447523E-2</v>
      </c>
      <c r="V27" s="2">
        <v>3.7276391608897404E-2</v>
      </c>
      <c r="W27" s="2">
        <v>0.38484319695995933</v>
      </c>
      <c r="X27" s="2">
        <v>0.36929899654701231</v>
      </c>
      <c r="Y27" s="2">
        <v>0.19542704855654697</v>
      </c>
      <c r="Z27" s="2">
        <v>0.52918380603200155</v>
      </c>
      <c r="AA27" s="2">
        <v>2.217096255812848E-4</v>
      </c>
      <c r="AB27" s="2">
        <v>1.4889916909818026E-2</v>
      </c>
    </row>
    <row r="28" spans="1:28" x14ac:dyDescent="0.3">
      <c r="A28" s="2">
        <v>56</v>
      </c>
      <c r="B28" s="2">
        <v>3</v>
      </c>
      <c r="C28" s="2" t="s">
        <v>33</v>
      </c>
      <c r="D28" s="2" t="s">
        <v>72</v>
      </c>
      <c r="E28" s="2" t="s">
        <v>70</v>
      </c>
      <c r="F28" s="2">
        <v>17</v>
      </c>
      <c r="G28" s="2">
        <v>11.4</v>
      </c>
      <c r="H28" s="2">
        <v>99.79</v>
      </c>
      <c r="I28" s="2">
        <v>9.9894944817042663</v>
      </c>
      <c r="J28" s="2"/>
      <c r="K28" s="2">
        <v>0</v>
      </c>
      <c r="L28" s="2"/>
      <c r="M28" s="2"/>
      <c r="N28" s="2">
        <v>0.83555923126480292</v>
      </c>
      <c r="O28" s="2">
        <v>0.48232822002846415</v>
      </c>
      <c r="P28" s="2">
        <v>0.57725197925029703</v>
      </c>
      <c r="Q28" s="2"/>
      <c r="R28" s="2"/>
      <c r="S28" s="2"/>
      <c r="T28" s="2"/>
      <c r="U28" s="2"/>
      <c r="V28" s="2"/>
      <c r="W28" s="2"/>
      <c r="X28" s="2">
        <v>0.57280027356760599</v>
      </c>
      <c r="Y28" s="2">
        <v>0.21780266299618223</v>
      </c>
      <c r="Z28" s="2">
        <v>0.38024189765069238</v>
      </c>
      <c r="AA28" s="2">
        <v>9.3583564676760549E-6</v>
      </c>
      <c r="AB28" s="2">
        <v>3.0591430936907898E-3</v>
      </c>
    </row>
    <row r="29" spans="1:28" x14ac:dyDescent="0.3">
      <c r="A29" s="2">
        <v>57</v>
      </c>
      <c r="B29" s="2">
        <v>3</v>
      </c>
      <c r="C29" s="2" t="s">
        <v>33</v>
      </c>
      <c r="D29" s="2" t="s">
        <v>72</v>
      </c>
      <c r="E29" s="2"/>
      <c r="F29" s="2"/>
      <c r="G29" s="2"/>
      <c r="H29" s="2"/>
      <c r="I29" s="2">
        <v>0</v>
      </c>
      <c r="J29" s="2"/>
      <c r="K29" s="2">
        <v>0</v>
      </c>
      <c r="L29" s="2"/>
      <c r="M29" s="2"/>
      <c r="N29" s="2"/>
      <c r="O29" s="2"/>
      <c r="P29" s="2">
        <v>0.8110882944597636</v>
      </c>
      <c r="Q29" s="2">
        <v>1.9573135529839369</v>
      </c>
      <c r="R29" s="2">
        <v>0.1468220848355716</v>
      </c>
      <c r="S29" s="2">
        <v>0.20413488140925448</v>
      </c>
      <c r="T29" s="2">
        <v>1.3903554198802475</v>
      </c>
      <c r="U29" s="2">
        <v>3.2999346216169401E-2</v>
      </c>
      <c r="V29" s="2">
        <v>2.9400830801424954E-2</v>
      </c>
      <c r="W29" s="2">
        <v>0.89095191792068884</v>
      </c>
      <c r="X29" s="2">
        <v>0.26561541961658597</v>
      </c>
      <c r="Y29" s="2">
        <v>0.17419637292000328</v>
      </c>
      <c r="Z29" s="2">
        <v>0.65582176355369182</v>
      </c>
      <c r="AA29" s="2"/>
      <c r="AB29" s="2"/>
    </row>
    <row r="30" spans="1:28" x14ac:dyDescent="0.3">
      <c r="A30" s="2">
        <v>58</v>
      </c>
      <c r="B30" s="2">
        <v>3</v>
      </c>
      <c r="C30" s="2" t="s">
        <v>33</v>
      </c>
      <c r="D30" s="2" t="s">
        <v>72</v>
      </c>
      <c r="E30" s="2" t="s">
        <v>70</v>
      </c>
      <c r="F30" s="2">
        <v>20</v>
      </c>
      <c r="G30" s="2">
        <v>12.3</v>
      </c>
      <c r="H30" s="2">
        <v>122.8</v>
      </c>
      <c r="I30" s="2">
        <v>11.081516141756055</v>
      </c>
      <c r="J30" s="2">
        <v>0.16330687703861563</v>
      </c>
      <c r="K30" s="2">
        <v>0.40411245593103862</v>
      </c>
      <c r="L30" s="2">
        <v>0.17058491580614443</v>
      </c>
      <c r="M30" s="2">
        <v>1.0445666398103237</v>
      </c>
      <c r="N30" s="2">
        <v>9.819542034561532E-2</v>
      </c>
      <c r="O30" s="2">
        <v>0.15437657852876419</v>
      </c>
      <c r="P30" s="2"/>
      <c r="Q30" s="2">
        <v>1.8518242340690834</v>
      </c>
      <c r="R30" s="2">
        <v>3.6669249520015684E-2</v>
      </c>
      <c r="S30" s="2">
        <v>4.233360411930881E-2</v>
      </c>
      <c r="T30" s="2">
        <v>1.1544715169641329</v>
      </c>
      <c r="U30" s="2">
        <v>0.31113761544672808</v>
      </c>
      <c r="V30" s="2">
        <v>8.4061935930504525E-2</v>
      </c>
      <c r="W30" s="2">
        <v>0.2701760628004084</v>
      </c>
      <c r="X30" s="2">
        <v>0.58571434996989913</v>
      </c>
      <c r="Y30" s="2">
        <v>0.24948345478828821</v>
      </c>
      <c r="Z30" s="2">
        <v>0.42594731510523787</v>
      </c>
      <c r="AA30" s="2"/>
      <c r="AB30" s="2"/>
    </row>
    <row r="31" spans="1:28" x14ac:dyDescent="0.3">
      <c r="A31" s="2">
        <v>59</v>
      </c>
      <c r="B31" s="2">
        <v>3</v>
      </c>
      <c r="C31" s="2" t="s">
        <v>33</v>
      </c>
      <c r="D31" s="2" t="s">
        <v>72</v>
      </c>
      <c r="E31" s="2" t="s">
        <v>70</v>
      </c>
      <c r="F31" s="2">
        <v>18</v>
      </c>
      <c r="G31" s="2">
        <v>11.7</v>
      </c>
      <c r="H31" s="2">
        <v>95.79</v>
      </c>
      <c r="I31" s="2">
        <v>9.7872365864936572</v>
      </c>
      <c r="J31" s="2"/>
      <c r="K31" s="2">
        <v>0</v>
      </c>
      <c r="L31" s="2"/>
      <c r="M31" s="2"/>
      <c r="N31" s="2">
        <v>0.73066834214711174</v>
      </c>
      <c r="O31" s="2">
        <v>0.62267466635021129</v>
      </c>
      <c r="P31" s="2">
        <v>0.8521987753300565</v>
      </c>
      <c r="Q31" s="2"/>
      <c r="R31" s="2">
        <v>0.35520659960532447</v>
      </c>
      <c r="S31" s="2">
        <v>0.2003824629123572</v>
      </c>
      <c r="T31" s="2">
        <v>0.56412933525166831</v>
      </c>
      <c r="U31" s="2"/>
      <c r="V31" s="2"/>
      <c r="W31" s="2"/>
      <c r="X31" s="2">
        <v>0.25531164745477319</v>
      </c>
      <c r="Y31" s="2">
        <v>0.14584450992806036</v>
      </c>
      <c r="Z31" s="2">
        <v>0.57124111407371558</v>
      </c>
      <c r="AA31" s="2"/>
      <c r="AB31" s="2"/>
    </row>
    <row r="32" spans="1:28" x14ac:dyDescent="0.3">
      <c r="A32" s="2">
        <v>60</v>
      </c>
      <c r="B32" s="2">
        <v>3</v>
      </c>
      <c r="C32" s="2" t="s">
        <v>33</v>
      </c>
      <c r="D32" s="2" t="s">
        <v>72</v>
      </c>
      <c r="E32" s="2" t="s">
        <v>69</v>
      </c>
      <c r="F32" s="2">
        <v>11</v>
      </c>
      <c r="G32" s="2">
        <v>10.199999999999999</v>
      </c>
      <c r="H32" s="2">
        <v>104.3</v>
      </c>
      <c r="I32" s="2">
        <v>10.212737145349429</v>
      </c>
      <c r="J32" s="2"/>
      <c r="K32" s="2">
        <v>0</v>
      </c>
      <c r="L32" s="2">
        <v>0.41225049165645539</v>
      </c>
      <c r="M32" s="2">
        <v>0.54225825872648215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>
        <v>0.43467491092644611</v>
      </c>
      <c r="Z32" s="2">
        <v>0.45080096354986698</v>
      </c>
      <c r="AA32" s="2">
        <v>4.8169764322408825E-6</v>
      </c>
      <c r="AB32" s="2">
        <v>2.1947611332992214E-3</v>
      </c>
    </row>
    <row r="33" spans="1:28" x14ac:dyDescent="0.3">
      <c r="A33" s="2">
        <v>67</v>
      </c>
      <c r="B33" s="2">
        <v>1</v>
      </c>
      <c r="C33" s="2" t="s">
        <v>33</v>
      </c>
      <c r="D33" s="2" t="s">
        <v>72</v>
      </c>
      <c r="E33" s="2" t="s">
        <v>69</v>
      </c>
      <c r="F33" s="2">
        <v>22</v>
      </c>
      <c r="G33" s="2">
        <v>11.4</v>
      </c>
      <c r="H33" s="2"/>
      <c r="I33" s="2">
        <v>0</v>
      </c>
      <c r="J33" s="2">
        <v>0.20004795538543016</v>
      </c>
      <c r="K33" s="2">
        <v>0.44726720803724274</v>
      </c>
      <c r="L33" s="2">
        <v>0.19440848576896325</v>
      </c>
      <c r="M33" s="2">
        <v>0.97180941137038157</v>
      </c>
      <c r="N33" s="2">
        <v>0.37537929954556476</v>
      </c>
      <c r="O33" s="2">
        <v>0.2851415169550322</v>
      </c>
      <c r="P33" s="2">
        <v>0.75960906022315389</v>
      </c>
      <c r="Q33" s="2"/>
      <c r="R33" s="2">
        <v>4.7713819182849289E-2</v>
      </c>
      <c r="S33" s="2">
        <v>3.8066002709424784E-2</v>
      </c>
      <c r="T33" s="2">
        <v>0.79779827650240986</v>
      </c>
      <c r="U33" s="2">
        <v>3.2308619846793549E-2</v>
      </c>
      <c r="V33" s="2">
        <v>3.0591380497862655E-2</v>
      </c>
      <c r="W33" s="2">
        <v>0.94684887942988627</v>
      </c>
      <c r="X33" s="2">
        <v>0.54285125172257154</v>
      </c>
      <c r="Y33" s="2">
        <v>0.2173846712867781</v>
      </c>
      <c r="Z33" s="2">
        <v>0.40044979282441495</v>
      </c>
      <c r="AA33" s="2">
        <v>7.6058080960072312E-3</v>
      </c>
      <c r="AB33" s="2">
        <v>8.7211284224045407E-2</v>
      </c>
    </row>
    <row r="34" spans="1:28" x14ac:dyDescent="0.3">
      <c r="A34" s="2">
        <v>68</v>
      </c>
      <c r="B34" s="2">
        <v>1</v>
      </c>
      <c r="C34" s="2" t="s">
        <v>33</v>
      </c>
      <c r="D34" s="2" t="s">
        <v>72</v>
      </c>
      <c r="E34" s="2" t="s">
        <v>69</v>
      </c>
      <c r="F34" s="2">
        <v>20</v>
      </c>
      <c r="G34" s="2">
        <v>12.1</v>
      </c>
      <c r="H34" s="2">
        <v>164.4</v>
      </c>
      <c r="I34" s="2">
        <v>12.821856339859686</v>
      </c>
      <c r="J34" s="2"/>
      <c r="K34" s="2">
        <v>0</v>
      </c>
      <c r="L34" s="2"/>
      <c r="M34" s="2">
        <v>1.0802488018890488</v>
      </c>
      <c r="N34" s="2">
        <v>0.68924599871491732</v>
      </c>
      <c r="O34" s="2">
        <v>0.41398441789462731</v>
      </c>
      <c r="P34" s="2">
        <v>0.60063376307804672</v>
      </c>
      <c r="Q34" s="2">
        <v>8.1923610110358203E-3</v>
      </c>
      <c r="R34" s="2">
        <v>0.52593143942347564</v>
      </c>
      <c r="S34" s="2">
        <v>0.14680355545011434</v>
      </c>
      <c r="T34" s="2">
        <v>0.27913059468557333</v>
      </c>
      <c r="U34" s="2">
        <v>0.19205095612461306</v>
      </c>
      <c r="V34" s="2">
        <v>2.9350896312406095E-2</v>
      </c>
      <c r="W34" s="2">
        <v>0.15282869143000591</v>
      </c>
      <c r="X34" s="2">
        <v>0.42288633713898943</v>
      </c>
      <c r="Y34" s="2">
        <v>0.33890728223875038</v>
      </c>
      <c r="Z34" s="2">
        <v>0.80141459412381588</v>
      </c>
      <c r="AA34" s="2"/>
      <c r="AB34" s="2"/>
    </row>
    <row r="35" spans="1:28" x14ac:dyDescent="0.3">
      <c r="A35" s="2">
        <v>69</v>
      </c>
      <c r="B35" s="2">
        <v>1</v>
      </c>
      <c r="C35" s="2" t="s">
        <v>33</v>
      </c>
      <c r="D35" s="2" t="s">
        <v>72</v>
      </c>
      <c r="E35" s="2" t="s">
        <v>69</v>
      </c>
      <c r="F35" s="2">
        <v>20</v>
      </c>
      <c r="G35" s="2">
        <v>12.1</v>
      </c>
      <c r="H35" s="2"/>
      <c r="I35" s="2">
        <v>0</v>
      </c>
      <c r="J35" s="2"/>
      <c r="K35" s="2">
        <v>0</v>
      </c>
      <c r="L35" s="2">
        <v>0.18896602906133333</v>
      </c>
      <c r="M35" s="2">
        <v>0.25135199987514234</v>
      </c>
      <c r="N35" s="2">
        <v>0.49488629068902462</v>
      </c>
      <c r="O35" s="2">
        <v>0.24209261689574732</v>
      </c>
      <c r="P35" s="2">
        <v>0.48918836801618509</v>
      </c>
      <c r="Q35" s="2">
        <v>0.57745164834088281</v>
      </c>
      <c r="R35" s="2">
        <v>6.292602729918173E-2</v>
      </c>
      <c r="S35" s="2">
        <v>3.2453520405090287E-2</v>
      </c>
      <c r="T35" s="2">
        <v>0.5157408118391148</v>
      </c>
      <c r="U35" s="2">
        <v>3.6123237473507944E-2</v>
      </c>
      <c r="V35" s="2">
        <v>2.3163489308269666E-2</v>
      </c>
      <c r="W35" s="2">
        <v>0.64123514192927211</v>
      </c>
      <c r="X35" s="2">
        <v>0.3335575070164975</v>
      </c>
      <c r="Y35" s="2">
        <v>0.21138964560513873</v>
      </c>
      <c r="Z35" s="2">
        <v>0.63374273148852733</v>
      </c>
      <c r="AA35" s="2"/>
      <c r="AB35" s="2"/>
    </row>
    <row r="36" spans="1:28" x14ac:dyDescent="0.3">
      <c r="A36" s="2">
        <v>70</v>
      </c>
      <c r="B36" s="2">
        <v>1</v>
      </c>
      <c r="C36" s="2" t="s">
        <v>33</v>
      </c>
      <c r="D36" s="2" t="s">
        <v>72</v>
      </c>
      <c r="E36" s="2" t="s">
        <v>70</v>
      </c>
      <c r="F36" s="2">
        <v>24</v>
      </c>
      <c r="G36" s="2">
        <v>13</v>
      </c>
      <c r="H36" s="2">
        <v>222.5</v>
      </c>
      <c r="I36" s="2">
        <v>14.916433890176299</v>
      </c>
      <c r="J36" s="2"/>
      <c r="K36" s="2"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3">
      <c r="A37" s="2">
        <v>71</v>
      </c>
      <c r="B37" s="2">
        <v>1</v>
      </c>
      <c r="C37" s="2" t="s">
        <v>33</v>
      </c>
      <c r="D37" s="2" t="s">
        <v>72</v>
      </c>
      <c r="E37" s="2" t="s">
        <v>69</v>
      </c>
      <c r="F37" s="2">
        <v>25</v>
      </c>
      <c r="G37" s="2">
        <v>13.2</v>
      </c>
      <c r="H37" s="2">
        <v>140.30000000000001</v>
      </c>
      <c r="I37" s="2">
        <v>11.844830095868831</v>
      </c>
      <c r="J37" s="2"/>
      <c r="K37" s="2"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3">
      <c r="A38" s="2">
        <v>72</v>
      </c>
      <c r="B38" s="2">
        <v>1</v>
      </c>
      <c r="C38" s="2" t="s">
        <v>33</v>
      </c>
      <c r="D38" s="2" t="s">
        <v>72</v>
      </c>
      <c r="E38" s="2" t="s">
        <v>69</v>
      </c>
      <c r="F38" s="2">
        <v>19</v>
      </c>
      <c r="G38" s="2">
        <v>12</v>
      </c>
      <c r="H38" s="2">
        <v>179.1</v>
      </c>
      <c r="I38" s="2">
        <v>13.382824813917276</v>
      </c>
      <c r="J38" s="2"/>
      <c r="K38" s="2">
        <v>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3">
      <c r="A39" s="2">
        <v>1</v>
      </c>
      <c r="B39" s="2">
        <v>6</v>
      </c>
      <c r="C39" s="2" t="s">
        <v>12</v>
      </c>
      <c r="D39" s="2" t="s">
        <v>68</v>
      </c>
      <c r="E39" s="2" t="s">
        <v>69</v>
      </c>
      <c r="F39" s="2">
        <v>22</v>
      </c>
      <c r="G39" s="2">
        <v>12.6</v>
      </c>
      <c r="H39" s="2">
        <v>4.6749999999999998</v>
      </c>
      <c r="I39" s="2">
        <v>2.1621748310439655</v>
      </c>
      <c r="J39" s="2">
        <v>5.2648589357388177E-2</v>
      </c>
      <c r="K39" s="2">
        <v>0.22945280420467337</v>
      </c>
      <c r="L39" s="2">
        <v>9.0008151606101192E-2</v>
      </c>
      <c r="M39" s="2">
        <v>1.7096023408169501</v>
      </c>
      <c r="N39" s="2">
        <v>2.844781322345427</v>
      </c>
      <c r="O39" s="2">
        <v>1.8408199636921092</v>
      </c>
      <c r="P39" s="2">
        <v>0.6470866316622238</v>
      </c>
      <c r="Q39" s="2">
        <v>1.2782525034401326</v>
      </c>
      <c r="R39" s="2">
        <v>1.8077362784892807E-2</v>
      </c>
      <c r="S39" s="2">
        <v>1.5410726254605529E-2</v>
      </c>
      <c r="T39" s="2">
        <v>0.85248752475578038</v>
      </c>
      <c r="U39" s="2"/>
      <c r="V39" s="2">
        <v>2.2771945847030624E-2</v>
      </c>
      <c r="W39" s="2"/>
      <c r="X39" s="2">
        <v>0.2732011396985301</v>
      </c>
      <c r="Y39" s="2">
        <v>0.13817127350600966</v>
      </c>
      <c r="Z39" s="2">
        <v>0.50574925733647313</v>
      </c>
      <c r="AA39" s="2"/>
      <c r="AB39" s="2"/>
    </row>
    <row r="40" spans="1:28" x14ac:dyDescent="0.3">
      <c r="A40" s="2">
        <v>2</v>
      </c>
      <c r="B40" s="2">
        <v>6</v>
      </c>
      <c r="C40" s="2" t="s">
        <v>12</v>
      </c>
      <c r="D40" s="2" t="s">
        <v>68</v>
      </c>
      <c r="E40" s="2" t="s">
        <v>69</v>
      </c>
      <c r="F40" s="2">
        <v>24</v>
      </c>
      <c r="G40" s="2">
        <v>12.6</v>
      </c>
      <c r="H40" s="2">
        <v>7.0460000000000003</v>
      </c>
      <c r="I40" s="2">
        <v>2.6544302590198146</v>
      </c>
      <c r="J40" s="2"/>
      <c r="K40" s="2">
        <v>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3">
      <c r="A41" s="2">
        <v>3</v>
      </c>
      <c r="B41" s="2">
        <v>6</v>
      </c>
      <c r="C41" s="2" t="s">
        <v>12</v>
      </c>
      <c r="D41" s="2" t="s">
        <v>68</v>
      </c>
      <c r="E41" s="2" t="s">
        <v>69</v>
      </c>
      <c r="F41" s="2">
        <v>13</v>
      </c>
      <c r="G41" s="2">
        <v>10.199999999999999</v>
      </c>
      <c r="H41" s="2"/>
      <c r="I41" s="2">
        <v>0</v>
      </c>
      <c r="J41" s="2"/>
      <c r="K41" s="2">
        <v>0</v>
      </c>
      <c r="L41" s="2"/>
      <c r="M41" s="2"/>
      <c r="N41" s="2">
        <v>1.7645825256683882</v>
      </c>
      <c r="O41" s="2">
        <v>0.81726064357589556</v>
      </c>
      <c r="P41" s="2">
        <v>0.46314673963255626</v>
      </c>
      <c r="Q41" s="2">
        <v>1.7240766016628344</v>
      </c>
      <c r="R41" s="2">
        <v>8.9608182007878776E-2</v>
      </c>
      <c r="S41" s="2">
        <v>2.7068945726545598E-2</v>
      </c>
      <c r="T41" s="2">
        <v>0.30208118410621909</v>
      </c>
      <c r="U41" s="2">
        <v>5.4901835496496444E-2</v>
      </c>
      <c r="V41" s="2">
        <v>1.6132030561068111E-2</v>
      </c>
      <c r="W41" s="2">
        <v>0.29383408432852076</v>
      </c>
      <c r="X41" s="2">
        <v>0.29008709297760921</v>
      </c>
      <c r="Y41" s="2">
        <v>8.8030743013596174E-2</v>
      </c>
      <c r="Z41" s="2">
        <v>0.30346315001471286</v>
      </c>
      <c r="AA41" s="2">
        <v>2.0400468336267174E-8</v>
      </c>
      <c r="AB41" s="2">
        <v>1.428302080663162E-4</v>
      </c>
    </row>
    <row r="42" spans="1:28" x14ac:dyDescent="0.3">
      <c r="A42" s="2">
        <v>4</v>
      </c>
      <c r="B42" s="2">
        <v>6</v>
      </c>
      <c r="C42" s="2" t="s">
        <v>12</v>
      </c>
      <c r="D42" s="2" t="s">
        <v>68</v>
      </c>
      <c r="E42" s="2" t="s">
        <v>69</v>
      </c>
      <c r="F42" s="2">
        <v>8</v>
      </c>
      <c r="G42" s="2">
        <v>8.5</v>
      </c>
      <c r="H42" s="2"/>
      <c r="I42" s="2">
        <v>0</v>
      </c>
      <c r="J42" s="2">
        <v>0.19093314561155897</v>
      </c>
      <c r="K42" s="2">
        <v>0.43695897474655326</v>
      </c>
      <c r="L42" s="2">
        <v>0.32097642938151855</v>
      </c>
      <c r="M42" s="2">
        <v>1.6810932871473461</v>
      </c>
      <c r="N42" s="2">
        <v>0.9606129957434999</v>
      </c>
      <c r="O42" s="2">
        <v>0.60149105321885177</v>
      </c>
      <c r="P42" s="2">
        <v>0.62615335820364038</v>
      </c>
      <c r="Q42" s="2">
        <v>0.94977887387987026</v>
      </c>
      <c r="R42" s="2">
        <v>2.2317903047829837E-2</v>
      </c>
      <c r="S42" s="2">
        <v>3.9404658063661127E-2</v>
      </c>
      <c r="T42" s="2">
        <v>1.7656075474121562</v>
      </c>
      <c r="U42" s="2">
        <v>3.7806255479474138E-2</v>
      </c>
      <c r="V42" s="2">
        <v>2.1101932493160159E-2</v>
      </c>
      <c r="W42" s="2">
        <v>0.55815981311920382</v>
      </c>
      <c r="X42" s="2">
        <v>0.15884644345445914</v>
      </c>
      <c r="Y42" s="2">
        <v>6.9254187194053601E-2</v>
      </c>
      <c r="Z42" s="2">
        <v>0.43598198164196605</v>
      </c>
      <c r="AA42" s="2">
        <v>5.7658865285783508E-3</v>
      </c>
      <c r="AB42" s="2">
        <v>7.593343485302341E-2</v>
      </c>
    </row>
    <row r="43" spans="1:28" x14ac:dyDescent="0.3">
      <c r="A43" s="2">
        <v>5</v>
      </c>
      <c r="B43" s="2">
        <v>6</v>
      </c>
      <c r="C43" s="2" t="s">
        <v>12</v>
      </c>
      <c r="D43" s="2" t="s">
        <v>68</v>
      </c>
      <c r="E43" s="2" t="s">
        <v>70</v>
      </c>
      <c r="F43" s="2">
        <v>8</v>
      </c>
      <c r="G43" s="2">
        <v>8.9</v>
      </c>
      <c r="H43" s="2"/>
      <c r="I43" s="2">
        <v>0</v>
      </c>
      <c r="J43" s="2">
        <v>0.13929355873875696</v>
      </c>
      <c r="K43" s="2">
        <v>0.37322052293350233</v>
      </c>
      <c r="L43" s="2">
        <v>0.12458616710112649</v>
      </c>
      <c r="M43" s="2">
        <v>0.89441441678423939</v>
      </c>
      <c r="N43" s="2">
        <v>4.0255280441744095</v>
      </c>
      <c r="O43" s="2">
        <v>1.5348660517938568</v>
      </c>
      <c r="P43" s="2">
        <v>0.38128315961307396</v>
      </c>
      <c r="Q43" s="2">
        <v>9.4582302449447167E-2</v>
      </c>
      <c r="R43" s="2">
        <v>0.38928516938778329</v>
      </c>
      <c r="S43" s="2"/>
      <c r="T43" s="2">
        <v>0.64156110325310434</v>
      </c>
      <c r="U43" s="2">
        <v>4.1075609519595983E-2</v>
      </c>
      <c r="V43" s="2">
        <v>1.3633869831940511E-2</v>
      </c>
      <c r="W43" s="2">
        <v>0.33192130296779132</v>
      </c>
      <c r="X43" s="2">
        <v>0.35047696712294396</v>
      </c>
      <c r="Y43" s="2">
        <v>0.11363177507576341</v>
      </c>
      <c r="Z43" s="2">
        <v>0.32422037889840127</v>
      </c>
      <c r="AA43" s="2"/>
      <c r="AB43" s="2"/>
    </row>
    <row r="44" spans="1:28" x14ac:dyDescent="0.3">
      <c r="A44" s="2">
        <v>6</v>
      </c>
      <c r="B44" s="2">
        <v>6</v>
      </c>
      <c r="C44" s="2" t="s">
        <v>12</v>
      </c>
      <c r="D44" s="2" t="s">
        <v>68</v>
      </c>
      <c r="E44" s="2" t="s">
        <v>69</v>
      </c>
      <c r="F44" s="2">
        <v>21</v>
      </c>
      <c r="G44" s="2">
        <v>11.8</v>
      </c>
      <c r="H44" s="2"/>
      <c r="I44" s="2">
        <v>0</v>
      </c>
      <c r="J44" s="2">
        <v>8.7428965252743601E-2</v>
      </c>
      <c r="K44" s="2">
        <v>0.29568389413822255</v>
      </c>
      <c r="L44" s="2">
        <v>0.27413670142839547</v>
      </c>
      <c r="M44" s="2"/>
      <c r="N44" s="2">
        <v>0.76385926801418791</v>
      </c>
      <c r="O44" s="2">
        <v>0.5787895826068683</v>
      </c>
      <c r="P44" s="2">
        <v>0.75771756243994137</v>
      </c>
      <c r="Q44" s="2"/>
      <c r="R44" s="2">
        <v>5.3050248640407305E-2</v>
      </c>
      <c r="S44" s="2">
        <v>6.6368352583575749E-2</v>
      </c>
      <c r="T44" s="2">
        <v>1.2510469655560541</v>
      </c>
      <c r="U44" s="2">
        <v>4.2016932802248878E-2</v>
      </c>
      <c r="V44" s="2">
        <v>9.7579625092487389E-3</v>
      </c>
      <c r="W44" s="2">
        <v>0.23223881084262443</v>
      </c>
      <c r="X44" s="2">
        <v>0.64084101870269927</v>
      </c>
      <c r="Y44" s="2">
        <v>0.20415293560012007</v>
      </c>
      <c r="Z44" s="2">
        <v>0.31857033123972245</v>
      </c>
      <c r="AA44" s="2">
        <v>4.1335919352131878E-6</v>
      </c>
      <c r="AB44" s="2">
        <v>2.0331236891082617E-3</v>
      </c>
    </row>
    <row r="45" spans="1:28" x14ac:dyDescent="0.3">
      <c r="A45" s="2">
        <v>13</v>
      </c>
      <c r="B45" s="2">
        <v>4</v>
      </c>
      <c r="C45" s="2" t="s">
        <v>12</v>
      </c>
      <c r="D45" s="2" t="s">
        <v>68</v>
      </c>
      <c r="E45" s="2" t="s">
        <v>69</v>
      </c>
      <c r="F45" s="2">
        <v>22</v>
      </c>
      <c r="G45" s="2">
        <v>12.5</v>
      </c>
      <c r="H45" s="2"/>
      <c r="I45" s="2">
        <v>0</v>
      </c>
      <c r="J45" s="2"/>
      <c r="K45" s="2">
        <v>0</v>
      </c>
      <c r="L45" s="2"/>
      <c r="M45" s="2"/>
      <c r="N45" s="2">
        <v>0.27496552460262097</v>
      </c>
      <c r="O45" s="2">
        <v>0.27757345017459328</v>
      </c>
      <c r="P45" s="2">
        <v>1.0094845547482407</v>
      </c>
      <c r="Q45" s="2">
        <v>0.4117940016961924</v>
      </c>
      <c r="R45" s="2">
        <v>2.3804136330299833E-2</v>
      </c>
      <c r="S45" s="2">
        <v>3.9645350478664174E-2</v>
      </c>
      <c r="T45" s="2">
        <v>1.6654815754941028</v>
      </c>
      <c r="U45" s="2"/>
      <c r="V45" s="2">
        <v>3.504939352121942E-2</v>
      </c>
      <c r="W45" s="2">
        <v>0.4810742787148562</v>
      </c>
      <c r="X45" s="2">
        <v>0.25753783831755511</v>
      </c>
      <c r="Y45" s="2">
        <v>0.10078528450276002</v>
      </c>
      <c r="Z45" s="2">
        <v>0.39134165744797267</v>
      </c>
      <c r="AA45" s="2">
        <v>2.5900600211242568E-3</v>
      </c>
      <c r="AB45" s="2">
        <v>5.0892632287240329E-2</v>
      </c>
    </row>
    <row r="46" spans="1:28" x14ac:dyDescent="0.3">
      <c r="A46" s="2">
        <v>14</v>
      </c>
      <c r="B46" s="2">
        <v>4</v>
      </c>
      <c r="C46" s="2" t="s">
        <v>12</v>
      </c>
      <c r="D46" s="2" t="s">
        <v>68</v>
      </c>
      <c r="E46" s="2" t="s">
        <v>69</v>
      </c>
      <c r="F46" s="2">
        <v>16</v>
      </c>
      <c r="G46" s="2">
        <v>11.1</v>
      </c>
      <c r="H46" s="2"/>
      <c r="I46" s="2">
        <v>0</v>
      </c>
      <c r="J46" s="2">
        <v>0.30586303355065636</v>
      </c>
      <c r="K46" s="2">
        <v>0.55304885277040072</v>
      </c>
      <c r="L46" s="2">
        <v>0.46567484112667534</v>
      </c>
      <c r="M46" s="2">
        <v>1.5224946791405942</v>
      </c>
      <c r="N46" s="2">
        <v>0.81251477924057147</v>
      </c>
      <c r="O46" s="2">
        <v>1.1531682798572882</v>
      </c>
      <c r="P46" s="2">
        <v>1.4192582206752145</v>
      </c>
      <c r="Q46" s="2">
        <v>0.46320827558554006</v>
      </c>
      <c r="R46" s="2">
        <v>3.1842173386645127E-2</v>
      </c>
      <c r="S46" s="2">
        <v>1.8416296698116959E-2</v>
      </c>
      <c r="T46" s="2">
        <v>0.57836179944428379</v>
      </c>
      <c r="U46" s="2"/>
      <c r="V46" s="2">
        <v>3.9849442707284639E-2</v>
      </c>
      <c r="W46" s="2">
        <v>0.51758359375403362</v>
      </c>
      <c r="X46" s="2">
        <v>0.53628103954933559</v>
      </c>
      <c r="Y46" s="2">
        <v>0.17803013401229703</v>
      </c>
      <c r="Z46" s="2">
        <v>0.33197171050817842</v>
      </c>
      <c r="AA46" s="2">
        <v>0.16038224648712718</v>
      </c>
      <c r="AB46" s="2">
        <v>0.40047752307355178</v>
      </c>
    </row>
    <row r="47" spans="1:28" x14ac:dyDescent="0.3">
      <c r="A47" s="2">
        <v>15</v>
      </c>
      <c r="B47" s="2">
        <v>4</v>
      </c>
      <c r="C47" s="2" t="s">
        <v>12</v>
      </c>
      <c r="D47" s="2" t="s">
        <v>68</v>
      </c>
      <c r="E47" s="2" t="s">
        <v>70</v>
      </c>
      <c r="F47" s="2">
        <v>21</v>
      </c>
      <c r="G47" s="2">
        <v>12.2</v>
      </c>
      <c r="H47" s="2">
        <v>6.5570000000000004</v>
      </c>
      <c r="I47" s="2">
        <v>2.5606639763936228</v>
      </c>
      <c r="J47" s="2"/>
      <c r="K47" s="2">
        <v>0</v>
      </c>
      <c r="L47" s="2">
        <v>0.84500541597818213</v>
      </c>
      <c r="M47" s="2">
        <v>0.55863210078818359</v>
      </c>
      <c r="N47" s="2">
        <v>6.4676990024713925</v>
      </c>
      <c r="O47" s="2">
        <v>3.7913280468584012</v>
      </c>
      <c r="P47" s="2">
        <v>0.58619426250505557</v>
      </c>
      <c r="Q47" s="2"/>
      <c r="R47" s="2"/>
      <c r="S47" s="2"/>
      <c r="T47" s="2"/>
      <c r="U47" s="2"/>
      <c r="V47" s="2"/>
      <c r="W47" s="2">
        <v>0.23071180164337346</v>
      </c>
      <c r="X47" s="2">
        <v>0.42650782913386581</v>
      </c>
      <c r="Y47" s="2">
        <v>0.17887314333739501</v>
      </c>
      <c r="Z47" s="2">
        <v>0.41939005832704895</v>
      </c>
      <c r="AA47" s="2">
        <v>0.14545479642927495</v>
      </c>
      <c r="AB47" s="2">
        <v>0.38138536472874118</v>
      </c>
    </row>
    <row r="48" spans="1:28" x14ac:dyDescent="0.3">
      <c r="A48" s="2">
        <v>16</v>
      </c>
      <c r="B48" s="2">
        <v>4</v>
      </c>
      <c r="C48" s="2" t="s">
        <v>12</v>
      </c>
      <c r="D48" s="2" t="s">
        <v>68</v>
      </c>
      <c r="E48" s="2" t="s">
        <v>69</v>
      </c>
      <c r="F48" s="2">
        <v>20</v>
      </c>
      <c r="G48" s="2">
        <v>12.2</v>
      </c>
      <c r="H48" s="2">
        <v>1.302</v>
      </c>
      <c r="I48" s="2">
        <v>1.141052146047673</v>
      </c>
      <c r="J48" s="2"/>
      <c r="K48" s="2">
        <v>0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38" x14ac:dyDescent="0.3">
      <c r="A49" s="2">
        <v>17</v>
      </c>
      <c r="B49" s="2">
        <v>4</v>
      </c>
      <c r="C49" s="2" t="s">
        <v>12</v>
      </c>
      <c r="D49" s="2" t="s">
        <v>68</v>
      </c>
      <c r="E49" s="2" t="s">
        <v>69</v>
      </c>
      <c r="F49" s="2">
        <v>16</v>
      </c>
      <c r="G49" s="2">
        <v>11</v>
      </c>
      <c r="H49" s="2"/>
      <c r="I49" s="2">
        <v>0</v>
      </c>
      <c r="J49" s="2">
        <v>7.6872034491452829E-2</v>
      </c>
      <c r="K49" s="2">
        <v>0.2772580647906438</v>
      </c>
      <c r="L49" s="2">
        <v>5.0687569340460509E-2</v>
      </c>
      <c r="M49" s="2">
        <v>0.65937593138758799</v>
      </c>
      <c r="N49" s="2">
        <v>2.640554214937652E-4</v>
      </c>
      <c r="O49" s="2">
        <v>1.4236826965850077E-4</v>
      </c>
      <c r="P49" s="2">
        <v>0.53916056278307589</v>
      </c>
      <c r="Q49" s="2">
        <v>7.6627358995747713E-2</v>
      </c>
      <c r="R49" s="2">
        <v>0.22445369279341099</v>
      </c>
      <c r="S49" s="2"/>
      <c r="T49" s="2">
        <v>0.6709366804595891</v>
      </c>
      <c r="U49" s="2">
        <v>4.6288116274177275E-2</v>
      </c>
      <c r="V49" s="2">
        <v>2.1355980482326804E-2</v>
      </c>
      <c r="W49" s="2">
        <v>0.46137069730445374</v>
      </c>
      <c r="X49" s="2">
        <v>0.46356886813776371</v>
      </c>
      <c r="Y49" s="2">
        <v>0.23231679249029127</v>
      </c>
      <c r="Z49" s="2">
        <v>0.50114839122727972</v>
      </c>
      <c r="AA49" s="2">
        <v>3.7461171504320944E-5</v>
      </c>
      <c r="AB49" s="2">
        <v>6.1205532024745067E-3</v>
      </c>
    </row>
    <row r="50" spans="1:38" x14ac:dyDescent="0.3">
      <c r="A50" s="2">
        <v>18</v>
      </c>
      <c r="B50" s="2">
        <v>4</v>
      </c>
      <c r="C50" s="2" t="s">
        <v>12</v>
      </c>
      <c r="D50" s="2" t="s">
        <v>68</v>
      </c>
      <c r="E50" s="2" t="s">
        <v>69</v>
      </c>
      <c r="F50" s="2">
        <v>13</v>
      </c>
      <c r="G50" s="2">
        <v>10.5</v>
      </c>
      <c r="H50" s="2"/>
      <c r="I50" s="2">
        <v>0</v>
      </c>
      <c r="J50" s="2"/>
      <c r="K50" s="2">
        <v>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38" x14ac:dyDescent="0.3">
      <c r="A51" s="2">
        <v>25</v>
      </c>
      <c r="B51" s="2">
        <v>2</v>
      </c>
      <c r="C51" s="2" t="s">
        <v>12</v>
      </c>
      <c r="D51" s="2" t="s">
        <v>68</v>
      </c>
      <c r="E51" s="2" t="s">
        <v>70</v>
      </c>
      <c r="F51" s="2">
        <v>21</v>
      </c>
      <c r="G51" s="2">
        <v>12.1</v>
      </c>
      <c r="H51" s="2">
        <v>4.125</v>
      </c>
      <c r="I51" s="2">
        <v>2.0310096011589902</v>
      </c>
      <c r="J51" s="2">
        <v>0.50213023026935166</v>
      </c>
      <c r="K51" s="2">
        <v>0.70861148048091327</v>
      </c>
      <c r="L51" s="2">
        <v>0.19533071457654858</v>
      </c>
      <c r="M51" s="2">
        <v>0.38900409256731999</v>
      </c>
      <c r="N51" s="2">
        <v>6.0539169492693379</v>
      </c>
      <c r="O51" s="2">
        <v>2.8641837957104381</v>
      </c>
      <c r="P51" s="2">
        <v>0.47311250215550504</v>
      </c>
      <c r="Q51" s="2">
        <v>0.74321607680628732</v>
      </c>
      <c r="R51" s="2">
        <v>0.16413094549752835</v>
      </c>
      <c r="S51" s="2">
        <v>3.1372016489526137E-2</v>
      </c>
      <c r="T51" s="2">
        <v>0.19114016795814151</v>
      </c>
      <c r="U51" s="2">
        <v>4.1822184191832701E-2</v>
      </c>
      <c r="V51" s="2">
        <v>2.3311337244258674E-2</v>
      </c>
      <c r="W51" s="2">
        <v>0.55739167369482001</v>
      </c>
      <c r="X51" s="2">
        <v>0.41570369102081917</v>
      </c>
      <c r="Y51" s="2">
        <v>0.12855434374073774</v>
      </c>
      <c r="Z51" s="2">
        <v>0.30924513425669709</v>
      </c>
      <c r="AA51" s="2">
        <v>1.0879448315148316E-3</v>
      </c>
      <c r="AB51" s="2">
        <v>3.2984008724150429E-2</v>
      </c>
    </row>
    <row r="52" spans="1:38" x14ac:dyDescent="0.3">
      <c r="A52" s="2">
        <v>26</v>
      </c>
      <c r="B52" s="2">
        <v>2</v>
      </c>
      <c r="C52" s="2" t="s">
        <v>12</v>
      </c>
      <c r="D52" s="2" t="s">
        <v>68</v>
      </c>
      <c r="E52" s="2" t="s">
        <v>69</v>
      </c>
      <c r="F52" s="2">
        <v>23</v>
      </c>
      <c r="G52" s="2">
        <v>12.5</v>
      </c>
      <c r="H52" s="2">
        <v>5.8319999999999999</v>
      </c>
      <c r="I52" s="2">
        <v>2.414953415699773</v>
      </c>
      <c r="J52" s="2"/>
      <c r="K52" s="2">
        <v>0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38" x14ac:dyDescent="0.3">
      <c r="A53" s="2">
        <v>27</v>
      </c>
      <c r="B53" s="2">
        <v>2</v>
      </c>
      <c r="C53" s="2" t="s">
        <v>12</v>
      </c>
      <c r="D53" s="2" t="s">
        <v>68</v>
      </c>
      <c r="E53" s="2" t="s">
        <v>69</v>
      </c>
      <c r="F53" s="2">
        <v>26</v>
      </c>
      <c r="G53" s="2">
        <v>13.3</v>
      </c>
      <c r="H53" s="2">
        <v>5.5209999999999999</v>
      </c>
      <c r="I53" s="2">
        <v>2.3496808293893876</v>
      </c>
      <c r="J53" s="2"/>
      <c r="K53" s="2">
        <v>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38" x14ac:dyDescent="0.3">
      <c r="A54" s="2">
        <v>28</v>
      </c>
      <c r="B54" s="2">
        <v>2</v>
      </c>
      <c r="C54" s="2" t="s">
        <v>12</v>
      </c>
      <c r="D54" s="2" t="s">
        <v>68</v>
      </c>
      <c r="E54" s="2" t="s">
        <v>70</v>
      </c>
      <c r="F54" s="2">
        <v>26</v>
      </c>
      <c r="G54" s="2">
        <v>13.1</v>
      </c>
      <c r="H54" s="2">
        <v>1.4810000000000001</v>
      </c>
      <c r="I54" s="2">
        <v>1.216963434126104</v>
      </c>
      <c r="J54" s="2"/>
      <c r="K54" s="2">
        <v>0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J54" s="6"/>
      <c r="AK54" s="6"/>
      <c r="AL54" s="6"/>
    </row>
    <row r="55" spans="1:38" x14ac:dyDescent="0.3">
      <c r="A55" s="2">
        <v>29</v>
      </c>
      <c r="B55" s="2">
        <v>2</v>
      </c>
      <c r="C55" s="2" t="s">
        <v>12</v>
      </c>
      <c r="D55" s="2" t="s">
        <v>68</v>
      </c>
      <c r="E55" s="2" t="s">
        <v>69</v>
      </c>
      <c r="F55" s="2">
        <v>17</v>
      </c>
      <c r="G55" s="2">
        <v>11.6</v>
      </c>
      <c r="H55" s="2"/>
      <c r="I55" s="2">
        <v>0</v>
      </c>
      <c r="J55" s="2"/>
      <c r="K55" s="2">
        <v>0</v>
      </c>
      <c r="L55" s="2">
        <v>0.53659621384119094</v>
      </c>
      <c r="M55" s="2">
        <v>0.43801688612054723</v>
      </c>
      <c r="N55" s="2">
        <v>0.27018704457194898</v>
      </c>
      <c r="O55" s="2">
        <v>0.30872110750097803</v>
      </c>
      <c r="P55" s="2">
        <v>1.1426199505238213</v>
      </c>
      <c r="Q55" s="2">
        <v>1.235003570118145</v>
      </c>
      <c r="R55" s="2">
        <v>0.42522205154355136</v>
      </c>
      <c r="S55" s="2"/>
      <c r="T55" s="2">
        <v>0.52027309145226575</v>
      </c>
      <c r="U55" s="2">
        <v>4.2237632937766854E-2</v>
      </c>
      <c r="V55" s="2">
        <v>2.4001299671783129E-2</v>
      </c>
      <c r="W55" s="2">
        <v>0.56824443043829587</v>
      </c>
      <c r="X55" s="2">
        <v>0.24014965569584423</v>
      </c>
      <c r="Y55" s="2">
        <v>9.4723881972191226E-2</v>
      </c>
      <c r="Z55" s="2">
        <v>0.39443688435748364</v>
      </c>
      <c r="AA55" s="2"/>
      <c r="AB55" s="2"/>
    </row>
    <row r="56" spans="1:38" x14ac:dyDescent="0.3">
      <c r="A56" s="2">
        <v>30</v>
      </c>
      <c r="B56" s="2">
        <v>2</v>
      </c>
      <c r="C56" s="2" t="s">
        <v>12</v>
      </c>
      <c r="D56" s="2" t="s">
        <v>68</v>
      </c>
      <c r="E56" s="2" t="s">
        <v>69</v>
      </c>
      <c r="F56" s="2">
        <v>17</v>
      </c>
      <c r="G56" s="2">
        <v>11.3</v>
      </c>
      <c r="H56" s="2"/>
      <c r="I56" s="2">
        <v>0</v>
      </c>
      <c r="J56" s="2">
        <v>3.3667588495739038E-2</v>
      </c>
      <c r="K56" s="2">
        <v>0.18348729791388568</v>
      </c>
      <c r="L56" s="2">
        <v>2.6736552859009877E-2</v>
      </c>
      <c r="M56" s="2">
        <v>0.79413329120360521</v>
      </c>
      <c r="N56" s="2">
        <v>0.82163832385662261</v>
      </c>
      <c r="O56" s="2">
        <v>0.333979263580436</v>
      </c>
      <c r="P56" s="2">
        <v>0.40647965641719019</v>
      </c>
      <c r="Q56" s="2">
        <v>1.0078731937236209</v>
      </c>
      <c r="R56" s="2">
        <v>0.37873614489221175</v>
      </c>
      <c r="S56" s="2"/>
      <c r="T56" s="2">
        <v>0.50117981833159431</v>
      </c>
      <c r="U56" s="2">
        <v>3.959392317344259E-2</v>
      </c>
      <c r="V56" s="2">
        <v>1.8800901183764231E-2</v>
      </c>
      <c r="W56" s="2">
        <v>0.47484309906361677</v>
      </c>
      <c r="X56" s="2">
        <v>0.20349210161219999</v>
      </c>
      <c r="Y56" s="2">
        <v>0.10635124081181405</v>
      </c>
      <c r="Z56" s="2">
        <v>0.52263080468101053</v>
      </c>
      <c r="AA56" s="2"/>
      <c r="AB56" s="2"/>
    </row>
    <row r="57" spans="1:38" x14ac:dyDescent="0.3">
      <c r="A57" s="2">
        <v>37</v>
      </c>
      <c r="B57" s="2">
        <v>6</v>
      </c>
      <c r="C57" s="2" t="s">
        <v>12</v>
      </c>
      <c r="D57" s="2" t="s">
        <v>72</v>
      </c>
      <c r="E57" s="2" t="s">
        <v>70</v>
      </c>
      <c r="F57" s="2">
        <v>14</v>
      </c>
      <c r="G57" s="2">
        <v>10.4</v>
      </c>
      <c r="H57" s="2">
        <v>118.2</v>
      </c>
      <c r="I57" s="2">
        <v>10.871982339941507</v>
      </c>
      <c r="J57" s="2"/>
      <c r="K57" s="2">
        <v>0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38" x14ac:dyDescent="0.3">
      <c r="A58" s="2">
        <v>38</v>
      </c>
      <c r="B58" s="2">
        <v>6</v>
      </c>
      <c r="C58" s="2" t="s">
        <v>12</v>
      </c>
      <c r="D58" s="2" t="s">
        <v>72</v>
      </c>
      <c r="E58" s="2" t="s">
        <v>70</v>
      </c>
      <c r="F58" s="2">
        <v>20</v>
      </c>
      <c r="G58" s="2">
        <v>12.2</v>
      </c>
      <c r="H58" s="2">
        <v>83.39</v>
      </c>
      <c r="I58" s="2">
        <v>9.1318125254518883</v>
      </c>
      <c r="J58" s="2">
        <v>0.15471061826396323</v>
      </c>
      <c r="K58" s="2">
        <v>0.39333270683222266</v>
      </c>
      <c r="L58" s="2">
        <v>8.8249830548746133E-2</v>
      </c>
      <c r="M58" s="2">
        <v>0.57041870518658622</v>
      </c>
      <c r="N58" s="2">
        <v>1.9478151837653919</v>
      </c>
      <c r="O58" s="2">
        <v>2.36017286800451</v>
      </c>
      <c r="P58" s="2">
        <v>1.2117026747075534</v>
      </c>
      <c r="Q58" s="2"/>
      <c r="R58" s="2">
        <v>5.3506774272123983E-2</v>
      </c>
      <c r="S58" s="2">
        <v>6.1880505764699688E-2</v>
      </c>
      <c r="T58" s="2">
        <v>1.1564985295130801</v>
      </c>
      <c r="U58" s="2"/>
      <c r="V58" s="2"/>
      <c r="W58" s="2"/>
      <c r="X58" s="2">
        <v>0.41683930741955649</v>
      </c>
      <c r="Y58" s="2">
        <v>0.25342948118869119</v>
      </c>
      <c r="Z58" s="2">
        <v>0.60797884623104825</v>
      </c>
      <c r="AA58" s="2"/>
      <c r="AB58" s="2"/>
    </row>
    <row r="59" spans="1:38" x14ac:dyDescent="0.3">
      <c r="A59" s="2">
        <v>39</v>
      </c>
      <c r="B59" s="2">
        <v>6</v>
      </c>
      <c r="C59" s="2" t="s">
        <v>12</v>
      </c>
      <c r="D59" s="2" t="s">
        <v>72</v>
      </c>
      <c r="E59" s="2" t="s">
        <v>70</v>
      </c>
      <c r="F59" s="2">
        <v>20</v>
      </c>
      <c r="G59" s="2">
        <v>11.9</v>
      </c>
      <c r="H59" s="2"/>
      <c r="I59" s="2">
        <v>0</v>
      </c>
      <c r="J59" s="2">
        <v>7.7725028837370536E-2</v>
      </c>
      <c r="K59" s="2">
        <v>0.2787920889074339</v>
      </c>
      <c r="L59" s="2">
        <v>6.6078653243677329E-2</v>
      </c>
      <c r="M59" s="2">
        <v>0.85015926313695267</v>
      </c>
      <c r="N59" s="2">
        <v>1.3880182045872212E-4</v>
      </c>
      <c r="O59" s="2">
        <v>9.9533433339565224E-5</v>
      </c>
      <c r="P59" s="2">
        <v>0.71709025869127696</v>
      </c>
      <c r="Q59" s="2">
        <v>5.0908655215183632E-2</v>
      </c>
      <c r="R59" s="2">
        <v>2.7848614178940117E-2</v>
      </c>
      <c r="S59" s="2">
        <v>2.3548411578521212E-2</v>
      </c>
      <c r="T59" s="2">
        <v>0.84558647791993768</v>
      </c>
      <c r="U59" s="2">
        <v>4.5189738603019385E-2</v>
      </c>
      <c r="V59" s="2">
        <v>1.5698574330970487E-2</v>
      </c>
      <c r="W59" s="2">
        <v>0.34739245714339173</v>
      </c>
      <c r="X59" s="2">
        <v>0.54208262288429487</v>
      </c>
      <c r="Y59" s="2">
        <v>0.37122545410421964</v>
      </c>
      <c r="Z59" s="2">
        <v>0.68481341853206035</v>
      </c>
      <c r="AA59" s="2">
        <v>7.5323869114977915E-7</v>
      </c>
      <c r="AB59" s="2">
        <v>8.6789324870618684E-4</v>
      </c>
    </row>
    <row r="60" spans="1:38" x14ac:dyDescent="0.3">
      <c r="A60" s="2">
        <v>40</v>
      </c>
      <c r="B60" s="2">
        <v>6</v>
      </c>
      <c r="C60" s="2" t="s">
        <v>12</v>
      </c>
      <c r="D60" s="2" t="s">
        <v>72</v>
      </c>
      <c r="E60" s="2" t="s">
        <v>69</v>
      </c>
      <c r="F60" s="2">
        <v>13</v>
      </c>
      <c r="G60" s="2">
        <v>10.6</v>
      </c>
      <c r="H60" s="2"/>
      <c r="I60" s="2">
        <v>0</v>
      </c>
      <c r="J60" s="2">
        <v>0.32463531207484236</v>
      </c>
      <c r="K60" s="2">
        <v>0.56976777030193837</v>
      </c>
      <c r="L60" s="2">
        <v>0.34179620865816146</v>
      </c>
      <c r="M60" s="2">
        <v>1.0528620761359528</v>
      </c>
      <c r="N60" s="2"/>
      <c r="O60" s="2"/>
      <c r="P60" s="2"/>
      <c r="Q60" s="2"/>
      <c r="R60" s="2"/>
      <c r="S60" s="2"/>
      <c r="T60" s="2"/>
      <c r="U60" s="2">
        <v>5.3128816699840826E-2</v>
      </c>
      <c r="V60" s="2">
        <v>4.0284494118073048E-2</v>
      </c>
      <c r="W60" s="2">
        <v>0.75824188492031186</v>
      </c>
      <c r="X60" s="2"/>
      <c r="Y60" s="2"/>
      <c r="Z60" s="2"/>
      <c r="AA60" s="2"/>
      <c r="AB60" s="2"/>
    </row>
    <row r="61" spans="1:38" x14ac:dyDescent="0.3">
      <c r="A61" s="2">
        <v>41</v>
      </c>
      <c r="B61" s="2">
        <v>6</v>
      </c>
      <c r="C61" s="2" t="s">
        <v>12</v>
      </c>
      <c r="D61" s="2" t="s">
        <v>72</v>
      </c>
      <c r="E61" s="2" t="s">
        <v>70</v>
      </c>
      <c r="F61" s="2">
        <v>15</v>
      </c>
      <c r="G61" s="2">
        <v>11</v>
      </c>
      <c r="H61" s="2">
        <v>86.12</v>
      </c>
      <c r="I61" s="2">
        <v>9.2800862064961454</v>
      </c>
      <c r="J61" s="2"/>
      <c r="K61" s="2">
        <v>0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38" x14ac:dyDescent="0.3">
      <c r="A62" s="2">
        <v>42</v>
      </c>
      <c r="B62" s="2">
        <v>6</v>
      </c>
      <c r="C62" s="2" t="s">
        <v>12</v>
      </c>
      <c r="D62" s="2" t="s">
        <v>72</v>
      </c>
      <c r="E62" s="2" t="s">
        <v>69</v>
      </c>
      <c r="F62" s="2">
        <v>23</v>
      </c>
      <c r="G62" s="2">
        <v>12.1</v>
      </c>
      <c r="H62" s="2"/>
      <c r="I62" s="2">
        <v>0</v>
      </c>
      <c r="J62" s="2">
        <v>0.3349600909385948</v>
      </c>
      <c r="K62" s="2">
        <v>0.57875736793460764</v>
      </c>
      <c r="L62" s="2">
        <v>0.35211570018920502</v>
      </c>
      <c r="M62" s="2">
        <v>1.0512168754269751</v>
      </c>
      <c r="N62" s="2">
        <v>1.0435431553630843</v>
      </c>
      <c r="O62" s="2">
        <v>0.9783545010103385</v>
      </c>
      <c r="P62" s="2">
        <v>0.93753142453407745</v>
      </c>
      <c r="Q62" s="2">
        <v>3.4053790636890926</v>
      </c>
      <c r="R62" s="2">
        <v>0.10793897248310354</v>
      </c>
      <c r="S62" s="2">
        <v>0.10347379177742047</v>
      </c>
      <c r="T62" s="2">
        <v>0.95863235861002816</v>
      </c>
      <c r="U62" s="2">
        <v>8.0999338548964545E-2</v>
      </c>
      <c r="V62" s="2">
        <v>3.3377729727226642E-2</v>
      </c>
      <c r="W62" s="2">
        <v>0.41207410239590564</v>
      </c>
      <c r="X62" s="2"/>
      <c r="Y62" s="2"/>
      <c r="Z62" s="2">
        <v>0.68970393463536317</v>
      </c>
      <c r="AA62" s="2">
        <v>6.6369368933688285E-4</v>
      </c>
      <c r="AB62" s="2">
        <v>2.5762253188276893E-2</v>
      </c>
    </row>
    <row r="63" spans="1:38" x14ac:dyDescent="0.3">
      <c r="A63" s="2">
        <v>49</v>
      </c>
      <c r="B63" s="2">
        <v>4</v>
      </c>
      <c r="C63" s="2" t="s">
        <v>12</v>
      </c>
      <c r="D63" s="2" t="s">
        <v>72</v>
      </c>
      <c r="E63" s="2" t="s">
        <v>69</v>
      </c>
      <c r="F63" s="2">
        <v>21</v>
      </c>
      <c r="G63" s="2">
        <v>12.3</v>
      </c>
      <c r="H63" s="2">
        <v>91.94</v>
      </c>
      <c r="I63" s="2">
        <v>9.5885348202944964</v>
      </c>
      <c r="J63" s="2">
        <v>0.90758334114676176</v>
      </c>
      <c r="K63" s="2">
        <v>0.95267168591638207</v>
      </c>
      <c r="L63" s="2">
        <v>0.37396255070998663</v>
      </c>
      <c r="M63" s="2">
        <v>0.41204210539769548</v>
      </c>
      <c r="N63" s="2">
        <v>0.52945333957342877</v>
      </c>
      <c r="O63" s="2">
        <v>0.37904046952742576</v>
      </c>
      <c r="P63" s="2">
        <v>0.71590911076849939</v>
      </c>
      <c r="Q63" s="2">
        <v>0.66367423215951582</v>
      </c>
      <c r="R63" s="2">
        <v>4.0726414959846309E-2</v>
      </c>
      <c r="S63" s="2">
        <v>2.5738819804277325E-2</v>
      </c>
      <c r="T63" s="2">
        <v>0.6319932611219079</v>
      </c>
      <c r="U63" s="2">
        <v>4.1289278844916961E-2</v>
      </c>
      <c r="V63" s="2">
        <v>3.0169456707803168E-2</v>
      </c>
      <c r="W63" s="2">
        <v>0.73068499987902469</v>
      </c>
      <c r="X63" s="2">
        <v>0.36525610265806741</v>
      </c>
      <c r="Y63" s="2">
        <v>0.15603786962842911</v>
      </c>
      <c r="Z63" s="2">
        <v>0.42720126643442602</v>
      </c>
      <c r="AA63" s="2"/>
      <c r="AB63" s="2"/>
    </row>
    <row r="64" spans="1:38" x14ac:dyDescent="0.3">
      <c r="A64" s="2">
        <v>50</v>
      </c>
      <c r="B64" s="2">
        <v>4</v>
      </c>
      <c r="C64" s="2" t="s">
        <v>12</v>
      </c>
      <c r="D64" s="2" t="s">
        <v>72</v>
      </c>
      <c r="E64" s="2" t="s">
        <v>69</v>
      </c>
      <c r="F64" s="2">
        <v>21</v>
      </c>
      <c r="G64" s="2">
        <v>13.6</v>
      </c>
      <c r="H64" s="2">
        <v>112.8</v>
      </c>
      <c r="I64" s="2">
        <v>10.620734437881403</v>
      </c>
      <c r="J64" s="2"/>
      <c r="K64" s="2">
        <v>0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x14ac:dyDescent="0.3">
      <c r="A65" s="2">
        <v>51</v>
      </c>
      <c r="B65" s="2">
        <v>4</v>
      </c>
      <c r="C65" s="2" t="s">
        <v>12</v>
      </c>
      <c r="D65" s="2" t="s">
        <v>72</v>
      </c>
      <c r="E65" s="2" t="s">
        <v>69</v>
      </c>
      <c r="F65" s="2">
        <v>21</v>
      </c>
      <c r="G65" s="2">
        <v>12.4</v>
      </c>
      <c r="H65" s="2">
        <v>108.4</v>
      </c>
      <c r="I65" s="2">
        <v>10.411532067856296</v>
      </c>
      <c r="J65" s="2"/>
      <c r="K65" s="2">
        <v>0</v>
      </c>
      <c r="L65" s="2"/>
      <c r="M65" s="2"/>
      <c r="N65" s="2">
        <v>2.2905820872410172</v>
      </c>
      <c r="O65" s="2">
        <v>2.5283540340570787</v>
      </c>
      <c r="P65" s="2">
        <v>1.1038041588382694</v>
      </c>
      <c r="Q65" s="2">
        <v>0.36700437495001903</v>
      </c>
      <c r="R65" s="2"/>
      <c r="S65" s="2">
        <v>0.34423394916795796</v>
      </c>
      <c r="T65" s="2">
        <v>0.3147655087959052</v>
      </c>
      <c r="U65" s="2">
        <v>5.9433548555059994E-2</v>
      </c>
      <c r="V65" s="2">
        <v>4.993654265710324E-2</v>
      </c>
      <c r="W65" s="2">
        <v>0.84020799483041797</v>
      </c>
      <c r="X65" s="2">
        <v>0.49228382798291276</v>
      </c>
      <c r="Y65" s="2">
        <v>0.38307516720005569</v>
      </c>
      <c r="Z65" s="2">
        <v>0.77815915418077131</v>
      </c>
      <c r="AA65" s="2">
        <v>3.5575037243892348E-2</v>
      </c>
      <c r="AB65" s="2">
        <v>0.18861345986936442</v>
      </c>
    </row>
    <row r="66" spans="1:28" x14ac:dyDescent="0.3">
      <c r="A66" s="2">
        <v>52</v>
      </c>
      <c r="B66" s="2">
        <v>4</v>
      </c>
      <c r="C66" s="2" t="s">
        <v>12</v>
      </c>
      <c r="D66" s="2" t="s">
        <v>72</v>
      </c>
      <c r="E66" s="2" t="s">
        <v>70</v>
      </c>
      <c r="F66" s="2">
        <v>22</v>
      </c>
      <c r="G66" s="2">
        <v>12.7</v>
      </c>
      <c r="H66" s="2">
        <v>101.1</v>
      </c>
      <c r="I66" s="2">
        <v>10.054849576199537</v>
      </c>
      <c r="J66" s="2">
        <v>1.5627764487617928</v>
      </c>
      <c r="K66" s="2">
        <v>1.2501105746140191</v>
      </c>
      <c r="L66" s="2">
        <v>0.76800724956792232</v>
      </c>
      <c r="M66" s="2">
        <v>0.4914376910251137</v>
      </c>
      <c r="N66" s="2">
        <v>0.16981240437769329</v>
      </c>
      <c r="O66" s="2">
        <v>0.12072495905066415</v>
      </c>
      <c r="P66" s="2">
        <v>0.71093133327380575</v>
      </c>
      <c r="Q66" s="2">
        <v>0.22774416467341058</v>
      </c>
      <c r="R66" s="2">
        <v>0.10264234320540118</v>
      </c>
      <c r="S66" s="2">
        <v>7.4158182031532641E-2</v>
      </c>
      <c r="T66" s="2">
        <v>0.72249112516003378</v>
      </c>
      <c r="U66" s="2">
        <v>0.11273952458578769</v>
      </c>
      <c r="V66" s="2">
        <v>4.7536877450696478E-2</v>
      </c>
      <c r="W66" s="2">
        <v>0.42165227878465911</v>
      </c>
      <c r="X66" s="2">
        <v>0.29306076076272769</v>
      </c>
      <c r="Y66" s="2">
        <v>0.31780995144224539</v>
      </c>
      <c r="Z66" s="2"/>
      <c r="AA66" s="2">
        <v>9.5442379233599123E-4</v>
      </c>
      <c r="AB66" s="2">
        <v>3.089375005297983E-2</v>
      </c>
    </row>
    <row r="67" spans="1:28" x14ac:dyDescent="0.3">
      <c r="A67" s="2">
        <v>53</v>
      </c>
      <c r="B67" s="2">
        <v>4</v>
      </c>
      <c r="C67" s="2" t="s">
        <v>12</v>
      </c>
      <c r="D67" s="2" t="s">
        <v>72</v>
      </c>
      <c r="E67" s="2" t="s">
        <v>69</v>
      </c>
      <c r="F67" s="2">
        <v>16</v>
      </c>
      <c r="G67" s="2">
        <v>11</v>
      </c>
      <c r="H67" s="2">
        <v>103.2</v>
      </c>
      <c r="I67" s="2">
        <v>10.158740079360236</v>
      </c>
      <c r="J67" s="2">
        <v>0.62530044452174949</v>
      </c>
      <c r="K67" s="2">
        <v>0.79075941001150885</v>
      </c>
      <c r="L67" s="2">
        <v>0.81364462557661665</v>
      </c>
      <c r="M67" s="2">
        <v>1.3012058966292901</v>
      </c>
      <c r="N67" s="2">
        <v>0.88914764922226819</v>
      </c>
      <c r="O67" s="2">
        <v>1.0566811408897738</v>
      </c>
      <c r="P67" s="2">
        <v>1.1884203279557068</v>
      </c>
      <c r="Q67" s="2">
        <v>1.8835574485929811</v>
      </c>
      <c r="R67" s="2"/>
      <c r="S67" s="2"/>
      <c r="T67" s="2"/>
      <c r="U67" s="2">
        <v>5.8423113491566071E-2</v>
      </c>
      <c r="V67" s="2">
        <v>4.1532136658930269E-2</v>
      </c>
      <c r="W67" s="2">
        <v>0.7108853701356711</v>
      </c>
      <c r="X67" s="2">
        <v>0.2463867455823083</v>
      </c>
      <c r="Y67" s="2">
        <v>0.14753652036702461</v>
      </c>
      <c r="Z67" s="2">
        <v>0.59880055649234731</v>
      </c>
      <c r="AA67" s="2">
        <v>1.0027480775743858E-2</v>
      </c>
      <c r="AB67" s="2">
        <v>0.10013730960907556</v>
      </c>
    </row>
    <row r="68" spans="1:28" x14ac:dyDescent="0.3">
      <c r="A68" s="2">
        <v>54</v>
      </c>
      <c r="B68" s="2">
        <v>4</v>
      </c>
      <c r="C68" s="2" t="s">
        <v>12</v>
      </c>
      <c r="D68" s="2" t="s">
        <v>72</v>
      </c>
      <c r="E68" s="2" t="s">
        <v>70</v>
      </c>
      <c r="F68" s="2">
        <v>24</v>
      </c>
      <c r="G68" s="2">
        <v>12.9</v>
      </c>
      <c r="H68" s="2">
        <v>109.8</v>
      </c>
      <c r="I68" s="2">
        <v>10.478549517943788</v>
      </c>
      <c r="J68" s="2">
        <v>0.85730206547741972</v>
      </c>
      <c r="K68" s="2">
        <v>0.92590607810804426</v>
      </c>
      <c r="L68" s="2">
        <v>0.39217676304270038</v>
      </c>
      <c r="M68" s="2">
        <v>0.45745458786956561</v>
      </c>
      <c r="N68" s="2">
        <v>1.638466823521687</v>
      </c>
      <c r="O68" s="2"/>
      <c r="P68" s="2"/>
      <c r="Q68" s="2"/>
      <c r="R68" s="2">
        <v>0.16995118477527343</v>
      </c>
      <c r="S68" s="2">
        <v>0.25395137817344438</v>
      </c>
      <c r="T68" s="2">
        <v>1.4942607108579116</v>
      </c>
      <c r="U68" s="2">
        <v>0.10925443130210062</v>
      </c>
      <c r="V68" s="2">
        <v>2.1982372870017135E-2</v>
      </c>
      <c r="W68" s="2">
        <v>0.20120348994571613</v>
      </c>
      <c r="X68" s="2">
        <v>0.61678281494878007</v>
      </c>
      <c r="Y68" s="2">
        <v>0.37149345402749406</v>
      </c>
      <c r="Z68" s="2">
        <v>0.60230837342370547</v>
      </c>
      <c r="AA68" s="2">
        <v>5.1619435434090513E-5</v>
      </c>
      <c r="AB68" s="2">
        <v>7.1846666891436598E-3</v>
      </c>
    </row>
    <row r="69" spans="1:28" x14ac:dyDescent="0.3">
      <c r="A69" s="2">
        <v>61</v>
      </c>
      <c r="B69" s="2">
        <v>2</v>
      </c>
      <c r="C69" s="2" t="s">
        <v>12</v>
      </c>
      <c r="D69" s="2" t="s">
        <v>72</v>
      </c>
      <c r="E69" s="2" t="s">
        <v>70</v>
      </c>
      <c r="F69" s="2">
        <v>20</v>
      </c>
      <c r="G69" s="2">
        <v>12</v>
      </c>
      <c r="H69" s="2">
        <v>88.42</v>
      </c>
      <c r="I69" s="2">
        <v>9.403190947758107</v>
      </c>
      <c r="J69" s="2">
        <v>6.4417525047309562E-2</v>
      </c>
      <c r="K69" s="2">
        <v>0.25380607764060648</v>
      </c>
      <c r="L69" s="2">
        <v>9.2198659241394865E-2</v>
      </c>
      <c r="M69" s="2">
        <v>1.4312667115615241</v>
      </c>
      <c r="N69" s="2">
        <v>0.63444537320052341</v>
      </c>
      <c r="O69" s="2">
        <v>0.24142225918495827</v>
      </c>
      <c r="P69" s="2">
        <v>0.38052489525942862</v>
      </c>
      <c r="Q69" s="2"/>
      <c r="R69" s="2">
        <v>7.6807806935297332E-2</v>
      </c>
      <c r="S69" s="2">
        <v>5.3258319950457933E-2</v>
      </c>
      <c r="T69" s="2">
        <v>0.69339722191681097</v>
      </c>
      <c r="U69" s="2"/>
      <c r="V69" s="2"/>
      <c r="W69" s="2">
        <v>0.3820130213842905</v>
      </c>
      <c r="X69" s="2">
        <v>0.41054589548285092</v>
      </c>
      <c r="Y69" s="2">
        <v>0.17173826140670756</v>
      </c>
      <c r="Z69" s="2">
        <v>0.41831683935050157</v>
      </c>
      <c r="AA69" s="2"/>
      <c r="AB69" s="2"/>
    </row>
    <row r="70" spans="1:28" x14ac:dyDescent="0.3">
      <c r="A70" s="2">
        <v>62</v>
      </c>
      <c r="B70" s="2">
        <v>2</v>
      </c>
      <c r="C70" s="2" t="s">
        <v>12</v>
      </c>
      <c r="D70" s="2" t="s">
        <v>72</v>
      </c>
      <c r="E70" s="2" t="s">
        <v>70</v>
      </c>
      <c r="F70" s="2">
        <v>21</v>
      </c>
      <c r="G70" s="2">
        <v>12.2</v>
      </c>
      <c r="H70" s="2">
        <v>85.75</v>
      </c>
      <c r="I70" s="2">
        <v>9.260129588726068</v>
      </c>
      <c r="J70" s="2"/>
      <c r="K70" s="2">
        <v>0</v>
      </c>
      <c r="L70" s="2"/>
      <c r="M70" s="2"/>
      <c r="N70" s="2"/>
      <c r="O70" s="2"/>
      <c r="P70" s="2">
        <v>0.5055298577659384</v>
      </c>
      <c r="Q70" s="2">
        <v>2.6727432972220528</v>
      </c>
      <c r="R70" s="2"/>
      <c r="S70" s="2">
        <v>0.21320500036352932</v>
      </c>
      <c r="T70" s="2">
        <v>0.1529276440360417</v>
      </c>
      <c r="U70" s="2"/>
      <c r="V70" s="2"/>
      <c r="W70" s="2"/>
      <c r="X70" s="2">
        <v>0.26546204614948338</v>
      </c>
      <c r="Y70" s="2">
        <v>0.12898869551968076</v>
      </c>
      <c r="Z70" s="2">
        <v>0.48590258905428008</v>
      </c>
      <c r="AA70" s="2">
        <v>2.0508632605268813E-2</v>
      </c>
      <c r="AB70" s="2">
        <v>0.14320835382500846</v>
      </c>
    </row>
    <row r="71" spans="1:28" x14ac:dyDescent="0.3">
      <c r="A71" s="2">
        <v>63</v>
      </c>
      <c r="B71" s="2">
        <v>2</v>
      </c>
      <c r="C71" s="2" t="s">
        <v>12</v>
      </c>
      <c r="D71" s="2" t="s">
        <v>72</v>
      </c>
      <c r="E71" s="2" t="s">
        <v>69</v>
      </c>
      <c r="F71" s="2">
        <v>15</v>
      </c>
      <c r="G71" s="2">
        <v>10.9</v>
      </c>
      <c r="H71" s="2">
        <v>101.5</v>
      </c>
      <c r="I71" s="2">
        <v>10.074720839804943</v>
      </c>
      <c r="J71" s="2"/>
      <c r="K71" s="2">
        <v>0</v>
      </c>
      <c r="L71" s="2"/>
      <c r="M71" s="2"/>
      <c r="N71" s="2">
        <v>0.40206225547707997</v>
      </c>
      <c r="O71" s="2">
        <v>0.15832668591021581</v>
      </c>
      <c r="P71" s="2">
        <v>0.39378649389097259</v>
      </c>
      <c r="Q71" s="2"/>
      <c r="R71" s="2">
        <v>0.10007399166223546</v>
      </c>
      <c r="S71" s="2">
        <v>0.15485735100656858</v>
      </c>
      <c r="T71" s="2">
        <v>1.5474285419655796</v>
      </c>
      <c r="U71" s="2">
        <v>4.2440752683635029E-2</v>
      </c>
      <c r="V71" s="2">
        <v>2.9073829070311568E-2</v>
      </c>
      <c r="W71" s="2">
        <v>0.68504508595867364</v>
      </c>
      <c r="X71" s="2">
        <v>0.44974167778377683</v>
      </c>
      <c r="Y71" s="2">
        <v>0.1944492754796365</v>
      </c>
      <c r="Z71" s="2">
        <v>0.43235769572844046</v>
      </c>
      <c r="AA71" s="2"/>
      <c r="AB71" s="2"/>
    </row>
    <row r="72" spans="1:28" x14ac:dyDescent="0.3">
      <c r="A72" s="2">
        <v>64</v>
      </c>
      <c r="B72" s="2">
        <v>2</v>
      </c>
      <c r="C72" s="2" t="s">
        <v>12</v>
      </c>
      <c r="D72" s="2" t="s">
        <v>72</v>
      </c>
      <c r="E72" s="2" t="s">
        <v>69</v>
      </c>
      <c r="F72" s="2">
        <v>20</v>
      </c>
      <c r="G72" s="2">
        <v>11.8</v>
      </c>
      <c r="H72" s="2">
        <v>98.25</v>
      </c>
      <c r="I72" s="2">
        <v>9.9121138007995047</v>
      </c>
      <c r="J72" s="2"/>
      <c r="K72" s="2">
        <v>0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x14ac:dyDescent="0.3">
      <c r="A73" s="2">
        <v>65</v>
      </c>
      <c r="B73" s="2">
        <v>2</v>
      </c>
      <c r="C73" s="2" t="s">
        <v>12</v>
      </c>
      <c r="D73" s="2" t="s">
        <v>72</v>
      </c>
      <c r="E73" s="2" t="s">
        <v>70</v>
      </c>
      <c r="F73" s="2">
        <v>10</v>
      </c>
      <c r="G73" s="2">
        <v>9.6</v>
      </c>
      <c r="H73" s="2"/>
      <c r="I73" s="2">
        <v>0</v>
      </c>
      <c r="J73" s="2"/>
      <c r="K73" s="2">
        <v>0</v>
      </c>
      <c r="L73" s="2"/>
      <c r="M73" s="2"/>
      <c r="N73" s="2">
        <v>2.4445594605977914</v>
      </c>
      <c r="O73" s="2">
        <v>1.3166933209885321</v>
      </c>
      <c r="P73" s="2">
        <v>0.53862192440455037</v>
      </c>
      <c r="Q73" s="2"/>
      <c r="R73" s="2">
        <v>0.18756120736991833</v>
      </c>
      <c r="S73" s="2">
        <v>8.8402506271052131E-2</v>
      </c>
      <c r="T73" s="2">
        <v>0.47132617405634386</v>
      </c>
      <c r="U73" s="2">
        <v>1.8967273441852943E-2</v>
      </c>
      <c r="V73" s="2">
        <v>1.3431331215052108E-2</v>
      </c>
      <c r="W73" s="2">
        <v>0.70813189129306819</v>
      </c>
      <c r="X73" s="2">
        <v>0.32021828061977081</v>
      </c>
      <c r="Y73" s="2">
        <v>0.38857559455823609</v>
      </c>
      <c r="Z73" s="2"/>
      <c r="AA73" s="2"/>
      <c r="AB73" s="2"/>
    </row>
    <row r="74" spans="1:28" x14ac:dyDescent="0.3">
      <c r="A74" s="2">
        <v>66</v>
      </c>
      <c r="B74" s="2">
        <v>2</v>
      </c>
      <c r="C74" s="2" t="s">
        <v>12</v>
      </c>
      <c r="D74" s="2" t="s">
        <v>72</v>
      </c>
      <c r="E74" s="2" t="s">
        <v>71</v>
      </c>
      <c r="F74" s="2">
        <v>6</v>
      </c>
      <c r="G74" s="2">
        <v>8.6999999999999993</v>
      </c>
      <c r="H74" s="2">
        <v>81.42</v>
      </c>
      <c r="I74" s="2">
        <v>9.0233031645844637</v>
      </c>
      <c r="J74" s="2"/>
      <c r="K74" s="2">
        <v>0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</sheetData>
  <mergeCells count="2">
    <mergeCell ref="A1:AB1"/>
    <mergeCell ref="AD1:A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3A9E-3ECC-484B-A864-880D3800474F}">
  <dimension ref="A1:K279"/>
  <sheetViews>
    <sheetView workbookViewId="0">
      <selection activeCell="G7" sqref="G7"/>
    </sheetView>
  </sheetViews>
  <sheetFormatPr defaultRowHeight="14.4" x14ac:dyDescent="0.3"/>
  <cols>
    <col min="1" max="1" width="26.6640625" bestFit="1" customWidth="1"/>
    <col min="4" max="4" width="25.77734375" bestFit="1" customWidth="1"/>
    <col min="7" max="7" width="31.77734375" bestFit="1" customWidth="1"/>
    <col min="10" max="10" width="31.77734375" bestFit="1" customWidth="1"/>
  </cols>
  <sheetData>
    <row r="1" spans="1:11" x14ac:dyDescent="0.3">
      <c r="A1" s="11" t="s">
        <v>675</v>
      </c>
      <c r="B1" s="11"/>
      <c r="D1" s="11" t="s">
        <v>676</v>
      </c>
      <c r="E1" s="11"/>
      <c r="G1" s="11" t="s">
        <v>265</v>
      </c>
      <c r="H1" s="11"/>
      <c r="I1" s="6"/>
      <c r="J1" s="11" t="s">
        <v>319</v>
      </c>
      <c r="K1" s="11"/>
    </row>
    <row r="2" spans="1:11" x14ac:dyDescent="0.3">
      <c r="A2" s="3" t="s">
        <v>5</v>
      </c>
      <c r="B2" s="3" t="s">
        <v>74</v>
      </c>
      <c r="D2" s="3" t="s">
        <v>5</v>
      </c>
      <c r="E2" s="3" t="s">
        <v>74</v>
      </c>
      <c r="G2" s="3" t="s">
        <v>5</v>
      </c>
      <c r="H2" s="3" t="s">
        <v>74</v>
      </c>
      <c r="I2" s="6"/>
      <c r="J2" s="3" t="s">
        <v>47</v>
      </c>
      <c r="K2" s="3" t="s">
        <v>74</v>
      </c>
    </row>
    <row r="3" spans="1:11" x14ac:dyDescent="0.3">
      <c r="A3" s="2" t="s">
        <v>75</v>
      </c>
      <c r="B3" s="8">
        <v>1.54E-2</v>
      </c>
      <c r="D3" s="2" t="s">
        <v>138</v>
      </c>
      <c r="E3" s="8" t="s">
        <v>81</v>
      </c>
      <c r="G3" s="2" t="s">
        <v>174</v>
      </c>
      <c r="H3" s="2">
        <v>1</v>
      </c>
      <c r="J3" s="2" t="s">
        <v>266</v>
      </c>
      <c r="K3" s="8">
        <v>0.98929999999999996</v>
      </c>
    </row>
    <row r="4" spans="1:11" x14ac:dyDescent="0.3">
      <c r="A4" s="2" t="s">
        <v>76</v>
      </c>
      <c r="B4" s="8">
        <v>1</v>
      </c>
      <c r="D4" s="2" t="s">
        <v>139</v>
      </c>
      <c r="E4" s="8">
        <v>0.47299999999999998</v>
      </c>
      <c r="G4" s="2" t="s">
        <v>175</v>
      </c>
      <c r="H4" s="2">
        <v>0.21310000000000001</v>
      </c>
      <c r="J4" s="2" t="s">
        <v>267</v>
      </c>
      <c r="K4" s="8" t="s">
        <v>81</v>
      </c>
    </row>
    <row r="5" spans="1:11" x14ac:dyDescent="0.3">
      <c r="A5" s="2" t="s">
        <v>77</v>
      </c>
      <c r="B5" s="8">
        <v>0.59370000000000001</v>
      </c>
      <c r="D5" s="2" t="s">
        <v>140</v>
      </c>
      <c r="E5" s="8">
        <v>0.24260000000000001</v>
      </c>
      <c r="G5" s="2" t="s">
        <v>176</v>
      </c>
      <c r="H5" s="2">
        <v>0.89670000000000005</v>
      </c>
      <c r="J5" s="2" t="s">
        <v>268</v>
      </c>
      <c r="K5" s="8">
        <v>1.03E-2</v>
      </c>
    </row>
    <row r="6" spans="1:11" x14ac:dyDescent="0.3">
      <c r="A6" s="2" t="s">
        <v>78</v>
      </c>
      <c r="B6" s="8">
        <v>0.90539999999999998</v>
      </c>
      <c r="D6" s="2" t="s">
        <v>141</v>
      </c>
      <c r="E6" s="8">
        <v>1.21E-2</v>
      </c>
      <c r="G6" s="2" t="s">
        <v>177</v>
      </c>
      <c r="H6" s="2">
        <v>0.1643</v>
      </c>
      <c r="J6" s="2" t="s">
        <v>269</v>
      </c>
      <c r="K6" s="8">
        <v>3.5999999999999999E-3</v>
      </c>
    </row>
    <row r="7" spans="1:11" x14ac:dyDescent="0.3">
      <c r="A7" s="2" t="s">
        <v>79</v>
      </c>
      <c r="B7" s="8">
        <v>0.89359999999999995</v>
      </c>
      <c r="D7" s="2" t="s">
        <v>142</v>
      </c>
      <c r="E7" s="8">
        <v>0.95679999999999998</v>
      </c>
      <c r="G7" s="2" t="s">
        <v>178</v>
      </c>
      <c r="H7" s="2">
        <v>0.872</v>
      </c>
      <c r="J7" s="2" t="s">
        <v>270</v>
      </c>
      <c r="K7" s="8" t="s">
        <v>90</v>
      </c>
    </row>
    <row r="8" spans="1:11" x14ac:dyDescent="0.3">
      <c r="A8" s="2" t="s">
        <v>80</v>
      </c>
      <c r="B8" s="8" t="s">
        <v>81</v>
      </c>
      <c r="D8" s="2" t="s">
        <v>143</v>
      </c>
      <c r="E8" s="8">
        <v>0.99950000000000006</v>
      </c>
      <c r="G8" s="2" t="s">
        <v>179</v>
      </c>
      <c r="H8" s="2">
        <v>0.58360000000000001</v>
      </c>
      <c r="J8" s="2" t="s">
        <v>271</v>
      </c>
      <c r="K8" s="8">
        <v>0.21279999999999999</v>
      </c>
    </row>
    <row r="9" spans="1:11" x14ac:dyDescent="0.3">
      <c r="A9" s="2" t="s">
        <v>82</v>
      </c>
      <c r="B9" s="8" t="s">
        <v>81</v>
      </c>
      <c r="D9" s="2" t="s">
        <v>144</v>
      </c>
      <c r="E9" s="8" t="s">
        <v>81</v>
      </c>
      <c r="G9" s="2" t="s">
        <v>180</v>
      </c>
      <c r="H9" s="2">
        <v>0.97809999999999997</v>
      </c>
    </row>
    <row r="10" spans="1:11" x14ac:dyDescent="0.3">
      <c r="A10" s="2" t="s">
        <v>83</v>
      </c>
      <c r="B10" s="8">
        <v>5.9999999999999995E-4</v>
      </c>
      <c r="D10" s="2" t="s">
        <v>145</v>
      </c>
      <c r="E10" s="8">
        <v>1</v>
      </c>
      <c r="G10" s="2" t="s">
        <v>181</v>
      </c>
      <c r="H10" s="2">
        <v>0.98360000000000003</v>
      </c>
      <c r="J10" s="3" t="s">
        <v>49</v>
      </c>
      <c r="K10" s="2"/>
    </row>
    <row r="11" spans="1:11" x14ac:dyDescent="0.3">
      <c r="A11" s="2" t="s">
        <v>84</v>
      </c>
      <c r="B11" s="8">
        <v>1.46E-2</v>
      </c>
      <c r="D11" s="2" t="s">
        <v>146</v>
      </c>
      <c r="E11" s="8">
        <v>1E-4</v>
      </c>
      <c r="G11" s="2" t="s">
        <v>182</v>
      </c>
      <c r="H11" s="2">
        <v>0.99990000000000001</v>
      </c>
      <c r="J11" s="2" t="s">
        <v>272</v>
      </c>
      <c r="K11" s="2">
        <v>0.99990000000000001</v>
      </c>
    </row>
    <row r="12" spans="1:11" x14ac:dyDescent="0.3">
      <c r="A12" s="2" t="s">
        <v>85</v>
      </c>
      <c r="B12" s="8">
        <v>8.3999999999999995E-3</v>
      </c>
      <c r="D12" s="2" t="s">
        <v>147</v>
      </c>
      <c r="E12" s="8">
        <v>2.0000000000000001E-4</v>
      </c>
      <c r="G12" s="2" t="s">
        <v>183</v>
      </c>
      <c r="H12" s="2">
        <v>0.85660000000000003</v>
      </c>
      <c r="J12" s="2" t="s">
        <v>273</v>
      </c>
      <c r="K12" s="2">
        <v>4.5999999999999999E-2</v>
      </c>
    </row>
    <row r="13" spans="1:11" x14ac:dyDescent="0.3">
      <c r="A13" s="2" t="s">
        <v>86</v>
      </c>
      <c r="B13" s="8">
        <v>0.59370000000000001</v>
      </c>
      <c r="D13" s="2" t="s">
        <v>148</v>
      </c>
      <c r="E13" s="8">
        <v>6.7000000000000002E-3</v>
      </c>
      <c r="G13" s="2" t="s">
        <v>184</v>
      </c>
      <c r="H13" s="2">
        <v>0.99670000000000003</v>
      </c>
      <c r="J13" s="2" t="s">
        <v>274</v>
      </c>
      <c r="K13" s="2">
        <v>0.76629999999999998</v>
      </c>
    </row>
    <row r="14" spans="1:11" x14ac:dyDescent="0.3">
      <c r="A14" s="2" t="s">
        <v>87</v>
      </c>
      <c r="B14" s="8">
        <v>8.0999999999999996E-3</v>
      </c>
      <c r="D14" s="2" t="s">
        <v>149</v>
      </c>
      <c r="E14" s="8" t="s">
        <v>90</v>
      </c>
      <c r="G14" s="2" t="s">
        <v>185</v>
      </c>
      <c r="H14" s="2">
        <v>0.85980000000000001</v>
      </c>
      <c r="J14" s="2" t="s">
        <v>275</v>
      </c>
      <c r="K14" s="2">
        <v>2.3199999999999998E-2</v>
      </c>
    </row>
    <row r="15" spans="1:11" x14ac:dyDescent="0.3">
      <c r="A15" s="2" t="s">
        <v>88</v>
      </c>
      <c r="B15" s="8">
        <v>0.3095</v>
      </c>
      <c r="D15" s="2" t="s">
        <v>150</v>
      </c>
      <c r="E15" s="8" t="s">
        <v>90</v>
      </c>
      <c r="G15" s="2" t="s">
        <v>186</v>
      </c>
      <c r="H15" s="2">
        <v>0.99680000000000002</v>
      </c>
      <c r="J15" s="2" t="s">
        <v>276</v>
      </c>
      <c r="K15" s="2">
        <v>0.68430000000000002</v>
      </c>
    </row>
    <row r="16" spans="1:11" x14ac:dyDescent="0.3">
      <c r="A16" s="2" t="s">
        <v>89</v>
      </c>
      <c r="B16" s="8" t="s">
        <v>90</v>
      </c>
      <c r="D16" s="2" t="s">
        <v>151</v>
      </c>
      <c r="E16" s="8">
        <v>0.83360000000000001</v>
      </c>
      <c r="G16" s="2" t="s">
        <v>187</v>
      </c>
      <c r="H16" s="2">
        <v>0.79710000000000003</v>
      </c>
      <c r="J16" s="2" t="s">
        <v>277</v>
      </c>
      <c r="K16" s="2">
        <v>0.27160000000000001</v>
      </c>
    </row>
    <row r="17" spans="1:11" x14ac:dyDescent="0.3">
      <c r="A17" s="2" t="s">
        <v>91</v>
      </c>
      <c r="B17" s="8">
        <v>0.31659999999999999</v>
      </c>
      <c r="D17" s="2" t="s">
        <v>152</v>
      </c>
      <c r="E17" s="8" t="s">
        <v>90</v>
      </c>
      <c r="G17" s="2" t="s">
        <v>188</v>
      </c>
      <c r="H17" s="2">
        <v>0.21310000000000001</v>
      </c>
    </row>
    <row r="18" spans="1:11" x14ac:dyDescent="0.3">
      <c r="A18" s="2" t="s">
        <v>92</v>
      </c>
      <c r="B18" s="8">
        <v>0.90410000000000001</v>
      </c>
      <c r="D18" s="2" t="s">
        <v>153</v>
      </c>
      <c r="E18" s="8">
        <v>0.99990000000000001</v>
      </c>
      <c r="G18" s="2" t="s">
        <v>189</v>
      </c>
      <c r="H18" s="2">
        <v>0.76639999999999997</v>
      </c>
      <c r="J18" s="3" t="s">
        <v>278</v>
      </c>
      <c r="K18" s="2"/>
    </row>
    <row r="19" spans="1:11" x14ac:dyDescent="0.3">
      <c r="A19" s="2" t="s">
        <v>93</v>
      </c>
      <c r="B19" s="8">
        <v>0.90029999999999999</v>
      </c>
      <c r="D19" s="2" t="s">
        <v>154</v>
      </c>
      <c r="E19" s="8">
        <v>0.62619999999999998</v>
      </c>
      <c r="G19" s="2" t="s">
        <v>190</v>
      </c>
      <c r="H19" s="2">
        <v>0.1643</v>
      </c>
      <c r="J19" s="2" t="s">
        <v>279</v>
      </c>
      <c r="K19" s="2">
        <v>0.93330000000000002</v>
      </c>
    </row>
    <row r="20" spans="1:11" x14ac:dyDescent="0.3">
      <c r="A20" s="2" t="s">
        <v>94</v>
      </c>
      <c r="B20" s="8">
        <v>0.59370000000000001</v>
      </c>
      <c r="D20" s="2" t="s">
        <v>155</v>
      </c>
      <c r="E20" s="8">
        <v>0.9849</v>
      </c>
      <c r="G20" s="2" t="s">
        <v>191</v>
      </c>
      <c r="H20" s="2">
        <v>0.92430000000000001</v>
      </c>
      <c r="J20" s="2" t="s">
        <v>280</v>
      </c>
      <c r="K20" s="2">
        <v>0.93189999999999995</v>
      </c>
    </row>
    <row r="21" spans="1:11" x14ac:dyDescent="0.3">
      <c r="A21" s="2" t="s">
        <v>95</v>
      </c>
      <c r="B21" s="8">
        <v>5.0000000000000001E-4</v>
      </c>
      <c r="D21" s="2" t="s">
        <v>156</v>
      </c>
      <c r="E21" s="8">
        <v>0.82299999999999995</v>
      </c>
      <c r="G21" s="2" t="s">
        <v>192</v>
      </c>
      <c r="H21" s="2">
        <v>0.58360000000000001</v>
      </c>
      <c r="J21" s="2" t="s">
        <v>274</v>
      </c>
      <c r="K21" s="2">
        <v>0.999</v>
      </c>
    </row>
    <row r="22" spans="1:11" x14ac:dyDescent="0.3">
      <c r="A22" s="2" t="s">
        <v>96</v>
      </c>
      <c r="B22" s="8" t="s">
        <v>90</v>
      </c>
      <c r="D22" s="2" t="s">
        <v>157</v>
      </c>
      <c r="E22" s="8">
        <v>2.8E-3</v>
      </c>
      <c r="G22" s="2" t="s">
        <v>193</v>
      </c>
      <c r="H22" s="2">
        <v>0.99629999999999996</v>
      </c>
      <c r="J22" s="2" t="s">
        <v>275</v>
      </c>
      <c r="K22" s="2">
        <v>0.85070000000000001</v>
      </c>
    </row>
    <row r="23" spans="1:11" x14ac:dyDescent="0.3">
      <c r="A23" s="2" t="s">
        <v>97</v>
      </c>
      <c r="B23" s="8" t="s">
        <v>90</v>
      </c>
      <c r="D23" s="2" t="s">
        <v>158</v>
      </c>
      <c r="E23" s="8">
        <v>0.43070000000000003</v>
      </c>
      <c r="G23" s="2" t="s">
        <v>194</v>
      </c>
      <c r="H23" s="2">
        <v>0.98360000000000003</v>
      </c>
      <c r="J23" s="2" t="s">
        <v>276</v>
      </c>
      <c r="K23" s="2">
        <v>0.93189999999999995</v>
      </c>
    </row>
    <row r="24" spans="1:11" x14ac:dyDescent="0.3">
      <c r="A24" s="2" t="s">
        <v>98</v>
      </c>
      <c r="B24" s="8">
        <v>1.54E-2</v>
      </c>
      <c r="D24" s="2" t="s">
        <v>159</v>
      </c>
      <c r="E24" s="8">
        <v>0.87090000000000001</v>
      </c>
      <c r="G24" s="2" t="s">
        <v>195</v>
      </c>
      <c r="H24" s="2">
        <v>0.97589999999999999</v>
      </c>
      <c r="J24" s="2" t="s">
        <v>281</v>
      </c>
      <c r="K24" s="2">
        <v>0.93330000000000002</v>
      </c>
    </row>
    <row r="25" spans="1:11" x14ac:dyDescent="0.3">
      <c r="A25" s="2" t="s">
        <v>99</v>
      </c>
      <c r="B25" s="8">
        <v>1</v>
      </c>
      <c r="D25" s="2" t="s">
        <v>160</v>
      </c>
      <c r="E25" s="8">
        <v>0.87749999999999995</v>
      </c>
      <c r="G25" s="2" t="s">
        <v>196</v>
      </c>
      <c r="H25" s="2">
        <v>0.85660000000000003</v>
      </c>
    </row>
    <row r="26" spans="1:11" x14ac:dyDescent="0.3">
      <c r="A26" s="2" t="s">
        <v>100</v>
      </c>
      <c r="B26" s="8" t="s">
        <v>90</v>
      </c>
      <c r="D26" s="2" t="s">
        <v>161</v>
      </c>
      <c r="E26" s="8">
        <v>0.56020000000000003</v>
      </c>
      <c r="G26" s="2" t="s">
        <v>197</v>
      </c>
      <c r="H26" s="2">
        <v>0.97640000000000005</v>
      </c>
      <c r="J26" s="3" t="s">
        <v>282</v>
      </c>
      <c r="K26" s="2"/>
    </row>
    <row r="27" spans="1:11" x14ac:dyDescent="0.3">
      <c r="A27" s="2" t="s">
        <v>101</v>
      </c>
      <c r="B27" s="8" t="s">
        <v>90</v>
      </c>
      <c r="D27" s="2" t="s">
        <v>162</v>
      </c>
      <c r="E27" s="8">
        <v>8.2000000000000007E-3</v>
      </c>
      <c r="G27" s="2" t="s">
        <v>198</v>
      </c>
      <c r="H27" s="2">
        <v>0.85980000000000001</v>
      </c>
      <c r="J27" s="2" t="s">
        <v>283</v>
      </c>
      <c r="K27" s="2">
        <v>0.99080000000000001</v>
      </c>
    </row>
    <row r="28" spans="1:11" x14ac:dyDescent="0.3">
      <c r="A28" s="2" t="s">
        <v>102</v>
      </c>
      <c r="B28" s="8" t="s">
        <v>90</v>
      </c>
      <c r="D28" s="2" t="s">
        <v>163</v>
      </c>
      <c r="E28" s="8">
        <v>0.21460000000000001</v>
      </c>
      <c r="G28" s="2" t="s">
        <v>199</v>
      </c>
      <c r="H28" s="2">
        <v>1</v>
      </c>
      <c r="J28" s="2" t="s">
        <v>273</v>
      </c>
      <c r="K28" s="2">
        <v>0.62229999999999996</v>
      </c>
    </row>
    <row r="29" spans="1:11" x14ac:dyDescent="0.3">
      <c r="A29" s="2" t="s">
        <v>103</v>
      </c>
      <c r="B29" s="8">
        <v>1.46E-2</v>
      </c>
      <c r="D29" s="2" t="s">
        <v>164</v>
      </c>
      <c r="E29" s="8">
        <v>0.14799999999999999</v>
      </c>
      <c r="G29" s="2" t="s">
        <v>200</v>
      </c>
      <c r="H29" s="2">
        <v>1</v>
      </c>
      <c r="J29" s="2" t="s">
        <v>274</v>
      </c>
      <c r="K29" s="2">
        <v>0.90939999999999999</v>
      </c>
    </row>
    <row r="30" spans="1:11" x14ac:dyDescent="0.3">
      <c r="A30" s="2" t="s">
        <v>104</v>
      </c>
      <c r="B30" s="8">
        <v>1.77E-2</v>
      </c>
      <c r="D30" s="2" t="s">
        <v>165</v>
      </c>
      <c r="E30" s="8">
        <v>4.6100000000000002E-2</v>
      </c>
      <c r="G30" s="2" t="s">
        <v>201</v>
      </c>
      <c r="H30" s="2">
        <v>1</v>
      </c>
      <c r="J30" s="2" t="s">
        <v>275</v>
      </c>
      <c r="K30" s="2">
        <v>0.72030000000000005</v>
      </c>
    </row>
    <row r="31" spans="1:11" x14ac:dyDescent="0.3">
      <c r="A31" s="2" t="s">
        <v>105</v>
      </c>
      <c r="B31" s="8" t="s">
        <v>90</v>
      </c>
      <c r="D31" s="2" t="s">
        <v>166</v>
      </c>
      <c r="E31" s="8">
        <v>0.18190000000000001</v>
      </c>
      <c r="G31" s="2" t="s">
        <v>202</v>
      </c>
      <c r="H31" s="2">
        <v>1</v>
      </c>
      <c r="J31" s="2" t="s">
        <v>276</v>
      </c>
      <c r="K31" s="2">
        <v>0.62229999999999996</v>
      </c>
    </row>
    <row r="32" spans="1:11" x14ac:dyDescent="0.3">
      <c r="A32" s="2" t="s">
        <v>106</v>
      </c>
      <c r="B32" s="8">
        <v>1.83E-2</v>
      </c>
      <c r="D32" s="2" t="s">
        <v>167</v>
      </c>
      <c r="E32" s="8">
        <v>1.0200000000000001E-2</v>
      </c>
      <c r="G32" s="2" t="s">
        <v>203</v>
      </c>
      <c r="H32" s="2">
        <v>1</v>
      </c>
      <c r="J32" s="2" t="s">
        <v>281</v>
      </c>
      <c r="K32" s="2">
        <v>0.99080000000000001</v>
      </c>
    </row>
    <row r="33" spans="1:11" x14ac:dyDescent="0.3">
      <c r="A33" s="2" t="s">
        <v>107</v>
      </c>
      <c r="B33" s="8" t="s">
        <v>90</v>
      </c>
      <c r="D33" s="2" t="s">
        <v>168</v>
      </c>
      <c r="E33" s="8">
        <v>0.99960000000000004</v>
      </c>
      <c r="G33" s="2" t="s">
        <v>204</v>
      </c>
      <c r="H33" s="2">
        <v>0.92649999999999999</v>
      </c>
    </row>
    <row r="34" spans="1:11" x14ac:dyDescent="0.3">
      <c r="A34" s="2" t="s">
        <v>108</v>
      </c>
      <c r="B34" s="8" t="s">
        <v>90</v>
      </c>
      <c r="D34" s="2" t="s">
        <v>169</v>
      </c>
      <c r="E34" s="8">
        <v>2.9999999999999997E-4</v>
      </c>
      <c r="G34" s="2" t="s">
        <v>205</v>
      </c>
      <c r="H34" s="2">
        <v>0.98699999999999999</v>
      </c>
      <c r="J34" s="3" t="s">
        <v>284</v>
      </c>
      <c r="K34" s="2"/>
    </row>
    <row r="35" spans="1:11" x14ac:dyDescent="0.3">
      <c r="A35" s="2" t="s">
        <v>109</v>
      </c>
      <c r="B35" s="8" t="s">
        <v>90</v>
      </c>
      <c r="D35" s="2" t="s">
        <v>170</v>
      </c>
      <c r="E35" s="8">
        <v>0.94010000000000005</v>
      </c>
      <c r="G35" s="2" t="s">
        <v>206</v>
      </c>
      <c r="H35" s="2">
        <v>0.99560000000000004</v>
      </c>
      <c r="J35" s="2" t="s">
        <v>285</v>
      </c>
      <c r="K35" s="2">
        <v>0.52429999999999999</v>
      </c>
    </row>
    <row r="36" spans="1:11" x14ac:dyDescent="0.3">
      <c r="A36" s="2" t="s">
        <v>110</v>
      </c>
      <c r="B36" s="8">
        <v>1.54E-2</v>
      </c>
      <c r="D36" s="2" t="s">
        <v>171</v>
      </c>
      <c r="E36" s="8">
        <v>1E-4</v>
      </c>
      <c r="G36" s="2" t="s">
        <v>207</v>
      </c>
      <c r="H36" s="2">
        <v>0.99870000000000003</v>
      </c>
      <c r="J36" s="2" t="s">
        <v>286</v>
      </c>
      <c r="K36" s="2">
        <v>5.2600000000000001E-2</v>
      </c>
    </row>
    <row r="37" spans="1:11" x14ac:dyDescent="0.3">
      <c r="A37" s="2" t="s">
        <v>111</v>
      </c>
      <c r="B37" s="8">
        <v>1</v>
      </c>
      <c r="D37" s="2" t="s">
        <v>172</v>
      </c>
      <c r="E37" s="8">
        <v>0.99880000000000002</v>
      </c>
      <c r="G37" s="2" t="s">
        <v>208</v>
      </c>
      <c r="H37" s="2">
        <v>0.99529999999999996</v>
      </c>
      <c r="J37" s="2" t="s">
        <v>287</v>
      </c>
      <c r="K37" s="2">
        <v>0.81589999999999996</v>
      </c>
    </row>
    <row r="38" spans="1:11" x14ac:dyDescent="0.3">
      <c r="A38" s="2" t="s">
        <v>112</v>
      </c>
      <c r="B38" s="8">
        <v>1.46E-2</v>
      </c>
      <c r="D38" s="2" t="s">
        <v>173</v>
      </c>
      <c r="E38" s="8" t="s">
        <v>90</v>
      </c>
      <c r="G38" s="2" t="s">
        <v>209</v>
      </c>
      <c r="H38" s="2">
        <v>0.99870000000000003</v>
      </c>
      <c r="J38" s="2" t="s">
        <v>275</v>
      </c>
      <c r="K38" s="2">
        <v>2.3900000000000001E-2</v>
      </c>
    </row>
    <row r="39" spans="1:11" x14ac:dyDescent="0.3">
      <c r="B39" s="7"/>
      <c r="G39" s="2" t="s">
        <v>210</v>
      </c>
      <c r="H39" s="2">
        <v>1</v>
      </c>
      <c r="J39" s="2" t="s">
        <v>288</v>
      </c>
      <c r="K39" s="2">
        <v>5.2600000000000001E-2</v>
      </c>
    </row>
    <row r="40" spans="1:11" x14ac:dyDescent="0.3">
      <c r="A40" s="3" t="s">
        <v>137</v>
      </c>
      <c r="B40" s="8"/>
      <c r="D40" s="3" t="s">
        <v>113</v>
      </c>
      <c r="E40" s="8"/>
      <c r="G40" s="2" t="s">
        <v>211</v>
      </c>
      <c r="H40" s="2">
        <v>1</v>
      </c>
      <c r="J40" s="2" t="s">
        <v>289</v>
      </c>
      <c r="K40" s="2">
        <v>0.52429999999999999</v>
      </c>
    </row>
    <row r="41" spans="1:11" x14ac:dyDescent="0.3">
      <c r="A41" s="2" t="s">
        <v>114</v>
      </c>
      <c r="B41" s="8">
        <v>0.68110000000000004</v>
      </c>
      <c r="D41" s="2" t="s">
        <v>138</v>
      </c>
      <c r="E41" s="8">
        <v>1</v>
      </c>
      <c r="G41" s="2" t="s">
        <v>212</v>
      </c>
      <c r="H41" s="2">
        <v>1</v>
      </c>
    </row>
    <row r="42" spans="1:11" x14ac:dyDescent="0.3">
      <c r="A42" s="2" t="s">
        <v>76</v>
      </c>
      <c r="B42" s="8" t="s">
        <v>90</v>
      </c>
      <c r="D42" s="2" t="s">
        <v>139</v>
      </c>
      <c r="E42" s="8" t="s">
        <v>90</v>
      </c>
      <c r="G42" s="2" t="s">
        <v>213</v>
      </c>
      <c r="H42" s="2">
        <v>1</v>
      </c>
      <c r="J42" s="3" t="s">
        <v>290</v>
      </c>
      <c r="K42" s="2"/>
    </row>
    <row r="43" spans="1:11" x14ac:dyDescent="0.3">
      <c r="A43" s="2" t="s">
        <v>115</v>
      </c>
      <c r="B43" s="8" t="s">
        <v>90</v>
      </c>
      <c r="D43" s="2" t="s">
        <v>140</v>
      </c>
      <c r="E43" s="8">
        <v>2.9999999999999997E-4</v>
      </c>
      <c r="G43" s="2" t="s">
        <v>214</v>
      </c>
      <c r="H43" s="2">
        <v>0.99890000000000001</v>
      </c>
      <c r="J43" s="2" t="s">
        <v>272</v>
      </c>
      <c r="K43" s="2">
        <v>0.99339999999999995</v>
      </c>
    </row>
    <row r="44" spans="1:11" x14ac:dyDescent="0.3">
      <c r="A44" s="2" t="s">
        <v>116</v>
      </c>
      <c r="B44" s="8">
        <v>0.48780000000000001</v>
      </c>
      <c r="D44" s="2" t="s">
        <v>141</v>
      </c>
      <c r="E44" s="8">
        <v>0.1086</v>
      </c>
      <c r="G44" s="2" t="s">
        <v>215</v>
      </c>
      <c r="H44" s="2">
        <v>0.92649999999999999</v>
      </c>
      <c r="J44" s="2" t="s">
        <v>286</v>
      </c>
      <c r="K44" s="2">
        <v>1.6199999999999999E-2</v>
      </c>
    </row>
    <row r="45" spans="1:11" x14ac:dyDescent="0.3">
      <c r="A45" s="2" t="s">
        <v>117</v>
      </c>
      <c r="B45" s="8" t="s">
        <v>90</v>
      </c>
      <c r="D45" s="2" t="s">
        <v>142</v>
      </c>
      <c r="E45" s="8" t="s">
        <v>90</v>
      </c>
      <c r="G45" s="2" t="s">
        <v>216</v>
      </c>
      <c r="H45" s="2">
        <v>1</v>
      </c>
      <c r="J45" s="2" t="s">
        <v>274</v>
      </c>
      <c r="K45" s="2">
        <v>0.2303</v>
      </c>
    </row>
    <row r="46" spans="1:11" x14ac:dyDescent="0.3">
      <c r="A46" s="2" t="s">
        <v>118</v>
      </c>
      <c r="B46" s="8">
        <v>0.64159999999999995</v>
      </c>
      <c r="D46" s="2" t="s">
        <v>143</v>
      </c>
      <c r="E46" s="8" t="s">
        <v>90</v>
      </c>
      <c r="G46" s="2" t="s">
        <v>217</v>
      </c>
      <c r="H46" s="2">
        <v>0.99560000000000004</v>
      </c>
      <c r="J46" s="2" t="s">
        <v>275</v>
      </c>
      <c r="K46" s="2">
        <v>6.4899999999999999E-2</v>
      </c>
    </row>
    <row r="47" spans="1:11" x14ac:dyDescent="0.3">
      <c r="A47" s="2" t="s">
        <v>82</v>
      </c>
      <c r="B47" s="8">
        <v>0.48780000000000001</v>
      </c>
      <c r="D47" s="2" t="s">
        <v>144</v>
      </c>
      <c r="E47" s="8">
        <v>0.14410000000000001</v>
      </c>
      <c r="G47" s="2" t="s">
        <v>218</v>
      </c>
      <c r="H47" s="2">
        <v>1</v>
      </c>
      <c r="J47" s="2" t="s">
        <v>276</v>
      </c>
      <c r="K47" s="2">
        <v>1.6199999999999999E-2</v>
      </c>
    </row>
    <row r="48" spans="1:11" x14ac:dyDescent="0.3">
      <c r="A48" s="2" t="s">
        <v>83</v>
      </c>
      <c r="B48" s="8">
        <v>5.7500000000000002E-2</v>
      </c>
      <c r="D48" s="2" t="s">
        <v>145</v>
      </c>
      <c r="E48" s="8" t="s">
        <v>90</v>
      </c>
      <c r="G48" s="2" t="s">
        <v>219</v>
      </c>
      <c r="H48" s="2">
        <v>0.99529999999999996</v>
      </c>
      <c r="J48" s="2" t="s">
        <v>281</v>
      </c>
      <c r="K48" s="2">
        <v>0.99339999999999995</v>
      </c>
    </row>
    <row r="49" spans="1:11" x14ac:dyDescent="0.3">
      <c r="A49" s="2" t="s">
        <v>119</v>
      </c>
      <c r="B49" s="8" t="s">
        <v>90</v>
      </c>
      <c r="D49" s="2" t="s">
        <v>146</v>
      </c>
      <c r="E49" s="8" t="s">
        <v>90</v>
      </c>
      <c r="G49" s="2" t="s">
        <v>220</v>
      </c>
      <c r="H49" s="2">
        <v>1</v>
      </c>
    </row>
    <row r="50" spans="1:11" x14ac:dyDescent="0.3">
      <c r="A50" s="2" t="s">
        <v>120</v>
      </c>
      <c r="B50" s="8" t="s">
        <v>90</v>
      </c>
      <c r="D50" s="2" t="s">
        <v>147</v>
      </c>
      <c r="E50" s="8">
        <v>2.9999999999999997E-4</v>
      </c>
      <c r="G50" s="2" t="s">
        <v>221</v>
      </c>
      <c r="H50" s="2">
        <v>0.99990000000000001</v>
      </c>
      <c r="J50" s="3" t="s">
        <v>291</v>
      </c>
      <c r="K50" s="2"/>
    </row>
    <row r="51" spans="1:11" x14ac:dyDescent="0.3">
      <c r="A51" s="2" t="s">
        <v>86</v>
      </c>
      <c r="B51" s="8">
        <v>1</v>
      </c>
      <c r="D51" s="2" t="s">
        <v>148</v>
      </c>
      <c r="E51" s="8">
        <v>9.8299999999999998E-2</v>
      </c>
      <c r="G51" s="2" t="s">
        <v>222</v>
      </c>
      <c r="H51" s="2">
        <v>0.99990000000000001</v>
      </c>
      <c r="J51" s="2" t="s">
        <v>285</v>
      </c>
      <c r="K51" s="2">
        <v>0.69779999999999998</v>
      </c>
    </row>
    <row r="52" spans="1:11" x14ac:dyDescent="0.3">
      <c r="A52" s="2" t="s">
        <v>121</v>
      </c>
      <c r="B52" s="8" t="s">
        <v>90</v>
      </c>
      <c r="D52" s="2" t="s">
        <v>149</v>
      </c>
      <c r="E52" s="8" t="s">
        <v>90</v>
      </c>
      <c r="G52" s="2" t="s">
        <v>223</v>
      </c>
      <c r="H52" s="2">
        <v>0.87749999999999995</v>
      </c>
      <c r="J52" s="2" t="s">
        <v>292</v>
      </c>
      <c r="K52" s="2">
        <v>0.94969999999999999</v>
      </c>
    </row>
    <row r="53" spans="1:11" x14ac:dyDescent="0.3">
      <c r="A53" s="2" t="s">
        <v>122</v>
      </c>
      <c r="B53" s="8">
        <v>2.7699999999999999E-2</v>
      </c>
      <c r="D53" s="2" t="s">
        <v>150</v>
      </c>
      <c r="E53" s="8" t="s">
        <v>90</v>
      </c>
      <c r="G53" s="2" t="s">
        <v>224</v>
      </c>
      <c r="H53" s="2">
        <v>0.97919999999999996</v>
      </c>
      <c r="J53" s="2" t="s">
        <v>274</v>
      </c>
      <c r="K53" s="2">
        <v>0.67290000000000005</v>
      </c>
    </row>
    <row r="54" spans="1:11" x14ac:dyDescent="0.3">
      <c r="A54" s="2" t="s">
        <v>89</v>
      </c>
      <c r="B54" s="8">
        <v>1</v>
      </c>
      <c r="D54" s="2" t="s">
        <v>151</v>
      </c>
      <c r="E54" s="8">
        <v>0.13100000000000001</v>
      </c>
      <c r="G54" s="2" t="s">
        <v>225</v>
      </c>
      <c r="H54" s="2">
        <v>0.98799999999999999</v>
      </c>
      <c r="J54" s="2" t="s">
        <v>275</v>
      </c>
      <c r="K54" s="2">
        <v>0.98799999999999999</v>
      </c>
    </row>
    <row r="55" spans="1:11" x14ac:dyDescent="0.3">
      <c r="A55" s="2" t="s">
        <v>91</v>
      </c>
      <c r="B55" s="8">
        <v>8.0000000000000004E-4</v>
      </c>
      <c r="D55" s="2" t="s">
        <v>152</v>
      </c>
      <c r="E55" s="8" t="s">
        <v>90</v>
      </c>
      <c r="G55" s="2" t="s">
        <v>226</v>
      </c>
      <c r="H55" s="2">
        <v>0.99719999999999998</v>
      </c>
      <c r="J55" s="2" t="s">
        <v>293</v>
      </c>
      <c r="K55" s="2">
        <v>0.94969999999999999</v>
      </c>
    </row>
    <row r="56" spans="1:11" x14ac:dyDescent="0.3">
      <c r="A56" s="2" t="s">
        <v>123</v>
      </c>
      <c r="B56" s="8">
        <v>0.57230000000000003</v>
      </c>
      <c r="D56" s="2" t="s">
        <v>153</v>
      </c>
      <c r="E56" s="8">
        <v>0.36890000000000001</v>
      </c>
      <c r="G56" s="2" t="s">
        <v>227</v>
      </c>
      <c r="H56" s="2">
        <v>0.98740000000000006</v>
      </c>
      <c r="J56" s="2" t="s">
        <v>277</v>
      </c>
      <c r="K56" s="2">
        <v>0.69779999999999998</v>
      </c>
    </row>
    <row r="57" spans="1:11" x14ac:dyDescent="0.3">
      <c r="A57" s="2" t="s">
        <v>124</v>
      </c>
      <c r="B57" s="8" t="s">
        <v>90</v>
      </c>
      <c r="D57" s="2" t="s">
        <v>154</v>
      </c>
      <c r="E57" s="8">
        <v>1.8E-3</v>
      </c>
      <c r="G57" s="2" t="s">
        <v>228</v>
      </c>
      <c r="H57" s="2">
        <v>0.997</v>
      </c>
    </row>
    <row r="58" spans="1:11" x14ac:dyDescent="0.3">
      <c r="A58" s="2" t="s">
        <v>94</v>
      </c>
      <c r="B58" s="8">
        <v>1</v>
      </c>
      <c r="D58" s="2" t="s">
        <v>155</v>
      </c>
      <c r="E58" s="8">
        <v>0.88370000000000004</v>
      </c>
      <c r="G58" s="2" t="s">
        <v>229</v>
      </c>
      <c r="H58" s="2">
        <v>1</v>
      </c>
      <c r="J58" s="3" t="s">
        <v>294</v>
      </c>
      <c r="K58" s="2"/>
    </row>
    <row r="59" spans="1:11" x14ac:dyDescent="0.3">
      <c r="A59" s="2" t="s">
        <v>95</v>
      </c>
      <c r="B59" s="8" t="s">
        <v>90</v>
      </c>
      <c r="D59" s="2" t="s">
        <v>156</v>
      </c>
      <c r="E59" s="8">
        <v>0.99739999999999995</v>
      </c>
      <c r="G59" s="2" t="s">
        <v>230</v>
      </c>
      <c r="H59" s="2">
        <v>0.99990000000000001</v>
      </c>
      <c r="J59" s="2" t="s">
        <v>285</v>
      </c>
      <c r="K59" s="2">
        <v>0.99960000000000004</v>
      </c>
    </row>
    <row r="60" spans="1:11" x14ac:dyDescent="0.3">
      <c r="A60" s="2" t="s">
        <v>96</v>
      </c>
      <c r="B60" s="8" t="s">
        <v>81</v>
      </c>
      <c r="D60" s="2" t="s">
        <v>157</v>
      </c>
      <c r="E60" s="8">
        <v>1.1999999999999999E-3</v>
      </c>
      <c r="G60" s="2" t="s">
        <v>231</v>
      </c>
      <c r="H60" s="2">
        <v>0.99739999999999995</v>
      </c>
      <c r="J60" s="2" t="s">
        <v>273</v>
      </c>
      <c r="K60" s="2">
        <v>0.98660000000000003</v>
      </c>
    </row>
    <row r="61" spans="1:11" x14ac:dyDescent="0.3">
      <c r="A61" s="2" t="s">
        <v>97</v>
      </c>
      <c r="B61" s="8">
        <v>1.1000000000000001E-3</v>
      </c>
      <c r="D61" s="2" t="s">
        <v>158</v>
      </c>
      <c r="E61" s="8">
        <v>1</v>
      </c>
      <c r="G61" s="2" t="s">
        <v>232</v>
      </c>
      <c r="H61" s="2">
        <v>0.87749999999999995</v>
      </c>
      <c r="J61" s="2" t="s">
        <v>295</v>
      </c>
      <c r="K61" s="2">
        <v>0.99029999999999996</v>
      </c>
    </row>
    <row r="62" spans="1:11" x14ac:dyDescent="0.3">
      <c r="A62" s="2" t="s">
        <v>98</v>
      </c>
      <c r="B62" s="8" t="s">
        <v>90</v>
      </c>
      <c r="D62" s="2" t="s">
        <v>159</v>
      </c>
      <c r="E62" s="8">
        <v>0.2762</v>
      </c>
      <c r="G62" s="2" t="s">
        <v>233</v>
      </c>
      <c r="H62" s="2">
        <v>0.99990000000000001</v>
      </c>
      <c r="J62" s="2" t="s">
        <v>275</v>
      </c>
      <c r="K62" s="2">
        <v>0.99819999999999998</v>
      </c>
    </row>
    <row r="63" spans="1:11" x14ac:dyDescent="0.3">
      <c r="A63" s="2" t="s">
        <v>99</v>
      </c>
      <c r="B63" s="8">
        <v>0.38319999999999999</v>
      </c>
      <c r="D63" s="2" t="s">
        <v>160</v>
      </c>
      <c r="E63" s="8">
        <v>0.99</v>
      </c>
      <c r="G63" s="2" t="s">
        <v>234</v>
      </c>
      <c r="H63" s="2">
        <v>0.98799999999999999</v>
      </c>
      <c r="J63" s="2" t="s">
        <v>296</v>
      </c>
      <c r="K63" s="2">
        <v>0.98660000000000003</v>
      </c>
    </row>
    <row r="64" spans="1:11" x14ac:dyDescent="0.3">
      <c r="A64" s="2" t="s">
        <v>125</v>
      </c>
      <c r="B64" s="8">
        <v>3.8E-3</v>
      </c>
      <c r="D64" s="2" t="s">
        <v>161</v>
      </c>
      <c r="E64" s="8">
        <v>0.80900000000000005</v>
      </c>
      <c r="G64" s="2" t="s">
        <v>235</v>
      </c>
      <c r="H64" s="2">
        <v>0.99990000000000001</v>
      </c>
      <c r="J64" s="2" t="s">
        <v>277</v>
      </c>
      <c r="K64" s="2">
        <v>0.99960000000000004</v>
      </c>
    </row>
    <row r="65" spans="1:11" x14ac:dyDescent="0.3">
      <c r="A65" s="2" t="s">
        <v>126</v>
      </c>
      <c r="B65" s="8" t="s">
        <v>90</v>
      </c>
      <c r="D65" s="2" t="s">
        <v>162</v>
      </c>
      <c r="E65" s="8">
        <v>0.21609999999999999</v>
      </c>
      <c r="G65" s="2" t="s">
        <v>236</v>
      </c>
      <c r="H65" s="2">
        <v>0.98740000000000006</v>
      </c>
    </row>
    <row r="66" spans="1:11" x14ac:dyDescent="0.3">
      <c r="A66" s="2" t="s">
        <v>102</v>
      </c>
      <c r="B66" s="8">
        <v>0.1053</v>
      </c>
      <c r="D66" s="2" t="s">
        <v>163</v>
      </c>
      <c r="E66" s="8">
        <v>0.4788</v>
      </c>
      <c r="G66" s="2" t="s">
        <v>237</v>
      </c>
      <c r="H66" s="2">
        <v>1</v>
      </c>
      <c r="J66" s="3" t="s">
        <v>297</v>
      </c>
      <c r="K66" s="2"/>
    </row>
    <row r="67" spans="1:11" x14ac:dyDescent="0.3">
      <c r="A67" s="2" t="s">
        <v>127</v>
      </c>
      <c r="B67" s="8" t="s">
        <v>90</v>
      </c>
      <c r="D67" s="2" t="s">
        <v>164</v>
      </c>
      <c r="E67" s="8">
        <v>4.7600000000000003E-2</v>
      </c>
      <c r="G67" s="2" t="s">
        <v>238</v>
      </c>
      <c r="H67" s="2">
        <v>0.99929999999999997</v>
      </c>
      <c r="J67" s="2" t="s">
        <v>272</v>
      </c>
      <c r="K67" s="2">
        <v>1.9900000000000001E-2</v>
      </c>
    </row>
    <row r="68" spans="1:11" x14ac:dyDescent="0.3">
      <c r="A68" s="2" t="s">
        <v>128</v>
      </c>
      <c r="B68" s="8">
        <v>1.35E-2</v>
      </c>
      <c r="D68" s="2" t="s">
        <v>165</v>
      </c>
      <c r="E68" s="8">
        <v>1.06E-2</v>
      </c>
      <c r="G68" s="2" t="s">
        <v>239</v>
      </c>
      <c r="H68" s="2">
        <v>0.99970000000000003</v>
      </c>
      <c r="J68" s="2" t="s">
        <v>292</v>
      </c>
      <c r="K68" s="2">
        <v>0.89070000000000005</v>
      </c>
    </row>
    <row r="69" spans="1:11" x14ac:dyDescent="0.3">
      <c r="A69" s="2" t="s">
        <v>129</v>
      </c>
      <c r="B69" s="8">
        <v>1</v>
      </c>
      <c r="D69" s="2" t="s">
        <v>166</v>
      </c>
      <c r="E69" s="8">
        <v>1</v>
      </c>
      <c r="G69" s="2" t="s">
        <v>240</v>
      </c>
      <c r="H69" s="2">
        <v>1</v>
      </c>
      <c r="J69" s="2" t="s">
        <v>287</v>
      </c>
      <c r="K69" s="2">
        <v>0.16020000000000001</v>
      </c>
    </row>
    <row r="70" spans="1:11" x14ac:dyDescent="0.3">
      <c r="A70" s="2" t="s">
        <v>130</v>
      </c>
      <c r="B70" s="8">
        <v>4.0000000000000002E-4</v>
      </c>
      <c r="D70" s="2" t="s">
        <v>167</v>
      </c>
      <c r="E70" s="8">
        <v>2.8E-3</v>
      </c>
      <c r="G70" s="2" t="s">
        <v>241</v>
      </c>
      <c r="H70" s="2">
        <v>1</v>
      </c>
      <c r="J70" s="2" t="s">
        <v>275</v>
      </c>
      <c r="K70" s="2">
        <v>0.41070000000000001</v>
      </c>
    </row>
    <row r="71" spans="1:11" x14ac:dyDescent="0.3">
      <c r="A71" s="2" t="s">
        <v>131</v>
      </c>
      <c r="B71" s="8" t="s">
        <v>90</v>
      </c>
      <c r="D71" s="2" t="s">
        <v>168</v>
      </c>
      <c r="E71" s="8">
        <v>0.99890000000000001</v>
      </c>
      <c r="G71" s="2" t="s">
        <v>242</v>
      </c>
      <c r="H71" s="2">
        <v>1</v>
      </c>
      <c r="J71" s="2" t="s">
        <v>276</v>
      </c>
      <c r="K71" s="2">
        <v>0.89070000000000005</v>
      </c>
    </row>
    <row r="72" spans="1:11" x14ac:dyDescent="0.3">
      <c r="A72" s="2" t="s">
        <v>132</v>
      </c>
      <c r="B72" s="8" t="s">
        <v>90</v>
      </c>
      <c r="D72" s="2" t="s">
        <v>169</v>
      </c>
      <c r="E72" s="8">
        <v>3.4599999999999999E-2</v>
      </c>
      <c r="G72" s="2" t="s">
        <v>243</v>
      </c>
      <c r="H72" s="2">
        <v>1</v>
      </c>
      <c r="J72" s="2" t="s">
        <v>281</v>
      </c>
      <c r="K72" s="2">
        <v>1.9900000000000001E-2</v>
      </c>
    </row>
    <row r="73" spans="1:11" x14ac:dyDescent="0.3">
      <c r="A73" s="2" t="s">
        <v>133</v>
      </c>
      <c r="B73" s="8">
        <v>5.0000000000000001E-4</v>
      </c>
      <c r="D73" s="2" t="s">
        <v>170</v>
      </c>
      <c r="E73" s="8">
        <v>0.94489999999999996</v>
      </c>
      <c r="G73" s="2" t="s">
        <v>244</v>
      </c>
      <c r="H73" s="2">
        <v>1</v>
      </c>
    </row>
    <row r="74" spans="1:11" x14ac:dyDescent="0.3">
      <c r="A74" s="2" t="s">
        <v>134</v>
      </c>
      <c r="B74" s="8">
        <v>1.35E-2</v>
      </c>
      <c r="D74" s="2" t="s">
        <v>171</v>
      </c>
      <c r="E74" s="8">
        <v>7.4999999999999997E-3</v>
      </c>
      <c r="G74" s="2" t="s">
        <v>245</v>
      </c>
      <c r="H74" s="2">
        <v>0.99929999999999997</v>
      </c>
      <c r="J74" s="3" t="s">
        <v>298</v>
      </c>
      <c r="K74" s="2"/>
    </row>
    <row r="75" spans="1:11" x14ac:dyDescent="0.3">
      <c r="A75" s="2" t="s">
        <v>135</v>
      </c>
      <c r="B75" s="8">
        <v>0.8589</v>
      </c>
      <c r="D75" s="2" t="s">
        <v>172</v>
      </c>
      <c r="E75" s="8">
        <v>0.99970000000000003</v>
      </c>
      <c r="G75" s="2" t="s">
        <v>246</v>
      </c>
      <c r="H75" s="2">
        <v>1</v>
      </c>
      <c r="J75" s="2" t="s">
        <v>285</v>
      </c>
      <c r="K75" s="2">
        <v>0.86899999999999999</v>
      </c>
    </row>
    <row r="76" spans="1:11" x14ac:dyDescent="0.3">
      <c r="A76" s="2" t="s">
        <v>136</v>
      </c>
      <c r="B76" s="8">
        <v>4.0000000000000002E-4</v>
      </c>
      <c r="D76" s="2" t="s">
        <v>173</v>
      </c>
      <c r="E76" s="8">
        <v>2E-3</v>
      </c>
      <c r="G76" s="2" t="s">
        <v>247</v>
      </c>
      <c r="H76" s="2">
        <v>1</v>
      </c>
      <c r="J76" s="2" t="s">
        <v>292</v>
      </c>
      <c r="K76" s="2">
        <v>0.52439999999999998</v>
      </c>
    </row>
    <row r="77" spans="1:11" x14ac:dyDescent="0.3">
      <c r="G77" s="2" t="s">
        <v>248</v>
      </c>
      <c r="H77" s="2">
        <v>1</v>
      </c>
      <c r="J77" s="2" t="s">
        <v>287</v>
      </c>
      <c r="K77" s="2">
        <v>0.46250000000000002</v>
      </c>
    </row>
    <row r="78" spans="1:11" x14ac:dyDescent="0.3">
      <c r="A78" s="3" t="s">
        <v>41</v>
      </c>
      <c r="B78" s="2"/>
      <c r="D78" s="3" t="s">
        <v>41</v>
      </c>
      <c r="E78" s="2"/>
      <c r="G78" s="2" t="s">
        <v>249</v>
      </c>
      <c r="H78" s="2">
        <v>1</v>
      </c>
      <c r="J78" s="2" t="s">
        <v>299</v>
      </c>
      <c r="K78" s="2">
        <v>0.97109999999999996</v>
      </c>
    </row>
    <row r="79" spans="1:11" x14ac:dyDescent="0.3">
      <c r="A79" s="2" t="s">
        <v>75</v>
      </c>
      <c r="B79" s="2">
        <v>5.2600000000000001E-2</v>
      </c>
      <c r="D79" s="2" t="s">
        <v>519</v>
      </c>
      <c r="E79" s="8">
        <v>0.30890000000000001</v>
      </c>
      <c r="G79" s="2" t="s">
        <v>250</v>
      </c>
      <c r="H79" s="2">
        <v>1</v>
      </c>
      <c r="J79" s="2" t="s">
        <v>296</v>
      </c>
      <c r="K79" s="2">
        <v>0.52439999999999998</v>
      </c>
    </row>
    <row r="80" spans="1:11" x14ac:dyDescent="0.3">
      <c r="A80" s="2" t="s">
        <v>76</v>
      </c>
      <c r="B80" s="2">
        <v>1</v>
      </c>
      <c r="D80" s="2" t="s">
        <v>139</v>
      </c>
      <c r="E80" s="8">
        <v>1.6199999999999999E-2</v>
      </c>
      <c r="G80" s="2" t="s">
        <v>251</v>
      </c>
      <c r="H80" s="2">
        <v>1</v>
      </c>
      <c r="J80" s="2" t="s">
        <v>281</v>
      </c>
      <c r="K80" s="2">
        <v>0.86899999999999999</v>
      </c>
    </row>
    <row r="81" spans="1:11" x14ac:dyDescent="0.3">
      <c r="A81" s="2" t="s">
        <v>77</v>
      </c>
      <c r="B81" s="2">
        <v>1</v>
      </c>
      <c r="D81" s="2" t="s">
        <v>140</v>
      </c>
      <c r="E81" s="8">
        <v>0.58830000000000005</v>
      </c>
      <c r="G81" s="2" t="s">
        <v>252</v>
      </c>
      <c r="H81" s="2">
        <v>1</v>
      </c>
    </row>
    <row r="82" spans="1:11" x14ac:dyDescent="0.3">
      <c r="A82" s="2" t="s">
        <v>78</v>
      </c>
      <c r="B82" s="2">
        <v>2.5000000000000001E-2</v>
      </c>
      <c r="D82" s="2" t="s">
        <v>520</v>
      </c>
      <c r="E82" s="8">
        <v>0.13159999999999999</v>
      </c>
      <c r="G82" s="2" t="s">
        <v>253</v>
      </c>
      <c r="H82" s="2">
        <v>1</v>
      </c>
      <c r="J82" s="3" t="s">
        <v>300</v>
      </c>
      <c r="K82" s="2"/>
    </row>
    <row r="83" spans="1:11" x14ac:dyDescent="0.3">
      <c r="A83" s="2" t="s">
        <v>79</v>
      </c>
      <c r="B83" s="2">
        <v>0.98080000000000001</v>
      </c>
      <c r="D83" s="2" t="s">
        <v>526</v>
      </c>
      <c r="E83" s="8">
        <v>0.58830000000000005</v>
      </c>
      <c r="G83" s="2" t="s">
        <v>254</v>
      </c>
      <c r="H83" s="2">
        <v>1</v>
      </c>
      <c r="J83" s="2" t="s">
        <v>285</v>
      </c>
      <c r="K83" s="2">
        <v>0.13239999999999999</v>
      </c>
    </row>
    <row r="84" spans="1:11" x14ac:dyDescent="0.3">
      <c r="A84" s="2" t="s">
        <v>80</v>
      </c>
      <c r="B84" s="2">
        <v>0.74790000000000001</v>
      </c>
      <c r="D84" s="2" t="s">
        <v>527</v>
      </c>
      <c r="E84" s="8">
        <v>0.98480000000000001</v>
      </c>
      <c r="G84" s="2" t="s">
        <v>255</v>
      </c>
      <c r="H84" s="2">
        <v>1</v>
      </c>
      <c r="J84" s="2" t="s">
        <v>292</v>
      </c>
      <c r="K84" s="2">
        <v>0.3886</v>
      </c>
    </row>
    <row r="85" spans="1:11" x14ac:dyDescent="0.3">
      <c r="A85" s="2" t="s">
        <v>82</v>
      </c>
      <c r="B85" s="2">
        <v>5.2600000000000001E-2</v>
      </c>
      <c r="D85" s="2" t="s">
        <v>528</v>
      </c>
      <c r="E85" s="8">
        <v>0.86119999999999997</v>
      </c>
      <c r="G85" s="2" t="s">
        <v>256</v>
      </c>
      <c r="H85" s="2">
        <v>1</v>
      </c>
      <c r="J85" s="2" t="s">
        <v>287</v>
      </c>
      <c r="K85" s="2">
        <v>0.96599999999999997</v>
      </c>
    </row>
    <row r="86" spans="1:11" x14ac:dyDescent="0.3">
      <c r="A86" s="2" t="s">
        <v>83</v>
      </c>
      <c r="B86" s="2">
        <v>0.98080000000000001</v>
      </c>
      <c r="D86" s="2" t="s">
        <v>529</v>
      </c>
      <c r="E86" s="8">
        <v>0.13159999999999999</v>
      </c>
      <c r="G86" s="2" t="s">
        <v>257</v>
      </c>
      <c r="H86" s="2">
        <v>1</v>
      </c>
      <c r="J86" s="2" t="s">
        <v>275</v>
      </c>
      <c r="K86" s="2">
        <v>3.6200000000000003E-2</v>
      </c>
    </row>
    <row r="87" spans="1:11" x14ac:dyDescent="0.3">
      <c r="A87" s="2" t="s">
        <v>84</v>
      </c>
      <c r="B87" s="2">
        <v>5.2600000000000001E-2</v>
      </c>
      <c r="D87" s="2" t="s">
        <v>146</v>
      </c>
      <c r="E87" s="8" t="s">
        <v>90</v>
      </c>
      <c r="G87" s="2" t="s">
        <v>258</v>
      </c>
      <c r="H87" s="2">
        <v>1</v>
      </c>
      <c r="J87" s="2" t="s">
        <v>276</v>
      </c>
      <c r="K87" s="2">
        <v>0.3886</v>
      </c>
    </row>
    <row r="88" spans="1:11" x14ac:dyDescent="0.3">
      <c r="A88" s="2" t="s">
        <v>85</v>
      </c>
      <c r="B88" s="2">
        <v>5.2600000000000001E-2</v>
      </c>
      <c r="D88" s="2" t="s">
        <v>521</v>
      </c>
      <c r="E88" s="8">
        <v>5.1000000000000004E-3</v>
      </c>
      <c r="G88" s="2" t="s">
        <v>259</v>
      </c>
      <c r="H88" s="2">
        <v>1</v>
      </c>
      <c r="J88" s="2" t="s">
        <v>281</v>
      </c>
      <c r="K88" s="2">
        <v>0.13239999999999999</v>
      </c>
    </row>
    <row r="89" spans="1:11" x14ac:dyDescent="0.3">
      <c r="A89" s="2" t="s">
        <v>86</v>
      </c>
      <c r="B89" s="2">
        <v>1</v>
      </c>
      <c r="D89" s="2" t="s">
        <v>148</v>
      </c>
      <c r="E89" s="8">
        <v>5.0000000000000001E-4</v>
      </c>
      <c r="G89" s="2" t="s">
        <v>260</v>
      </c>
      <c r="H89" s="2">
        <v>1</v>
      </c>
    </row>
    <row r="90" spans="1:11" x14ac:dyDescent="0.3">
      <c r="A90" s="2" t="s">
        <v>87</v>
      </c>
      <c r="B90" s="2">
        <v>5.1000000000000004E-3</v>
      </c>
      <c r="D90" s="2" t="s">
        <v>530</v>
      </c>
      <c r="E90" s="8">
        <v>5.1000000000000004E-3</v>
      </c>
      <c r="G90" s="2" t="s">
        <v>261</v>
      </c>
      <c r="H90" s="2">
        <v>1</v>
      </c>
      <c r="J90" s="3" t="s">
        <v>301</v>
      </c>
      <c r="K90" s="2"/>
    </row>
    <row r="91" spans="1:11" x14ac:dyDescent="0.3">
      <c r="A91" s="2" t="s">
        <v>88</v>
      </c>
      <c r="B91" s="2">
        <v>0.74790000000000001</v>
      </c>
      <c r="D91" s="2" t="s">
        <v>531</v>
      </c>
      <c r="E91" s="8">
        <v>4.8399999999999999E-2</v>
      </c>
      <c r="G91" s="2" t="s">
        <v>262</v>
      </c>
      <c r="H91" s="2">
        <v>1</v>
      </c>
      <c r="J91" s="2" t="s">
        <v>285</v>
      </c>
      <c r="K91" s="2">
        <v>2.2800000000000001E-2</v>
      </c>
    </row>
    <row r="92" spans="1:11" x14ac:dyDescent="0.3">
      <c r="A92" s="2" t="s">
        <v>89</v>
      </c>
      <c r="B92" s="2">
        <v>1</v>
      </c>
      <c r="D92" s="2" t="s">
        <v>151</v>
      </c>
      <c r="E92" s="8">
        <v>0.98480000000000001</v>
      </c>
      <c r="G92" s="2" t="s">
        <v>263</v>
      </c>
      <c r="H92" s="2">
        <v>1</v>
      </c>
      <c r="J92" s="2" t="s">
        <v>286</v>
      </c>
      <c r="K92" s="2">
        <v>0.80979999999999996</v>
      </c>
    </row>
    <row r="93" spans="1:11" x14ac:dyDescent="0.3">
      <c r="A93" s="2" t="s">
        <v>91</v>
      </c>
      <c r="B93" s="2">
        <v>0.3468</v>
      </c>
      <c r="D93" s="2" t="s">
        <v>532</v>
      </c>
      <c r="E93" s="8">
        <v>5.0000000000000001E-4</v>
      </c>
      <c r="G93" s="2" t="s">
        <v>264</v>
      </c>
      <c r="H93" s="2">
        <v>1</v>
      </c>
      <c r="J93" s="2" t="s">
        <v>274</v>
      </c>
      <c r="K93" s="2">
        <v>0.48039999999999999</v>
      </c>
    </row>
    <row r="94" spans="1:11" x14ac:dyDescent="0.3">
      <c r="A94" s="2" t="s">
        <v>92</v>
      </c>
      <c r="B94" s="2">
        <v>1</v>
      </c>
      <c r="D94" s="2" t="s">
        <v>522</v>
      </c>
      <c r="E94" s="8">
        <v>0.58830000000000005</v>
      </c>
      <c r="J94" s="2" t="s">
        <v>302</v>
      </c>
      <c r="K94" s="2">
        <v>2.8899999999999999E-2</v>
      </c>
    </row>
    <row r="95" spans="1:11" x14ac:dyDescent="0.3">
      <c r="A95" s="2" t="s">
        <v>93</v>
      </c>
      <c r="B95" s="2">
        <v>2.5000000000000001E-2</v>
      </c>
      <c r="D95" s="2" t="s">
        <v>533</v>
      </c>
      <c r="E95" s="8">
        <v>0.98480000000000001</v>
      </c>
      <c r="G95" s="3" t="s">
        <v>31</v>
      </c>
      <c r="H95" s="2"/>
      <c r="J95" s="2" t="s">
        <v>276</v>
      </c>
      <c r="K95" s="2">
        <v>0.80979999999999996</v>
      </c>
    </row>
    <row r="96" spans="1:11" x14ac:dyDescent="0.3">
      <c r="A96" s="2" t="s">
        <v>94</v>
      </c>
      <c r="B96" s="2">
        <v>0.98080000000000001</v>
      </c>
      <c r="D96" s="2" t="s">
        <v>534</v>
      </c>
      <c r="E96" s="8">
        <v>0.58830000000000005</v>
      </c>
      <c r="G96" s="2" t="s">
        <v>174</v>
      </c>
      <c r="H96" s="2">
        <v>0.99880000000000002</v>
      </c>
      <c r="J96" s="2" t="s">
        <v>277</v>
      </c>
      <c r="K96" s="2">
        <v>2.2800000000000001E-2</v>
      </c>
    </row>
    <row r="97" spans="1:11" x14ac:dyDescent="0.3">
      <c r="A97" s="2" t="s">
        <v>95</v>
      </c>
      <c r="B97" s="2">
        <v>0.74790000000000001</v>
      </c>
      <c r="D97" s="2" t="s">
        <v>523</v>
      </c>
      <c r="E97" s="8">
        <v>0.13159999999999999</v>
      </c>
      <c r="G97" s="2" t="s">
        <v>175</v>
      </c>
      <c r="H97" s="2">
        <v>0.3886</v>
      </c>
    </row>
    <row r="98" spans="1:11" x14ac:dyDescent="0.3">
      <c r="A98" s="2" t="s">
        <v>96</v>
      </c>
      <c r="B98" s="2">
        <v>5.2600000000000001E-2</v>
      </c>
      <c r="D98" s="2" t="s">
        <v>157</v>
      </c>
      <c r="E98" s="8">
        <v>5.0000000000000001E-4</v>
      </c>
      <c r="G98" s="2" t="s">
        <v>176</v>
      </c>
      <c r="H98" s="2">
        <v>0.77059999999999995</v>
      </c>
      <c r="J98" s="3" t="s">
        <v>303</v>
      </c>
      <c r="K98" s="2"/>
    </row>
    <row r="99" spans="1:11" x14ac:dyDescent="0.3">
      <c r="A99" s="2" t="s">
        <v>97</v>
      </c>
      <c r="B99" s="2">
        <v>0.98080000000000001</v>
      </c>
      <c r="D99" s="2" t="s">
        <v>524</v>
      </c>
      <c r="E99" s="8">
        <v>0.98480000000000001</v>
      </c>
      <c r="G99" s="2" t="s">
        <v>177</v>
      </c>
      <c r="H99" s="2">
        <v>0.10780000000000001</v>
      </c>
      <c r="J99" s="2" t="s">
        <v>285</v>
      </c>
      <c r="K99" s="2">
        <v>1.9099999999999999E-2</v>
      </c>
    </row>
    <row r="100" spans="1:11" x14ac:dyDescent="0.3">
      <c r="A100" s="2" t="s">
        <v>98</v>
      </c>
      <c r="B100" s="2">
        <v>2.5000000000000001E-2</v>
      </c>
      <c r="D100" s="2" t="s">
        <v>535</v>
      </c>
      <c r="E100" s="8">
        <v>0.98480000000000001</v>
      </c>
      <c r="G100" s="2" t="s">
        <v>178</v>
      </c>
      <c r="H100" s="2">
        <v>0.52629999999999999</v>
      </c>
      <c r="J100" s="2" t="s">
        <v>286</v>
      </c>
      <c r="K100" s="2">
        <v>0.53510000000000002</v>
      </c>
    </row>
    <row r="101" spans="1:11" x14ac:dyDescent="0.3">
      <c r="A101" s="2" t="s">
        <v>99</v>
      </c>
      <c r="B101" s="2">
        <v>0.98080000000000001</v>
      </c>
      <c r="D101" s="2" t="s">
        <v>525</v>
      </c>
      <c r="E101" s="8">
        <v>1</v>
      </c>
      <c r="G101" s="2" t="s">
        <v>179</v>
      </c>
      <c r="H101" s="2">
        <v>5.4100000000000002E-2</v>
      </c>
      <c r="J101" s="2" t="s">
        <v>287</v>
      </c>
      <c r="K101" s="2">
        <v>0.23350000000000001</v>
      </c>
    </row>
    <row r="102" spans="1:11" x14ac:dyDescent="0.3">
      <c r="A102" s="2" t="s">
        <v>100</v>
      </c>
      <c r="B102" s="2">
        <v>0.74790000000000001</v>
      </c>
      <c r="D102" s="2" t="s">
        <v>536</v>
      </c>
      <c r="E102" s="8">
        <v>0.98480000000000001</v>
      </c>
      <c r="G102" s="2" t="s">
        <v>180</v>
      </c>
      <c r="H102" s="2">
        <v>0.43330000000000002</v>
      </c>
      <c r="J102" s="2" t="s">
        <v>304</v>
      </c>
      <c r="K102" s="2">
        <v>0.3251</v>
      </c>
    </row>
    <row r="103" spans="1:11" x14ac:dyDescent="0.3">
      <c r="A103" s="2" t="s">
        <v>101</v>
      </c>
      <c r="B103" s="2">
        <v>5.2600000000000001E-2</v>
      </c>
      <c r="D103" s="2" t="s">
        <v>537</v>
      </c>
      <c r="E103" s="8">
        <v>4.8399999999999999E-2</v>
      </c>
      <c r="G103" s="2" t="s">
        <v>181</v>
      </c>
      <c r="H103" s="2">
        <v>0.48359999999999997</v>
      </c>
      <c r="J103" s="2" t="s">
        <v>305</v>
      </c>
      <c r="K103" s="2">
        <v>0.78690000000000004</v>
      </c>
    </row>
    <row r="104" spans="1:11" x14ac:dyDescent="0.3">
      <c r="A104" s="2" t="s">
        <v>102</v>
      </c>
      <c r="B104" s="2">
        <v>0.98080000000000001</v>
      </c>
      <c r="D104" s="2" t="s">
        <v>538</v>
      </c>
      <c r="E104" s="8">
        <v>0.98480000000000001</v>
      </c>
      <c r="G104" s="2" t="s">
        <v>182</v>
      </c>
      <c r="H104" s="2">
        <v>0.82350000000000001</v>
      </c>
      <c r="J104" s="2" t="s">
        <v>306</v>
      </c>
      <c r="K104" s="2">
        <v>0.72289999999999999</v>
      </c>
    </row>
    <row r="105" spans="1:11" x14ac:dyDescent="0.3">
      <c r="A105" s="2" t="s">
        <v>103</v>
      </c>
      <c r="B105" s="2">
        <v>2.3E-3</v>
      </c>
      <c r="D105" s="2" t="s">
        <v>539</v>
      </c>
      <c r="E105" s="8">
        <v>0.98480000000000001</v>
      </c>
      <c r="G105" s="2" t="s">
        <v>183</v>
      </c>
      <c r="H105" s="2">
        <v>9.7000000000000003E-3</v>
      </c>
    </row>
    <row r="106" spans="1:11" x14ac:dyDescent="0.3">
      <c r="A106" s="2" t="s">
        <v>104</v>
      </c>
      <c r="B106" s="2">
        <v>0.54200000000000004</v>
      </c>
      <c r="D106" s="2" t="s">
        <v>165</v>
      </c>
      <c r="E106" s="8">
        <v>0.58830000000000005</v>
      </c>
      <c r="G106" s="2" t="s">
        <v>184</v>
      </c>
      <c r="H106" s="2">
        <v>0.27529999999999999</v>
      </c>
      <c r="J106" s="3" t="s">
        <v>307</v>
      </c>
      <c r="K106" s="2"/>
    </row>
    <row r="107" spans="1:11" x14ac:dyDescent="0.3">
      <c r="A107" s="2" t="s">
        <v>105</v>
      </c>
      <c r="B107" s="2">
        <v>1</v>
      </c>
      <c r="D107" s="2" t="s">
        <v>540</v>
      </c>
      <c r="E107" s="8">
        <v>5.1000000000000004E-3</v>
      </c>
      <c r="G107" s="2" t="s">
        <v>185</v>
      </c>
      <c r="H107" s="2">
        <v>1.5E-3</v>
      </c>
      <c r="J107" s="2" t="s">
        <v>285</v>
      </c>
      <c r="K107" s="2">
        <v>0.99660000000000004</v>
      </c>
    </row>
    <row r="108" spans="1:11" x14ac:dyDescent="0.3">
      <c r="A108" s="2" t="s">
        <v>106</v>
      </c>
      <c r="B108" s="2">
        <v>0.19980000000000001</v>
      </c>
      <c r="D108" s="2" t="s">
        <v>541</v>
      </c>
      <c r="E108" s="8">
        <v>1</v>
      </c>
      <c r="G108" s="2" t="s">
        <v>186</v>
      </c>
      <c r="H108" s="2">
        <v>0.17599999999999999</v>
      </c>
      <c r="J108" s="2" t="s">
        <v>286</v>
      </c>
      <c r="K108" s="2">
        <v>0.1825</v>
      </c>
    </row>
    <row r="109" spans="1:11" x14ac:dyDescent="0.3">
      <c r="A109" s="2" t="s">
        <v>107</v>
      </c>
      <c r="B109" s="2">
        <v>0.19980000000000001</v>
      </c>
      <c r="D109" s="2" t="s">
        <v>542</v>
      </c>
      <c r="E109" s="8">
        <v>0.98480000000000001</v>
      </c>
      <c r="G109" s="2" t="s">
        <v>187</v>
      </c>
      <c r="H109" s="2">
        <v>0.48139999999999999</v>
      </c>
      <c r="J109" s="2" t="s">
        <v>274</v>
      </c>
      <c r="K109" s="2">
        <v>0.56220000000000003</v>
      </c>
    </row>
    <row r="110" spans="1:11" x14ac:dyDescent="0.3">
      <c r="A110" s="2" t="s">
        <v>108</v>
      </c>
      <c r="B110" s="2">
        <v>5.1000000000000004E-3</v>
      </c>
      <c r="D110" s="2" t="s">
        <v>543</v>
      </c>
      <c r="E110" s="8">
        <v>4.8399999999999999E-2</v>
      </c>
      <c r="G110" s="2" t="s">
        <v>188</v>
      </c>
      <c r="H110" s="2">
        <v>0.3886</v>
      </c>
      <c r="J110" s="2" t="s">
        <v>275</v>
      </c>
      <c r="K110" s="2">
        <v>0.38500000000000001</v>
      </c>
    </row>
    <row r="111" spans="1:11" x14ac:dyDescent="0.3">
      <c r="A111" s="2" t="s">
        <v>109</v>
      </c>
      <c r="B111" s="2">
        <v>0.54200000000000004</v>
      </c>
      <c r="D111" s="2" t="s">
        <v>544</v>
      </c>
      <c r="E111" s="8">
        <v>0.98480000000000001</v>
      </c>
      <c r="G111" s="2" t="s">
        <v>189</v>
      </c>
      <c r="H111" s="2">
        <v>0.30680000000000002</v>
      </c>
      <c r="J111" s="2" t="s">
        <v>296</v>
      </c>
      <c r="K111" s="2">
        <v>0.1825</v>
      </c>
    </row>
    <row r="112" spans="1:11" x14ac:dyDescent="0.3">
      <c r="A112" s="2" t="s">
        <v>110</v>
      </c>
      <c r="B112" s="2">
        <v>0.74790000000000001</v>
      </c>
      <c r="D112" s="2" t="s">
        <v>545</v>
      </c>
      <c r="E112" s="8">
        <v>0.30890000000000001</v>
      </c>
      <c r="G112" s="2" t="s">
        <v>190</v>
      </c>
      <c r="H112" s="2">
        <v>0.10780000000000001</v>
      </c>
      <c r="J112" s="2" t="s">
        <v>281</v>
      </c>
      <c r="K112" s="2">
        <v>0.99660000000000004</v>
      </c>
    </row>
    <row r="113" spans="1:11" x14ac:dyDescent="0.3">
      <c r="A113" s="2" t="s">
        <v>111</v>
      </c>
      <c r="B113" s="2">
        <v>0.99870000000000003</v>
      </c>
      <c r="D113" s="2" t="s">
        <v>546</v>
      </c>
      <c r="E113" s="8">
        <v>0.58830000000000005</v>
      </c>
      <c r="G113" s="2" t="s">
        <v>191</v>
      </c>
      <c r="H113" s="2">
        <v>0.25069999999999998</v>
      </c>
    </row>
    <row r="114" spans="1:11" x14ac:dyDescent="0.3">
      <c r="A114" s="2" t="s">
        <v>112</v>
      </c>
      <c r="B114" s="2">
        <v>0.3468</v>
      </c>
      <c r="D114" s="2" t="s">
        <v>173</v>
      </c>
      <c r="E114" s="8">
        <v>5.1000000000000004E-3</v>
      </c>
      <c r="G114" s="2" t="s">
        <v>192</v>
      </c>
      <c r="H114" s="2">
        <v>5.4100000000000002E-2</v>
      </c>
      <c r="J114" s="3" t="s">
        <v>308</v>
      </c>
      <c r="K114" s="8"/>
    </row>
    <row r="115" spans="1:11" x14ac:dyDescent="0.3">
      <c r="G115" s="2" t="s">
        <v>193</v>
      </c>
      <c r="H115" s="2">
        <v>0.52990000000000004</v>
      </c>
      <c r="J115" s="2" t="s">
        <v>272</v>
      </c>
      <c r="K115" s="8" t="s">
        <v>90</v>
      </c>
    </row>
    <row r="116" spans="1:11" x14ac:dyDescent="0.3">
      <c r="A116" s="3" t="s">
        <v>9</v>
      </c>
      <c r="B116" s="8"/>
      <c r="D116" s="3" t="s">
        <v>9</v>
      </c>
      <c r="E116" s="2"/>
      <c r="G116" s="2" t="s">
        <v>194</v>
      </c>
      <c r="H116" s="2">
        <v>0.48359999999999997</v>
      </c>
      <c r="J116" s="2" t="s">
        <v>309</v>
      </c>
      <c r="K116" s="8">
        <v>1</v>
      </c>
    </row>
    <row r="117" spans="1:11" x14ac:dyDescent="0.3">
      <c r="A117" s="2" t="s">
        <v>75</v>
      </c>
      <c r="B117" s="8" t="s">
        <v>90</v>
      </c>
      <c r="D117" s="2" t="s">
        <v>138</v>
      </c>
      <c r="E117" s="8">
        <v>0.27400000000000002</v>
      </c>
      <c r="G117" s="2" t="s">
        <v>195</v>
      </c>
      <c r="H117" s="2">
        <v>0.16089999999999999</v>
      </c>
      <c r="J117" s="2" t="s">
        <v>310</v>
      </c>
      <c r="K117" s="8">
        <v>1.6000000000000001E-3</v>
      </c>
    </row>
    <row r="118" spans="1:11" x14ac:dyDescent="0.3">
      <c r="A118" s="2" t="s">
        <v>76</v>
      </c>
      <c r="B118" s="8">
        <v>0.96919999999999995</v>
      </c>
      <c r="D118" s="2" t="s">
        <v>139</v>
      </c>
      <c r="E118" s="8" t="s">
        <v>90</v>
      </c>
      <c r="G118" s="2" t="s">
        <v>196</v>
      </c>
      <c r="H118" s="2">
        <v>9.7000000000000003E-3</v>
      </c>
      <c r="J118" s="2" t="s">
        <v>275</v>
      </c>
      <c r="K118" s="8">
        <v>1.1999999999999999E-3</v>
      </c>
    </row>
    <row r="119" spans="1:11" x14ac:dyDescent="0.3">
      <c r="A119" s="2" t="s">
        <v>77</v>
      </c>
      <c r="B119" s="8">
        <v>0.72919999999999996</v>
      </c>
      <c r="D119" s="2" t="s">
        <v>140</v>
      </c>
      <c r="E119" s="8">
        <v>4.1000000000000003E-3</v>
      </c>
      <c r="G119" s="2" t="s">
        <v>197</v>
      </c>
      <c r="H119" s="2">
        <v>0.10580000000000001</v>
      </c>
      <c r="J119" s="2" t="s">
        <v>293</v>
      </c>
      <c r="K119" s="8">
        <v>1</v>
      </c>
    </row>
    <row r="120" spans="1:11" x14ac:dyDescent="0.3">
      <c r="A120" s="2" t="s">
        <v>78</v>
      </c>
      <c r="B120" s="8" t="s">
        <v>90</v>
      </c>
      <c r="D120" s="2" t="s">
        <v>141</v>
      </c>
      <c r="E120" s="8">
        <v>0.95589999999999997</v>
      </c>
      <c r="G120" s="2" t="s">
        <v>198</v>
      </c>
      <c r="H120" s="2">
        <v>1.5E-3</v>
      </c>
      <c r="J120" s="2" t="s">
        <v>311</v>
      </c>
      <c r="K120" s="8" t="s">
        <v>90</v>
      </c>
    </row>
    <row r="121" spans="1:11" x14ac:dyDescent="0.3">
      <c r="A121" s="2" t="s">
        <v>79</v>
      </c>
      <c r="B121" s="8">
        <v>1E-4</v>
      </c>
      <c r="D121" s="2" t="s">
        <v>142</v>
      </c>
      <c r="E121" s="8" t="s">
        <v>90</v>
      </c>
      <c r="G121" s="2" t="s">
        <v>199</v>
      </c>
      <c r="H121" s="2">
        <v>0.99880000000000002</v>
      </c>
    </row>
    <row r="122" spans="1:11" x14ac:dyDescent="0.3">
      <c r="A122" s="2" t="s">
        <v>80</v>
      </c>
      <c r="B122" s="8" t="s">
        <v>90</v>
      </c>
      <c r="D122" s="2" t="s">
        <v>143</v>
      </c>
      <c r="E122" s="8" t="s">
        <v>81</v>
      </c>
      <c r="G122" s="2" t="s">
        <v>200</v>
      </c>
      <c r="H122" s="2">
        <v>1</v>
      </c>
      <c r="J122" s="3" t="s">
        <v>312</v>
      </c>
      <c r="K122" s="8"/>
    </row>
    <row r="123" spans="1:11" x14ac:dyDescent="0.3">
      <c r="A123" s="2" t="s">
        <v>82</v>
      </c>
      <c r="B123" s="8" t="s">
        <v>90</v>
      </c>
      <c r="D123" s="2" t="s">
        <v>144</v>
      </c>
      <c r="E123" s="8">
        <v>0.2576</v>
      </c>
      <c r="G123" s="2" t="s">
        <v>201</v>
      </c>
      <c r="H123" s="2">
        <v>1</v>
      </c>
      <c r="J123" s="2" t="s">
        <v>272</v>
      </c>
      <c r="K123" s="8" t="s">
        <v>90</v>
      </c>
    </row>
    <row r="124" spans="1:11" x14ac:dyDescent="0.3">
      <c r="A124" s="2" t="s">
        <v>83</v>
      </c>
      <c r="B124" s="8" t="s">
        <v>90</v>
      </c>
      <c r="D124" s="2" t="s">
        <v>145</v>
      </c>
      <c r="E124" s="8" t="s">
        <v>90</v>
      </c>
      <c r="G124" s="2" t="s">
        <v>202</v>
      </c>
      <c r="H124" s="2">
        <v>0.99850000000000005</v>
      </c>
      <c r="J124" s="2" t="s">
        <v>273</v>
      </c>
      <c r="K124" s="8">
        <v>0.1195</v>
      </c>
    </row>
    <row r="125" spans="1:11" x14ac:dyDescent="0.3">
      <c r="A125" s="2" t="s">
        <v>84</v>
      </c>
      <c r="B125" s="8" t="s">
        <v>81</v>
      </c>
      <c r="D125" s="2" t="s">
        <v>146</v>
      </c>
      <c r="E125" s="8" t="s">
        <v>90</v>
      </c>
      <c r="G125" s="2" t="s">
        <v>203</v>
      </c>
      <c r="H125" s="2">
        <v>1</v>
      </c>
      <c r="J125" s="2" t="s">
        <v>274</v>
      </c>
      <c r="K125" s="8" t="s">
        <v>90</v>
      </c>
    </row>
    <row r="126" spans="1:11" x14ac:dyDescent="0.3">
      <c r="A126" s="2" t="s">
        <v>85</v>
      </c>
      <c r="B126" s="8" t="s">
        <v>81</v>
      </c>
      <c r="D126" s="2" t="s">
        <v>147</v>
      </c>
      <c r="E126" s="8" t="s">
        <v>90</v>
      </c>
      <c r="G126" s="2" t="s">
        <v>204</v>
      </c>
      <c r="H126" s="2">
        <v>1</v>
      </c>
      <c r="J126" s="2" t="s">
        <v>299</v>
      </c>
      <c r="K126" s="8">
        <v>1.9E-3</v>
      </c>
    </row>
    <row r="127" spans="1:11" x14ac:dyDescent="0.3">
      <c r="A127" s="2" t="s">
        <v>86</v>
      </c>
      <c r="B127" s="8">
        <v>0.96870000000000001</v>
      </c>
      <c r="D127" s="2" t="s">
        <v>148</v>
      </c>
      <c r="E127" s="8">
        <v>2.6800000000000001E-2</v>
      </c>
      <c r="G127" s="2" t="s">
        <v>205</v>
      </c>
      <c r="H127" s="2">
        <v>1</v>
      </c>
      <c r="J127" s="2" t="s">
        <v>296</v>
      </c>
      <c r="K127" s="8">
        <v>0.99939999999999996</v>
      </c>
    </row>
    <row r="128" spans="1:11" x14ac:dyDescent="0.3">
      <c r="A128" s="2" t="s">
        <v>87</v>
      </c>
      <c r="B128" s="8">
        <v>1E-4</v>
      </c>
      <c r="D128" s="2" t="s">
        <v>149</v>
      </c>
      <c r="E128" s="8" t="s">
        <v>90</v>
      </c>
      <c r="G128" s="2" t="s">
        <v>206</v>
      </c>
      <c r="H128" s="2">
        <v>0.89100000000000001</v>
      </c>
      <c r="J128" s="2" t="s">
        <v>313</v>
      </c>
      <c r="K128" s="8">
        <v>2.3E-3</v>
      </c>
    </row>
    <row r="129" spans="1:11" x14ac:dyDescent="0.3">
      <c r="A129" s="2" t="s">
        <v>88</v>
      </c>
      <c r="B129" s="8">
        <v>6.8999999999999999E-3</v>
      </c>
      <c r="D129" s="2" t="s">
        <v>150</v>
      </c>
      <c r="E129" s="8" t="s">
        <v>90</v>
      </c>
      <c r="G129" s="2" t="s">
        <v>207</v>
      </c>
      <c r="H129" s="2">
        <v>0.98019999999999996</v>
      </c>
    </row>
    <row r="130" spans="1:11" x14ac:dyDescent="0.3">
      <c r="A130" s="2" t="s">
        <v>89</v>
      </c>
      <c r="B130" s="8">
        <v>1</v>
      </c>
      <c r="D130" s="2" t="s">
        <v>151</v>
      </c>
      <c r="E130" s="8">
        <v>1</v>
      </c>
      <c r="G130" s="2" t="s">
        <v>208</v>
      </c>
      <c r="H130" s="2">
        <v>0.48359999999999997</v>
      </c>
      <c r="J130" s="3" t="s">
        <v>314</v>
      </c>
      <c r="K130" s="2"/>
    </row>
    <row r="131" spans="1:11" x14ac:dyDescent="0.3">
      <c r="A131" s="2" t="s">
        <v>91</v>
      </c>
      <c r="B131" s="8">
        <v>0.99990000000000001</v>
      </c>
      <c r="D131" s="2" t="s">
        <v>152</v>
      </c>
      <c r="E131" s="8" t="s">
        <v>90</v>
      </c>
      <c r="G131" s="2" t="s">
        <v>209</v>
      </c>
      <c r="H131" s="2">
        <v>0.82350000000000001</v>
      </c>
      <c r="J131" s="2" t="s">
        <v>272</v>
      </c>
      <c r="K131" s="2">
        <v>1.2E-2</v>
      </c>
    </row>
    <row r="132" spans="1:11" x14ac:dyDescent="0.3">
      <c r="A132" s="2" t="s">
        <v>92</v>
      </c>
      <c r="B132" s="8">
        <v>0.1618</v>
      </c>
      <c r="D132" s="2" t="s">
        <v>153</v>
      </c>
      <c r="E132" s="8" t="s">
        <v>90</v>
      </c>
      <c r="G132" s="2" t="s">
        <v>210</v>
      </c>
      <c r="H132" s="2">
        <v>0.99239999999999995</v>
      </c>
      <c r="J132" s="2" t="s">
        <v>315</v>
      </c>
      <c r="K132" s="2">
        <v>7.5999999999999998E-2</v>
      </c>
    </row>
    <row r="133" spans="1:11" x14ac:dyDescent="0.3">
      <c r="A133" s="2" t="s">
        <v>93</v>
      </c>
      <c r="B133" s="8" t="s">
        <v>90</v>
      </c>
      <c r="D133" s="2" t="s">
        <v>154</v>
      </c>
      <c r="E133" s="8" t="s">
        <v>90</v>
      </c>
      <c r="G133" s="2" t="s">
        <v>211</v>
      </c>
      <c r="H133" s="2">
        <v>1</v>
      </c>
      <c r="J133" s="2" t="s">
        <v>310</v>
      </c>
      <c r="K133" s="2">
        <v>3.04E-2</v>
      </c>
    </row>
    <row r="134" spans="1:11" x14ac:dyDescent="0.3">
      <c r="A134" s="2" t="s">
        <v>94</v>
      </c>
      <c r="B134" s="8" t="s">
        <v>81</v>
      </c>
      <c r="D134" s="2" t="s">
        <v>155</v>
      </c>
      <c r="E134" s="8" t="s">
        <v>90</v>
      </c>
      <c r="G134" s="2" t="s">
        <v>212</v>
      </c>
      <c r="H134" s="2">
        <v>0.96220000000000006</v>
      </c>
      <c r="J134" s="2" t="s">
        <v>304</v>
      </c>
      <c r="K134" s="2">
        <v>0.74119999999999997</v>
      </c>
    </row>
    <row r="135" spans="1:11" x14ac:dyDescent="0.3">
      <c r="A135" s="2" t="s">
        <v>95</v>
      </c>
      <c r="B135" s="8" t="s">
        <v>90</v>
      </c>
      <c r="D135" s="2" t="s">
        <v>156</v>
      </c>
      <c r="E135" s="8" t="s">
        <v>81</v>
      </c>
      <c r="G135" s="2" t="s">
        <v>213</v>
      </c>
      <c r="H135" s="2">
        <v>0.99850000000000005</v>
      </c>
      <c r="J135" s="2" t="s">
        <v>276</v>
      </c>
      <c r="K135" s="2">
        <v>0.95469999999999999</v>
      </c>
    </row>
    <row r="136" spans="1:11" x14ac:dyDescent="0.3">
      <c r="A136" s="2" t="s">
        <v>96</v>
      </c>
      <c r="B136" s="8" t="s">
        <v>90</v>
      </c>
      <c r="D136" s="2" t="s">
        <v>157</v>
      </c>
      <c r="E136" s="8" t="s">
        <v>90</v>
      </c>
      <c r="G136" s="2" t="s">
        <v>214</v>
      </c>
      <c r="H136" s="2">
        <v>1</v>
      </c>
      <c r="J136" s="2" t="s">
        <v>306</v>
      </c>
      <c r="K136" s="2">
        <v>0.95630000000000004</v>
      </c>
    </row>
    <row r="137" spans="1:11" x14ac:dyDescent="0.3">
      <c r="A137" s="2" t="s">
        <v>97</v>
      </c>
      <c r="B137" s="8" t="s">
        <v>81</v>
      </c>
      <c r="D137" s="2" t="s">
        <v>158</v>
      </c>
      <c r="E137" s="8" t="s">
        <v>90</v>
      </c>
      <c r="G137" s="2" t="s">
        <v>215</v>
      </c>
      <c r="H137" s="2">
        <v>1</v>
      </c>
    </row>
    <row r="138" spans="1:11" x14ac:dyDescent="0.3">
      <c r="A138" s="2" t="s">
        <v>98</v>
      </c>
      <c r="B138" s="8" t="s">
        <v>81</v>
      </c>
      <c r="D138" s="2" t="s">
        <v>159</v>
      </c>
      <c r="E138" s="8">
        <v>6.0199999999999997E-2</v>
      </c>
      <c r="G138" s="2" t="s">
        <v>216</v>
      </c>
      <c r="H138" s="2">
        <v>0.77449999999999997</v>
      </c>
      <c r="J138" s="3" t="s">
        <v>316</v>
      </c>
      <c r="K138" s="2"/>
    </row>
    <row r="139" spans="1:11" x14ac:dyDescent="0.3">
      <c r="A139" s="2" t="s">
        <v>99</v>
      </c>
      <c r="B139" s="8">
        <v>5.4000000000000003E-3</v>
      </c>
      <c r="D139" s="2" t="s">
        <v>160</v>
      </c>
      <c r="E139" s="8">
        <v>0.36609999999999998</v>
      </c>
      <c r="G139" s="2" t="s">
        <v>217</v>
      </c>
      <c r="H139" s="2">
        <v>0.89100000000000001</v>
      </c>
      <c r="J139" s="2" t="s">
        <v>317</v>
      </c>
      <c r="K139" s="2">
        <v>0.80249999999999999</v>
      </c>
    </row>
    <row r="140" spans="1:11" x14ac:dyDescent="0.3">
      <c r="A140" s="2" t="s">
        <v>100</v>
      </c>
      <c r="B140" s="8">
        <v>1E-4</v>
      </c>
      <c r="D140" s="2" t="s">
        <v>161</v>
      </c>
      <c r="E140" s="8">
        <v>1.9E-3</v>
      </c>
      <c r="G140" s="2" t="s">
        <v>218</v>
      </c>
      <c r="H140" s="2">
        <v>0.52990000000000004</v>
      </c>
      <c r="J140" s="2" t="s">
        <v>286</v>
      </c>
      <c r="K140" s="2">
        <v>0.98250000000000004</v>
      </c>
    </row>
    <row r="141" spans="1:11" x14ac:dyDescent="0.3">
      <c r="A141" s="2" t="s">
        <v>101</v>
      </c>
      <c r="B141" s="8" t="s">
        <v>81</v>
      </c>
      <c r="D141" s="2" t="s">
        <v>162</v>
      </c>
      <c r="E141" s="8" t="s">
        <v>81</v>
      </c>
      <c r="G141" s="2" t="s">
        <v>219</v>
      </c>
      <c r="H141" s="2">
        <v>0.48359999999999997</v>
      </c>
      <c r="J141" s="2" t="s">
        <v>318</v>
      </c>
      <c r="K141" s="2">
        <v>0.35270000000000001</v>
      </c>
    </row>
    <row r="142" spans="1:11" x14ac:dyDescent="0.3">
      <c r="A142" s="2" t="s">
        <v>102</v>
      </c>
      <c r="B142" s="8" t="s">
        <v>81</v>
      </c>
      <c r="D142" s="2" t="s">
        <v>163</v>
      </c>
      <c r="E142" s="8" t="s">
        <v>90</v>
      </c>
      <c r="G142" s="2" t="s">
        <v>220</v>
      </c>
      <c r="H142" s="2">
        <v>0.99880000000000002</v>
      </c>
      <c r="J142" s="2" t="s">
        <v>304</v>
      </c>
      <c r="K142" s="2">
        <v>0.98060000000000003</v>
      </c>
    </row>
    <row r="143" spans="1:11" x14ac:dyDescent="0.3">
      <c r="A143" s="2" t="s">
        <v>103</v>
      </c>
      <c r="B143" s="8" t="s">
        <v>90</v>
      </c>
      <c r="D143" s="2" t="s">
        <v>164</v>
      </c>
      <c r="E143" s="8">
        <v>2.0000000000000001E-4</v>
      </c>
      <c r="G143" s="2" t="s">
        <v>221</v>
      </c>
      <c r="H143" s="2">
        <v>1</v>
      </c>
      <c r="J143" s="2" t="s">
        <v>305</v>
      </c>
      <c r="K143" s="2">
        <v>0.75519999999999998</v>
      </c>
    </row>
    <row r="144" spans="1:11" x14ac:dyDescent="0.3">
      <c r="A144" s="2" t="s">
        <v>104</v>
      </c>
      <c r="B144" s="8">
        <v>5.0000000000000001E-4</v>
      </c>
      <c r="D144" s="2" t="s">
        <v>165</v>
      </c>
      <c r="E144" s="8" t="s">
        <v>90</v>
      </c>
      <c r="G144" s="2" t="s">
        <v>222</v>
      </c>
      <c r="H144" s="2">
        <v>1</v>
      </c>
      <c r="J144" s="2" t="s">
        <v>306</v>
      </c>
      <c r="K144" s="2">
        <v>0.3296</v>
      </c>
    </row>
    <row r="145" spans="1:8" x14ac:dyDescent="0.3">
      <c r="A145" s="2" t="s">
        <v>105</v>
      </c>
      <c r="B145" s="8">
        <v>0.99239999999999995</v>
      </c>
      <c r="D145" s="2" t="s">
        <v>166</v>
      </c>
      <c r="E145" s="8">
        <v>2.46E-2</v>
      </c>
      <c r="G145" s="2" t="s">
        <v>223</v>
      </c>
      <c r="H145" s="2">
        <v>0.99970000000000003</v>
      </c>
    </row>
    <row r="146" spans="1:8" x14ac:dyDescent="0.3">
      <c r="A146" s="2" t="s">
        <v>106</v>
      </c>
      <c r="B146" s="8">
        <v>0.81989999999999996</v>
      </c>
      <c r="D146" s="2" t="s">
        <v>167</v>
      </c>
      <c r="E146" s="8" t="s">
        <v>90</v>
      </c>
      <c r="G146" s="2" t="s">
        <v>224</v>
      </c>
      <c r="H146" s="2">
        <v>0.98129999999999995</v>
      </c>
    </row>
    <row r="147" spans="1:8" x14ac:dyDescent="0.3">
      <c r="A147" s="2" t="s">
        <v>107</v>
      </c>
      <c r="B147" s="8">
        <v>0.60950000000000004</v>
      </c>
      <c r="D147" s="2" t="s">
        <v>168</v>
      </c>
      <c r="E147" s="8">
        <v>0.29210000000000003</v>
      </c>
      <c r="G147" s="2" t="s">
        <v>225</v>
      </c>
      <c r="H147" s="2">
        <v>0.99850000000000005</v>
      </c>
    </row>
    <row r="148" spans="1:8" x14ac:dyDescent="0.3">
      <c r="A148" s="2" t="s">
        <v>108</v>
      </c>
      <c r="B148" s="8" t="s">
        <v>81</v>
      </c>
      <c r="D148" s="2" t="s">
        <v>169</v>
      </c>
      <c r="E148" s="8" t="s">
        <v>90</v>
      </c>
      <c r="G148" s="2" t="s">
        <v>226</v>
      </c>
      <c r="H148" s="2">
        <v>1</v>
      </c>
    </row>
    <row r="149" spans="1:8" x14ac:dyDescent="0.3">
      <c r="A149" s="2" t="s">
        <v>109</v>
      </c>
      <c r="B149" s="8">
        <v>2.0000000000000001E-4</v>
      </c>
      <c r="D149" s="2" t="s">
        <v>170</v>
      </c>
      <c r="E149" s="8" t="s">
        <v>90</v>
      </c>
      <c r="G149" s="2" t="s">
        <v>227</v>
      </c>
      <c r="H149" s="2">
        <v>0.89100000000000001</v>
      </c>
    </row>
    <row r="150" spans="1:8" x14ac:dyDescent="0.3">
      <c r="A150" s="2" t="s">
        <v>110</v>
      </c>
      <c r="B150" s="8">
        <v>4.0000000000000001E-3</v>
      </c>
      <c r="D150" s="2" t="s">
        <v>171</v>
      </c>
      <c r="E150" s="8" t="s">
        <v>81</v>
      </c>
      <c r="G150" s="2" t="s">
        <v>228</v>
      </c>
      <c r="H150" s="2">
        <v>0.98019999999999996</v>
      </c>
    </row>
    <row r="151" spans="1:8" x14ac:dyDescent="0.3">
      <c r="A151" s="2" t="s">
        <v>111</v>
      </c>
      <c r="B151" s="8">
        <v>0.02</v>
      </c>
      <c r="D151" s="2" t="s">
        <v>172</v>
      </c>
      <c r="E151" s="8" t="s">
        <v>81</v>
      </c>
      <c r="G151" s="2" t="s">
        <v>229</v>
      </c>
      <c r="H151" s="2">
        <v>0.99980000000000002</v>
      </c>
    </row>
    <row r="152" spans="1:8" x14ac:dyDescent="0.3">
      <c r="A152" s="2" t="s">
        <v>112</v>
      </c>
      <c r="B152" s="8">
        <v>0.99870000000000003</v>
      </c>
      <c r="D152" s="2" t="s">
        <v>173</v>
      </c>
      <c r="E152" s="8" t="s">
        <v>81</v>
      </c>
      <c r="G152" s="2" t="s">
        <v>230</v>
      </c>
      <c r="H152" s="2">
        <v>1</v>
      </c>
    </row>
    <row r="153" spans="1:8" x14ac:dyDescent="0.3">
      <c r="G153" s="2" t="s">
        <v>231</v>
      </c>
      <c r="H153" s="2">
        <v>1</v>
      </c>
    </row>
    <row r="154" spans="1:8" x14ac:dyDescent="0.3">
      <c r="G154" s="2" t="s">
        <v>232</v>
      </c>
      <c r="H154" s="2">
        <v>0.99970000000000003</v>
      </c>
    </row>
    <row r="155" spans="1:8" x14ac:dyDescent="0.3">
      <c r="G155" s="2" t="s">
        <v>233</v>
      </c>
      <c r="H155" s="2">
        <v>0.96220000000000006</v>
      </c>
    </row>
    <row r="156" spans="1:8" x14ac:dyDescent="0.3">
      <c r="G156" s="2" t="s">
        <v>234</v>
      </c>
      <c r="H156" s="2">
        <v>0.99850000000000005</v>
      </c>
    </row>
    <row r="157" spans="1:8" x14ac:dyDescent="0.3">
      <c r="G157" s="2" t="s">
        <v>235</v>
      </c>
      <c r="H157" s="2">
        <v>0.77449999999999997</v>
      </c>
    </row>
    <row r="158" spans="1:8" x14ac:dyDescent="0.3">
      <c r="G158" s="2" t="s">
        <v>236</v>
      </c>
      <c r="H158" s="2">
        <v>0.89100000000000001</v>
      </c>
    </row>
    <row r="159" spans="1:8" x14ac:dyDescent="0.3">
      <c r="G159" s="2" t="s">
        <v>237</v>
      </c>
      <c r="H159" s="2">
        <v>0.99880000000000002</v>
      </c>
    </row>
    <row r="160" spans="1:8" x14ac:dyDescent="0.3">
      <c r="G160" s="2" t="s">
        <v>238</v>
      </c>
      <c r="H160" s="2">
        <v>0.99419999999999997</v>
      </c>
    </row>
    <row r="161" spans="7:8" x14ac:dyDescent="0.3">
      <c r="G161" s="2" t="s">
        <v>239</v>
      </c>
      <c r="H161" s="2">
        <v>0.93400000000000005</v>
      </c>
    </row>
    <row r="162" spans="7:8" x14ac:dyDescent="0.3">
      <c r="G162" s="2" t="s">
        <v>240</v>
      </c>
      <c r="H162" s="2">
        <v>1</v>
      </c>
    </row>
    <row r="163" spans="7:8" x14ac:dyDescent="0.3">
      <c r="G163" s="2" t="s">
        <v>241</v>
      </c>
      <c r="H163" s="2">
        <v>1</v>
      </c>
    </row>
    <row r="164" spans="7:8" x14ac:dyDescent="0.3">
      <c r="G164" s="2" t="s">
        <v>242</v>
      </c>
      <c r="H164" s="2">
        <v>0.97299999999999998</v>
      </c>
    </row>
    <row r="165" spans="7:8" x14ac:dyDescent="0.3">
      <c r="G165" s="2" t="s">
        <v>243</v>
      </c>
      <c r="H165" s="2">
        <v>0.99739999999999995</v>
      </c>
    </row>
    <row r="166" spans="7:8" x14ac:dyDescent="0.3">
      <c r="G166" s="2" t="s">
        <v>244</v>
      </c>
      <c r="H166" s="2">
        <v>0.99980000000000002</v>
      </c>
    </row>
    <row r="167" spans="7:8" x14ac:dyDescent="0.3">
      <c r="G167" s="2" t="s">
        <v>245</v>
      </c>
      <c r="H167" s="2">
        <v>0.99419999999999997</v>
      </c>
    </row>
    <row r="168" spans="7:8" x14ac:dyDescent="0.3">
      <c r="G168" s="2" t="s">
        <v>246</v>
      </c>
      <c r="H168" s="2">
        <v>0.99239999999999995</v>
      </c>
    </row>
    <row r="169" spans="7:8" x14ac:dyDescent="0.3">
      <c r="G169" s="2" t="s">
        <v>247</v>
      </c>
      <c r="H169" s="2">
        <v>1</v>
      </c>
    </row>
    <row r="170" spans="7:8" x14ac:dyDescent="0.3">
      <c r="G170" s="2" t="s">
        <v>248</v>
      </c>
      <c r="H170" s="2">
        <v>0.87519999999999998</v>
      </c>
    </row>
    <row r="171" spans="7:8" x14ac:dyDescent="0.3">
      <c r="G171" s="2" t="s">
        <v>249</v>
      </c>
      <c r="H171" s="2">
        <v>0.97299999999999998</v>
      </c>
    </row>
    <row r="172" spans="7:8" x14ac:dyDescent="0.3">
      <c r="G172" s="2" t="s">
        <v>250</v>
      </c>
      <c r="H172" s="2">
        <v>0.99880000000000002</v>
      </c>
    </row>
    <row r="173" spans="7:8" x14ac:dyDescent="0.3">
      <c r="G173" s="2" t="s">
        <v>251</v>
      </c>
      <c r="H173" s="2">
        <v>0.82069999999999999</v>
      </c>
    </row>
    <row r="174" spans="7:8" x14ac:dyDescent="0.3">
      <c r="G174" s="2" t="s">
        <v>252</v>
      </c>
      <c r="H174" s="2">
        <v>0.96050000000000002</v>
      </c>
    </row>
    <row r="175" spans="7:8" x14ac:dyDescent="0.3">
      <c r="G175" s="2" t="s">
        <v>253</v>
      </c>
      <c r="H175" s="2">
        <v>0.3886</v>
      </c>
    </row>
    <row r="176" spans="7:8" x14ac:dyDescent="0.3">
      <c r="G176" s="2" t="s">
        <v>254</v>
      </c>
      <c r="H176" s="2">
        <v>0.77059999999999995</v>
      </c>
    </row>
    <row r="177" spans="7:8" x14ac:dyDescent="0.3">
      <c r="G177" s="2" t="s">
        <v>255</v>
      </c>
      <c r="H177" s="2">
        <v>0.71919999999999995</v>
      </c>
    </row>
    <row r="178" spans="7:8" x14ac:dyDescent="0.3">
      <c r="G178" s="2" t="s">
        <v>256</v>
      </c>
      <c r="H178" s="2">
        <v>0.82069999999999999</v>
      </c>
    </row>
    <row r="179" spans="7:8" x14ac:dyDescent="0.3">
      <c r="G179" s="2" t="s">
        <v>257</v>
      </c>
      <c r="H179" s="2">
        <v>0.48139999999999999</v>
      </c>
    </row>
    <row r="180" spans="7:8" x14ac:dyDescent="0.3">
      <c r="G180" s="2" t="s">
        <v>258</v>
      </c>
      <c r="H180" s="2">
        <v>0.3886</v>
      </c>
    </row>
    <row r="181" spans="7:8" x14ac:dyDescent="0.3">
      <c r="G181" s="2" t="s">
        <v>259</v>
      </c>
      <c r="H181" s="2">
        <v>0.99880000000000002</v>
      </c>
    </row>
    <row r="182" spans="7:8" x14ac:dyDescent="0.3">
      <c r="G182" s="2" t="s">
        <v>260</v>
      </c>
      <c r="H182" s="2">
        <v>1</v>
      </c>
    </row>
    <row r="183" spans="7:8" x14ac:dyDescent="0.3">
      <c r="G183" s="2" t="s">
        <v>261</v>
      </c>
      <c r="H183" s="2">
        <v>1</v>
      </c>
    </row>
    <row r="184" spans="7:8" x14ac:dyDescent="0.3">
      <c r="G184" s="2" t="s">
        <v>262</v>
      </c>
      <c r="H184" s="2">
        <v>0.99239999999999995</v>
      </c>
    </row>
    <row r="185" spans="7:8" x14ac:dyDescent="0.3">
      <c r="G185" s="2" t="s">
        <v>263</v>
      </c>
      <c r="H185" s="2">
        <v>1</v>
      </c>
    </row>
    <row r="186" spans="7:8" x14ac:dyDescent="0.3">
      <c r="G186" s="2" t="s">
        <v>264</v>
      </c>
      <c r="H186" s="2">
        <v>0.99880000000000002</v>
      </c>
    </row>
    <row r="188" spans="7:8" x14ac:dyDescent="0.3">
      <c r="G188" s="3" t="s">
        <v>9</v>
      </c>
      <c r="H188" s="2"/>
    </row>
    <row r="189" spans="7:8" x14ac:dyDescent="0.3">
      <c r="G189" s="2" t="s">
        <v>174</v>
      </c>
      <c r="H189" s="2">
        <v>1</v>
      </c>
    </row>
    <row r="190" spans="7:8" x14ac:dyDescent="0.3">
      <c r="G190" s="2" t="s">
        <v>175</v>
      </c>
      <c r="H190" s="2">
        <v>2.0000000000000001E-4</v>
      </c>
    </row>
    <row r="191" spans="7:8" x14ac:dyDescent="0.3">
      <c r="G191" s="2" t="s">
        <v>176</v>
      </c>
      <c r="H191" s="2">
        <v>0.17019999999999999</v>
      </c>
    </row>
    <row r="192" spans="7:8" x14ac:dyDescent="0.3">
      <c r="G192" s="2" t="s">
        <v>177</v>
      </c>
      <c r="H192" s="2">
        <v>0.98760000000000003</v>
      </c>
    </row>
    <row r="193" spans="7:8" x14ac:dyDescent="0.3">
      <c r="G193" s="2" t="s">
        <v>178</v>
      </c>
      <c r="H193" s="2">
        <v>0.96630000000000005</v>
      </c>
    </row>
    <row r="194" spans="7:8" x14ac:dyDescent="0.3">
      <c r="G194" s="2" t="s">
        <v>179</v>
      </c>
      <c r="H194" s="2">
        <v>1</v>
      </c>
    </row>
    <row r="195" spans="7:8" x14ac:dyDescent="0.3">
      <c r="G195" s="2" t="s">
        <v>180</v>
      </c>
      <c r="H195" s="2">
        <v>1</v>
      </c>
    </row>
    <row r="196" spans="7:8" x14ac:dyDescent="0.3">
      <c r="G196" s="2" t="s">
        <v>181</v>
      </c>
      <c r="H196" s="2">
        <v>1</v>
      </c>
    </row>
    <row r="197" spans="7:8" x14ac:dyDescent="0.3">
      <c r="G197" s="2" t="s">
        <v>182</v>
      </c>
      <c r="H197" s="2">
        <v>0.99970000000000003</v>
      </c>
    </row>
    <row r="198" spans="7:8" x14ac:dyDescent="0.3">
      <c r="G198" s="2" t="s">
        <v>183</v>
      </c>
      <c r="H198" s="2">
        <v>0.99490000000000001</v>
      </c>
    </row>
    <row r="199" spans="7:8" x14ac:dyDescent="0.3">
      <c r="G199" s="2" t="s">
        <v>184</v>
      </c>
      <c r="H199" s="2">
        <v>0.97889999999999999</v>
      </c>
    </row>
    <row r="200" spans="7:8" x14ac:dyDescent="0.3">
      <c r="G200" s="2" t="s">
        <v>185</v>
      </c>
      <c r="H200" s="2">
        <v>1</v>
      </c>
    </row>
    <row r="201" spans="7:8" x14ac:dyDescent="0.3">
      <c r="G201" s="2" t="s">
        <v>186</v>
      </c>
      <c r="H201" s="2">
        <v>1</v>
      </c>
    </row>
    <row r="202" spans="7:8" x14ac:dyDescent="0.3">
      <c r="G202" s="2" t="s">
        <v>187</v>
      </c>
      <c r="H202" s="2">
        <v>0.1152</v>
      </c>
    </row>
    <row r="203" spans="7:8" x14ac:dyDescent="0.3">
      <c r="G203" s="2" t="s">
        <v>188</v>
      </c>
      <c r="H203" s="2">
        <v>2.0000000000000001E-4</v>
      </c>
    </row>
    <row r="204" spans="7:8" x14ac:dyDescent="0.3">
      <c r="G204" s="2" t="s">
        <v>189</v>
      </c>
      <c r="H204" s="2">
        <v>0.99970000000000003</v>
      </c>
    </row>
    <row r="205" spans="7:8" x14ac:dyDescent="0.3">
      <c r="G205" s="2" t="s">
        <v>190</v>
      </c>
      <c r="H205" s="2">
        <v>0.98760000000000003</v>
      </c>
    </row>
    <row r="206" spans="7:8" x14ac:dyDescent="0.3">
      <c r="G206" s="2" t="s">
        <v>191</v>
      </c>
      <c r="H206" s="2">
        <v>1</v>
      </c>
    </row>
    <row r="207" spans="7:8" x14ac:dyDescent="0.3">
      <c r="G207" s="2" t="s">
        <v>192</v>
      </c>
      <c r="H207" s="2">
        <v>1</v>
      </c>
    </row>
    <row r="208" spans="7:8" x14ac:dyDescent="0.3">
      <c r="G208" s="2" t="s">
        <v>193</v>
      </c>
      <c r="H208" s="2">
        <v>1</v>
      </c>
    </row>
    <row r="209" spans="7:8" x14ac:dyDescent="0.3">
      <c r="G209" s="2" t="s">
        <v>194</v>
      </c>
      <c r="H209" s="2">
        <v>1</v>
      </c>
    </row>
    <row r="210" spans="7:8" x14ac:dyDescent="0.3">
      <c r="G210" s="2" t="s">
        <v>195</v>
      </c>
      <c r="H210" s="2">
        <v>0.99990000000000001</v>
      </c>
    </row>
    <row r="211" spans="7:8" x14ac:dyDescent="0.3">
      <c r="G211" s="2" t="s">
        <v>196</v>
      </c>
      <c r="H211" s="2">
        <v>0.99490000000000001</v>
      </c>
    </row>
    <row r="212" spans="7:8" x14ac:dyDescent="0.3">
      <c r="G212" s="2" t="s">
        <v>197</v>
      </c>
      <c r="H212" s="2">
        <v>1</v>
      </c>
    </row>
    <row r="213" spans="7:8" x14ac:dyDescent="0.3">
      <c r="G213" s="2" t="s">
        <v>198</v>
      </c>
      <c r="H213" s="2">
        <v>1</v>
      </c>
    </row>
    <row r="214" spans="7:8" x14ac:dyDescent="0.3">
      <c r="G214" s="2" t="s">
        <v>199</v>
      </c>
      <c r="H214" s="2">
        <v>1</v>
      </c>
    </row>
    <row r="215" spans="7:8" x14ac:dyDescent="0.3">
      <c r="G215" s="2" t="s">
        <v>200</v>
      </c>
      <c r="H215" s="2" t="s">
        <v>90</v>
      </c>
    </row>
    <row r="216" spans="7:8" x14ac:dyDescent="0.3">
      <c r="G216" s="2" t="s">
        <v>201</v>
      </c>
      <c r="H216" s="2">
        <v>6.3E-2</v>
      </c>
    </row>
    <row r="217" spans="7:8" x14ac:dyDescent="0.3">
      <c r="G217" s="2" t="s">
        <v>202</v>
      </c>
      <c r="H217" s="2">
        <v>1E-4</v>
      </c>
    </row>
    <row r="218" spans="7:8" x14ac:dyDescent="0.3">
      <c r="G218" s="2" t="s">
        <v>203</v>
      </c>
      <c r="H218" s="2">
        <v>0.1101</v>
      </c>
    </row>
    <row r="219" spans="7:8" x14ac:dyDescent="0.3">
      <c r="G219" s="2" t="s">
        <v>204</v>
      </c>
      <c r="H219" s="2" t="s">
        <v>90</v>
      </c>
    </row>
    <row r="220" spans="7:8" x14ac:dyDescent="0.3">
      <c r="G220" s="2" t="s">
        <v>205</v>
      </c>
      <c r="H220" s="2">
        <v>8.9300000000000004E-2</v>
      </c>
    </row>
    <row r="221" spans="7:8" x14ac:dyDescent="0.3">
      <c r="G221" s="2" t="s">
        <v>206</v>
      </c>
      <c r="H221" s="2" t="s">
        <v>90</v>
      </c>
    </row>
    <row r="222" spans="7:8" x14ac:dyDescent="0.3">
      <c r="G222" s="2" t="s">
        <v>207</v>
      </c>
      <c r="H222" s="2">
        <v>6.6500000000000004E-2</v>
      </c>
    </row>
    <row r="223" spans="7:8" x14ac:dyDescent="0.3">
      <c r="G223" s="2" t="s">
        <v>208</v>
      </c>
      <c r="H223" s="2">
        <v>2.9999999999999997E-4</v>
      </c>
    </row>
    <row r="224" spans="7:8" x14ac:dyDescent="0.3">
      <c r="G224" s="2" t="s">
        <v>209</v>
      </c>
      <c r="H224" s="2">
        <v>0.13170000000000001</v>
      </c>
    </row>
    <row r="225" spans="7:8" x14ac:dyDescent="0.3">
      <c r="G225" s="2" t="s">
        <v>210</v>
      </c>
      <c r="H225" s="2">
        <v>8.9499999999999996E-2</v>
      </c>
    </row>
    <row r="226" spans="7:8" x14ac:dyDescent="0.3">
      <c r="G226" s="2" t="s">
        <v>211</v>
      </c>
      <c r="H226" s="2" t="s">
        <v>90</v>
      </c>
    </row>
    <row r="227" spans="7:8" x14ac:dyDescent="0.3">
      <c r="G227" s="2" t="s">
        <v>212</v>
      </c>
      <c r="H227" s="2">
        <v>0.16209999999999999</v>
      </c>
    </row>
    <row r="228" spans="7:8" x14ac:dyDescent="0.3">
      <c r="G228" s="2" t="s">
        <v>213</v>
      </c>
      <c r="H228" s="2">
        <v>1E-4</v>
      </c>
    </row>
    <row r="229" spans="7:8" x14ac:dyDescent="0.3">
      <c r="G229" s="2" t="s">
        <v>214</v>
      </c>
      <c r="H229" s="2">
        <v>0.12989999999999999</v>
      </c>
    </row>
    <row r="230" spans="7:8" x14ac:dyDescent="0.3">
      <c r="G230" s="2" t="s">
        <v>215</v>
      </c>
      <c r="H230" s="2" t="s">
        <v>90</v>
      </c>
    </row>
    <row r="231" spans="7:8" x14ac:dyDescent="0.3">
      <c r="G231" s="2" t="s">
        <v>216</v>
      </c>
      <c r="H231" s="2">
        <v>9.4899999999999998E-2</v>
      </c>
    </row>
    <row r="232" spans="7:8" x14ac:dyDescent="0.3">
      <c r="G232" s="2" t="s">
        <v>217</v>
      </c>
      <c r="H232" s="2" t="s">
        <v>90</v>
      </c>
    </row>
    <row r="233" spans="7:8" x14ac:dyDescent="0.3">
      <c r="G233" s="2" t="s">
        <v>218</v>
      </c>
      <c r="H233" s="2">
        <v>0.19600000000000001</v>
      </c>
    </row>
    <row r="234" spans="7:8" x14ac:dyDescent="0.3">
      <c r="G234" s="2" t="s">
        <v>219</v>
      </c>
      <c r="H234" s="2">
        <v>2.9999999999999997E-4</v>
      </c>
    </row>
    <row r="235" spans="7:8" x14ac:dyDescent="0.3">
      <c r="G235" s="2" t="s">
        <v>220</v>
      </c>
      <c r="H235" s="2">
        <v>1</v>
      </c>
    </row>
    <row r="236" spans="7:8" x14ac:dyDescent="0.3">
      <c r="G236" s="2" t="s">
        <v>221</v>
      </c>
      <c r="H236" s="2">
        <v>0.99360000000000004</v>
      </c>
    </row>
    <row r="237" spans="7:8" x14ac:dyDescent="0.3">
      <c r="G237" s="2" t="s">
        <v>222</v>
      </c>
      <c r="H237" s="2">
        <v>0.99990000000000001</v>
      </c>
    </row>
    <row r="238" spans="7:8" x14ac:dyDescent="0.3">
      <c r="G238" s="2" t="s">
        <v>223</v>
      </c>
      <c r="H238" s="2">
        <v>0.99990000000000001</v>
      </c>
    </row>
    <row r="239" spans="7:8" x14ac:dyDescent="0.3">
      <c r="G239" s="2" t="s">
        <v>224</v>
      </c>
      <c r="H239" s="2">
        <v>1</v>
      </c>
    </row>
    <row r="240" spans="7:8" x14ac:dyDescent="0.3">
      <c r="G240" s="2" t="s">
        <v>225</v>
      </c>
      <c r="H240" s="2">
        <v>1</v>
      </c>
    </row>
    <row r="241" spans="7:8" x14ac:dyDescent="0.3">
      <c r="G241" s="2" t="s">
        <v>226</v>
      </c>
      <c r="H241" s="2">
        <v>1</v>
      </c>
    </row>
    <row r="242" spans="7:8" x14ac:dyDescent="0.3">
      <c r="G242" s="2" t="s">
        <v>227</v>
      </c>
      <c r="H242" s="2">
        <v>0.94640000000000002</v>
      </c>
    </row>
    <row r="243" spans="7:8" x14ac:dyDescent="0.3">
      <c r="G243" s="2" t="s">
        <v>228</v>
      </c>
      <c r="H243" s="2">
        <v>0.99719999999999998</v>
      </c>
    </row>
    <row r="244" spans="7:8" x14ac:dyDescent="0.3">
      <c r="G244" s="2" t="s">
        <v>229</v>
      </c>
      <c r="H244" s="2">
        <v>0.97619999999999996</v>
      </c>
    </row>
    <row r="245" spans="7:8" x14ac:dyDescent="0.3">
      <c r="G245" s="2" t="s">
        <v>230</v>
      </c>
      <c r="H245" s="2">
        <v>0.99360000000000004</v>
      </c>
    </row>
    <row r="246" spans="7:8" x14ac:dyDescent="0.3">
      <c r="G246" s="2" t="s">
        <v>231</v>
      </c>
      <c r="H246" s="2">
        <v>0.99770000000000003</v>
      </c>
    </row>
    <row r="247" spans="7:8" x14ac:dyDescent="0.3">
      <c r="G247" s="2" t="s">
        <v>232</v>
      </c>
      <c r="H247" s="2">
        <v>0.99990000000000001</v>
      </c>
    </row>
    <row r="248" spans="7:8" x14ac:dyDescent="0.3">
      <c r="G248" s="2" t="s">
        <v>233</v>
      </c>
      <c r="H248" s="2">
        <v>1</v>
      </c>
    </row>
    <row r="249" spans="7:8" x14ac:dyDescent="0.3">
      <c r="G249" s="2" t="s">
        <v>234</v>
      </c>
      <c r="H249" s="2">
        <v>1</v>
      </c>
    </row>
    <row r="250" spans="7:8" x14ac:dyDescent="0.3">
      <c r="G250" s="2" t="s">
        <v>235</v>
      </c>
      <c r="H250" s="2">
        <v>0.92500000000000004</v>
      </c>
    </row>
    <row r="251" spans="7:8" x14ac:dyDescent="0.3">
      <c r="G251" s="2" t="s">
        <v>236</v>
      </c>
      <c r="H251" s="2">
        <v>0.94640000000000002</v>
      </c>
    </row>
    <row r="252" spans="7:8" x14ac:dyDescent="0.3">
      <c r="G252" s="2" t="s">
        <v>237</v>
      </c>
      <c r="H252" s="2">
        <v>1</v>
      </c>
    </row>
    <row r="253" spans="7:8" x14ac:dyDescent="0.3">
      <c r="G253" s="2" t="s">
        <v>238</v>
      </c>
      <c r="H253" s="2">
        <v>1</v>
      </c>
    </row>
    <row r="254" spans="7:8" x14ac:dyDescent="0.3">
      <c r="G254" s="2" t="s">
        <v>239</v>
      </c>
      <c r="H254" s="2">
        <v>0.99990000000000001</v>
      </c>
    </row>
    <row r="255" spans="7:8" x14ac:dyDescent="0.3">
      <c r="G255" s="2" t="s">
        <v>240</v>
      </c>
      <c r="H255" s="2">
        <v>0.99770000000000003</v>
      </c>
    </row>
    <row r="256" spans="7:8" x14ac:dyDescent="0.3">
      <c r="G256" s="2" t="s">
        <v>241</v>
      </c>
      <c r="H256" s="2">
        <v>0.98599999999999999</v>
      </c>
    </row>
    <row r="257" spans="7:8" x14ac:dyDescent="0.3">
      <c r="G257" s="2" t="s">
        <v>242</v>
      </c>
      <c r="H257" s="2">
        <v>1</v>
      </c>
    </row>
    <row r="258" spans="7:8" x14ac:dyDescent="0.3">
      <c r="G258" s="2" t="s">
        <v>243</v>
      </c>
      <c r="H258" s="2">
        <v>1</v>
      </c>
    </row>
    <row r="259" spans="7:8" x14ac:dyDescent="0.3">
      <c r="G259" s="2" t="s">
        <v>244</v>
      </c>
      <c r="H259" s="2">
        <v>1</v>
      </c>
    </row>
    <row r="260" spans="7:8" x14ac:dyDescent="0.3">
      <c r="G260" s="2" t="s">
        <v>245</v>
      </c>
      <c r="H260" s="2">
        <v>1</v>
      </c>
    </row>
    <row r="261" spans="7:8" x14ac:dyDescent="0.3">
      <c r="G261" s="2" t="s">
        <v>246</v>
      </c>
      <c r="H261" s="2">
        <v>1</v>
      </c>
    </row>
    <row r="262" spans="7:8" x14ac:dyDescent="0.3">
      <c r="G262" s="2" t="s">
        <v>247</v>
      </c>
      <c r="H262" s="2">
        <v>0.99770000000000003</v>
      </c>
    </row>
    <row r="263" spans="7:8" x14ac:dyDescent="0.3">
      <c r="G263" s="2" t="s">
        <v>248</v>
      </c>
      <c r="H263" s="2">
        <v>1</v>
      </c>
    </row>
    <row r="264" spans="7:8" x14ac:dyDescent="0.3">
      <c r="G264" s="2" t="s">
        <v>249</v>
      </c>
      <c r="H264" s="2">
        <v>1</v>
      </c>
    </row>
    <row r="265" spans="7:8" x14ac:dyDescent="0.3">
      <c r="G265" s="2" t="s">
        <v>250</v>
      </c>
      <c r="H265" s="2">
        <v>1</v>
      </c>
    </row>
    <row r="266" spans="7:8" x14ac:dyDescent="0.3">
      <c r="G266" s="2" t="s">
        <v>251</v>
      </c>
      <c r="H266" s="2">
        <v>1</v>
      </c>
    </row>
    <row r="267" spans="7:8" x14ac:dyDescent="0.3">
      <c r="G267" s="2" t="s">
        <v>252</v>
      </c>
      <c r="H267" s="2">
        <v>0.99909999999999999</v>
      </c>
    </row>
    <row r="268" spans="7:8" x14ac:dyDescent="0.3">
      <c r="G268" s="2" t="s">
        <v>253</v>
      </c>
      <c r="H268" s="2">
        <v>0.99990000000000001</v>
      </c>
    </row>
    <row r="269" spans="7:8" x14ac:dyDescent="0.3">
      <c r="G269" s="2" t="s">
        <v>254</v>
      </c>
      <c r="H269" s="2">
        <v>1</v>
      </c>
    </row>
    <row r="270" spans="7:8" x14ac:dyDescent="0.3">
      <c r="G270" s="2" t="s">
        <v>255</v>
      </c>
      <c r="H270" s="2">
        <v>1</v>
      </c>
    </row>
    <row r="271" spans="7:8" x14ac:dyDescent="0.3">
      <c r="G271" s="2" t="s">
        <v>256</v>
      </c>
      <c r="H271" s="2">
        <v>1</v>
      </c>
    </row>
    <row r="272" spans="7:8" x14ac:dyDescent="0.3">
      <c r="G272" s="2" t="s">
        <v>257</v>
      </c>
      <c r="H272" s="2">
        <v>0.99709999999999999</v>
      </c>
    </row>
    <row r="273" spans="7:8" x14ac:dyDescent="0.3">
      <c r="G273" s="2" t="s">
        <v>258</v>
      </c>
      <c r="H273" s="2">
        <v>0.99990000000000001</v>
      </c>
    </row>
    <row r="274" spans="7:8" x14ac:dyDescent="0.3">
      <c r="G274" s="2" t="s">
        <v>259</v>
      </c>
      <c r="H274" s="2">
        <v>1</v>
      </c>
    </row>
    <row r="275" spans="7:8" x14ac:dyDescent="0.3">
      <c r="G275" s="2" t="s">
        <v>260</v>
      </c>
      <c r="H275" s="2">
        <v>0.9708</v>
      </c>
    </row>
    <row r="276" spans="7:8" x14ac:dyDescent="0.3">
      <c r="G276" s="2" t="s">
        <v>261</v>
      </c>
      <c r="H276" s="2">
        <v>0.99890000000000001</v>
      </c>
    </row>
    <row r="277" spans="7:8" x14ac:dyDescent="0.3">
      <c r="G277" s="2" t="s">
        <v>262</v>
      </c>
      <c r="H277" s="2">
        <v>0.94650000000000001</v>
      </c>
    </row>
    <row r="278" spans="7:8" x14ac:dyDescent="0.3">
      <c r="G278" s="2" t="s">
        <v>263</v>
      </c>
      <c r="H278" s="2">
        <v>0.9708</v>
      </c>
    </row>
    <row r="279" spans="7:8" x14ac:dyDescent="0.3">
      <c r="G279" s="2" t="s">
        <v>264</v>
      </c>
      <c r="H279" s="2">
        <v>1</v>
      </c>
    </row>
  </sheetData>
  <mergeCells count="4">
    <mergeCell ref="A1:B1"/>
    <mergeCell ref="D1:E1"/>
    <mergeCell ref="G1:H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4BB0-5105-4AA1-9FD7-0062E42171FF}">
  <dimension ref="A1:K101"/>
  <sheetViews>
    <sheetView workbookViewId="0">
      <selection activeCell="J31" sqref="J31"/>
    </sheetView>
  </sheetViews>
  <sheetFormatPr defaultRowHeight="14.4" x14ac:dyDescent="0.3"/>
  <cols>
    <col min="10" max="10" width="31.5546875" bestFit="1" customWidth="1"/>
    <col min="13" max="13" width="9.6640625" bestFit="1" customWidth="1"/>
  </cols>
  <sheetData>
    <row r="1" spans="1:11" x14ac:dyDescent="0.3">
      <c r="A1" s="3" t="s">
        <v>42</v>
      </c>
      <c r="B1" s="3" t="s">
        <v>2</v>
      </c>
      <c r="C1" s="3" t="s">
        <v>43</v>
      </c>
      <c r="D1" s="3" t="s">
        <v>47</v>
      </c>
      <c r="J1" s="16" t="s">
        <v>677</v>
      </c>
      <c r="K1" s="16" t="s">
        <v>678</v>
      </c>
    </row>
    <row r="2" spans="1:11" x14ac:dyDescent="0.3">
      <c r="A2" s="2">
        <v>7</v>
      </c>
      <c r="B2" s="2" t="s">
        <v>33</v>
      </c>
      <c r="C2" s="2" t="s">
        <v>68</v>
      </c>
      <c r="D2" s="2"/>
    </row>
    <row r="3" spans="1:11" x14ac:dyDescent="0.3">
      <c r="A3" s="2">
        <v>8</v>
      </c>
      <c r="B3" s="2" t="s">
        <v>33</v>
      </c>
      <c r="C3" s="2" t="s">
        <v>68</v>
      </c>
      <c r="D3" s="2"/>
      <c r="J3" t="s">
        <v>547</v>
      </c>
      <c r="K3" s="7">
        <v>0.45269999999999999</v>
      </c>
    </row>
    <row r="4" spans="1:11" x14ac:dyDescent="0.3">
      <c r="A4" s="2">
        <v>9</v>
      </c>
      <c r="B4" s="2" t="s">
        <v>33</v>
      </c>
      <c r="C4" s="2" t="s">
        <v>68</v>
      </c>
      <c r="D4" s="2"/>
      <c r="J4" t="s">
        <v>548</v>
      </c>
      <c r="K4" s="7">
        <v>0.1774</v>
      </c>
    </row>
    <row r="5" spans="1:11" x14ac:dyDescent="0.3">
      <c r="A5" s="2">
        <v>10</v>
      </c>
      <c r="B5" s="2" t="s">
        <v>33</v>
      </c>
      <c r="C5" s="2" t="s">
        <v>68</v>
      </c>
      <c r="D5" s="2"/>
      <c r="J5" s="6" t="s">
        <v>549</v>
      </c>
      <c r="K5" s="10" t="s">
        <v>90</v>
      </c>
    </row>
    <row r="6" spans="1:11" x14ac:dyDescent="0.3">
      <c r="A6" s="2">
        <v>11</v>
      </c>
      <c r="B6" s="2" t="s">
        <v>33</v>
      </c>
      <c r="C6" s="2" t="s">
        <v>68</v>
      </c>
      <c r="D6" s="2">
        <v>0.65349999999999997</v>
      </c>
      <c r="J6" s="6" t="s">
        <v>550</v>
      </c>
      <c r="K6" s="10" t="s">
        <v>90</v>
      </c>
    </row>
    <row r="7" spans="1:11" x14ac:dyDescent="0.3">
      <c r="A7" s="2">
        <v>12</v>
      </c>
      <c r="B7" s="2" t="s">
        <v>33</v>
      </c>
      <c r="C7" s="2" t="s">
        <v>68</v>
      </c>
      <c r="D7" s="2"/>
      <c r="J7" s="6" t="s">
        <v>551</v>
      </c>
      <c r="K7" s="10">
        <v>2.0000000000000001E-4</v>
      </c>
    </row>
    <row r="8" spans="1:11" x14ac:dyDescent="0.3">
      <c r="A8" s="2">
        <v>19</v>
      </c>
      <c r="B8" s="2" t="s">
        <v>33</v>
      </c>
      <c r="C8" s="2" t="s">
        <v>68</v>
      </c>
      <c r="D8" s="2"/>
      <c r="J8" t="s">
        <v>552</v>
      </c>
      <c r="K8" s="7">
        <v>0.98719999999999997</v>
      </c>
    </row>
    <row r="9" spans="1:11" x14ac:dyDescent="0.3">
      <c r="A9" s="2">
        <v>20</v>
      </c>
      <c r="B9" s="2" t="s">
        <v>33</v>
      </c>
      <c r="C9" s="2" t="s">
        <v>68</v>
      </c>
      <c r="D9" s="2">
        <v>4.6109999999999998</v>
      </c>
      <c r="J9" s="6" t="s">
        <v>553</v>
      </c>
      <c r="K9" s="10" t="s">
        <v>90</v>
      </c>
    </row>
    <row r="10" spans="1:11" x14ac:dyDescent="0.3">
      <c r="A10" s="2">
        <v>21</v>
      </c>
      <c r="B10" s="2" t="s">
        <v>33</v>
      </c>
      <c r="C10" s="2" t="s">
        <v>68</v>
      </c>
      <c r="D10" s="2"/>
      <c r="J10" s="6" t="s">
        <v>554</v>
      </c>
      <c r="K10" s="10">
        <v>1E-4</v>
      </c>
    </row>
    <row r="11" spans="1:11" x14ac:dyDescent="0.3">
      <c r="A11" s="2">
        <v>22</v>
      </c>
      <c r="B11" s="2" t="s">
        <v>33</v>
      </c>
      <c r="C11" s="2" t="s">
        <v>68</v>
      </c>
      <c r="D11" s="2">
        <v>2.4710000000000001</v>
      </c>
      <c r="J11" s="6" t="s">
        <v>555</v>
      </c>
      <c r="K11" s="10">
        <v>1E-4</v>
      </c>
    </row>
    <row r="12" spans="1:11" x14ac:dyDescent="0.3">
      <c r="A12" s="2">
        <v>23</v>
      </c>
      <c r="B12" s="2" t="s">
        <v>33</v>
      </c>
      <c r="C12" s="2" t="s">
        <v>68</v>
      </c>
      <c r="D12" s="2">
        <v>0.60039999999999993</v>
      </c>
      <c r="J12" s="6" t="s">
        <v>556</v>
      </c>
      <c r="K12" s="10" t="s">
        <v>90</v>
      </c>
    </row>
    <row r="13" spans="1:11" x14ac:dyDescent="0.3">
      <c r="A13" s="2">
        <v>24</v>
      </c>
      <c r="B13" s="2" t="s">
        <v>33</v>
      </c>
      <c r="C13" s="2" t="s">
        <v>68</v>
      </c>
      <c r="D13" s="2"/>
      <c r="J13" s="6" t="s">
        <v>557</v>
      </c>
      <c r="K13" s="10">
        <v>1E-4</v>
      </c>
    </row>
    <row r="14" spans="1:11" x14ac:dyDescent="0.3">
      <c r="A14" s="2">
        <v>31</v>
      </c>
      <c r="B14" s="2" t="s">
        <v>33</v>
      </c>
      <c r="C14" s="2" t="s">
        <v>68</v>
      </c>
      <c r="D14" s="2"/>
      <c r="J14" s="6" t="s">
        <v>558</v>
      </c>
      <c r="K14" s="10">
        <v>2.3999999999999998E-3</v>
      </c>
    </row>
    <row r="15" spans="1:11" x14ac:dyDescent="0.3">
      <c r="A15" s="2">
        <v>32</v>
      </c>
      <c r="B15" s="2" t="s">
        <v>33</v>
      </c>
      <c r="C15" s="2" t="s">
        <v>68</v>
      </c>
      <c r="D15" s="2">
        <v>2.823</v>
      </c>
      <c r="J15" t="s">
        <v>559</v>
      </c>
      <c r="K15" s="7">
        <v>6.6100000000000006E-2</v>
      </c>
    </row>
    <row r="16" spans="1:11" x14ac:dyDescent="0.3">
      <c r="A16" s="2">
        <v>33</v>
      </c>
      <c r="B16" s="2" t="s">
        <v>33</v>
      </c>
      <c r="C16" s="2" t="s">
        <v>68</v>
      </c>
      <c r="D16" s="2"/>
      <c r="J16" s="6" t="s">
        <v>560</v>
      </c>
      <c r="K16" s="10">
        <v>1E-4</v>
      </c>
    </row>
    <row r="17" spans="1:11" x14ac:dyDescent="0.3">
      <c r="A17" s="2">
        <v>34</v>
      </c>
      <c r="B17" s="2" t="s">
        <v>33</v>
      </c>
      <c r="C17" s="2" t="s">
        <v>68</v>
      </c>
      <c r="D17" s="2">
        <v>3.1230000000000002</v>
      </c>
      <c r="J17" s="6" t="s">
        <v>561</v>
      </c>
      <c r="K17" s="10">
        <v>3.0000000000000001E-3</v>
      </c>
    </row>
    <row r="18" spans="1:11" x14ac:dyDescent="0.3">
      <c r="A18" s="2">
        <v>35</v>
      </c>
      <c r="B18" s="2" t="s">
        <v>33</v>
      </c>
      <c r="C18" s="2" t="s">
        <v>68</v>
      </c>
      <c r="D18" s="2">
        <v>6.7320000000000002</v>
      </c>
    </row>
    <row r="19" spans="1:11" x14ac:dyDescent="0.3">
      <c r="A19" s="2">
        <v>36</v>
      </c>
      <c r="B19" s="2" t="s">
        <v>33</v>
      </c>
      <c r="C19" s="2" t="s">
        <v>68</v>
      </c>
      <c r="D19" s="2"/>
    </row>
    <row r="20" spans="1:11" x14ac:dyDescent="0.3">
      <c r="A20" s="2">
        <v>43</v>
      </c>
      <c r="B20" s="2" t="s">
        <v>33</v>
      </c>
      <c r="C20" s="2" t="s">
        <v>72</v>
      </c>
      <c r="D20" s="2">
        <v>28.39</v>
      </c>
    </row>
    <row r="21" spans="1:11" x14ac:dyDescent="0.3">
      <c r="A21" s="2">
        <v>44</v>
      </c>
      <c r="B21" s="2" t="s">
        <v>33</v>
      </c>
      <c r="C21" s="2" t="s">
        <v>72</v>
      </c>
      <c r="D21" s="2">
        <v>131.30000000000001</v>
      </c>
    </row>
    <row r="22" spans="1:11" x14ac:dyDescent="0.3">
      <c r="A22" s="2">
        <v>45</v>
      </c>
      <c r="B22" s="2" t="s">
        <v>33</v>
      </c>
      <c r="C22" s="2" t="s">
        <v>72</v>
      </c>
      <c r="D22" s="2">
        <v>161.6</v>
      </c>
    </row>
    <row r="23" spans="1:11" x14ac:dyDescent="0.3">
      <c r="A23" s="2">
        <v>46</v>
      </c>
      <c r="B23" s="2" t="s">
        <v>33</v>
      </c>
      <c r="C23" s="2" t="s">
        <v>72</v>
      </c>
      <c r="D23" s="2">
        <v>123.3</v>
      </c>
    </row>
    <row r="24" spans="1:11" x14ac:dyDescent="0.3">
      <c r="A24" s="2">
        <v>47</v>
      </c>
      <c r="B24" s="2" t="s">
        <v>33</v>
      </c>
      <c r="C24" s="2" t="s">
        <v>72</v>
      </c>
      <c r="D24" s="2">
        <v>132.30000000000001</v>
      </c>
    </row>
    <row r="25" spans="1:11" x14ac:dyDescent="0.3">
      <c r="A25" s="2">
        <v>48</v>
      </c>
      <c r="B25" s="2" t="s">
        <v>33</v>
      </c>
      <c r="C25" s="2" t="s">
        <v>72</v>
      </c>
      <c r="D25" s="2">
        <v>100.7</v>
      </c>
    </row>
    <row r="26" spans="1:11" x14ac:dyDescent="0.3">
      <c r="A26" s="2">
        <v>55</v>
      </c>
      <c r="B26" s="2" t="s">
        <v>33</v>
      </c>
      <c r="C26" s="2" t="s">
        <v>72</v>
      </c>
      <c r="D26" s="2"/>
    </row>
    <row r="27" spans="1:11" x14ac:dyDescent="0.3">
      <c r="A27" s="2">
        <v>56</v>
      </c>
      <c r="B27" s="2" t="s">
        <v>33</v>
      </c>
      <c r="C27" s="2" t="s">
        <v>72</v>
      </c>
      <c r="D27" s="2">
        <v>99.79</v>
      </c>
    </row>
    <row r="28" spans="1:11" x14ac:dyDescent="0.3">
      <c r="A28" s="2">
        <v>57</v>
      </c>
      <c r="B28" s="2" t="s">
        <v>33</v>
      </c>
      <c r="C28" s="2" t="s">
        <v>72</v>
      </c>
      <c r="D28" s="2"/>
    </row>
    <row r="29" spans="1:11" x14ac:dyDescent="0.3">
      <c r="A29" s="2">
        <v>58</v>
      </c>
      <c r="B29" s="2" t="s">
        <v>33</v>
      </c>
      <c r="C29" s="2" t="s">
        <v>72</v>
      </c>
      <c r="D29" s="2">
        <v>122.8</v>
      </c>
    </row>
    <row r="30" spans="1:11" x14ac:dyDescent="0.3">
      <c r="A30" s="2">
        <v>59</v>
      </c>
      <c r="B30" s="2" t="s">
        <v>33</v>
      </c>
      <c r="C30" s="2" t="s">
        <v>72</v>
      </c>
      <c r="D30" s="2">
        <v>95.79</v>
      </c>
    </row>
    <row r="31" spans="1:11" x14ac:dyDescent="0.3">
      <c r="A31" s="2">
        <v>60</v>
      </c>
      <c r="B31" s="2" t="s">
        <v>33</v>
      </c>
      <c r="C31" s="2" t="s">
        <v>72</v>
      </c>
      <c r="D31" s="2">
        <v>104.3</v>
      </c>
    </row>
    <row r="32" spans="1:11" x14ac:dyDescent="0.3">
      <c r="A32" s="2">
        <v>67</v>
      </c>
      <c r="B32" s="2" t="s">
        <v>33</v>
      </c>
      <c r="C32" s="2" t="s">
        <v>72</v>
      </c>
      <c r="D32" s="2"/>
    </row>
    <row r="33" spans="1:4" x14ac:dyDescent="0.3">
      <c r="A33" s="2">
        <v>68</v>
      </c>
      <c r="B33" s="2" t="s">
        <v>33</v>
      </c>
      <c r="C33" s="2" t="s">
        <v>72</v>
      </c>
      <c r="D33" s="2">
        <v>164.4</v>
      </c>
    </row>
    <row r="34" spans="1:4" x14ac:dyDescent="0.3">
      <c r="A34" s="2">
        <v>69</v>
      </c>
      <c r="B34" s="2" t="s">
        <v>33</v>
      </c>
      <c r="C34" s="2" t="s">
        <v>72</v>
      </c>
      <c r="D34" s="2"/>
    </row>
    <row r="35" spans="1:4" x14ac:dyDescent="0.3">
      <c r="A35" s="2">
        <v>70</v>
      </c>
      <c r="B35" s="2" t="s">
        <v>33</v>
      </c>
      <c r="C35" s="2" t="s">
        <v>72</v>
      </c>
      <c r="D35" s="2">
        <v>222.5</v>
      </c>
    </row>
    <row r="36" spans="1:4" x14ac:dyDescent="0.3">
      <c r="A36" s="2">
        <v>71</v>
      </c>
      <c r="B36" s="2" t="s">
        <v>33</v>
      </c>
      <c r="C36" s="2" t="s">
        <v>72</v>
      </c>
      <c r="D36" s="2">
        <v>140.30000000000001</v>
      </c>
    </row>
    <row r="37" spans="1:4" x14ac:dyDescent="0.3">
      <c r="A37" s="2">
        <v>72</v>
      </c>
      <c r="B37" s="2" t="s">
        <v>33</v>
      </c>
      <c r="C37" s="2" t="s">
        <v>72</v>
      </c>
      <c r="D37" s="2">
        <v>179.1</v>
      </c>
    </row>
    <row r="38" spans="1:4" x14ac:dyDescent="0.3">
      <c r="A38" s="2">
        <v>1</v>
      </c>
      <c r="B38" s="2" t="s">
        <v>12</v>
      </c>
      <c r="C38" s="2" t="s">
        <v>68</v>
      </c>
      <c r="D38" s="2">
        <v>4.6749999999999998</v>
      </c>
    </row>
    <row r="39" spans="1:4" x14ac:dyDescent="0.3">
      <c r="A39" s="2">
        <v>2</v>
      </c>
      <c r="B39" s="2" t="s">
        <v>12</v>
      </c>
      <c r="C39" s="2" t="s">
        <v>68</v>
      </c>
      <c r="D39" s="2">
        <v>7.0460000000000003</v>
      </c>
    </row>
    <row r="40" spans="1:4" x14ac:dyDescent="0.3">
      <c r="A40" s="2">
        <v>3</v>
      </c>
      <c r="B40" s="2" t="s">
        <v>12</v>
      </c>
      <c r="C40" s="2" t="s">
        <v>68</v>
      </c>
      <c r="D40" s="2"/>
    </row>
    <row r="41" spans="1:4" x14ac:dyDescent="0.3">
      <c r="A41" s="2">
        <v>4</v>
      </c>
      <c r="B41" s="2" t="s">
        <v>12</v>
      </c>
      <c r="C41" s="2" t="s">
        <v>68</v>
      </c>
      <c r="D41" s="2"/>
    </row>
    <row r="42" spans="1:4" x14ac:dyDescent="0.3">
      <c r="A42" s="2">
        <v>5</v>
      </c>
      <c r="B42" s="2" t="s">
        <v>12</v>
      </c>
      <c r="C42" s="2" t="s">
        <v>68</v>
      </c>
      <c r="D42" s="2"/>
    </row>
    <row r="43" spans="1:4" x14ac:dyDescent="0.3">
      <c r="A43" s="2">
        <v>6</v>
      </c>
      <c r="B43" s="2" t="s">
        <v>12</v>
      </c>
      <c r="C43" s="2" t="s">
        <v>68</v>
      </c>
      <c r="D43" s="2"/>
    </row>
    <row r="44" spans="1:4" x14ac:dyDescent="0.3">
      <c r="A44" s="2">
        <v>13</v>
      </c>
      <c r="B44" s="2" t="s">
        <v>12</v>
      </c>
      <c r="C44" s="2" t="s">
        <v>68</v>
      </c>
      <c r="D44" s="2"/>
    </row>
    <row r="45" spans="1:4" x14ac:dyDescent="0.3">
      <c r="A45" s="2">
        <v>14</v>
      </c>
      <c r="B45" s="2" t="s">
        <v>12</v>
      </c>
      <c r="C45" s="2" t="s">
        <v>68</v>
      </c>
      <c r="D45" s="2"/>
    </row>
    <row r="46" spans="1:4" x14ac:dyDescent="0.3">
      <c r="A46" s="2">
        <v>15</v>
      </c>
      <c r="B46" s="2" t="s">
        <v>12</v>
      </c>
      <c r="C46" s="2" t="s">
        <v>68</v>
      </c>
      <c r="D46" s="2">
        <v>6.5570000000000004</v>
      </c>
    </row>
    <row r="47" spans="1:4" x14ac:dyDescent="0.3">
      <c r="A47" s="2">
        <v>16</v>
      </c>
      <c r="B47" s="2" t="s">
        <v>12</v>
      </c>
      <c r="C47" s="2" t="s">
        <v>68</v>
      </c>
      <c r="D47" s="2">
        <v>1.302</v>
      </c>
    </row>
    <row r="48" spans="1:4" x14ac:dyDescent="0.3">
      <c r="A48" s="2">
        <v>17</v>
      </c>
      <c r="B48" s="2" t="s">
        <v>12</v>
      </c>
      <c r="C48" s="2" t="s">
        <v>68</v>
      </c>
      <c r="D48" s="2"/>
    </row>
    <row r="49" spans="1:4" x14ac:dyDescent="0.3">
      <c r="A49" s="2">
        <v>18</v>
      </c>
      <c r="B49" s="2" t="s">
        <v>12</v>
      </c>
      <c r="C49" s="2" t="s">
        <v>68</v>
      </c>
      <c r="D49" s="2"/>
    </row>
    <row r="50" spans="1:4" x14ac:dyDescent="0.3">
      <c r="A50" s="2">
        <v>25</v>
      </c>
      <c r="B50" s="2" t="s">
        <v>12</v>
      </c>
      <c r="C50" s="2" t="s">
        <v>68</v>
      </c>
      <c r="D50" s="2">
        <v>4.125</v>
      </c>
    </row>
    <row r="51" spans="1:4" x14ac:dyDescent="0.3">
      <c r="A51" s="2">
        <v>26</v>
      </c>
      <c r="B51" s="2" t="s">
        <v>12</v>
      </c>
      <c r="C51" s="2" t="s">
        <v>68</v>
      </c>
      <c r="D51" s="2">
        <v>5.8319999999999999</v>
      </c>
    </row>
    <row r="52" spans="1:4" x14ac:dyDescent="0.3">
      <c r="A52" s="2">
        <v>27</v>
      </c>
      <c r="B52" s="2" t="s">
        <v>12</v>
      </c>
      <c r="C52" s="2" t="s">
        <v>68</v>
      </c>
      <c r="D52" s="2">
        <v>5.5209999999999999</v>
      </c>
    </row>
    <row r="53" spans="1:4" x14ac:dyDescent="0.3">
      <c r="A53" s="2">
        <v>28</v>
      </c>
      <c r="B53" s="2" t="s">
        <v>12</v>
      </c>
      <c r="C53" s="2" t="s">
        <v>68</v>
      </c>
      <c r="D53" s="2">
        <v>1.4810000000000001</v>
      </c>
    </row>
    <row r="54" spans="1:4" x14ac:dyDescent="0.3">
      <c r="A54" s="2">
        <v>29</v>
      </c>
      <c r="B54" s="2" t="s">
        <v>12</v>
      </c>
      <c r="C54" s="2" t="s">
        <v>68</v>
      </c>
      <c r="D54" s="2"/>
    </row>
    <row r="55" spans="1:4" x14ac:dyDescent="0.3">
      <c r="A55" s="2">
        <v>30</v>
      </c>
      <c r="B55" s="2" t="s">
        <v>12</v>
      </c>
      <c r="C55" s="2" t="s">
        <v>68</v>
      </c>
      <c r="D55" s="2"/>
    </row>
    <row r="56" spans="1:4" x14ac:dyDescent="0.3">
      <c r="A56" s="2">
        <v>37</v>
      </c>
      <c r="B56" s="2" t="s">
        <v>12</v>
      </c>
      <c r="C56" s="2" t="s">
        <v>72</v>
      </c>
      <c r="D56" s="2">
        <v>118.2</v>
      </c>
    </row>
    <row r="57" spans="1:4" x14ac:dyDescent="0.3">
      <c r="A57" s="2">
        <v>38</v>
      </c>
      <c r="B57" s="2" t="s">
        <v>12</v>
      </c>
      <c r="C57" s="2" t="s">
        <v>72</v>
      </c>
      <c r="D57" s="2">
        <v>83.39</v>
      </c>
    </row>
    <row r="58" spans="1:4" x14ac:dyDescent="0.3">
      <c r="A58" s="2">
        <v>39</v>
      </c>
      <c r="B58" s="2" t="s">
        <v>12</v>
      </c>
      <c r="C58" s="2" t="s">
        <v>72</v>
      </c>
      <c r="D58" s="2"/>
    </row>
    <row r="59" spans="1:4" x14ac:dyDescent="0.3">
      <c r="A59" s="2">
        <v>40</v>
      </c>
      <c r="B59" s="2" t="s">
        <v>12</v>
      </c>
      <c r="C59" s="2" t="s">
        <v>72</v>
      </c>
      <c r="D59" s="2"/>
    </row>
    <row r="60" spans="1:4" x14ac:dyDescent="0.3">
      <c r="A60" s="2">
        <v>41</v>
      </c>
      <c r="B60" s="2" t="s">
        <v>12</v>
      </c>
      <c r="C60" s="2" t="s">
        <v>72</v>
      </c>
      <c r="D60" s="2">
        <v>86.12</v>
      </c>
    </row>
    <row r="61" spans="1:4" x14ac:dyDescent="0.3">
      <c r="A61" s="2">
        <v>42</v>
      </c>
      <c r="B61" s="2" t="s">
        <v>12</v>
      </c>
      <c r="C61" s="2" t="s">
        <v>72</v>
      </c>
      <c r="D61" s="2"/>
    </row>
    <row r="62" spans="1:4" x14ac:dyDescent="0.3">
      <c r="A62" s="2">
        <v>49</v>
      </c>
      <c r="B62" s="2" t="s">
        <v>12</v>
      </c>
      <c r="C62" s="2" t="s">
        <v>72</v>
      </c>
      <c r="D62" s="2">
        <v>91.94</v>
      </c>
    </row>
    <row r="63" spans="1:4" x14ac:dyDescent="0.3">
      <c r="A63" s="2">
        <v>50</v>
      </c>
      <c r="B63" s="2" t="s">
        <v>12</v>
      </c>
      <c r="C63" s="2" t="s">
        <v>72</v>
      </c>
      <c r="D63" s="2">
        <v>112.8</v>
      </c>
    </row>
    <row r="64" spans="1:4" x14ac:dyDescent="0.3">
      <c r="A64" s="2">
        <v>51</v>
      </c>
      <c r="B64" s="2" t="s">
        <v>12</v>
      </c>
      <c r="C64" s="2" t="s">
        <v>72</v>
      </c>
      <c r="D64" s="2">
        <v>108.4</v>
      </c>
    </row>
    <row r="65" spans="1:4" x14ac:dyDescent="0.3">
      <c r="A65" s="2">
        <v>52</v>
      </c>
      <c r="B65" s="2" t="s">
        <v>12</v>
      </c>
      <c r="C65" s="2" t="s">
        <v>72</v>
      </c>
      <c r="D65" s="2">
        <v>101.1</v>
      </c>
    </row>
    <row r="66" spans="1:4" x14ac:dyDescent="0.3">
      <c r="A66" s="2">
        <v>53</v>
      </c>
      <c r="B66" s="2" t="s">
        <v>12</v>
      </c>
      <c r="C66" s="2" t="s">
        <v>72</v>
      </c>
      <c r="D66" s="2">
        <v>103.2</v>
      </c>
    </row>
    <row r="67" spans="1:4" x14ac:dyDescent="0.3">
      <c r="A67" s="2">
        <v>54</v>
      </c>
      <c r="B67" s="2" t="s">
        <v>12</v>
      </c>
      <c r="C67" s="2" t="s">
        <v>72</v>
      </c>
      <c r="D67" s="2">
        <v>109.8</v>
      </c>
    </row>
    <row r="68" spans="1:4" x14ac:dyDescent="0.3">
      <c r="A68" s="2">
        <v>61</v>
      </c>
      <c r="B68" s="2" t="s">
        <v>12</v>
      </c>
      <c r="C68" s="2" t="s">
        <v>72</v>
      </c>
      <c r="D68" s="2">
        <v>88.42</v>
      </c>
    </row>
    <row r="69" spans="1:4" x14ac:dyDescent="0.3">
      <c r="A69" s="2">
        <v>62</v>
      </c>
      <c r="B69" s="2" t="s">
        <v>12</v>
      </c>
      <c r="C69" s="2" t="s">
        <v>72</v>
      </c>
      <c r="D69" s="2">
        <v>85.75</v>
      </c>
    </row>
    <row r="70" spans="1:4" x14ac:dyDescent="0.3">
      <c r="A70" s="2">
        <v>63</v>
      </c>
      <c r="B70" s="2" t="s">
        <v>12</v>
      </c>
      <c r="C70" s="2" t="s">
        <v>72</v>
      </c>
      <c r="D70" s="2">
        <v>101.5</v>
      </c>
    </row>
    <row r="71" spans="1:4" x14ac:dyDescent="0.3">
      <c r="A71" s="2">
        <v>64</v>
      </c>
      <c r="B71" s="2" t="s">
        <v>12</v>
      </c>
      <c r="C71" s="2" t="s">
        <v>72</v>
      </c>
      <c r="D71" s="2">
        <v>98.25</v>
      </c>
    </row>
    <row r="72" spans="1:4" x14ac:dyDescent="0.3">
      <c r="A72" s="2">
        <v>65</v>
      </c>
      <c r="B72" s="2" t="s">
        <v>12</v>
      </c>
      <c r="C72" s="2" t="s">
        <v>72</v>
      </c>
      <c r="D72" s="2"/>
    </row>
    <row r="73" spans="1:4" x14ac:dyDescent="0.3">
      <c r="A73" s="2">
        <v>66</v>
      </c>
      <c r="B73" s="2" t="s">
        <v>12</v>
      </c>
      <c r="C73" s="2" t="s">
        <v>72</v>
      </c>
      <c r="D73" s="2">
        <v>81.42</v>
      </c>
    </row>
    <row r="74" spans="1:4" x14ac:dyDescent="0.3">
      <c r="A74" s="13">
        <v>1</v>
      </c>
      <c r="B74" s="14" t="s">
        <v>562</v>
      </c>
      <c r="C74" s="13" t="s">
        <v>68</v>
      </c>
      <c r="D74" s="14">
        <v>7.3659999999999997</v>
      </c>
    </row>
    <row r="75" spans="1:4" x14ac:dyDescent="0.3">
      <c r="A75" s="13">
        <v>2</v>
      </c>
      <c r="B75" s="14" t="s">
        <v>562</v>
      </c>
      <c r="C75" s="13" t="s">
        <v>68</v>
      </c>
      <c r="D75" s="14">
        <v>6.665</v>
      </c>
    </row>
    <row r="76" spans="1:4" x14ac:dyDescent="0.3">
      <c r="A76" s="13">
        <v>3</v>
      </c>
      <c r="B76" s="14" t="s">
        <v>562</v>
      </c>
      <c r="C76" s="13" t="s">
        <v>68</v>
      </c>
      <c r="D76" s="14">
        <v>11.29</v>
      </c>
    </row>
    <row r="77" spans="1:4" x14ac:dyDescent="0.3">
      <c r="A77" s="13">
        <v>4</v>
      </c>
      <c r="B77" s="14" t="s">
        <v>562</v>
      </c>
      <c r="C77" s="13" t="s">
        <v>68</v>
      </c>
      <c r="D77" s="14">
        <v>7.3570000000000002</v>
      </c>
    </row>
    <row r="78" spans="1:4" x14ac:dyDescent="0.3">
      <c r="A78" s="13">
        <v>5</v>
      </c>
      <c r="B78" s="14" t="s">
        <v>562</v>
      </c>
      <c r="C78" s="13" t="s">
        <v>68</v>
      </c>
      <c r="D78" s="14">
        <v>7.5330000000000004</v>
      </c>
    </row>
    <row r="79" spans="1:4" x14ac:dyDescent="0.3">
      <c r="A79" s="13">
        <v>6</v>
      </c>
      <c r="B79" s="14" t="s">
        <v>562</v>
      </c>
      <c r="C79" s="13" t="s">
        <v>68</v>
      </c>
      <c r="D79" s="14">
        <v>6.532</v>
      </c>
    </row>
    <row r="80" spans="1:4" x14ac:dyDescent="0.3">
      <c r="A80" s="13">
        <v>7</v>
      </c>
      <c r="B80" s="14" t="s">
        <v>562</v>
      </c>
      <c r="C80" s="13" t="s">
        <v>68</v>
      </c>
      <c r="D80" s="14">
        <v>7.6589999999999998</v>
      </c>
    </row>
    <row r="81" spans="1:4" x14ac:dyDescent="0.3">
      <c r="A81" s="13">
        <v>8</v>
      </c>
      <c r="B81" s="14" t="s">
        <v>562</v>
      </c>
      <c r="C81" s="13" t="s">
        <v>68</v>
      </c>
      <c r="D81" s="14">
        <v>5.5060000000000005E-2</v>
      </c>
    </row>
    <row r="82" spans="1:4" x14ac:dyDescent="0.3">
      <c r="A82" s="13">
        <v>9</v>
      </c>
      <c r="B82" s="14" t="s">
        <v>562</v>
      </c>
      <c r="C82" s="13" t="s">
        <v>68</v>
      </c>
      <c r="D82" s="14">
        <v>7.7690000000000001</v>
      </c>
    </row>
    <row r="83" spans="1:4" x14ac:dyDescent="0.3">
      <c r="A83" s="13">
        <v>10</v>
      </c>
      <c r="B83" s="14" t="s">
        <v>562</v>
      </c>
      <c r="C83" s="13" t="s">
        <v>68</v>
      </c>
      <c r="D83" s="14">
        <v>5.391</v>
      </c>
    </row>
    <row r="84" spans="1:4" x14ac:dyDescent="0.3">
      <c r="A84" s="13">
        <v>21</v>
      </c>
      <c r="B84" s="14" t="s">
        <v>562</v>
      </c>
      <c r="C84" s="13" t="s">
        <v>68</v>
      </c>
      <c r="D84" s="14">
        <v>9.6340000000000003</v>
      </c>
    </row>
    <row r="85" spans="1:4" x14ac:dyDescent="0.3">
      <c r="A85" s="13">
        <v>22</v>
      </c>
      <c r="B85" s="14" t="s">
        <v>562</v>
      </c>
      <c r="C85" s="13" t="s">
        <v>68</v>
      </c>
      <c r="D85" s="14">
        <v>37.79</v>
      </c>
    </row>
    <row r="86" spans="1:4" x14ac:dyDescent="0.3">
      <c r="A86" s="13">
        <v>23</v>
      </c>
      <c r="B86" s="14" t="s">
        <v>562</v>
      </c>
      <c r="C86" s="13" t="s">
        <v>68</v>
      </c>
      <c r="D86" s="14">
        <v>10.41</v>
      </c>
    </row>
    <row r="87" spans="1:4" x14ac:dyDescent="0.3">
      <c r="A87" s="13">
        <v>24</v>
      </c>
      <c r="B87" s="14" t="s">
        <v>562</v>
      </c>
      <c r="C87" s="13" t="s">
        <v>68</v>
      </c>
      <c r="D87" s="14">
        <v>10.88</v>
      </c>
    </row>
    <row r="88" spans="1:4" x14ac:dyDescent="0.3">
      <c r="A88" s="15">
        <v>11</v>
      </c>
      <c r="B88" s="2" t="s">
        <v>562</v>
      </c>
      <c r="C88" s="15" t="s">
        <v>72</v>
      </c>
      <c r="D88" s="2">
        <v>36.08</v>
      </c>
    </row>
    <row r="89" spans="1:4" x14ac:dyDescent="0.3">
      <c r="A89" s="15">
        <v>12</v>
      </c>
      <c r="B89" s="2" t="s">
        <v>562</v>
      </c>
      <c r="C89" s="15" t="s">
        <v>72</v>
      </c>
      <c r="D89" s="2">
        <v>40.4</v>
      </c>
    </row>
    <row r="90" spans="1:4" x14ac:dyDescent="0.3">
      <c r="A90" s="15">
        <v>13</v>
      </c>
      <c r="B90" s="2" t="s">
        <v>562</v>
      </c>
      <c r="C90" s="15" t="s">
        <v>72</v>
      </c>
      <c r="D90" s="2">
        <v>46.99</v>
      </c>
    </row>
    <row r="91" spans="1:4" x14ac:dyDescent="0.3">
      <c r="A91" s="15">
        <v>14</v>
      </c>
      <c r="B91" s="2" t="s">
        <v>562</v>
      </c>
      <c r="C91" s="15" t="s">
        <v>72</v>
      </c>
      <c r="D91" s="2">
        <v>40.75</v>
      </c>
    </row>
    <row r="92" spans="1:4" x14ac:dyDescent="0.3">
      <c r="A92" s="15">
        <v>15</v>
      </c>
      <c r="B92" s="2" t="s">
        <v>562</v>
      </c>
      <c r="C92" s="15" t="s">
        <v>72</v>
      </c>
      <c r="D92" s="2">
        <v>33.479999999999997</v>
      </c>
    </row>
    <row r="93" spans="1:4" x14ac:dyDescent="0.3">
      <c r="A93" s="15">
        <v>16</v>
      </c>
      <c r="B93" s="2" t="s">
        <v>562</v>
      </c>
      <c r="C93" s="15" t="s">
        <v>72</v>
      </c>
      <c r="D93" s="2">
        <v>44.65</v>
      </c>
    </row>
    <row r="94" spans="1:4" x14ac:dyDescent="0.3">
      <c r="A94" s="15">
        <v>17</v>
      </c>
      <c r="B94" s="2" t="s">
        <v>562</v>
      </c>
      <c r="C94" s="15" t="s">
        <v>72</v>
      </c>
      <c r="D94" s="2">
        <v>43.95</v>
      </c>
    </row>
    <row r="95" spans="1:4" x14ac:dyDescent="0.3">
      <c r="A95" s="15">
        <v>18</v>
      </c>
      <c r="B95" s="2" t="s">
        <v>562</v>
      </c>
      <c r="C95" s="15" t="s">
        <v>72</v>
      </c>
      <c r="D95" s="2">
        <v>56.14</v>
      </c>
    </row>
    <row r="96" spans="1:4" x14ac:dyDescent="0.3">
      <c r="A96" s="15">
        <v>19</v>
      </c>
      <c r="B96" s="2" t="s">
        <v>562</v>
      </c>
      <c r="C96" s="15" t="s">
        <v>72</v>
      </c>
      <c r="D96" s="2">
        <v>74.069999999999993</v>
      </c>
    </row>
    <row r="97" spans="1:4" x14ac:dyDescent="0.3">
      <c r="A97" s="15">
        <v>20</v>
      </c>
      <c r="B97" s="2" t="s">
        <v>562</v>
      </c>
      <c r="C97" s="15" t="s">
        <v>72</v>
      </c>
      <c r="D97" s="2">
        <v>72.010000000000005</v>
      </c>
    </row>
    <row r="98" spans="1:4" x14ac:dyDescent="0.3">
      <c r="A98" s="15">
        <v>25</v>
      </c>
      <c r="B98" s="2" t="s">
        <v>562</v>
      </c>
      <c r="C98" s="15" t="s">
        <v>72</v>
      </c>
      <c r="D98" s="2">
        <v>43.82</v>
      </c>
    </row>
    <row r="99" spans="1:4" x14ac:dyDescent="0.3">
      <c r="A99" s="15">
        <v>26</v>
      </c>
      <c r="B99" s="2" t="s">
        <v>562</v>
      </c>
      <c r="C99" s="15" t="s">
        <v>72</v>
      </c>
      <c r="D99" s="2">
        <v>41.49</v>
      </c>
    </row>
    <row r="100" spans="1:4" x14ac:dyDescent="0.3">
      <c r="A100" s="15">
        <v>27</v>
      </c>
      <c r="B100" s="2" t="s">
        <v>562</v>
      </c>
      <c r="C100" s="15" t="s">
        <v>72</v>
      </c>
      <c r="D100" s="2">
        <v>59.48</v>
      </c>
    </row>
    <row r="101" spans="1:4" x14ac:dyDescent="0.3">
      <c r="A101" s="15">
        <v>28</v>
      </c>
      <c r="B101" s="2" t="s">
        <v>562</v>
      </c>
      <c r="C101" s="15" t="s">
        <v>72</v>
      </c>
      <c r="D101" s="2">
        <v>44.47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A5C3-5B81-4320-A22C-E8E6E793A7B7}">
  <dimension ref="A1:P916"/>
  <sheetViews>
    <sheetView tabSelected="1" topLeftCell="A10" workbookViewId="0">
      <selection activeCell="E914" sqref="E914"/>
    </sheetView>
  </sheetViews>
  <sheetFormatPr defaultRowHeight="14.4" x14ac:dyDescent="0.3"/>
  <sheetData>
    <row r="1" spans="1:1" x14ac:dyDescent="0.3">
      <c r="A1" t="s">
        <v>320</v>
      </c>
    </row>
    <row r="2" spans="1:1" x14ac:dyDescent="0.3">
      <c r="A2" t="s">
        <v>321</v>
      </c>
    </row>
    <row r="3" spans="1:1" x14ac:dyDescent="0.3">
      <c r="A3" t="s">
        <v>322</v>
      </c>
    </row>
    <row r="4" spans="1:1" x14ac:dyDescent="0.3">
      <c r="A4" t="s">
        <v>323</v>
      </c>
    </row>
    <row r="5" spans="1:1" x14ac:dyDescent="0.3">
      <c r="A5" t="s">
        <v>324</v>
      </c>
    </row>
    <row r="7" spans="1:1" x14ac:dyDescent="0.3">
      <c r="A7" t="s">
        <v>325</v>
      </c>
    </row>
    <row r="8" spans="1:1" x14ac:dyDescent="0.3">
      <c r="A8" t="s">
        <v>326</v>
      </c>
    </row>
    <row r="9" spans="1:1" x14ac:dyDescent="0.3">
      <c r="A9" t="s">
        <v>327</v>
      </c>
    </row>
    <row r="10" spans="1:1" x14ac:dyDescent="0.3">
      <c r="A10" t="s">
        <v>328</v>
      </c>
    </row>
    <row r="11" spans="1:1" x14ac:dyDescent="0.3">
      <c r="A11" t="s">
        <v>329</v>
      </c>
    </row>
    <row r="13" spans="1:1" x14ac:dyDescent="0.3">
      <c r="A13" t="s">
        <v>330</v>
      </c>
    </row>
    <row r="14" spans="1:1" x14ac:dyDescent="0.3">
      <c r="A14" t="s">
        <v>331</v>
      </c>
    </row>
    <row r="15" spans="1:1" x14ac:dyDescent="0.3">
      <c r="A15" t="s">
        <v>332</v>
      </c>
    </row>
    <row r="16" spans="1:1" x14ac:dyDescent="0.3">
      <c r="A16" t="s">
        <v>333</v>
      </c>
    </row>
    <row r="17" spans="1:1" x14ac:dyDescent="0.3">
      <c r="A17" t="s">
        <v>334</v>
      </c>
    </row>
    <row r="18" spans="1:1" x14ac:dyDescent="0.3">
      <c r="A18" t="s">
        <v>335</v>
      </c>
    </row>
    <row r="19" spans="1:1" x14ac:dyDescent="0.3">
      <c r="A19" t="s">
        <v>336</v>
      </c>
    </row>
    <row r="20" spans="1:1" x14ac:dyDescent="0.3">
      <c r="A20" t="s">
        <v>337</v>
      </c>
    </row>
    <row r="21" spans="1:1" x14ac:dyDescent="0.3">
      <c r="A21" t="s">
        <v>338</v>
      </c>
    </row>
    <row r="22" spans="1:1" x14ac:dyDescent="0.3">
      <c r="A22" t="s">
        <v>339</v>
      </c>
    </row>
    <row r="23" spans="1:1" x14ac:dyDescent="0.3">
      <c r="A23" t="s">
        <v>340</v>
      </c>
    </row>
    <row r="27" spans="1:1" x14ac:dyDescent="0.3">
      <c r="A27" t="s">
        <v>618</v>
      </c>
    </row>
    <row r="31" spans="1:1" x14ac:dyDescent="0.3">
      <c r="A31" t="s">
        <v>341</v>
      </c>
    </row>
    <row r="32" spans="1:1" x14ac:dyDescent="0.3">
      <c r="A32" t="s">
        <v>619</v>
      </c>
    </row>
    <row r="33" spans="1:1" x14ac:dyDescent="0.3">
      <c r="A33" t="s">
        <v>620</v>
      </c>
    </row>
    <row r="35" spans="1:1" x14ac:dyDescent="0.3">
      <c r="A35" t="s">
        <v>342</v>
      </c>
    </row>
    <row r="36" spans="1:1" x14ac:dyDescent="0.3">
      <c r="A36" t="s">
        <v>621</v>
      </c>
    </row>
    <row r="37" spans="1:1" x14ac:dyDescent="0.3">
      <c r="A37" t="s">
        <v>622</v>
      </c>
    </row>
    <row r="38" spans="1:1" x14ac:dyDescent="0.3">
      <c r="A38" t="s">
        <v>343</v>
      </c>
    </row>
    <row r="40" spans="1:1" x14ac:dyDescent="0.3">
      <c r="A40" t="s">
        <v>623</v>
      </c>
    </row>
    <row r="41" spans="1:1" x14ac:dyDescent="0.3">
      <c r="A41" t="s">
        <v>624</v>
      </c>
    </row>
    <row r="42" spans="1:1" x14ac:dyDescent="0.3">
      <c r="A42" t="s">
        <v>344</v>
      </c>
    </row>
    <row r="43" spans="1:1" x14ac:dyDescent="0.3">
      <c r="A43" t="s">
        <v>343</v>
      </c>
    </row>
    <row r="44" spans="1:1" x14ac:dyDescent="0.3">
      <c r="A44" t="s">
        <v>345</v>
      </c>
    </row>
    <row r="45" spans="1:1" x14ac:dyDescent="0.3">
      <c r="A45" t="s">
        <v>346</v>
      </c>
    </row>
    <row r="46" spans="1:1" x14ac:dyDescent="0.3">
      <c r="A46" t="s">
        <v>347</v>
      </c>
    </row>
    <row r="47" spans="1:1" x14ac:dyDescent="0.3">
      <c r="A47" t="s">
        <v>348</v>
      </c>
    </row>
    <row r="48" spans="1:1" x14ac:dyDescent="0.3">
      <c r="A48" t="s">
        <v>349</v>
      </c>
    </row>
    <row r="50" spans="1:1" x14ac:dyDescent="0.3">
      <c r="A50" t="s">
        <v>350</v>
      </c>
    </row>
    <row r="51" spans="1:1" x14ac:dyDescent="0.3">
      <c r="A51" t="s">
        <v>351</v>
      </c>
    </row>
    <row r="52" spans="1:1" x14ac:dyDescent="0.3">
      <c r="A52" t="s">
        <v>625</v>
      </c>
    </row>
    <row r="53" spans="1:1" x14ac:dyDescent="0.3">
      <c r="A53" t="s">
        <v>626</v>
      </c>
    </row>
    <row r="54" spans="1:1" x14ac:dyDescent="0.3">
      <c r="A54" t="s">
        <v>627</v>
      </c>
    </row>
    <row r="56" spans="1:1" x14ac:dyDescent="0.3">
      <c r="A56" t="s">
        <v>352</v>
      </c>
    </row>
    <row r="57" spans="1:1" x14ac:dyDescent="0.3">
      <c r="A57" t="s">
        <v>353</v>
      </c>
    </row>
    <row r="59" spans="1:1" x14ac:dyDescent="0.3">
      <c r="A59" t="s">
        <v>354</v>
      </c>
    </row>
    <row r="62" spans="1:1" x14ac:dyDescent="0.3">
      <c r="A62" t="s">
        <v>355</v>
      </c>
    </row>
    <row r="63" spans="1:1" x14ac:dyDescent="0.3">
      <c r="A63" t="s">
        <v>628</v>
      </c>
    </row>
    <row r="64" spans="1:1" x14ac:dyDescent="0.3">
      <c r="A64" t="s">
        <v>629</v>
      </c>
    </row>
    <row r="65" spans="1:1" x14ac:dyDescent="0.3">
      <c r="A65" t="s">
        <v>343</v>
      </c>
    </row>
    <row r="67" spans="1:1" x14ac:dyDescent="0.3">
      <c r="A67" t="s">
        <v>345</v>
      </c>
    </row>
    <row r="68" spans="1:1" x14ac:dyDescent="0.3">
      <c r="A68" t="s">
        <v>356</v>
      </c>
    </row>
    <row r="69" spans="1:1" x14ac:dyDescent="0.3">
      <c r="A69" t="s">
        <v>357</v>
      </c>
    </row>
    <row r="70" spans="1:1" x14ac:dyDescent="0.3">
      <c r="A70" t="s">
        <v>358</v>
      </c>
    </row>
    <row r="71" spans="1:1" x14ac:dyDescent="0.3">
      <c r="A71" t="s">
        <v>359</v>
      </c>
    </row>
    <row r="73" spans="1:1" x14ac:dyDescent="0.3">
      <c r="A73" t="s">
        <v>350</v>
      </c>
    </row>
    <row r="74" spans="1:1" x14ac:dyDescent="0.3">
      <c r="A74" t="s">
        <v>360</v>
      </c>
    </row>
    <row r="75" spans="1:1" x14ac:dyDescent="0.3">
      <c r="A75" t="s">
        <v>630</v>
      </c>
    </row>
    <row r="76" spans="1:1" x14ac:dyDescent="0.3">
      <c r="A76" t="s">
        <v>631</v>
      </c>
    </row>
    <row r="77" spans="1:1" x14ac:dyDescent="0.3">
      <c r="A77" t="s">
        <v>632</v>
      </c>
    </row>
    <row r="79" spans="1:1" x14ac:dyDescent="0.3">
      <c r="A79" t="s">
        <v>361</v>
      </c>
    </row>
    <row r="80" spans="1:1" x14ac:dyDescent="0.3">
      <c r="A80" t="s">
        <v>362</v>
      </c>
    </row>
    <row r="82" spans="1:1" x14ac:dyDescent="0.3">
      <c r="A82" t="s">
        <v>363</v>
      </c>
    </row>
    <row r="85" spans="1:1" x14ac:dyDescent="0.3">
      <c r="A85" t="s">
        <v>364</v>
      </c>
    </row>
    <row r="86" spans="1:1" x14ac:dyDescent="0.3">
      <c r="A86" t="s">
        <v>633</v>
      </c>
    </row>
    <row r="87" spans="1:1" x14ac:dyDescent="0.3">
      <c r="A87" t="s">
        <v>634</v>
      </c>
    </row>
    <row r="88" spans="1:1" x14ac:dyDescent="0.3">
      <c r="A88" t="s">
        <v>343</v>
      </c>
    </row>
    <row r="90" spans="1:1" x14ac:dyDescent="0.3">
      <c r="A90" t="s">
        <v>345</v>
      </c>
    </row>
    <row r="91" spans="1:1" x14ac:dyDescent="0.3">
      <c r="A91" t="s">
        <v>346</v>
      </c>
    </row>
    <row r="92" spans="1:1" x14ac:dyDescent="0.3">
      <c r="A92" t="s">
        <v>347</v>
      </c>
    </row>
    <row r="93" spans="1:1" x14ac:dyDescent="0.3">
      <c r="A93" t="s">
        <v>348</v>
      </c>
    </row>
    <row r="94" spans="1:1" x14ac:dyDescent="0.3">
      <c r="A94" t="s">
        <v>349</v>
      </c>
    </row>
    <row r="96" spans="1:1" x14ac:dyDescent="0.3">
      <c r="A96" t="s">
        <v>350</v>
      </c>
    </row>
    <row r="97" spans="1:1" x14ac:dyDescent="0.3">
      <c r="A97" t="s">
        <v>365</v>
      </c>
    </row>
    <row r="98" spans="1:1" x14ac:dyDescent="0.3">
      <c r="A98" t="s">
        <v>625</v>
      </c>
    </row>
    <row r="99" spans="1:1" x14ac:dyDescent="0.3">
      <c r="A99" t="s">
        <v>626</v>
      </c>
    </row>
    <row r="100" spans="1:1" x14ac:dyDescent="0.3">
      <c r="A100" t="s">
        <v>627</v>
      </c>
    </row>
    <row r="102" spans="1:1" x14ac:dyDescent="0.3">
      <c r="A102" t="s">
        <v>366</v>
      </c>
    </row>
    <row r="103" spans="1:1" x14ac:dyDescent="0.3">
      <c r="A103" t="s">
        <v>353</v>
      </c>
    </row>
    <row r="105" spans="1:1" x14ac:dyDescent="0.3">
      <c r="A105" t="s">
        <v>367</v>
      </c>
    </row>
    <row r="107" spans="1:1" x14ac:dyDescent="0.3">
      <c r="A107" t="s">
        <v>368</v>
      </c>
    </row>
    <row r="108" spans="1:1" x14ac:dyDescent="0.3">
      <c r="A108" t="s">
        <v>635</v>
      </c>
    </row>
    <row r="109" spans="1:1" x14ac:dyDescent="0.3">
      <c r="A109" t="s">
        <v>636</v>
      </c>
    </row>
    <row r="110" spans="1:1" x14ac:dyDescent="0.3">
      <c r="A110" t="s">
        <v>343</v>
      </c>
    </row>
    <row r="112" spans="1:1" x14ac:dyDescent="0.3">
      <c r="A112" t="s">
        <v>345</v>
      </c>
    </row>
    <row r="113" spans="1:1" x14ac:dyDescent="0.3">
      <c r="A113" t="s">
        <v>356</v>
      </c>
    </row>
    <row r="114" spans="1:1" x14ac:dyDescent="0.3">
      <c r="A114" t="s">
        <v>357</v>
      </c>
    </row>
    <row r="115" spans="1:1" x14ac:dyDescent="0.3">
      <c r="A115" t="s">
        <v>358</v>
      </c>
    </row>
    <row r="116" spans="1:1" x14ac:dyDescent="0.3">
      <c r="A116" t="s">
        <v>359</v>
      </c>
    </row>
    <row r="118" spans="1:1" x14ac:dyDescent="0.3">
      <c r="A118" t="s">
        <v>350</v>
      </c>
    </row>
    <row r="119" spans="1:1" x14ac:dyDescent="0.3">
      <c r="A119" t="s">
        <v>360</v>
      </c>
    </row>
    <row r="120" spans="1:1" x14ac:dyDescent="0.3">
      <c r="A120" t="s">
        <v>630</v>
      </c>
    </row>
    <row r="121" spans="1:1" x14ac:dyDescent="0.3">
      <c r="A121" t="s">
        <v>631</v>
      </c>
    </row>
    <row r="122" spans="1:1" x14ac:dyDescent="0.3">
      <c r="A122" t="s">
        <v>632</v>
      </c>
    </row>
    <row r="124" spans="1:1" x14ac:dyDescent="0.3">
      <c r="A124" t="s">
        <v>361</v>
      </c>
    </row>
    <row r="125" spans="1:1" x14ac:dyDescent="0.3">
      <c r="A125" t="s">
        <v>362</v>
      </c>
    </row>
    <row r="127" spans="1:1" x14ac:dyDescent="0.3">
      <c r="A127" t="s">
        <v>363</v>
      </c>
    </row>
    <row r="132" spans="1:1" x14ac:dyDescent="0.3">
      <c r="A132" t="s">
        <v>638</v>
      </c>
    </row>
    <row r="136" spans="1:1" x14ac:dyDescent="0.3">
      <c r="A136" t="s">
        <v>341</v>
      </c>
    </row>
    <row r="137" spans="1:1" x14ac:dyDescent="0.3">
      <c r="A137" t="s">
        <v>639</v>
      </c>
    </row>
    <row r="138" spans="1:1" x14ac:dyDescent="0.3">
      <c r="A138" t="s">
        <v>640</v>
      </c>
    </row>
    <row r="141" spans="1:1" x14ac:dyDescent="0.3">
      <c r="A141" t="s">
        <v>342</v>
      </c>
    </row>
    <row r="142" spans="1:1" x14ac:dyDescent="0.3">
      <c r="A142" t="s">
        <v>641</v>
      </c>
    </row>
    <row r="143" spans="1:1" x14ac:dyDescent="0.3">
      <c r="A143" t="s">
        <v>642</v>
      </c>
    </row>
    <row r="144" spans="1:1" x14ac:dyDescent="0.3">
      <c r="A144" t="s">
        <v>343</v>
      </c>
    </row>
    <row r="146" spans="1:1" x14ac:dyDescent="0.3">
      <c r="A146" t="s">
        <v>345</v>
      </c>
    </row>
    <row r="147" spans="1:1" x14ac:dyDescent="0.3">
      <c r="A147" t="s">
        <v>356</v>
      </c>
    </row>
    <row r="148" spans="1:1" x14ac:dyDescent="0.3">
      <c r="A148" t="s">
        <v>357</v>
      </c>
    </row>
    <row r="149" spans="1:1" x14ac:dyDescent="0.3">
      <c r="A149" t="s">
        <v>369</v>
      </c>
    </row>
    <row r="150" spans="1:1" x14ac:dyDescent="0.3">
      <c r="A150" t="s">
        <v>359</v>
      </c>
    </row>
    <row r="152" spans="1:1" x14ac:dyDescent="0.3">
      <c r="A152" t="s">
        <v>350</v>
      </c>
    </row>
    <row r="153" spans="1:1" x14ac:dyDescent="0.3">
      <c r="A153" t="s">
        <v>360</v>
      </c>
    </row>
    <row r="154" spans="1:1" x14ac:dyDescent="0.3">
      <c r="A154" t="s">
        <v>643</v>
      </c>
    </row>
    <row r="155" spans="1:1" x14ac:dyDescent="0.3">
      <c r="A155" t="s">
        <v>644</v>
      </c>
    </row>
    <row r="156" spans="1:1" x14ac:dyDescent="0.3">
      <c r="A156" t="s">
        <v>645</v>
      </c>
    </row>
    <row r="158" spans="1:1" x14ac:dyDescent="0.3">
      <c r="A158" t="s">
        <v>361</v>
      </c>
    </row>
    <row r="159" spans="1:1" x14ac:dyDescent="0.3">
      <c r="A159" t="s">
        <v>362</v>
      </c>
    </row>
    <row r="161" spans="1:1" x14ac:dyDescent="0.3">
      <c r="A161" t="s">
        <v>370</v>
      </c>
    </row>
    <row r="163" spans="1:1" x14ac:dyDescent="0.3">
      <c r="A163" t="s">
        <v>371</v>
      </c>
    </row>
    <row r="164" spans="1:1" x14ac:dyDescent="0.3">
      <c r="A164" t="s">
        <v>646</v>
      </c>
    </row>
    <row r="165" spans="1:1" x14ac:dyDescent="0.3">
      <c r="A165" t="s">
        <v>647</v>
      </c>
    </row>
    <row r="166" spans="1:1" x14ac:dyDescent="0.3">
      <c r="A166" t="s">
        <v>343</v>
      </c>
    </row>
    <row r="168" spans="1:1" x14ac:dyDescent="0.3">
      <c r="A168" t="s">
        <v>345</v>
      </c>
    </row>
    <row r="169" spans="1:1" x14ac:dyDescent="0.3">
      <c r="A169" t="s">
        <v>356</v>
      </c>
    </row>
    <row r="170" spans="1:1" x14ac:dyDescent="0.3">
      <c r="A170" t="s">
        <v>357</v>
      </c>
    </row>
    <row r="171" spans="1:1" x14ac:dyDescent="0.3">
      <c r="A171" t="s">
        <v>358</v>
      </c>
    </row>
    <row r="172" spans="1:1" x14ac:dyDescent="0.3">
      <c r="A172" t="s">
        <v>359</v>
      </c>
    </row>
    <row r="174" spans="1:1" x14ac:dyDescent="0.3">
      <c r="A174" t="s">
        <v>350</v>
      </c>
    </row>
    <row r="175" spans="1:1" x14ac:dyDescent="0.3">
      <c r="A175" t="s">
        <v>360</v>
      </c>
    </row>
    <row r="176" spans="1:1" x14ac:dyDescent="0.3">
      <c r="A176" t="s">
        <v>643</v>
      </c>
    </row>
    <row r="177" spans="1:1" x14ac:dyDescent="0.3">
      <c r="A177" t="s">
        <v>648</v>
      </c>
    </row>
    <row r="178" spans="1:1" x14ac:dyDescent="0.3">
      <c r="A178" t="s">
        <v>645</v>
      </c>
    </row>
    <row r="180" spans="1:1" x14ac:dyDescent="0.3">
      <c r="A180" t="s">
        <v>361</v>
      </c>
    </row>
    <row r="181" spans="1:1" x14ac:dyDescent="0.3">
      <c r="A181" t="s">
        <v>362</v>
      </c>
    </row>
    <row r="183" spans="1:1" x14ac:dyDescent="0.3">
      <c r="A183" t="s">
        <v>372</v>
      </c>
    </row>
    <row r="185" spans="1:1" x14ac:dyDescent="0.3">
      <c r="A185" t="s">
        <v>364</v>
      </c>
    </row>
    <row r="186" spans="1:1" x14ac:dyDescent="0.3">
      <c r="A186" t="s">
        <v>649</v>
      </c>
    </row>
    <row r="187" spans="1:1" x14ac:dyDescent="0.3">
      <c r="A187" t="s">
        <v>650</v>
      </c>
    </row>
    <row r="188" spans="1:1" x14ac:dyDescent="0.3">
      <c r="A188" t="s">
        <v>343</v>
      </c>
    </row>
    <row r="190" spans="1:1" x14ac:dyDescent="0.3">
      <c r="A190" t="s">
        <v>345</v>
      </c>
    </row>
    <row r="191" spans="1:1" x14ac:dyDescent="0.3">
      <c r="A191" t="s">
        <v>356</v>
      </c>
    </row>
    <row r="192" spans="1:1" x14ac:dyDescent="0.3">
      <c r="A192" t="s">
        <v>357</v>
      </c>
    </row>
    <row r="193" spans="1:1" x14ac:dyDescent="0.3">
      <c r="A193" t="s">
        <v>369</v>
      </c>
    </row>
    <row r="194" spans="1:1" x14ac:dyDescent="0.3">
      <c r="A194" t="s">
        <v>359</v>
      </c>
    </row>
    <row r="196" spans="1:1" x14ac:dyDescent="0.3">
      <c r="A196" t="s">
        <v>350</v>
      </c>
    </row>
    <row r="197" spans="1:1" x14ac:dyDescent="0.3">
      <c r="A197" t="s">
        <v>360</v>
      </c>
    </row>
    <row r="198" spans="1:1" x14ac:dyDescent="0.3">
      <c r="A198" t="s">
        <v>643</v>
      </c>
    </row>
    <row r="199" spans="1:1" x14ac:dyDescent="0.3">
      <c r="A199" t="s">
        <v>644</v>
      </c>
    </row>
    <row r="200" spans="1:1" x14ac:dyDescent="0.3">
      <c r="A200" t="s">
        <v>645</v>
      </c>
    </row>
    <row r="202" spans="1:1" x14ac:dyDescent="0.3">
      <c r="A202" t="s">
        <v>361</v>
      </c>
    </row>
    <row r="203" spans="1:1" x14ac:dyDescent="0.3">
      <c r="A203" t="s">
        <v>353</v>
      </c>
    </row>
    <row r="205" spans="1:1" x14ac:dyDescent="0.3">
      <c r="A205" t="s">
        <v>373</v>
      </c>
    </row>
    <row r="207" spans="1:1" x14ac:dyDescent="0.3">
      <c r="A207" t="s">
        <v>368</v>
      </c>
    </row>
    <row r="208" spans="1:1" x14ac:dyDescent="0.3">
      <c r="A208" t="s">
        <v>651</v>
      </c>
    </row>
    <row r="209" spans="1:1" x14ac:dyDescent="0.3">
      <c r="A209" t="s">
        <v>652</v>
      </c>
    </row>
    <row r="210" spans="1:1" x14ac:dyDescent="0.3">
      <c r="A210" t="s">
        <v>343</v>
      </c>
    </row>
    <row r="212" spans="1:1" x14ac:dyDescent="0.3">
      <c r="A212" t="s">
        <v>345</v>
      </c>
    </row>
    <row r="213" spans="1:1" x14ac:dyDescent="0.3">
      <c r="A213" t="s">
        <v>356</v>
      </c>
    </row>
    <row r="214" spans="1:1" x14ac:dyDescent="0.3">
      <c r="A214" t="s">
        <v>357</v>
      </c>
    </row>
    <row r="215" spans="1:1" x14ac:dyDescent="0.3">
      <c r="A215" t="s">
        <v>369</v>
      </c>
    </row>
    <row r="216" spans="1:1" x14ac:dyDescent="0.3">
      <c r="A216" t="s">
        <v>359</v>
      </c>
    </row>
    <row r="218" spans="1:1" x14ac:dyDescent="0.3">
      <c r="A218" t="s">
        <v>350</v>
      </c>
    </row>
    <row r="219" spans="1:1" x14ac:dyDescent="0.3">
      <c r="A219" t="s">
        <v>360</v>
      </c>
    </row>
    <row r="220" spans="1:1" x14ac:dyDescent="0.3">
      <c r="A220" t="s">
        <v>630</v>
      </c>
    </row>
    <row r="221" spans="1:1" x14ac:dyDescent="0.3">
      <c r="A221" t="s">
        <v>637</v>
      </c>
    </row>
    <row r="222" spans="1:1" x14ac:dyDescent="0.3">
      <c r="A222" t="s">
        <v>632</v>
      </c>
    </row>
    <row r="224" spans="1:1" x14ac:dyDescent="0.3">
      <c r="A224" t="s">
        <v>361</v>
      </c>
    </row>
    <row r="225" spans="1:1" x14ac:dyDescent="0.3">
      <c r="A225" t="s">
        <v>362</v>
      </c>
    </row>
    <row r="227" spans="1:1" x14ac:dyDescent="0.3">
      <c r="A227" t="s">
        <v>370</v>
      </c>
    </row>
    <row r="231" spans="1:1" x14ac:dyDescent="0.3">
      <c r="A231" t="s">
        <v>374</v>
      </c>
    </row>
    <row r="235" spans="1:1" x14ac:dyDescent="0.3">
      <c r="A235" t="s">
        <v>341</v>
      </c>
    </row>
    <row r="236" spans="1:1" x14ac:dyDescent="0.3">
      <c r="A236" t="s">
        <v>375</v>
      </c>
    </row>
    <row r="237" spans="1:1" x14ac:dyDescent="0.3">
      <c r="A237" t="s">
        <v>376</v>
      </c>
    </row>
    <row r="239" spans="1:1" x14ac:dyDescent="0.3">
      <c r="A239" t="s">
        <v>342</v>
      </c>
    </row>
    <row r="240" spans="1:1" x14ac:dyDescent="0.3">
      <c r="A240" t="s">
        <v>564</v>
      </c>
    </row>
    <row r="241" spans="1:1" x14ac:dyDescent="0.3">
      <c r="A241" t="s">
        <v>565</v>
      </c>
    </row>
    <row r="242" spans="1:1" x14ac:dyDescent="0.3">
      <c r="A242" t="s">
        <v>343</v>
      </c>
    </row>
    <row r="244" spans="1:1" x14ac:dyDescent="0.3">
      <c r="A244" t="s">
        <v>345</v>
      </c>
    </row>
    <row r="245" spans="1:1" x14ac:dyDescent="0.3">
      <c r="A245" t="s">
        <v>346</v>
      </c>
    </row>
    <row r="246" spans="1:1" x14ac:dyDescent="0.3">
      <c r="A246" t="s">
        <v>377</v>
      </c>
    </row>
    <row r="247" spans="1:1" x14ac:dyDescent="0.3">
      <c r="A247" t="s">
        <v>348</v>
      </c>
    </row>
    <row r="248" spans="1:1" x14ac:dyDescent="0.3">
      <c r="A248" t="s">
        <v>566</v>
      </c>
    </row>
    <row r="250" spans="1:1" x14ac:dyDescent="0.3">
      <c r="A250" t="s">
        <v>350</v>
      </c>
    </row>
    <row r="251" spans="1:1" x14ac:dyDescent="0.3">
      <c r="A251" t="s">
        <v>365</v>
      </c>
    </row>
    <row r="252" spans="1:1" x14ac:dyDescent="0.3">
      <c r="A252" t="s">
        <v>378</v>
      </c>
    </row>
    <row r="253" spans="1:1" x14ac:dyDescent="0.3">
      <c r="A253" t="s">
        <v>379</v>
      </c>
    </row>
    <row r="254" spans="1:1" x14ac:dyDescent="0.3">
      <c r="A254" t="s">
        <v>567</v>
      </c>
    </row>
    <row r="256" spans="1:1" x14ac:dyDescent="0.3">
      <c r="A256" t="s">
        <v>366</v>
      </c>
    </row>
    <row r="257" spans="1:1" x14ac:dyDescent="0.3">
      <c r="A257" t="s">
        <v>353</v>
      </c>
    </row>
    <row r="259" spans="1:1" x14ac:dyDescent="0.3">
      <c r="A259" t="s">
        <v>380</v>
      </c>
    </row>
    <row r="261" spans="1:1" x14ac:dyDescent="0.3">
      <c r="A261" t="s">
        <v>381</v>
      </c>
    </row>
    <row r="262" spans="1:1" x14ac:dyDescent="0.3">
      <c r="A262" t="s">
        <v>568</v>
      </c>
    </row>
    <row r="263" spans="1:1" x14ac:dyDescent="0.3">
      <c r="A263" t="s">
        <v>569</v>
      </c>
    </row>
    <row r="264" spans="1:1" x14ac:dyDescent="0.3">
      <c r="A264" t="s">
        <v>343</v>
      </c>
    </row>
    <row r="266" spans="1:1" x14ac:dyDescent="0.3">
      <c r="A266" t="s">
        <v>345</v>
      </c>
    </row>
    <row r="267" spans="1:1" x14ac:dyDescent="0.3">
      <c r="A267" t="s">
        <v>346</v>
      </c>
    </row>
    <row r="268" spans="1:1" x14ac:dyDescent="0.3">
      <c r="A268" t="s">
        <v>377</v>
      </c>
    </row>
    <row r="269" spans="1:1" x14ac:dyDescent="0.3">
      <c r="A269" t="s">
        <v>348</v>
      </c>
    </row>
    <row r="270" spans="1:1" x14ac:dyDescent="0.3">
      <c r="A270" t="s">
        <v>566</v>
      </c>
    </row>
    <row r="272" spans="1:1" x14ac:dyDescent="0.3">
      <c r="A272" t="s">
        <v>350</v>
      </c>
    </row>
    <row r="273" spans="1:1" x14ac:dyDescent="0.3">
      <c r="A273" t="s">
        <v>365</v>
      </c>
    </row>
    <row r="274" spans="1:1" x14ac:dyDescent="0.3">
      <c r="A274" t="s">
        <v>378</v>
      </c>
    </row>
    <row r="275" spans="1:1" x14ac:dyDescent="0.3">
      <c r="A275" t="s">
        <v>379</v>
      </c>
    </row>
    <row r="276" spans="1:1" x14ac:dyDescent="0.3">
      <c r="A276" t="s">
        <v>567</v>
      </c>
    </row>
    <row r="278" spans="1:1" x14ac:dyDescent="0.3">
      <c r="A278" t="s">
        <v>366</v>
      </c>
    </row>
    <row r="279" spans="1:1" x14ac:dyDescent="0.3">
      <c r="A279" t="s">
        <v>353</v>
      </c>
    </row>
    <row r="281" spans="1:1" x14ac:dyDescent="0.3">
      <c r="A281" t="s">
        <v>382</v>
      </c>
    </row>
    <row r="283" spans="1:1" x14ac:dyDescent="0.3">
      <c r="A283" t="s">
        <v>368</v>
      </c>
    </row>
    <row r="284" spans="1:1" x14ac:dyDescent="0.3">
      <c r="A284" t="s">
        <v>570</v>
      </c>
    </row>
    <row r="285" spans="1:1" x14ac:dyDescent="0.3">
      <c r="A285" t="s">
        <v>571</v>
      </c>
    </row>
    <row r="286" spans="1:1" x14ac:dyDescent="0.3">
      <c r="A286" t="s">
        <v>343</v>
      </c>
    </row>
    <row r="288" spans="1:1" x14ac:dyDescent="0.3">
      <c r="A288" t="s">
        <v>345</v>
      </c>
    </row>
    <row r="289" spans="1:1" x14ac:dyDescent="0.3">
      <c r="A289" t="s">
        <v>346</v>
      </c>
    </row>
    <row r="290" spans="1:1" x14ac:dyDescent="0.3">
      <c r="A290" t="s">
        <v>377</v>
      </c>
    </row>
    <row r="291" spans="1:1" x14ac:dyDescent="0.3">
      <c r="A291" t="s">
        <v>348</v>
      </c>
    </row>
    <row r="292" spans="1:1" x14ac:dyDescent="0.3">
      <c r="A292" t="s">
        <v>566</v>
      </c>
    </row>
    <row r="294" spans="1:1" x14ac:dyDescent="0.3">
      <c r="A294" t="s">
        <v>350</v>
      </c>
    </row>
    <row r="295" spans="1:1" x14ac:dyDescent="0.3">
      <c r="A295" t="s">
        <v>365</v>
      </c>
    </row>
    <row r="296" spans="1:1" x14ac:dyDescent="0.3">
      <c r="A296" t="s">
        <v>378</v>
      </c>
    </row>
    <row r="297" spans="1:1" x14ac:dyDescent="0.3">
      <c r="A297" t="s">
        <v>379</v>
      </c>
    </row>
    <row r="298" spans="1:1" x14ac:dyDescent="0.3">
      <c r="A298" t="s">
        <v>567</v>
      </c>
    </row>
    <row r="300" spans="1:1" x14ac:dyDescent="0.3">
      <c r="A300" t="s">
        <v>366</v>
      </c>
    </row>
    <row r="301" spans="1:1" x14ac:dyDescent="0.3">
      <c r="A301" t="s">
        <v>353</v>
      </c>
    </row>
    <row r="303" spans="1:1" x14ac:dyDescent="0.3">
      <c r="A303" t="s">
        <v>382</v>
      </c>
    </row>
    <row r="306" spans="1:1" x14ac:dyDescent="0.3">
      <c r="A306" t="s">
        <v>383</v>
      </c>
    </row>
    <row r="308" spans="1:1" x14ac:dyDescent="0.3">
      <c r="A308" t="s">
        <v>341</v>
      </c>
    </row>
    <row r="309" spans="1:1" x14ac:dyDescent="0.3">
      <c r="A309" t="s">
        <v>572</v>
      </c>
    </row>
    <row r="310" spans="1:1" x14ac:dyDescent="0.3">
      <c r="A310" t="s">
        <v>573</v>
      </c>
    </row>
    <row r="314" spans="1:1" x14ac:dyDescent="0.3">
      <c r="A314" t="s">
        <v>486</v>
      </c>
    </row>
    <row r="315" spans="1:1" x14ac:dyDescent="0.3">
      <c r="A315" t="s">
        <v>574</v>
      </c>
    </row>
    <row r="316" spans="1:1" x14ac:dyDescent="0.3">
      <c r="A316" t="s">
        <v>575</v>
      </c>
    </row>
    <row r="317" spans="1:1" x14ac:dyDescent="0.3">
      <c r="A317" t="s">
        <v>576</v>
      </c>
    </row>
    <row r="318" spans="1:1" x14ac:dyDescent="0.3">
      <c r="A318" t="s">
        <v>343</v>
      </c>
    </row>
    <row r="321" spans="1:1" x14ac:dyDescent="0.3">
      <c r="A321" t="s">
        <v>345</v>
      </c>
    </row>
    <row r="322" spans="1:1" x14ac:dyDescent="0.3">
      <c r="A322" t="s">
        <v>356</v>
      </c>
    </row>
    <row r="323" spans="1:1" x14ac:dyDescent="0.3">
      <c r="A323" t="s">
        <v>358</v>
      </c>
    </row>
    <row r="324" spans="1:1" x14ac:dyDescent="0.3">
      <c r="A324" t="s">
        <v>488</v>
      </c>
    </row>
    <row r="325" spans="1:1" x14ac:dyDescent="0.3">
      <c r="A325" t="s">
        <v>577</v>
      </c>
    </row>
    <row r="327" spans="1:1" x14ac:dyDescent="0.3">
      <c r="A327" t="s">
        <v>350</v>
      </c>
    </row>
    <row r="328" spans="1:1" x14ac:dyDescent="0.3">
      <c r="A328" t="s">
        <v>360</v>
      </c>
    </row>
    <row r="329" spans="1:1" x14ac:dyDescent="0.3">
      <c r="A329" t="s">
        <v>578</v>
      </c>
    </row>
    <row r="330" spans="1:1" x14ac:dyDescent="0.3">
      <c r="A330" t="s">
        <v>579</v>
      </c>
    </row>
    <row r="331" spans="1:1" x14ac:dyDescent="0.3">
      <c r="A331" t="s">
        <v>580</v>
      </c>
    </row>
    <row r="333" spans="1:1" x14ac:dyDescent="0.3">
      <c r="A333" t="s">
        <v>361</v>
      </c>
    </row>
    <row r="334" spans="1:1" x14ac:dyDescent="0.3">
      <c r="A334" t="s">
        <v>362</v>
      </c>
    </row>
    <row r="336" spans="1:1" x14ac:dyDescent="0.3">
      <c r="A336" t="s">
        <v>491</v>
      </c>
    </row>
    <row r="339" spans="1:16" x14ac:dyDescent="0.3">
      <c r="A339" t="s">
        <v>384</v>
      </c>
    </row>
    <row r="340" spans="1:16" x14ac:dyDescent="0.3">
      <c r="A340" t="s">
        <v>385</v>
      </c>
    </row>
    <row r="342" spans="1:16" x14ac:dyDescent="0.3">
      <c r="A342" t="s">
        <v>386</v>
      </c>
    </row>
    <row r="343" spans="1:16" x14ac:dyDescent="0.3">
      <c r="A343" t="s">
        <v>387</v>
      </c>
      <c r="B343" t="s">
        <v>51</v>
      </c>
      <c r="C343" t="s">
        <v>52</v>
      </c>
      <c r="D343" t="s">
        <v>53</v>
      </c>
      <c r="E343" t="s">
        <v>54</v>
      </c>
      <c r="F343" t="s">
        <v>55</v>
      </c>
      <c r="G343" t="s">
        <v>57</v>
      </c>
      <c r="H343" t="s">
        <v>58</v>
      </c>
      <c r="I343" t="s">
        <v>59</v>
      </c>
      <c r="J343" t="s">
        <v>60</v>
      </c>
      <c r="K343" t="s">
        <v>61</v>
      </c>
      <c r="L343" t="s">
        <v>62</v>
      </c>
      <c r="M343" t="s">
        <v>63</v>
      </c>
      <c r="N343" t="s">
        <v>64</v>
      </c>
      <c r="O343" t="s">
        <v>65</v>
      </c>
      <c r="P343" t="s">
        <v>66</v>
      </c>
    </row>
    <row r="345" spans="1:16" x14ac:dyDescent="0.3">
      <c r="A345" t="s">
        <v>388</v>
      </c>
    </row>
    <row r="346" spans="1:16" x14ac:dyDescent="0.3">
      <c r="A346" t="s">
        <v>329</v>
      </c>
    </row>
    <row r="347" spans="1:16" x14ac:dyDescent="0.3">
      <c r="A347" t="s">
        <v>389</v>
      </c>
    </row>
    <row r="350" spans="1:16" x14ac:dyDescent="0.3">
      <c r="A350" t="s">
        <v>341</v>
      </c>
    </row>
    <row r="351" spans="1:16" x14ac:dyDescent="0.3">
      <c r="A351" t="s">
        <v>390</v>
      </c>
    </row>
    <row r="352" spans="1:16" x14ac:dyDescent="0.3">
      <c r="A352" t="s">
        <v>391</v>
      </c>
    </row>
    <row r="354" spans="1:1" x14ac:dyDescent="0.3">
      <c r="A354" t="s">
        <v>392</v>
      </c>
    </row>
    <row r="355" spans="1:1" x14ac:dyDescent="0.3">
      <c r="A355" t="s">
        <v>393</v>
      </c>
    </row>
    <row r="356" spans="1:1" x14ac:dyDescent="0.3">
      <c r="A356" t="s">
        <v>394</v>
      </c>
    </row>
    <row r="357" spans="1:1" x14ac:dyDescent="0.3">
      <c r="A357" t="s">
        <v>395</v>
      </c>
    </row>
    <row r="358" spans="1:1" x14ac:dyDescent="0.3">
      <c r="A358" t="s">
        <v>396</v>
      </c>
    </row>
    <row r="359" spans="1:1" x14ac:dyDescent="0.3">
      <c r="A359" t="s">
        <v>397</v>
      </c>
    </row>
    <row r="360" spans="1:1" x14ac:dyDescent="0.3">
      <c r="A360" t="s">
        <v>398</v>
      </c>
    </row>
    <row r="361" spans="1:1" x14ac:dyDescent="0.3">
      <c r="A361" t="s">
        <v>399</v>
      </c>
    </row>
    <row r="362" spans="1:1" x14ac:dyDescent="0.3">
      <c r="A362" t="s">
        <v>400</v>
      </c>
    </row>
    <row r="363" spans="1:1" x14ac:dyDescent="0.3">
      <c r="A363" t="s">
        <v>401</v>
      </c>
    </row>
    <row r="364" spans="1:1" x14ac:dyDescent="0.3">
      <c r="A364" t="s">
        <v>402</v>
      </c>
    </row>
    <row r="365" spans="1:1" x14ac:dyDescent="0.3">
      <c r="A365" t="s">
        <v>403</v>
      </c>
    </row>
    <row r="366" spans="1:1" x14ac:dyDescent="0.3">
      <c r="A366" t="s">
        <v>404</v>
      </c>
    </row>
    <row r="367" spans="1:1" x14ac:dyDescent="0.3">
      <c r="A367" t="s">
        <v>405</v>
      </c>
    </row>
    <row r="368" spans="1:1" x14ac:dyDescent="0.3">
      <c r="A368" t="s">
        <v>406</v>
      </c>
    </row>
    <row r="369" spans="1:1" x14ac:dyDescent="0.3">
      <c r="A369" t="s">
        <v>407</v>
      </c>
    </row>
    <row r="370" spans="1:1" x14ac:dyDescent="0.3">
      <c r="A370" t="s">
        <v>408</v>
      </c>
    </row>
    <row r="372" spans="1:1" x14ac:dyDescent="0.3">
      <c r="A372" t="s">
        <v>409</v>
      </c>
    </row>
    <row r="373" spans="1:1" x14ac:dyDescent="0.3">
      <c r="A373" t="s">
        <v>341</v>
      </c>
    </row>
    <row r="374" spans="1:1" x14ac:dyDescent="0.3">
      <c r="A374" t="s">
        <v>410</v>
      </c>
    </row>
    <row r="375" spans="1:1" x14ac:dyDescent="0.3">
      <c r="A375" t="s">
        <v>411</v>
      </c>
    </row>
    <row r="377" spans="1:1" x14ac:dyDescent="0.3">
      <c r="A377" t="s">
        <v>412</v>
      </c>
    </row>
    <row r="378" spans="1:1" x14ac:dyDescent="0.3">
      <c r="A378" t="s">
        <v>413</v>
      </c>
    </row>
    <row r="379" spans="1:1" x14ac:dyDescent="0.3">
      <c r="A379" t="s">
        <v>414</v>
      </c>
    </row>
    <row r="380" spans="1:1" x14ac:dyDescent="0.3">
      <c r="A380" t="s">
        <v>415</v>
      </c>
    </row>
    <row r="381" spans="1:1" x14ac:dyDescent="0.3">
      <c r="A381" t="s">
        <v>416</v>
      </c>
    </row>
    <row r="382" spans="1:1" x14ac:dyDescent="0.3">
      <c r="A382" t="s">
        <v>417</v>
      </c>
    </row>
    <row r="383" spans="1:1" x14ac:dyDescent="0.3">
      <c r="A383" t="s">
        <v>418</v>
      </c>
    </row>
    <row r="384" spans="1:1" x14ac:dyDescent="0.3">
      <c r="A384" t="s">
        <v>419</v>
      </c>
    </row>
    <row r="385" spans="1:1" x14ac:dyDescent="0.3">
      <c r="A385" t="s">
        <v>420</v>
      </c>
    </row>
    <row r="386" spans="1:1" x14ac:dyDescent="0.3">
      <c r="A386" t="s">
        <v>421</v>
      </c>
    </row>
    <row r="387" spans="1:1" x14ac:dyDescent="0.3">
      <c r="A387" t="s">
        <v>422</v>
      </c>
    </row>
    <row r="388" spans="1:1" x14ac:dyDescent="0.3">
      <c r="A388" t="s">
        <v>423</v>
      </c>
    </row>
    <row r="389" spans="1:1" x14ac:dyDescent="0.3">
      <c r="A389" t="s">
        <v>424</v>
      </c>
    </row>
    <row r="390" spans="1:1" x14ac:dyDescent="0.3">
      <c r="A390" t="s">
        <v>425</v>
      </c>
    </row>
    <row r="391" spans="1:1" x14ac:dyDescent="0.3">
      <c r="A391" t="s">
        <v>426</v>
      </c>
    </row>
    <row r="392" spans="1:1" x14ac:dyDescent="0.3">
      <c r="A392" t="s">
        <v>427</v>
      </c>
    </row>
    <row r="393" spans="1:1" x14ac:dyDescent="0.3">
      <c r="A393" t="s">
        <v>428</v>
      </c>
    </row>
    <row r="396" spans="1:1" x14ac:dyDescent="0.3">
      <c r="A396" t="s">
        <v>429</v>
      </c>
    </row>
    <row r="397" spans="1:1" x14ac:dyDescent="0.3">
      <c r="A397" t="s">
        <v>341</v>
      </c>
    </row>
    <row r="398" spans="1:1" x14ac:dyDescent="0.3">
      <c r="A398" t="s">
        <v>430</v>
      </c>
    </row>
    <row r="399" spans="1:1" x14ac:dyDescent="0.3">
      <c r="A399" t="s">
        <v>431</v>
      </c>
    </row>
    <row r="401" spans="1:1" x14ac:dyDescent="0.3">
      <c r="A401" t="s">
        <v>432</v>
      </c>
    </row>
    <row r="402" spans="1:1" x14ac:dyDescent="0.3">
      <c r="A402" t="s">
        <v>433</v>
      </c>
    </row>
    <row r="403" spans="1:1" x14ac:dyDescent="0.3">
      <c r="A403" t="s">
        <v>434</v>
      </c>
    </row>
    <row r="404" spans="1:1" x14ac:dyDescent="0.3">
      <c r="A404" t="s">
        <v>435</v>
      </c>
    </row>
    <row r="405" spans="1:1" x14ac:dyDescent="0.3">
      <c r="A405" t="s">
        <v>436</v>
      </c>
    </row>
    <row r="406" spans="1:1" x14ac:dyDescent="0.3">
      <c r="A406" t="s">
        <v>437</v>
      </c>
    </row>
    <row r="407" spans="1:1" x14ac:dyDescent="0.3">
      <c r="A407" t="s">
        <v>438</v>
      </c>
    </row>
    <row r="408" spans="1:1" x14ac:dyDescent="0.3">
      <c r="A408" t="s">
        <v>439</v>
      </c>
    </row>
    <row r="409" spans="1:1" x14ac:dyDescent="0.3">
      <c r="A409" t="s">
        <v>440</v>
      </c>
    </row>
    <row r="410" spans="1:1" x14ac:dyDescent="0.3">
      <c r="A410" t="s">
        <v>441</v>
      </c>
    </row>
    <row r="411" spans="1:1" x14ac:dyDescent="0.3">
      <c r="A411" t="s">
        <v>442</v>
      </c>
    </row>
    <row r="412" spans="1:1" x14ac:dyDescent="0.3">
      <c r="A412" t="s">
        <v>443</v>
      </c>
    </row>
    <row r="413" spans="1:1" x14ac:dyDescent="0.3">
      <c r="A413" t="s">
        <v>444</v>
      </c>
    </row>
    <row r="414" spans="1:1" x14ac:dyDescent="0.3">
      <c r="A414" t="s">
        <v>445</v>
      </c>
    </row>
    <row r="415" spans="1:1" x14ac:dyDescent="0.3">
      <c r="A415" t="s">
        <v>446</v>
      </c>
    </row>
    <row r="416" spans="1:1" x14ac:dyDescent="0.3">
      <c r="A416" t="s">
        <v>447</v>
      </c>
    </row>
    <row r="417" spans="1:1" x14ac:dyDescent="0.3">
      <c r="A417" t="s">
        <v>448</v>
      </c>
    </row>
    <row r="419" spans="1:1" x14ac:dyDescent="0.3">
      <c r="A419" t="s">
        <v>449</v>
      </c>
    </row>
    <row r="420" spans="1:1" x14ac:dyDescent="0.3">
      <c r="A420" t="s">
        <v>341</v>
      </c>
    </row>
    <row r="421" spans="1:1" x14ac:dyDescent="0.3">
      <c r="A421" t="s">
        <v>450</v>
      </c>
    </row>
    <row r="422" spans="1:1" x14ac:dyDescent="0.3">
      <c r="A422" t="s">
        <v>451</v>
      </c>
    </row>
    <row r="424" spans="1:1" x14ac:dyDescent="0.3">
      <c r="A424" t="s">
        <v>452</v>
      </c>
    </row>
    <row r="425" spans="1:1" x14ac:dyDescent="0.3">
      <c r="A425" t="s">
        <v>453</v>
      </c>
    </row>
    <row r="426" spans="1:1" x14ac:dyDescent="0.3">
      <c r="A426" t="s">
        <v>454</v>
      </c>
    </row>
    <row r="427" spans="1:1" x14ac:dyDescent="0.3">
      <c r="A427" t="s">
        <v>455</v>
      </c>
    </row>
    <row r="428" spans="1:1" x14ac:dyDescent="0.3">
      <c r="A428" t="s">
        <v>456</v>
      </c>
    </row>
    <row r="429" spans="1:1" x14ac:dyDescent="0.3">
      <c r="A429" t="s">
        <v>457</v>
      </c>
    </row>
    <row r="430" spans="1:1" x14ac:dyDescent="0.3">
      <c r="A430" t="s">
        <v>458</v>
      </c>
    </row>
    <row r="431" spans="1:1" x14ac:dyDescent="0.3">
      <c r="A431" t="s">
        <v>459</v>
      </c>
    </row>
    <row r="432" spans="1:1" x14ac:dyDescent="0.3">
      <c r="A432" t="s">
        <v>460</v>
      </c>
    </row>
    <row r="433" spans="1:1" x14ac:dyDescent="0.3">
      <c r="A433" t="s">
        <v>461</v>
      </c>
    </row>
    <row r="434" spans="1:1" x14ac:dyDescent="0.3">
      <c r="A434" t="s">
        <v>462</v>
      </c>
    </row>
    <row r="435" spans="1:1" x14ac:dyDescent="0.3">
      <c r="A435" t="s">
        <v>463</v>
      </c>
    </row>
    <row r="436" spans="1:1" x14ac:dyDescent="0.3">
      <c r="A436" t="s">
        <v>464</v>
      </c>
    </row>
    <row r="437" spans="1:1" x14ac:dyDescent="0.3">
      <c r="A437" t="s">
        <v>465</v>
      </c>
    </row>
    <row r="438" spans="1:1" x14ac:dyDescent="0.3">
      <c r="A438" t="s">
        <v>466</v>
      </c>
    </row>
    <row r="439" spans="1:1" x14ac:dyDescent="0.3">
      <c r="A439" t="s">
        <v>467</v>
      </c>
    </row>
    <row r="440" spans="1:1" x14ac:dyDescent="0.3">
      <c r="A440" t="s">
        <v>468</v>
      </c>
    </row>
    <row r="443" spans="1:1" x14ac:dyDescent="0.3">
      <c r="A443" t="s">
        <v>469</v>
      </c>
    </row>
    <row r="444" spans="1:1" x14ac:dyDescent="0.3">
      <c r="A444" t="s">
        <v>341</v>
      </c>
    </row>
    <row r="445" spans="1:1" x14ac:dyDescent="0.3">
      <c r="A445" t="s">
        <v>470</v>
      </c>
    </row>
    <row r="446" spans="1:1" x14ac:dyDescent="0.3">
      <c r="A446" t="s">
        <v>471</v>
      </c>
    </row>
    <row r="447" spans="1:1" x14ac:dyDescent="0.3">
      <c r="A447" t="s">
        <v>472</v>
      </c>
    </row>
    <row r="449" spans="1:1" x14ac:dyDescent="0.3">
      <c r="A449" t="s">
        <v>473</v>
      </c>
    </row>
    <row r="450" spans="1:1" x14ac:dyDescent="0.3">
      <c r="A450" t="s">
        <v>474</v>
      </c>
    </row>
    <row r="451" spans="1:1" x14ac:dyDescent="0.3">
      <c r="A451" t="s">
        <v>475</v>
      </c>
    </row>
    <row r="452" spans="1:1" x14ac:dyDescent="0.3">
      <c r="A452" t="s">
        <v>476</v>
      </c>
    </row>
    <row r="454" spans="1:1" x14ac:dyDescent="0.3">
      <c r="A454" t="s">
        <v>477</v>
      </c>
    </row>
    <row r="455" spans="1:1" x14ac:dyDescent="0.3">
      <c r="A455" t="s">
        <v>478</v>
      </c>
    </row>
    <row r="456" spans="1:1" x14ac:dyDescent="0.3">
      <c r="A456" t="s">
        <v>479</v>
      </c>
    </row>
    <row r="457" spans="1:1" x14ac:dyDescent="0.3">
      <c r="A457" t="s">
        <v>480</v>
      </c>
    </row>
    <row r="459" spans="1:1" x14ac:dyDescent="0.3">
      <c r="A459" t="s">
        <v>481</v>
      </c>
    </row>
    <row r="460" spans="1:1" x14ac:dyDescent="0.3">
      <c r="A460" t="s">
        <v>482</v>
      </c>
    </row>
    <row r="461" spans="1:1" x14ac:dyDescent="0.3">
      <c r="A461" t="s">
        <v>483</v>
      </c>
    </row>
    <row r="462" spans="1:1" x14ac:dyDescent="0.3">
      <c r="A462" t="s">
        <v>484</v>
      </c>
    </row>
    <row r="464" spans="1:1" x14ac:dyDescent="0.3">
      <c r="A464" t="s">
        <v>653</v>
      </c>
    </row>
    <row r="466" spans="1:1" x14ac:dyDescent="0.3">
      <c r="A466" t="s">
        <v>654</v>
      </c>
    </row>
    <row r="467" spans="1:1" x14ac:dyDescent="0.3">
      <c r="A467" t="s">
        <v>655</v>
      </c>
    </row>
    <row r="468" spans="1:1" x14ac:dyDescent="0.3">
      <c r="A468" t="s">
        <v>656</v>
      </c>
    </row>
    <row r="469" spans="1:1" x14ac:dyDescent="0.3">
      <c r="A469" t="s">
        <v>657</v>
      </c>
    </row>
    <row r="470" spans="1:1" x14ac:dyDescent="0.3">
      <c r="A470" t="s">
        <v>658</v>
      </c>
    </row>
    <row r="471" spans="1:1" x14ac:dyDescent="0.3">
      <c r="A471" t="s">
        <v>659</v>
      </c>
    </row>
    <row r="473" spans="1:1" x14ac:dyDescent="0.3">
      <c r="A473" t="s">
        <v>660</v>
      </c>
    </row>
    <row r="475" spans="1:1" x14ac:dyDescent="0.3">
      <c r="A475" t="s">
        <v>661</v>
      </c>
    </row>
    <row r="476" spans="1:1" x14ac:dyDescent="0.3">
      <c r="A476" t="s">
        <v>662</v>
      </c>
    </row>
    <row r="477" spans="1:1" x14ac:dyDescent="0.3">
      <c r="A477" t="s">
        <v>663</v>
      </c>
    </row>
    <row r="478" spans="1:1" x14ac:dyDescent="0.3">
      <c r="A478" t="s">
        <v>664</v>
      </c>
    </row>
    <row r="479" spans="1:1" x14ac:dyDescent="0.3">
      <c r="A479" t="s">
        <v>665</v>
      </c>
    </row>
    <row r="480" spans="1:1" x14ac:dyDescent="0.3">
      <c r="A480" t="s">
        <v>666</v>
      </c>
    </row>
    <row r="483" spans="1:1" x14ac:dyDescent="0.3">
      <c r="A483" t="s">
        <v>485</v>
      </c>
    </row>
    <row r="485" spans="1:1" x14ac:dyDescent="0.3">
      <c r="A485" t="s">
        <v>341</v>
      </c>
    </row>
    <row r="486" spans="1:1" x14ac:dyDescent="0.3">
      <c r="A486" t="s">
        <v>572</v>
      </c>
    </row>
    <row r="487" spans="1:1" x14ac:dyDescent="0.3">
      <c r="A487" t="s">
        <v>573</v>
      </c>
    </row>
    <row r="494" spans="1:1" x14ac:dyDescent="0.3">
      <c r="A494" t="s">
        <v>486</v>
      </c>
    </row>
    <row r="495" spans="1:1" x14ac:dyDescent="0.3">
      <c r="A495" t="s">
        <v>487</v>
      </c>
    </row>
    <row r="496" spans="1:1" x14ac:dyDescent="0.3">
      <c r="A496" t="s">
        <v>575</v>
      </c>
    </row>
    <row r="497" spans="1:1" x14ac:dyDescent="0.3">
      <c r="A497" t="s">
        <v>576</v>
      </c>
    </row>
    <row r="498" spans="1:1" x14ac:dyDescent="0.3">
      <c r="A498" t="s">
        <v>343</v>
      </c>
    </row>
    <row r="501" spans="1:1" x14ac:dyDescent="0.3">
      <c r="A501" t="s">
        <v>345</v>
      </c>
    </row>
    <row r="502" spans="1:1" x14ac:dyDescent="0.3">
      <c r="A502" t="s">
        <v>356</v>
      </c>
    </row>
    <row r="503" spans="1:1" x14ac:dyDescent="0.3">
      <c r="A503" t="s">
        <v>358</v>
      </c>
    </row>
    <row r="504" spans="1:1" x14ac:dyDescent="0.3">
      <c r="A504" t="s">
        <v>488</v>
      </c>
    </row>
    <row r="505" spans="1:1" x14ac:dyDescent="0.3">
      <c r="A505" t="s">
        <v>577</v>
      </c>
    </row>
    <row r="507" spans="1:1" x14ac:dyDescent="0.3">
      <c r="A507" t="s">
        <v>350</v>
      </c>
    </row>
    <row r="508" spans="1:1" x14ac:dyDescent="0.3">
      <c r="A508" t="s">
        <v>360</v>
      </c>
    </row>
    <row r="509" spans="1:1" x14ac:dyDescent="0.3">
      <c r="A509" t="s">
        <v>578</v>
      </c>
    </row>
    <row r="510" spans="1:1" x14ac:dyDescent="0.3">
      <c r="A510" t="s">
        <v>579</v>
      </c>
    </row>
    <row r="511" spans="1:1" x14ac:dyDescent="0.3">
      <c r="A511" t="s">
        <v>580</v>
      </c>
    </row>
    <row r="513" spans="1:1" x14ac:dyDescent="0.3">
      <c r="A513" t="s">
        <v>361</v>
      </c>
    </row>
    <row r="514" spans="1:1" x14ac:dyDescent="0.3">
      <c r="A514" t="s">
        <v>362</v>
      </c>
    </row>
    <row r="516" spans="1:1" x14ac:dyDescent="0.3">
      <c r="A516" t="s">
        <v>491</v>
      </c>
    </row>
    <row r="520" spans="1:1" x14ac:dyDescent="0.3">
      <c r="A520" t="s">
        <v>492</v>
      </c>
    </row>
    <row r="522" spans="1:1" x14ac:dyDescent="0.3">
      <c r="A522" t="s">
        <v>493</v>
      </c>
    </row>
    <row r="523" spans="1:1" x14ac:dyDescent="0.3">
      <c r="A523" t="s">
        <v>581</v>
      </c>
    </row>
    <row r="524" spans="1:1" x14ac:dyDescent="0.3">
      <c r="A524" t="s">
        <v>582</v>
      </c>
    </row>
    <row r="525" spans="1:1" x14ac:dyDescent="0.3">
      <c r="A525" t="s">
        <v>343</v>
      </c>
    </row>
    <row r="528" spans="1:1" x14ac:dyDescent="0.3">
      <c r="A528" t="s">
        <v>345</v>
      </c>
    </row>
    <row r="529" spans="1:1" x14ac:dyDescent="0.3">
      <c r="A529" t="s">
        <v>356</v>
      </c>
    </row>
    <row r="530" spans="1:1" x14ac:dyDescent="0.3">
      <c r="A530" t="s">
        <v>488</v>
      </c>
    </row>
    <row r="531" spans="1:1" x14ac:dyDescent="0.3">
      <c r="A531" t="s">
        <v>358</v>
      </c>
    </row>
    <row r="532" spans="1:1" x14ac:dyDescent="0.3">
      <c r="A532" t="s">
        <v>583</v>
      </c>
    </row>
    <row r="534" spans="1:1" x14ac:dyDescent="0.3">
      <c r="A534" t="s">
        <v>350</v>
      </c>
    </row>
    <row r="535" spans="1:1" x14ac:dyDescent="0.3">
      <c r="A535" t="s">
        <v>360</v>
      </c>
    </row>
    <row r="536" spans="1:1" x14ac:dyDescent="0.3">
      <c r="A536" t="s">
        <v>490</v>
      </c>
    </row>
    <row r="537" spans="1:1" x14ac:dyDescent="0.3">
      <c r="A537" t="s">
        <v>489</v>
      </c>
    </row>
    <row r="538" spans="1:1" x14ac:dyDescent="0.3">
      <c r="A538" t="s">
        <v>584</v>
      </c>
    </row>
    <row r="540" spans="1:1" x14ac:dyDescent="0.3">
      <c r="A540" t="s">
        <v>361</v>
      </c>
    </row>
    <row r="541" spans="1:1" x14ac:dyDescent="0.3">
      <c r="A541" t="s">
        <v>362</v>
      </c>
    </row>
    <row r="543" spans="1:1" x14ac:dyDescent="0.3">
      <c r="A543" t="s">
        <v>494</v>
      </c>
    </row>
    <row r="547" spans="1:1" x14ac:dyDescent="0.3">
      <c r="A547" t="s">
        <v>495</v>
      </c>
    </row>
    <row r="548" spans="1:1" x14ac:dyDescent="0.3">
      <c r="A548" t="s">
        <v>496</v>
      </c>
    </row>
    <row r="549" spans="1:1" x14ac:dyDescent="0.3">
      <c r="A549" t="s">
        <v>585</v>
      </c>
    </row>
    <row r="550" spans="1:1" x14ac:dyDescent="0.3">
      <c r="A550" t="s">
        <v>586</v>
      </c>
    </row>
    <row r="551" spans="1:1" x14ac:dyDescent="0.3">
      <c r="A551" t="s">
        <v>343</v>
      </c>
    </row>
    <row r="553" spans="1:1" x14ac:dyDescent="0.3">
      <c r="A553" t="s">
        <v>345</v>
      </c>
    </row>
    <row r="554" spans="1:1" x14ac:dyDescent="0.3">
      <c r="A554" t="s">
        <v>346</v>
      </c>
    </row>
    <row r="555" spans="1:1" x14ac:dyDescent="0.3">
      <c r="A555" t="s">
        <v>497</v>
      </c>
    </row>
    <row r="556" spans="1:1" x14ac:dyDescent="0.3">
      <c r="A556" t="s">
        <v>348</v>
      </c>
    </row>
    <row r="557" spans="1:1" x14ac:dyDescent="0.3">
      <c r="A557" t="s">
        <v>566</v>
      </c>
    </row>
    <row r="559" spans="1:1" x14ac:dyDescent="0.3">
      <c r="A559" t="s">
        <v>350</v>
      </c>
    </row>
    <row r="560" spans="1:1" x14ac:dyDescent="0.3">
      <c r="A560" t="s">
        <v>365</v>
      </c>
    </row>
    <row r="561" spans="1:1" x14ac:dyDescent="0.3">
      <c r="A561" t="s">
        <v>498</v>
      </c>
    </row>
    <row r="562" spans="1:1" x14ac:dyDescent="0.3">
      <c r="A562" t="s">
        <v>499</v>
      </c>
    </row>
    <row r="563" spans="1:1" x14ac:dyDescent="0.3">
      <c r="A563" t="s">
        <v>587</v>
      </c>
    </row>
    <row r="565" spans="1:1" x14ac:dyDescent="0.3">
      <c r="A565" t="s">
        <v>352</v>
      </c>
    </row>
    <row r="566" spans="1:1" x14ac:dyDescent="0.3">
      <c r="A566" t="s">
        <v>353</v>
      </c>
    </row>
    <row r="568" spans="1:1" x14ac:dyDescent="0.3">
      <c r="A568" t="s">
        <v>500</v>
      </c>
    </row>
    <row r="571" spans="1:1" x14ac:dyDescent="0.3">
      <c r="A571" t="s">
        <v>501</v>
      </c>
    </row>
    <row r="572" spans="1:1" x14ac:dyDescent="0.3">
      <c r="A572" t="s">
        <v>588</v>
      </c>
    </row>
    <row r="573" spans="1:1" x14ac:dyDescent="0.3">
      <c r="A573" t="s">
        <v>589</v>
      </c>
    </row>
    <row r="574" spans="1:1" x14ac:dyDescent="0.3">
      <c r="A574" t="s">
        <v>343</v>
      </c>
    </row>
    <row r="576" spans="1:1" x14ac:dyDescent="0.3">
      <c r="A576" t="s">
        <v>345</v>
      </c>
    </row>
    <row r="577" spans="1:1" x14ac:dyDescent="0.3">
      <c r="A577" t="s">
        <v>346</v>
      </c>
    </row>
    <row r="578" spans="1:1" x14ac:dyDescent="0.3">
      <c r="A578" t="s">
        <v>497</v>
      </c>
    </row>
    <row r="579" spans="1:1" x14ac:dyDescent="0.3">
      <c r="A579" t="s">
        <v>348</v>
      </c>
    </row>
    <row r="580" spans="1:1" x14ac:dyDescent="0.3">
      <c r="A580" t="s">
        <v>566</v>
      </c>
    </row>
    <row r="582" spans="1:1" x14ac:dyDescent="0.3">
      <c r="A582" t="s">
        <v>350</v>
      </c>
    </row>
    <row r="583" spans="1:1" x14ac:dyDescent="0.3">
      <c r="A583" t="s">
        <v>365</v>
      </c>
    </row>
    <row r="584" spans="1:1" x14ac:dyDescent="0.3">
      <c r="A584" t="s">
        <v>498</v>
      </c>
    </row>
    <row r="585" spans="1:1" x14ac:dyDescent="0.3">
      <c r="A585" t="s">
        <v>499</v>
      </c>
    </row>
    <row r="586" spans="1:1" x14ac:dyDescent="0.3">
      <c r="A586" t="s">
        <v>587</v>
      </c>
    </row>
    <row r="588" spans="1:1" x14ac:dyDescent="0.3">
      <c r="A588" t="s">
        <v>352</v>
      </c>
    </row>
    <row r="589" spans="1:1" x14ac:dyDescent="0.3">
      <c r="A589" t="s">
        <v>353</v>
      </c>
    </row>
    <row r="591" spans="1:1" x14ac:dyDescent="0.3">
      <c r="A591" t="s">
        <v>500</v>
      </c>
    </row>
    <row r="594" spans="1:1" x14ac:dyDescent="0.3">
      <c r="A594" t="s">
        <v>502</v>
      </c>
    </row>
    <row r="595" spans="1:1" x14ac:dyDescent="0.3">
      <c r="A595" t="s">
        <v>590</v>
      </c>
    </row>
    <row r="596" spans="1:1" x14ac:dyDescent="0.3">
      <c r="A596" t="s">
        <v>591</v>
      </c>
    </row>
    <row r="597" spans="1:1" x14ac:dyDescent="0.3">
      <c r="A597" t="s">
        <v>343</v>
      </c>
    </row>
    <row r="599" spans="1:1" x14ac:dyDescent="0.3">
      <c r="A599" t="s">
        <v>345</v>
      </c>
    </row>
    <row r="600" spans="1:1" x14ac:dyDescent="0.3">
      <c r="A600" t="s">
        <v>346</v>
      </c>
    </row>
    <row r="601" spans="1:1" x14ac:dyDescent="0.3">
      <c r="A601" t="s">
        <v>497</v>
      </c>
    </row>
    <row r="602" spans="1:1" x14ac:dyDescent="0.3">
      <c r="A602" t="s">
        <v>348</v>
      </c>
    </row>
    <row r="603" spans="1:1" x14ac:dyDescent="0.3">
      <c r="A603" t="s">
        <v>566</v>
      </c>
    </row>
    <row r="605" spans="1:1" x14ac:dyDescent="0.3">
      <c r="A605" t="s">
        <v>350</v>
      </c>
    </row>
    <row r="606" spans="1:1" x14ac:dyDescent="0.3">
      <c r="A606" t="s">
        <v>365</v>
      </c>
    </row>
    <row r="607" spans="1:1" x14ac:dyDescent="0.3">
      <c r="A607" t="s">
        <v>498</v>
      </c>
    </row>
    <row r="608" spans="1:1" x14ac:dyDescent="0.3">
      <c r="A608" t="s">
        <v>499</v>
      </c>
    </row>
    <row r="609" spans="1:1" x14ac:dyDescent="0.3">
      <c r="A609" t="s">
        <v>587</v>
      </c>
    </row>
    <row r="611" spans="1:1" x14ac:dyDescent="0.3">
      <c r="A611" t="s">
        <v>352</v>
      </c>
    </row>
    <row r="612" spans="1:1" x14ac:dyDescent="0.3">
      <c r="A612" t="s">
        <v>353</v>
      </c>
    </row>
    <row r="614" spans="1:1" x14ac:dyDescent="0.3">
      <c r="A614" t="s">
        <v>500</v>
      </c>
    </row>
    <row r="617" spans="1:1" x14ac:dyDescent="0.3">
      <c r="A617" t="s">
        <v>503</v>
      </c>
    </row>
    <row r="618" spans="1:1" x14ac:dyDescent="0.3">
      <c r="A618" t="s">
        <v>592</v>
      </c>
    </row>
    <row r="619" spans="1:1" x14ac:dyDescent="0.3">
      <c r="A619" t="s">
        <v>593</v>
      </c>
    </row>
    <row r="620" spans="1:1" x14ac:dyDescent="0.3">
      <c r="A620" t="s">
        <v>343</v>
      </c>
    </row>
    <row r="622" spans="1:1" x14ac:dyDescent="0.3">
      <c r="A622" t="s">
        <v>345</v>
      </c>
    </row>
    <row r="623" spans="1:1" x14ac:dyDescent="0.3">
      <c r="A623" t="s">
        <v>346</v>
      </c>
    </row>
    <row r="624" spans="1:1" x14ac:dyDescent="0.3">
      <c r="A624" t="s">
        <v>497</v>
      </c>
    </row>
    <row r="625" spans="1:1" x14ac:dyDescent="0.3">
      <c r="A625" t="s">
        <v>348</v>
      </c>
    </row>
    <row r="626" spans="1:1" x14ac:dyDescent="0.3">
      <c r="A626" t="s">
        <v>566</v>
      </c>
    </row>
    <row r="628" spans="1:1" x14ac:dyDescent="0.3">
      <c r="A628" t="s">
        <v>350</v>
      </c>
    </row>
    <row r="629" spans="1:1" x14ac:dyDescent="0.3">
      <c r="A629" t="s">
        <v>365</v>
      </c>
    </row>
    <row r="630" spans="1:1" x14ac:dyDescent="0.3">
      <c r="A630" t="s">
        <v>498</v>
      </c>
    </row>
    <row r="631" spans="1:1" x14ac:dyDescent="0.3">
      <c r="A631" t="s">
        <v>499</v>
      </c>
    </row>
    <row r="632" spans="1:1" x14ac:dyDescent="0.3">
      <c r="A632" t="s">
        <v>587</v>
      </c>
    </row>
    <row r="634" spans="1:1" x14ac:dyDescent="0.3">
      <c r="A634" t="s">
        <v>352</v>
      </c>
    </row>
    <row r="635" spans="1:1" x14ac:dyDescent="0.3">
      <c r="A635" t="s">
        <v>353</v>
      </c>
    </row>
    <row r="637" spans="1:1" x14ac:dyDescent="0.3">
      <c r="A637" t="s">
        <v>500</v>
      </c>
    </row>
    <row r="640" spans="1:1" x14ac:dyDescent="0.3">
      <c r="A640" t="s">
        <v>504</v>
      </c>
    </row>
    <row r="641" spans="1:1" x14ac:dyDescent="0.3">
      <c r="A641" t="s">
        <v>594</v>
      </c>
    </row>
    <row r="642" spans="1:1" x14ac:dyDescent="0.3">
      <c r="A642" t="s">
        <v>595</v>
      </c>
    </row>
    <row r="643" spans="1:1" x14ac:dyDescent="0.3">
      <c r="A643" t="s">
        <v>343</v>
      </c>
    </row>
    <row r="645" spans="1:1" x14ac:dyDescent="0.3">
      <c r="A645" t="s">
        <v>345</v>
      </c>
    </row>
    <row r="646" spans="1:1" x14ac:dyDescent="0.3">
      <c r="A646" t="s">
        <v>346</v>
      </c>
    </row>
    <row r="647" spans="1:1" x14ac:dyDescent="0.3">
      <c r="A647" t="s">
        <v>497</v>
      </c>
    </row>
    <row r="648" spans="1:1" x14ac:dyDescent="0.3">
      <c r="A648" t="s">
        <v>348</v>
      </c>
    </row>
    <row r="649" spans="1:1" x14ac:dyDescent="0.3">
      <c r="A649" t="s">
        <v>566</v>
      </c>
    </row>
    <row r="651" spans="1:1" x14ac:dyDescent="0.3">
      <c r="A651" t="s">
        <v>350</v>
      </c>
    </row>
    <row r="652" spans="1:1" x14ac:dyDescent="0.3">
      <c r="A652" t="s">
        <v>365</v>
      </c>
    </row>
    <row r="653" spans="1:1" x14ac:dyDescent="0.3">
      <c r="A653" t="s">
        <v>498</v>
      </c>
    </row>
    <row r="654" spans="1:1" x14ac:dyDescent="0.3">
      <c r="A654" t="s">
        <v>499</v>
      </c>
    </row>
    <row r="655" spans="1:1" x14ac:dyDescent="0.3">
      <c r="A655" t="s">
        <v>587</v>
      </c>
    </row>
    <row r="657" spans="1:1" x14ac:dyDescent="0.3">
      <c r="A657" t="s">
        <v>352</v>
      </c>
    </row>
    <row r="658" spans="1:1" x14ac:dyDescent="0.3">
      <c r="A658" t="s">
        <v>353</v>
      </c>
    </row>
    <row r="660" spans="1:1" x14ac:dyDescent="0.3">
      <c r="A660" t="s">
        <v>500</v>
      </c>
    </row>
    <row r="663" spans="1:1" x14ac:dyDescent="0.3">
      <c r="A663" t="s">
        <v>505</v>
      </c>
    </row>
    <row r="664" spans="1:1" x14ac:dyDescent="0.3">
      <c r="A664" t="s">
        <v>596</v>
      </c>
    </row>
    <row r="665" spans="1:1" x14ac:dyDescent="0.3">
      <c r="A665" t="s">
        <v>597</v>
      </c>
    </row>
    <row r="666" spans="1:1" x14ac:dyDescent="0.3">
      <c r="A666" t="s">
        <v>343</v>
      </c>
    </row>
    <row r="668" spans="1:1" x14ac:dyDescent="0.3">
      <c r="A668" t="s">
        <v>345</v>
      </c>
    </row>
    <row r="669" spans="1:1" x14ac:dyDescent="0.3">
      <c r="A669" t="s">
        <v>356</v>
      </c>
    </row>
    <row r="670" spans="1:1" x14ac:dyDescent="0.3">
      <c r="A670" t="s">
        <v>488</v>
      </c>
    </row>
    <row r="671" spans="1:1" x14ac:dyDescent="0.3">
      <c r="A671" t="s">
        <v>358</v>
      </c>
    </row>
    <row r="672" spans="1:1" x14ac:dyDescent="0.3">
      <c r="A672" t="s">
        <v>583</v>
      </c>
    </row>
    <row r="674" spans="1:1" x14ac:dyDescent="0.3">
      <c r="A674" t="s">
        <v>350</v>
      </c>
    </row>
    <row r="675" spans="1:1" x14ac:dyDescent="0.3">
      <c r="A675" t="s">
        <v>360</v>
      </c>
    </row>
    <row r="676" spans="1:1" x14ac:dyDescent="0.3">
      <c r="A676" t="s">
        <v>490</v>
      </c>
    </row>
    <row r="677" spans="1:1" x14ac:dyDescent="0.3">
      <c r="A677" t="s">
        <v>489</v>
      </c>
    </row>
    <row r="678" spans="1:1" x14ac:dyDescent="0.3">
      <c r="A678" t="s">
        <v>584</v>
      </c>
    </row>
    <row r="680" spans="1:1" x14ac:dyDescent="0.3">
      <c r="A680" t="s">
        <v>506</v>
      </c>
    </row>
    <row r="681" spans="1:1" x14ac:dyDescent="0.3">
      <c r="A681" t="s">
        <v>362</v>
      </c>
    </row>
    <row r="683" spans="1:1" x14ac:dyDescent="0.3">
      <c r="A683" t="s">
        <v>507</v>
      </c>
    </row>
    <row r="685" spans="1:1" x14ac:dyDescent="0.3">
      <c r="A685" t="s">
        <v>508</v>
      </c>
    </row>
    <row r="686" spans="1:1" x14ac:dyDescent="0.3">
      <c r="A686" t="s">
        <v>598</v>
      </c>
    </row>
    <row r="687" spans="1:1" x14ac:dyDescent="0.3">
      <c r="A687" t="s">
        <v>599</v>
      </c>
    </row>
    <row r="688" spans="1:1" x14ac:dyDescent="0.3">
      <c r="A688" t="s">
        <v>343</v>
      </c>
    </row>
    <row r="690" spans="1:1" x14ac:dyDescent="0.3">
      <c r="A690" t="s">
        <v>345</v>
      </c>
    </row>
    <row r="691" spans="1:1" x14ac:dyDescent="0.3">
      <c r="A691" t="s">
        <v>346</v>
      </c>
    </row>
    <row r="692" spans="1:1" x14ac:dyDescent="0.3">
      <c r="A692" t="s">
        <v>497</v>
      </c>
    </row>
    <row r="693" spans="1:1" x14ac:dyDescent="0.3">
      <c r="A693" t="s">
        <v>348</v>
      </c>
    </row>
    <row r="694" spans="1:1" x14ac:dyDescent="0.3">
      <c r="A694" t="s">
        <v>566</v>
      </c>
    </row>
    <row r="696" spans="1:1" x14ac:dyDescent="0.3">
      <c r="A696" t="s">
        <v>350</v>
      </c>
    </row>
    <row r="697" spans="1:1" x14ac:dyDescent="0.3">
      <c r="A697" t="s">
        <v>365</v>
      </c>
    </row>
    <row r="698" spans="1:1" x14ac:dyDescent="0.3">
      <c r="A698" t="s">
        <v>498</v>
      </c>
    </row>
    <row r="699" spans="1:1" x14ac:dyDescent="0.3">
      <c r="A699" t="s">
        <v>499</v>
      </c>
    </row>
    <row r="700" spans="1:1" x14ac:dyDescent="0.3">
      <c r="A700" t="s">
        <v>587</v>
      </c>
    </row>
    <row r="702" spans="1:1" x14ac:dyDescent="0.3">
      <c r="A702" t="s">
        <v>352</v>
      </c>
    </row>
    <row r="703" spans="1:1" x14ac:dyDescent="0.3">
      <c r="A703" t="s">
        <v>353</v>
      </c>
    </row>
    <row r="705" spans="1:1" x14ac:dyDescent="0.3">
      <c r="A705" t="s">
        <v>507</v>
      </c>
    </row>
    <row r="708" spans="1:1" x14ac:dyDescent="0.3">
      <c r="A708" t="s">
        <v>509</v>
      </c>
    </row>
    <row r="709" spans="1:1" x14ac:dyDescent="0.3">
      <c r="A709" t="s">
        <v>600</v>
      </c>
    </row>
    <row r="710" spans="1:1" x14ac:dyDescent="0.3">
      <c r="A710" t="s">
        <v>601</v>
      </c>
    </row>
    <row r="711" spans="1:1" x14ac:dyDescent="0.3">
      <c r="A711" t="s">
        <v>343</v>
      </c>
    </row>
    <row r="713" spans="1:1" x14ac:dyDescent="0.3">
      <c r="A713" t="s">
        <v>345</v>
      </c>
    </row>
    <row r="714" spans="1:1" x14ac:dyDescent="0.3">
      <c r="A714" t="s">
        <v>346</v>
      </c>
    </row>
    <row r="715" spans="1:1" x14ac:dyDescent="0.3">
      <c r="A715" t="s">
        <v>497</v>
      </c>
    </row>
    <row r="716" spans="1:1" x14ac:dyDescent="0.3">
      <c r="A716" t="s">
        <v>348</v>
      </c>
    </row>
    <row r="717" spans="1:1" x14ac:dyDescent="0.3">
      <c r="A717" t="s">
        <v>566</v>
      </c>
    </row>
    <row r="719" spans="1:1" x14ac:dyDescent="0.3">
      <c r="A719" t="s">
        <v>350</v>
      </c>
    </row>
    <row r="720" spans="1:1" x14ac:dyDescent="0.3">
      <c r="A720" t="s">
        <v>365</v>
      </c>
    </row>
    <row r="721" spans="1:1" x14ac:dyDescent="0.3">
      <c r="A721" t="s">
        <v>498</v>
      </c>
    </row>
    <row r="722" spans="1:1" x14ac:dyDescent="0.3">
      <c r="A722" t="s">
        <v>499</v>
      </c>
    </row>
    <row r="723" spans="1:1" x14ac:dyDescent="0.3">
      <c r="A723" t="s">
        <v>587</v>
      </c>
    </row>
    <row r="725" spans="1:1" x14ac:dyDescent="0.3">
      <c r="A725" t="s">
        <v>352</v>
      </c>
    </row>
    <row r="726" spans="1:1" x14ac:dyDescent="0.3">
      <c r="A726" t="s">
        <v>353</v>
      </c>
    </row>
    <row r="728" spans="1:1" x14ac:dyDescent="0.3">
      <c r="A728" t="s">
        <v>507</v>
      </c>
    </row>
    <row r="731" spans="1:1" x14ac:dyDescent="0.3">
      <c r="A731" t="s">
        <v>510</v>
      </c>
    </row>
    <row r="732" spans="1:1" x14ac:dyDescent="0.3">
      <c r="A732" t="s">
        <v>602</v>
      </c>
    </row>
    <row r="733" spans="1:1" x14ac:dyDescent="0.3">
      <c r="A733" t="s">
        <v>603</v>
      </c>
    </row>
    <row r="734" spans="1:1" x14ac:dyDescent="0.3">
      <c r="A734" t="s">
        <v>343</v>
      </c>
    </row>
    <row r="736" spans="1:1" x14ac:dyDescent="0.3">
      <c r="A736" t="s">
        <v>345</v>
      </c>
    </row>
    <row r="737" spans="1:1" x14ac:dyDescent="0.3">
      <c r="A737" t="s">
        <v>346</v>
      </c>
    </row>
    <row r="738" spans="1:1" x14ac:dyDescent="0.3">
      <c r="A738" t="s">
        <v>497</v>
      </c>
    </row>
    <row r="739" spans="1:1" x14ac:dyDescent="0.3">
      <c r="A739" t="s">
        <v>348</v>
      </c>
    </row>
    <row r="740" spans="1:1" x14ac:dyDescent="0.3">
      <c r="A740" t="s">
        <v>566</v>
      </c>
    </row>
    <row r="742" spans="1:1" x14ac:dyDescent="0.3">
      <c r="A742" t="s">
        <v>350</v>
      </c>
    </row>
    <row r="743" spans="1:1" x14ac:dyDescent="0.3">
      <c r="A743" t="s">
        <v>365</v>
      </c>
    </row>
    <row r="744" spans="1:1" x14ac:dyDescent="0.3">
      <c r="A744" t="s">
        <v>498</v>
      </c>
    </row>
    <row r="745" spans="1:1" x14ac:dyDescent="0.3">
      <c r="A745" t="s">
        <v>499</v>
      </c>
    </row>
    <row r="746" spans="1:1" x14ac:dyDescent="0.3">
      <c r="A746" t="s">
        <v>587</v>
      </c>
    </row>
    <row r="748" spans="1:1" x14ac:dyDescent="0.3">
      <c r="A748" t="s">
        <v>352</v>
      </c>
    </row>
    <row r="749" spans="1:1" x14ac:dyDescent="0.3">
      <c r="A749" t="s">
        <v>353</v>
      </c>
    </row>
    <row r="751" spans="1:1" x14ac:dyDescent="0.3">
      <c r="A751" t="s">
        <v>507</v>
      </c>
    </row>
    <row r="753" spans="1:1" x14ac:dyDescent="0.3">
      <c r="A753" t="s">
        <v>511</v>
      </c>
    </row>
    <row r="754" spans="1:1" x14ac:dyDescent="0.3">
      <c r="A754" t="s">
        <v>604</v>
      </c>
    </row>
    <row r="755" spans="1:1" x14ac:dyDescent="0.3">
      <c r="A755" t="s">
        <v>605</v>
      </c>
    </row>
    <row r="756" spans="1:1" x14ac:dyDescent="0.3">
      <c r="A756" t="s">
        <v>343</v>
      </c>
    </row>
    <row r="758" spans="1:1" x14ac:dyDescent="0.3">
      <c r="A758" t="s">
        <v>345</v>
      </c>
    </row>
    <row r="759" spans="1:1" x14ac:dyDescent="0.3">
      <c r="A759" t="s">
        <v>346</v>
      </c>
    </row>
    <row r="760" spans="1:1" x14ac:dyDescent="0.3">
      <c r="A760" t="s">
        <v>497</v>
      </c>
    </row>
    <row r="761" spans="1:1" x14ac:dyDescent="0.3">
      <c r="A761" t="s">
        <v>348</v>
      </c>
    </row>
    <row r="762" spans="1:1" x14ac:dyDescent="0.3">
      <c r="A762" t="s">
        <v>566</v>
      </c>
    </row>
    <row r="764" spans="1:1" x14ac:dyDescent="0.3">
      <c r="A764" t="s">
        <v>350</v>
      </c>
    </row>
    <row r="765" spans="1:1" x14ac:dyDescent="0.3">
      <c r="A765" t="s">
        <v>365</v>
      </c>
    </row>
    <row r="766" spans="1:1" x14ac:dyDescent="0.3">
      <c r="A766" t="s">
        <v>498</v>
      </c>
    </row>
    <row r="767" spans="1:1" x14ac:dyDescent="0.3">
      <c r="A767" t="s">
        <v>499</v>
      </c>
    </row>
    <row r="768" spans="1:1" x14ac:dyDescent="0.3">
      <c r="A768" t="s">
        <v>587</v>
      </c>
    </row>
    <row r="770" spans="1:1" x14ac:dyDescent="0.3">
      <c r="A770" t="s">
        <v>352</v>
      </c>
    </row>
    <row r="771" spans="1:1" x14ac:dyDescent="0.3">
      <c r="A771" t="s">
        <v>353</v>
      </c>
    </row>
    <row r="773" spans="1:1" x14ac:dyDescent="0.3">
      <c r="A773" t="s">
        <v>507</v>
      </c>
    </row>
    <row r="775" spans="1:1" x14ac:dyDescent="0.3">
      <c r="A775" t="s">
        <v>512</v>
      </c>
    </row>
    <row r="776" spans="1:1" x14ac:dyDescent="0.3">
      <c r="A776" t="s">
        <v>606</v>
      </c>
    </row>
    <row r="777" spans="1:1" x14ac:dyDescent="0.3">
      <c r="A777" t="s">
        <v>607</v>
      </c>
    </row>
    <row r="778" spans="1:1" x14ac:dyDescent="0.3">
      <c r="A778" t="s">
        <v>343</v>
      </c>
    </row>
    <row r="780" spans="1:1" x14ac:dyDescent="0.3">
      <c r="A780" t="s">
        <v>345</v>
      </c>
    </row>
    <row r="781" spans="1:1" x14ac:dyDescent="0.3">
      <c r="A781" t="s">
        <v>356</v>
      </c>
    </row>
    <row r="782" spans="1:1" x14ac:dyDescent="0.3">
      <c r="A782" t="s">
        <v>488</v>
      </c>
    </row>
    <row r="783" spans="1:1" x14ac:dyDescent="0.3">
      <c r="A783" t="s">
        <v>358</v>
      </c>
    </row>
    <row r="784" spans="1:1" x14ac:dyDescent="0.3">
      <c r="A784" t="s">
        <v>583</v>
      </c>
    </row>
    <row r="786" spans="1:1" x14ac:dyDescent="0.3">
      <c r="A786" t="s">
        <v>350</v>
      </c>
    </row>
    <row r="787" spans="1:1" x14ac:dyDescent="0.3">
      <c r="A787" t="s">
        <v>360</v>
      </c>
    </row>
    <row r="788" spans="1:1" x14ac:dyDescent="0.3">
      <c r="A788" t="s">
        <v>490</v>
      </c>
    </row>
    <row r="789" spans="1:1" x14ac:dyDescent="0.3">
      <c r="A789" t="s">
        <v>489</v>
      </c>
    </row>
    <row r="790" spans="1:1" x14ac:dyDescent="0.3">
      <c r="A790" t="s">
        <v>584</v>
      </c>
    </row>
    <row r="792" spans="1:1" x14ac:dyDescent="0.3">
      <c r="A792" t="s">
        <v>361</v>
      </c>
    </row>
    <row r="793" spans="1:1" x14ac:dyDescent="0.3">
      <c r="A793" t="s">
        <v>362</v>
      </c>
    </row>
    <row r="795" spans="1:1" x14ac:dyDescent="0.3">
      <c r="A795" t="s">
        <v>513</v>
      </c>
    </row>
    <row r="798" spans="1:1" x14ac:dyDescent="0.3">
      <c r="A798" t="s">
        <v>514</v>
      </c>
    </row>
    <row r="799" spans="1:1" x14ac:dyDescent="0.3">
      <c r="A799" t="s">
        <v>608</v>
      </c>
    </row>
    <row r="800" spans="1:1" x14ac:dyDescent="0.3">
      <c r="A800" t="s">
        <v>609</v>
      </c>
    </row>
    <row r="801" spans="1:1" x14ac:dyDescent="0.3">
      <c r="A801" t="s">
        <v>343</v>
      </c>
    </row>
    <row r="803" spans="1:1" x14ac:dyDescent="0.3">
      <c r="A803" t="s">
        <v>345</v>
      </c>
    </row>
    <row r="804" spans="1:1" x14ac:dyDescent="0.3">
      <c r="A804" t="s">
        <v>346</v>
      </c>
    </row>
    <row r="805" spans="1:1" x14ac:dyDescent="0.3">
      <c r="A805" t="s">
        <v>497</v>
      </c>
    </row>
    <row r="806" spans="1:1" x14ac:dyDescent="0.3">
      <c r="A806" t="s">
        <v>348</v>
      </c>
    </row>
    <row r="807" spans="1:1" x14ac:dyDescent="0.3">
      <c r="A807" t="s">
        <v>566</v>
      </c>
    </row>
    <row r="809" spans="1:1" x14ac:dyDescent="0.3">
      <c r="A809" t="s">
        <v>350</v>
      </c>
    </row>
    <row r="810" spans="1:1" x14ac:dyDescent="0.3">
      <c r="A810" t="s">
        <v>365</v>
      </c>
    </row>
    <row r="811" spans="1:1" x14ac:dyDescent="0.3">
      <c r="A811" t="s">
        <v>498</v>
      </c>
    </row>
    <row r="812" spans="1:1" x14ac:dyDescent="0.3">
      <c r="A812" t="s">
        <v>499</v>
      </c>
    </row>
    <row r="813" spans="1:1" x14ac:dyDescent="0.3">
      <c r="A813" t="s">
        <v>587</v>
      </c>
    </row>
    <row r="815" spans="1:1" x14ac:dyDescent="0.3">
      <c r="A815" t="s">
        <v>352</v>
      </c>
    </row>
    <row r="816" spans="1:1" x14ac:dyDescent="0.3">
      <c r="A816" t="s">
        <v>353</v>
      </c>
    </row>
    <row r="818" spans="1:1" x14ac:dyDescent="0.3">
      <c r="A818" t="s">
        <v>507</v>
      </c>
    </row>
    <row r="820" spans="1:1" x14ac:dyDescent="0.3">
      <c r="A820" t="s">
        <v>515</v>
      </c>
    </row>
    <row r="821" spans="1:1" x14ac:dyDescent="0.3">
      <c r="A821" t="s">
        <v>610</v>
      </c>
    </row>
    <row r="822" spans="1:1" x14ac:dyDescent="0.3">
      <c r="A822" t="s">
        <v>611</v>
      </c>
    </row>
    <row r="823" spans="1:1" x14ac:dyDescent="0.3">
      <c r="A823" t="s">
        <v>343</v>
      </c>
    </row>
    <row r="825" spans="1:1" x14ac:dyDescent="0.3">
      <c r="A825" t="s">
        <v>345</v>
      </c>
    </row>
    <row r="826" spans="1:1" x14ac:dyDescent="0.3">
      <c r="A826" t="s">
        <v>346</v>
      </c>
    </row>
    <row r="827" spans="1:1" x14ac:dyDescent="0.3">
      <c r="A827" t="s">
        <v>497</v>
      </c>
    </row>
    <row r="828" spans="1:1" x14ac:dyDescent="0.3">
      <c r="A828" t="s">
        <v>348</v>
      </c>
    </row>
    <row r="829" spans="1:1" x14ac:dyDescent="0.3">
      <c r="A829" t="s">
        <v>566</v>
      </c>
    </row>
    <row r="831" spans="1:1" x14ac:dyDescent="0.3">
      <c r="A831" t="s">
        <v>350</v>
      </c>
    </row>
    <row r="832" spans="1:1" x14ac:dyDescent="0.3">
      <c r="A832" t="s">
        <v>365</v>
      </c>
    </row>
    <row r="833" spans="1:1" x14ac:dyDescent="0.3">
      <c r="A833" t="s">
        <v>498</v>
      </c>
    </row>
    <row r="834" spans="1:1" x14ac:dyDescent="0.3">
      <c r="A834" t="s">
        <v>499</v>
      </c>
    </row>
    <row r="835" spans="1:1" x14ac:dyDescent="0.3">
      <c r="A835" t="s">
        <v>587</v>
      </c>
    </row>
    <row r="837" spans="1:1" x14ac:dyDescent="0.3">
      <c r="A837" t="s">
        <v>352</v>
      </c>
    </row>
    <row r="838" spans="1:1" x14ac:dyDescent="0.3">
      <c r="A838" t="s">
        <v>353</v>
      </c>
    </row>
    <row r="840" spans="1:1" x14ac:dyDescent="0.3">
      <c r="A840" t="s">
        <v>507</v>
      </c>
    </row>
    <row r="843" spans="1:1" x14ac:dyDescent="0.3">
      <c r="A843" t="s">
        <v>516</v>
      </c>
    </row>
    <row r="844" spans="1:1" x14ac:dyDescent="0.3">
      <c r="A844" t="s">
        <v>612</v>
      </c>
    </row>
    <row r="845" spans="1:1" x14ac:dyDescent="0.3">
      <c r="A845" t="s">
        <v>613</v>
      </c>
    </row>
    <row r="846" spans="1:1" x14ac:dyDescent="0.3">
      <c r="A846" t="s">
        <v>343</v>
      </c>
    </row>
    <row r="848" spans="1:1" x14ac:dyDescent="0.3">
      <c r="A848" t="s">
        <v>345</v>
      </c>
    </row>
    <row r="849" spans="1:1" x14ac:dyDescent="0.3">
      <c r="A849" t="s">
        <v>356</v>
      </c>
    </row>
    <row r="850" spans="1:1" x14ac:dyDescent="0.3">
      <c r="A850" t="s">
        <v>488</v>
      </c>
    </row>
    <row r="851" spans="1:1" x14ac:dyDescent="0.3">
      <c r="A851" t="s">
        <v>358</v>
      </c>
    </row>
    <row r="852" spans="1:1" x14ac:dyDescent="0.3">
      <c r="A852" t="s">
        <v>583</v>
      </c>
    </row>
    <row r="854" spans="1:1" x14ac:dyDescent="0.3">
      <c r="A854" t="s">
        <v>350</v>
      </c>
    </row>
    <row r="855" spans="1:1" x14ac:dyDescent="0.3">
      <c r="A855" t="s">
        <v>360</v>
      </c>
    </row>
    <row r="856" spans="1:1" x14ac:dyDescent="0.3">
      <c r="A856" t="s">
        <v>490</v>
      </c>
    </row>
    <row r="857" spans="1:1" x14ac:dyDescent="0.3">
      <c r="A857" t="s">
        <v>489</v>
      </c>
    </row>
    <row r="858" spans="1:1" x14ac:dyDescent="0.3">
      <c r="A858" t="s">
        <v>584</v>
      </c>
    </row>
    <row r="860" spans="1:1" x14ac:dyDescent="0.3">
      <c r="A860" t="s">
        <v>361</v>
      </c>
    </row>
    <row r="861" spans="1:1" x14ac:dyDescent="0.3">
      <c r="A861" t="s">
        <v>362</v>
      </c>
    </row>
    <row r="863" spans="1:1" x14ac:dyDescent="0.3">
      <c r="A863" t="s">
        <v>513</v>
      </c>
    </row>
    <row r="865" spans="1:1" x14ac:dyDescent="0.3">
      <c r="A865" t="s">
        <v>517</v>
      </c>
    </row>
    <row r="866" spans="1:1" x14ac:dyDescent="0.3">
      <c r="A866" t="s">
        <v>614</v>
      </c>
    </row>
    <row r="867" spans="1:1" x14ac:dyDescent="0.3">
      <c r="A867" t="s">
        <v>615</v>
      </c>
    </row>
    <row r="868" spans="1:1" x14ac:dyDescent="0.3">
      <c r="A868" t="s">
        <v>343</v>
      </c>
    </row>
    <row r="870" spans="1:1" x14ac:dyDescent="0.3">
      <c r="A870" t="s">
        <v>345</v>
      </c>
    </row>
    <row r="871" spans="1:1" x14ac:dyDescent="0.3">
      <c r="A871" t="s">
        <v>356</v>
      </c>
    </row>
    <row r="872" spans="1:1" x14ac:dyDescent="0.3">
      <c r="A872" t="s">
        <v>488</v>
      </c>
    </row>
    <row r="873" spans="1:1" x14ac:dyDescent="0.3">
      <c r="A873" t="s">
        <v>358</v>
      </c>
    </row>
    <row r="874" spans="1:1" x14ac:dyDescent="0.3">
      <c r="A874" t="s">
        <v>583</v>
      </c>
    </row>
    <row r="876" spans="1:1" x14ac:dyDescent="0.3">
      <c r="A876" t="s">
        <v>350</v>
      </c>
    </row>
    <row r="877" spans="1:1" x14ac:dyDescent="0.3">
      <c r="A877" t="s">
        <v>360</v>
      </c>
    </row>
    <row r="878" spans="1:1" x14ac:dyDescent="0.3">
      <c r="A878" t="s">
        <v>490</v>
      </c>
    </row>
    <row r="879" spans="1:1" x14ac:dyDescent="0.3">
      <c r="A879" t="s">
        <v>489</v>
      </c>
    </row>
    <row r="880" spans="1:1" x14ac:dyDescent="0.3">
      <c r="A880" t="s">
        <v>584</v>
      </c>
    </row>
    <row r="882" spans="1:1" x14ac:dyDescent="0.3">
      <c r="A882" t="s">
        <v>361</v>
      </c>
    </row>
    <row r="883" spans="1:1" x14ac:dyDescent="0.3">
      <c r="A883" t="s">
        <v>362</v>
      </c>
    </row>
    <row r="885" spans="1:1" x14ac:dyDescent="0.3">
      <c r="A885" t="s">
        <v>513</v>
      </c>
    </row>
    <row r="887" spans="1:1" x14ac:dyDescent="0.3">
      <c r="A887" t="s">
        <v>518</v>
      </c>
    </row>
    <row r="889" spans="1:1" x14ac:dyDescent="0.3">
      <c r="A889" t="s">
        <v>616</v>
      </c>
    </row>
    <row r="890" spans="1:1" x14ac:dyDescent="0.3">
      <c r="A890" t="s">
        <v>617</v>
      </c>
    </row>
    <row r="891" spans="1:1" x14ac:dyDescent="0.3">
      <c r="A891" t="s">
        <v>343</v>
      </c>
    </row>
    <row r="893" spans="1:1" x14ac:dyDescent="0.3">
      <c r="A893" t="s">
        <v>345</v>
      </c>
    </row>
    <row r="894" spans="1:1" x14ac:dyDescent="0.3">
      <c r="A894" t="s">
        <v>356</v>
      </c>
    </row>
    <row r="895" spans="1:1" x14ac:dyDescent="0.3">
      <c r="A895" t="s">
        <v>488</v>
      </c>
    </row>
    <row r="896" spans="1:1" x14ac:dyDescent="0.3">
      <c r="A896" t="s">
        <v>358</v>
      </c>
    </row>
    <row r="897" spans="1:1" x14ac:dyDescent="0.3">
      <c r="A897" t="s">
        <v>583</v>
      </c>
    </row>
    <row r="899" spans="1:1" x14ac:dyDescent="0.3">
      <c r="A899" t="s">
        <v>350</v>
      </c>
    </row>
    <row r="900" spans="1:1" x14ac:dyDescent="0.3">
      <c r="A900" t="s">
        <v>360</v>
      </c>
    </row>
    <row r="901" spans="1:1" x14ac:dyDescent="0.3">
      <c r="A901" t="s">
        <v>490</v>
      </c>
    </row>
    <row r="902" spans="1:1" x14ac:dyDescent="0.3">
      <c r="A902" t="s">
        <v>489</v>
      </c>
    </row>
    <row r="903" spans="1:1" x14ac:dyDescent="0.3">
      <c r="A903" t="s">
        <v>584</v>
      </c>
    </row>
    <row r="905" spans="1:1" x14ac:dyDescent="0.3">
      <c r="A905" t="s">
        <v>361</v>
      </c>
    </row>
    <row r="906" spans="1:1" x14ac:dyDescent="0.3">
      <c r="A906" t="s">
        <v>362</v>
      </c>
    </row>
    <row r="908" spans="1:1" x14ac:dyDescent="0.3">
      <c r="A908" t="s">
        <v>667</v>
      </c>
    </row>
    <row r="910" spans="1:1" x14ac:dyDescent="0.3">
      <c r="A910" t="s">
        <v>341</v>
      </c>
    </row>
    <row r="911" spans="1:1" x14ac:dyDescent="0.3">
      <c r="A911" t="s">
        <v>668</v>
      </c>
    </row>
    <row r="912" spans="1:1" x14ac:dyDescent="0.3">
      <c r="A912" t="s">
        <v>669</v>
      </c>
    </row>
    <row r="914" spans="1:1" x14ac:dyDescent="0.3">
      <c r="A914" t="s">
        <v>670</v>
      </c>
    </row>
    <row r="915" spans="1:1" x14ac:dyDescent="0.3">
      <c r="A915" t="s">
        <v>671</v>
      </c>
    </row>
    <row r="916" spans="1:1" x14ac:dyDescent="0.3">
      <c r="A916" t="s">
        <v>672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Dose response Experiment</vt:lpstr>
      <vt:lpstr>Main Experiment Behavior</vt:lpstr>
      <vt:lpstr>Monoamines, Cortisol, and GE</vt:lpstr>
      <vt:lpstr>Posthocs</vt:lpstr>
      <vt:lpstr>Cortisol</vt:lpstr>
      <vt:lpstr>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Sheyda</dc:creator>
  <cp:lastModifiedBy>Marco Vindas</cp:lastModifiedBy>
  <dcterms:created xsi:type="dcterms:W3CDTF">2023-08-22T22:42:20Z</dcterms:created>
  <dcterms:modified xsi:type="dcterms:W3CDTF">2024-01-25T09:24:55Z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84126-3486-41a9-802e-7f1e2277276c_Enabled">
    <vt:lpwstr>true</vt:lpwstr>
  </property>
  <property fmtid="{D5CDD505-2E9C-101B-9397-08002B2CF9AE}" pid="3" name="MSIP_Label_d0484126-3486-41a9-802e-7f1e2277276c_SetDate">
    <vt:lpwstr>2023-12-20T19:59:21Z</vt:lpwstr>
  </property>
  <property fmtid="{D5CDD505-2E9C-101B-9397-08002B2CF9AE}" pid="4" name="MSIP_Label_d0484126-3486-41a9-802e-7f1e2277276c_Method">
    <vt:lpwstr>Standard</vt:lpwstr>
  </property>
  <property fmtid="{D5CDD505-2E9C-101B-9397-08002B2CF9AE}" pid="5" name="MSIP_Label_d0484126-3486-41a9-802e-7f1e2277276c_Name">
    <vt:lpwstr>d0484126-3486-41a9-802e-7f1e2277276c</vt:lpwstr>
  </property>
  <property fmtid="{D5CDD505-2E9C-101B-9397-08002B2CF9AE}" pid="6" name="MSIP_Label_d0484126-3486-41a9-802e-7f1e2277276c_SiteId">
    <vt:lpwstr>eec01f8e-737f-43e3-9ed5-f8a59913bd82</vt:lpwstr>
  </property>
  <property fmtid="{D5CDD505-2E9C-101B-9397-08002B2CF9AE}" pid="7" name="MSIP_Label_d0484126-3486-41a9-802e-7f1e2277276c_ActionId">
    <vt:lpwstr>476fa6c1-e9b5-4a71-8592-0a0f63b774e2</vt:lpwstr>
  </property>
  <property fmtid="{D5CDD505-2E9C-101B-9397-08002B2CF9AE}" pid="8" name="MSIP_Label_d0484126-3486-41a9-802e-7f1e2277276c_ContentBits">
    <vt:lpwstr>0</vt:lpwstr>
  </property>
</Properties>
</file>