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575" firstSheet="3"/>
  </bookViews>
  <sheets>
    <sheet name="Sheet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<sst xmlns="http://schemas.openxmlformats.org/spreadsheetml/2006/main" count="93" uniqueCount="30">
  <si>
    <t>miRNA</t>
  </si>
  <si>
    <t>miR-29</t>
  </si>
  <si>
    <r>
      <rPr>
        <sz val="10"/>
        <rFont val="宋体"/>
        <charset val="0"/>
      </rPr>
      <t>△</t>
    </r>
    <r>
      <rPr>
        <sz val="10"/>
        <rFont val="Arial"/>
        <charset val="0"/>
      </rPr>
      <t>CT</t>
    </r>
  </si>
  <si>
    <r>
      <t>△△</t>
    </r>
    <r>
      <rPr>
        <sz val="10"/>
        <rFont val="Arial"/>
        <charset val="0"/>
      </rPr>
      <t>CT(</t>
    </r>
    <r>
      <rPr>
        <sz val="10"/>
        <rFont val="宋体"/>
        <charset val="0"/>
      </rPr>
      <t>△CT-CON3)</t>
    </r>
  </si>
  <si>
    <r>
      <rPr>
        <sz val="10"/>
        <rFont val="Arial"/>
        <charset val="0"/>
      </rPr>
      <t>2^-</t>
    </r>
    <r>
      <rPr>
        <sz val="10"/>
        <rFont val="宋体"/>
        <charset val="0"/>
      </rPr>
      <t>△△</t>
    </r>
    <r>
      <rPr>
        <sz val="10"/>
        <rFont val="Arial"/>
        <charset val="0"/>
      </rPr>
      <t>CT</t>
    </r>
  </si>
  <si>
    <t>Statistical method</t>
  </si>
  <si>
    <r>
      <rPr>
        <i/>
        <sz val="11"/>
        <color theme="1"/>
        <rFont val="Times New Roman"/>
        <charset val="134"/>
      </rPr>
      <t>P</t>
    </r>
    <r>
      <rPr>
        <sz val="11"/>
        <color theme="1"/>
        <rFont val="Times New Roman"/>
        <charset val="134"/>
      </rPr>
      <t xml:space="preserve"> value</t>
    </r>
  </si>
  <si>
    <t>CON1</t>
  </si>
  <si>
    <t>Mann-Whitney U</t>
  </si>
  <si>
    <t>CON2</t>
  </si>
  <si>
    <t>CON3</t>
  </si>
  <si>
    <t>CON4</t>
  </si>
  <si>
    <t>CON5</t>
  </si>
  <si>
    <t>CON6</t>
  </si>
  <si>
    <t>CON7</t>
  </si>
  <si>
    <t>CON8</t>
  </si>
  <si>
    <t>TTS1</t>
  </si>
  <si>
    <t>TTS2</t>
  </si>
  <si>
    <t>TTS3</t>
  </si>
  <si>
    <t>TTS4</t>
  </si>
  <si>
    <t>TTS5</t>
  </si>
  <si>
    <t>TTS6</t>
  </si>
  <si>
    <t>TTS7</t>
  </si>
  <si>
    <t>TTS8</t>
  </si>
  <si>
    <t>miR-21</t>
  </si>
  <si>
    <r>
      <rPr>
        <sz val="10"/>
        <rFont val="宋体"/>
        <charset val="134"/>
      </rPr>
      <t>△</t>
    </r>
    <r>
      <rPr>
        <sz val="10"/>
        <rFont val="Arial"/>
        <charset val="0"/>
      </rPr>
      <t>CT</t>
    </r>
  </si>
  <si>
    <r>
      <t>△△</t>
    </r>
    <r>
      <rPr>
        <sz val="10"/>
        <rFont val="Arial"/>
        <charset val="0"/>
      </rPr>
      <t>CT(</t>
    </r>
    <r>
      <rPr>
        <sz val="10"/>
        <rFont val="宋体"/>
        <charset val="0"/>
      </rPr>
      <t>△CT-CON4)</t>
    </r>
  </si>
  <si>
    <t>miR-214</t>
  </si>
  <si>
    <r>
      <t>△△</t>
    </r>
    <r>
      <rPr>
        <sz val="10"/>
        <rFont val="Arial"/>
        <charset val="0"/>
      </rPr>
      <t>CT(</t>
    </r>
    <r>
      <rPr>
        <sz val="10"/>
        <rFont val="宋体"/>
        <charset val="0"/>
      </rPr>
      <t>△CT-CON1)</t>
    </r>
  </si>
  <si>
    <t>miR-141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</si>
</sst>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C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A64" sqref="A64"/>
    </sheetView>
  </sheetViews>
  <sheetFormatPr defaultColWidth="9.02654867256637" defaultRowHeight="12.75" outlineLevelCol="5"/>
  <cols>
    <col min="1" max="1" width="9.02654867256637" style="1"/>
    <col min="2" max="2" width="13.858407079646" style="1"/>
    <col min="3" max="3" width="16.1327433628319" style="1" customWidth="1"/>
    <col min="4" max="4" width="12.7964601769912" style="1"/>
    <col min="5" max="5" width="20.3805309734513" style="1" customWidth="1"/>
    <col min="6" max="16384" width="9.02654867256637" style="1"/>
  </cols>
  <sheetData>
    <row r="1" spans="1:1">
      <c r="A1" s="1" t="s">
        <v>0</v>
      </c>
    </row>
    <row r="3" spans="1:1">
      <c r="A3" s="2" t="s">
        <v>1</v>
      </c>
    </row>
    <row r="4" ht="13.9" spans="2:6">
      <c r="B4" s="3" t="s">
        <v>2</v>
      </c>
      <c r="C4" s="3" t="s">
        <v>3</v>
      </c>
      <c r="D4" s="1" t="s">
        <v>4</v>
      </c>
      <c r="E4" s="4" t="s">
        <v>5</v>
      </c>
      <c r="F4" s="5" t="s">
        <v>6</v>
      </c>
    </row>
    <row r="5" spans="1:6">
      <c r="A5" s="1" t="s">
        <v>7</v>
      </c>
      <c r="B5" s="1">
        <v>7.52038764953613</v>
      </c>
      <c r="C5" s="1">
        <f t="shared" ref="C5:C12" si="0">B5-$B$7</f>
        <v>0.83329709370931</v>
      </c>
      <c r="D5" s="1">
        <f t="shared" ref="D5:D12" si="1">2^-C5</f>
        <v>0.561245122114533</v>
      </c>
      <c r="E5" s="1" t="s">
        <v>8</v>
      </c>
      <c r="F5" s="6">
        <v>0.0148</v>
      </c>
    </row>
    <row r="6" spans="1:4">
      <c r="A6" s="1" t="s">
        <v>9</v>
      </c>
      <c r="B6" s="1">
        <v>7.51142438252767</v>
      </c>
      <c r="C6" s="1">
        <f t="shared" si="0"/>
        <v>0.82433382670085</v>
      </c>
      <c r="D6" s="1">
        <f t="shared" si="1"/>
        <v>0.564742915716598</v>
      </c>
    </row>
    <row r="7" spans="1:4">
      <c r="A7" s="1" t="s">
        <v>10</v>
      </c>
      <c r="B7" s="2">
        <v>6.68709055582682</v>
      </c>
      <c r="C7" s="1">
        <f t="shared" si="0"/>
        <v>0</v>
      </c>
      <c r="D7" s="1">
        <f t="shared" si="1"/>
        <v>1</v>
      </c>
    </row>
    <row r="8" spans="1:4">
      <c r="A8" s="1" t="s">
        <v>11</v>
      </c>
      <c r="B8" s="1">
        <v>7.01103719075521</v>
      </c>
      <c r="C8" s="1">
        <f t="shared" si="0"/>
        <v>0.32394663492839</v>
      </c>
      <c r="D8" s="1">
        <f t="shared" si="1"/>
        <v>0.798881466407373</v>
      </c>
    </row>
    <row r="9" spans="1:4">
      <c r="A9" s="1" t="s">
        <v>12</v>
      </c>
      <c r="B9" s="1">
        <v>4.97082455952962</v>
      </c>
      <c r="C9" s="1">
        <f t="shared" si="0"/>
        <v>-1.7162659962972</v>
      </c>
      <c r="D9" s="1">
        <f t="shared" si="1"/>
        <v>3.28584857412426</v>
      </c>
    </row>
    <row r="10" spans="1:4">
      <c r="A10" s="1" t="s">
        <v>13</v>
      </c>
      <c r="B10" s="1">
        <v>5.04100100199381</v>
      </c>
      <c r="C10" s="1">
        <f t="shared" si="0"/>
        <v>-1.64608955383301</v>
      </c>
      <c r="D10" s="1">
        <f t="shared" si="1"/>
        <v>3.12984140265035</v>
      </c>
    </row>
    <row r="11" spans="1:4">
      <c r="A11" s="1" t="s">
        <v>14</v>
      </c>
      <c r="B11" s="1">
        <v>8.36761061350504</v>
      </c>
      <c r="C11" s="1">
        <f t="shared" si="0"/>
        <v>1.68052005767822</v>
      </c>
      <c r="D11" s="1">
        <f t="shared" si="1"/>
        <v>0.311970159038538</v>
      </c>
    </row>
    <row r="12" spans="1:4">
      <c r="A12" s="1" t="s">
        <v>15</v>
      </c>
      <c r="B12" s="1">
        <v>5.71592489878337</v>
      </c>
      <c r="C12" s="1">
        <f t="shared" si="0"/>
        <v>-0.97116565704345</v>
      </c>
      <c r="D12" s="1">
        <f t="shared" si="1"/>
        <v>1.96042392287395</v>
      </c>
    </row>
    <row r="14" spans="1:4">
      <c r="A14" s="1" t="s">
        <v>16</v>
      </c>
      <c r="B14" s="1">
        <v>8.12523523966471</v>
      </c>
      <c r="C14" s="1">
        <f t="shared" ref="C14:C21" si="2">B14-$B$7</f>
        <v>1.43814468383789</v>
      </c>
      <c r="D14" s="1">
        <f t="shared" ref="D14:D21" si="3">2^-C14</f>
        <v>0.369041589419239</v>
      </c>
    </row>
    <row r="15" spans="1:4">
      <c r="A15" s="1" t="s">
        <v>17</v>
      </c>
      <c r="B15" s="1">
        <v>5.98512395222982</v>
      </c>
      <c r="C15" s="1">
        <f t="shared" si="2"/>
        <v>-0.701966603597</v>
      </c>
      <c r="D15" s="1">
        <f t="shared" si="3"/>
        <v>1.62672073948396</v>
      </c>
    </row>
    <row r="16" spans="1:4">
      <c r="A16" s="1" t="s">
        <v>18</v>
      </c>
      <c r="B16" s="1">
        <v>7.42256387074788</v>
      </c>
      <c r="C16" s="1">
        <f t="shared" si="2"/>
        <v>0.735473314921061</v>
      </c>
      <c r="D16" s="1">
        <f t="shared" si="3"/>
        <v>0.600620942577389</v>
      </c>
    </row>
    <row r="17" spans="1:4">
      <c r="A17" s="1" t="s">
        <v>19</v>
      </c>
      <c r="B17" s="1">
        <v>8.38056977589925</v>
      </c>
      <c r="C17" s="1">
        <f t="shared" si="2"/>
        <v>1.69347922007243</v>
      </c>
      <c r="D17" s="1">
        <f t="shared" si="3"/>
        <v>0.309180402145706</v>
      </c>
    </row>
    <row r="18" spans="1:4">
      <c r="A18" s="1" t="s">
        <v>20</v>
      </c>
      <c r="B18" s="1">
        <v>9.50873947143555</v>
      </c>
      <c r="C18" s="1">
        <f t="shared" si="2"/>
        <v>2.82164891560873</v>
      </c>
      <c r="D18" s="1">
        <f t="shared" si="3"/>
        <v>0.141448725661521</v>
      </c>
    </row>
    <row r="19" spans="1:4">
      <c r="A19" s="1" t="s">
        <v>21</v>
      </c>
      <c r="B19" s="1">
        <v>8.66347662607829</v>
      </c>
      <c r="C19" s="1">
        <f t="shared" si="2"/>
        <v>1.97638607025147</v>
      </c>
      <c r="D19" s="1">
        <f t="shared" si="3"/>
        <v>0.254125654306866</v>
      </c>
    </row>
    <row r="20" spans="1:4">
      <c r="A20" s="1" t="s">
        <v>22</v>
      </c>
      <c r="B20" s="1">
        <v>8.72427082061768</v>
      </c>
      <c r="C20" s="1">
        <f t="shared" si="2"/>
        <v>2.03718026479086</v>
      </c>
      <c r="D20" s="1">
        <f t="shared" si="3"/>
        <v>0.243639463062302</v>
      </c>
    </row>
    <row r="21" spans="1:4">
      <c r="A21" s="1" t="s">
        <v>23</v>
      </c>
      <c r="B21" s="1">
        <v>8.36819394429525</v>
      </c>
      <c r="C21" s="1">
        <f t="shared" si="2"/>
        <v>1.68110338846843</v>
      </c>
      <c r="D21" s="1">
        <f t="shared" si="3"/>
        <v>0.311844044365324</v>
      </c>
    </row>
    <row r="23" spans="1:1">
      <c r="A23" s="2" t="s">
        <v>24</v>
      </c>
    </row>
    <row r="24" ht="13.9" spans="2:6">
      <c r="B24" s="7" t="s">
        <v>25</v>
      </c>
      <c r="C24" s="3" t="s">
        <v>26</v>
      </c>
      <c r="D24" s="1" t="s">
        <v>4</v>
      </c>
      <c r="E24" s="4" t="s">
        <v>5</v>
      </c>
      <c r="F24" s="5" t="s">
        <v>6</v>
      </c>
    </row>
    <row r="25" spans="1:6">
      <c r="A25" s="1" t="s">
        <v>7</v>
      </c>
      <c r="B25" s="1">
        <v>2.21258989969889</v>
      </c>
      <c r="C25" s="1">
        <f>B25-$B$28</f>
        <v>1.1142930984497</v>
      </c>
      <c r="D25" s="1">
        <f t="shared" ref="D25:D32" si="4">2^-C25</f>
        <v>0.461917433376226</v>
      </c>
      <c r="E25" s="1" t="s">
        <v>8</v>
      </c>
      <c r="F25" s="1">
        <v>0.0104</v>
      </c>
    </row>
    <row r="26" spans="1:4">
      <c r="A26" s="1" t="s">
        <v>9</v>
      </c>
      <c r="B26" s="1">
        <v>2.68841139475504</v>
      </c>
      <c r="C26" s="1">
        <f t="shared" ref="C26:C41" si="5">B26-$B$28</f>
        <v>1.59011459350585</v>
      </c>
      <c r="D26" s="1">
        <f t="shared" si="4"/>
        <v>0.332145070138435</v>
      </c>
    </row>
    <row r="27" spans="1:4">
      <c r="A27" s="1" t="s">
        <v>10</v>
      </c>
      <c r="B27" s="1">
        <v>0.756839116414389</v>
      </c>
      <c r="C27" s="1">
        <f t="shared" si="5"/>
        <v>-0.341457684834801</v>
      </c>
      <c r="D27" s="1">
        <f t="shared" si="4"/>
        <v>1.26703614825976</v>
      </c>
    </row>
    <row r="28" spans="1:4">
      <c r="A28" s="1" t="s">
        <v>11</v>
      </c>
      <c r="B28" s="2">
        <v>1.09829680124919</v>
      </c>
      <c r="C28" s="1">
        <f t="shared" si="5"/>
        <v>0</v>
      </c>
      <c r="D28" s="1">
        <f t="shared" si="4"/>
        <v>1</v>
      </c>
    </row>
    <row r="29" spans="1:4">
      <c r="A29" s="1" t="s">
        <v>12</v>
      </c>
      <c r="B29" s="1">
        <v>-1.25228373209636</v>
      </c>
      <c r="C29" s="1">
        <f t="shared" si="5"/>
        <v>-2.35058053334555</v>
      </c>
      <c r="D29" s="1">
        <f t="shared" si="4"/>
        <v>5.10029442964871</v>
      </c>
    </row>
    <row r="30" spans="1:4">
      <c r="A30" s="1" t="s">
        <v>13</v>
      </c>
      <c r="B30" s="1">
        <v>-2.04222755432128</v>
      </c>
      <c r="C30" s="1">
        <f t="shared" si="5"/>
        <v>-3.14052435557047</v>
      </c>
      <c r="D30" s="1">
        <f t="shared" si="4"/>
        <v>8.81844545788046</v>
      </c>
    </row>
    <row r="31" spans="1:4">
      <c r="A31" s="1" t="s">
        <v>14</v>
      </c>
      <c r="B31" s="1">
        <v>1.21128749847412</v>
      </c>
      <c r="C31" s="1">
        <f t="shared" si="5"/>
        <v>0.11299069722493</v>
      </c>
      <c r="D31" s="1">
        <f t="shared" si="4"/>
        <v>0.924669240539563</v>
      </c>
    </row>
    <row r="32" spans="1:4">
      <c r="A32" s="1" t="s">
        <v>15</v>
      </c>
      <c r="B32" s="1">
        <v>2.13560040791829</v>
      </c>
      <c r="C32" s="1">
        <f t="shared" si="5"/>
        <v>1.0373036066691</v>
      </c>
      <c r="D32" s="1">
        <f t="shared" si="4"/>
        <v>0.487237268444245</v>
      </c>
    </row>
    <row r="34" spans="1:4">
      <c r="A34" s="1" t="s">
        <v>16</v>
      </c>
      <c r="B34" s="1">
        <v>0.0150067011515294</v>
      </c>
      <c r="C34" s="1">
        <f t="shared" si="5"/>
        <v>-1.08329010009766</v>
      </c>
      <c r="D34" s="1">
        <f t="shared" ref="D34:D41" si="6">2^-C34</f>
        <v>2.11886269181862</v>
      </c>
    </row>
    <row r="35" spans="1:4">
      <c r="A35" s="1" t="s">
        <v>17</v>
      </c>
      <c r="B35" s="1">
        <v>-0.0122025807698591</v>
      </c>
      <c r="C35" s="1">
        <f t="shared" si="5"/>
        <v>-1.11049938201905</v>
      </c>
      <c r="D35" s="1">
        <f t="shared" si="6"/>
        <v>2.15920374176385</v>
      </c>
    </row>
    <row r="36" spans="1:4">
      <c r="A36" s="1" t="s">
        <v>18</v>
      </c>
      <c r="B36" s="1">
        <v>-3.71295483907064</v>
      </c>
      <c r="C36" s="1">
        <f t="shared" si="5"/>
        <v>-4.81125164031983</v>
      </c>
      <c r="D36" s="1">
        <f t="shared" si="6"/>
        <v>28.0757302073306</v>
      </c>
    </row>
    <row r="37" spans="1:4">
      <c r="A37" s="1" t="s">
        <v>19</v>
      </c>
      <c r="B37" s="1">
        <v>-2.36527919769287</v>
      </c>
      <c r="C37" s="1">
        <f t="shared" si="5"/>
        <v>-3.46357599894206</v>
      </c>
      <c r="D37" s="1">
        <f t="shared" si="6"/>
        <v>11.0316447513891</v>
      </c>
    </row>
    <row r="38" spans="1:4">
      <c r="A38" s="1" t="s">
        <v>20</v>
      </c>
      <c r="B38" s="1">
        <v>-2.51823170979818</v>
      </c>
      <c r="C38" s="1">
        <f t="shared" si="5"/>
        <v>-3.61652851104737</v>
      </c>
      <c r="D38" s="1">
        <f t="shared" si="6"/>
        <v>12.265452134705</v>
      </c>
    </row>
    <row r="39" spans="1:4">
      <c r="A39" s="1" t="s">
        <v>21</v>
      </c>
      <c r="B39" s="1">
        <v>-1.25503476460775</v>
      </c>
      <c r="C39" s="1">
        <f t="shared" si="5"/>
        <v>-2.35333156585694</v>
      </c>
      <c r="D39" s="1">
        <f t="shared" si="6"/>
        <v>5.11002930890217</v>
      </c>
    </row>
    <row r="40" spans="1:4">
      <c r="A40" s="1" t="s">
        <v>22</v>
      </c>
      <c r="B40" s="1">
        <v>-1.92117309570312</v>
      </c>
      <c r="C40" s="1">
        <f t="shared" si="5"/>
        <v>-3.01946989695231</v>
      </c>
      <c r="D40" s="1">
        <f t="shared" si="6"/>
        <v>8.10869583626889</v>
      </c>
    </row>
    <row r="41" spans="1:4">
      <c r="A41" s="1" t="s">
        <v>23</v>
      </c>
      <c r="B41" s="1">
        <v>0.68119939168294</v>
      </c>
      <c r="C41" s="1">
        <f t="shared" si="5"/>
        <v>-0.41709740956625</v>
      </c>
      <c r="D41" s="1">
        <f t="shared" si="6"/>
        <v>1.33523845443954</v>
      </c>
    </row>
    <row r="43" spans="1:1">
      <c r="A43" s="2" t="s">
        <v>27</v>
      </c>
    </row>
    <row r="44" ht="13.9" spans="2:6">
      <c r="B44" s="7" t="s">
        <v>25</v>
      </c>
      <c r="C44" s="3" t="s">
        <v>28</v>
      </c>
      <c r="D44" s="1" t="s">
        <v>4</v>
      </c>
      <c r="E44" s="4" t="s">
        <v>5</v>
      </c>
      <c r="F44" s="5" t="s">
        <v>6</v>
      </c>
    </row>
    <row r="45" spans="1:6">
      <c r="A45" s="1" t="s">
        <v>7</v>
      </c>
      <c r="B45" s="8">
        <v>4.62276649475098</v>
      </c>
      <c r="C45" s="1">
        <f>B45-$B$45</f>
        <v>0</v>
      </c>
      <c r="D45" s="1">
        <f>2^-C45</f>
        <v>1</v>
      </c>
      <c r="E45" s="1" t="s">
        <v>8</v>
      </c>
      <c r="F45" s="1">
        <v>0.0003</v>
      </c>
    </row>
    <row r="46" spans="1:4">
      <c r="A46" s="1" t="s">
        <v>9</v>
      </c>
      <c r="B46" s="1">
        <v>2.40029067993164</v>
      </c>
      <c r="C46" s="1">
        <f t="shared" ref="C46:C61" si="7">B46-$B$45</f>
        <v>-2.22247581481934</v>
      </c>
      <c r="D46" s="1">
        <f t="shared" ref="D46:D61" si="8">2^-C46</f>
        <v>4.66693642626505</v>
      </c>
    </row>
    <row r="47" spans="1:4">
      <c r="A47" s="1" t="s">
        <v>10</v>
      </c>
      <c r="B47" s="1">
        <v>3.26572144826253</v>
      </c>
      <c r="C47" s="1">
        <f t="shared" si="7"/>
        <v>-1.35704504648845</v>
      </c>
      <c r="D47" s="1">
        <f t="shared" si="8"/>
        <v>2.56159970440674</v>
      </c>
    </row>
    <row r="48" spans="1:4">
      <c r="A48" s="1" t="s">
        <v>11</v>
      </c>
      <c r="B48" s="1">
        <v>5.38643169403076</v>
      </c>
      <c r="C48" s="1">
        <f t="shared" si="7"/>
        <v>0.76366519927978</v>
      </c>
      <c r="D48" s="1">
        <f t="shared" si="8"/>
        <v>0.588998065466852</v>
      </c>
    </row>
    <row r="49" spans="1:4">
      <c r="A49" s="1" t="s">
        <v>12</v>
      </c>
      <c r="B49" s="1">
        <v>7.83321412404378</v>
      </c>
      <c r="C49" s="1">
        <f t="shared" si="7"/>
        <v>3.2104476292928</v>
      </c>
      <c r="D49" s="1">
        <f t="shared" si="8"/>
        <v>0.108033628796594</v>
      </c>
    </row>
    <row r="50" spans="1:4">
      <c r="A50" s="1" t="s">
        <v>13</v>
      </c>
      <c r="B50" s="1">
        <v>3.87686983744303</v>
      </c>
      <c r="C50" s="1">
        <f t="shared" si="7"/>
        <v>-0.74589665730795</v>
      </c>
      <c r="D50" s="1">
        <f t="shared" si="8"/>
        <v>1.67701623706264</v>
      </c>
    </row>
    <row r="51" spans="1:4">
      <c r="A51" s="1" t="s">
        <v>14</v>
      </c>
      <c r="B51" s="1">
        <v>3.03792031606038</v>
      </c>
      <c r="C51" s="1">
        <f t="shared" si="7"/>
        <v>-1.5848461786906</v>
      </c>
      <c r="D51" s="1">
        <f t="shared" si="8"/>
        <v>2.99975812488857</v>
      </c>
    </row>
    <row r="52" spans="1:4">
      <c r="A52" s="1" t="s">
        <v>15</v>
      </c>
      <c r="B52" s="1">
        <v>2.94672044118245</v>
      </c>
      <c r="C52" s="1">
        <f t="shared" si="7"/>
        <v>-1.67604605356853</v>
      </c>
      <c r="D52" s="1">
        <f t="shared" si="8"/>
        <v>3.19550967091242</v>
      </c>
    </row>
    <row r="54" spans="1:4">
      <c r="A54" s="1" t="s">
        <v>16</v>
      </c>
      <c r="B54" s="1">
        <v>1.03048451741536</v>
      </c>
      <c r="C54" s="1">
        <f t="shared" si="7"/>
        <v>-3.59228197733562</v>
      </c>
      <c r="D54" s="1">
        <f t="shared" si="8"/>
        <v>12.0610363973232</v>
      </c>
    </row>
    <row r="55" spans="1:4">
      <c r="A55" s="1" t="s">
        <v>17</v>
      </c>
      <c r="B55" s="1">
        <v>0.318991978963215</v>
      </c>
      <c r="C55" s="1">
        <f t="shared" si="7"/>
        <v>-4.30377451578777</v>
      </c>
      <c r="D55" s="1">
        <f t="shared" si="8"/>
        <v>19.7499146809131</v>
      </c>
    </row>
    <row r="56" spans="1:4">
      <c r="A56" s="1" t="s">
        <v>18</v>
      </c>
      <c r="B56" s="1">
        <v>0.01541010538737</v>
      </c>
      <c r="C56" s="1">
        <f t="shared" si="7"/>
        <v>-4.60735638936361</v>
      </c>
      <c r="D56" s="1">
        <f t="shared" si="8"/>
        <v>24.3754405635406</v>
      </c>
    </row>
    <row r="57" spans="1:4">
      <c r="A57" s="1" t="s">
        <v>19</v>
      </c>
      <c r="B57" s="1">
        <v>-0.37724876403809</v>
      </c>
      <c r="C57" s="1">
        <f t="shared" si="7"/>
        <v>-5.00001525878907</v>
      </c>
      <c r="D57" s="1">
        <f t="shared" si="8"/>
        <v>32.0003384525618</v>
      </c>
    </row>
    <row r="58" spans="1:4">
      <c r="A58" s="1" t="s">
        <v>20</v>
      </c>
      <c r="B58" s="1">
        <v>0.255345980326334</v>
      </c>
      <c r="C58" s="1">
        <f t="shared" si="7"/>
        <v>-4.36742051442465</v>
      </c>
      <c r="D58" s="1">
        <f t="shared" si="8"/>
        <v>20.640707453898</v>
      </c>
    </row>
    <row r="59" spans="1:4">
      <c r="A59" s="1" t="s">
        <v>21</v>
      </c>
      <c r="B59" s="1">
        <v>-0.52740790049235</v>
      </c>
      <c r="C59" s="1">
        <f t="shared" si="7"/>
        <v>-5.15017439524333</v>
      </c>
      <c r="D59" s="1">
        <f t="shared" si="8"/>
        <v>35.5105154136333</v>
      </c>
    </row>
    <row r="60" spans="1:4">
      <c r="A60" s="1" t="s">
        <v>22</v>
      </c>
      <c r="B60" s="1">
        <v>2.63144175211589</v>
      </c>
      <c r="C60" s="1">
        <f t="shared" si="7"/>
        <v>-1.99132474263509</v>
      </c>
      <c r="D60" s="1">
        <f t="shared" si="8"/>
        <v>3.97601925240497</v>
      </c>
    </row>
    <row r="61" spans="1:4">
      <c r="A61" s="1" t="s">
        <v>23</v>
      </c>
      <c r="B61" s="1">
        <v>2.31569290161133</v>
      </c>
      <c r="C61" s="1">
        <f t="shared" si="7"/>
        <v>-2.30707359313965</v>
      </c>
      <c r="D61" s="1">
        <f t="shared" si="8"/>
        <v>4.94878235003919</v>
      </c>
    </row>
    <row r="64" spans="1:1">
      <c r="A64" s="2" t="s">
        <v>29</v>
      </c>
    </row>
    <row r="65" ht="13.9" spans="2:6">
      <c r="B65" s="7" t="s">
        <v>25</v>
      </c>
      <c r="C65" s="3" t="s">
        <v>28</v>
      </c>
      <c r="D65" s="1" t="s">
        <v>4</v>
      </c>
      <c r="E65" s="4" t="s">
        <v>5</v>
      </c>
      <c r="F65" s="5" t="s">
        <v>6</v>
      </c>
    </row>
    <row r="66" spans="1:6">
      <c r="A66" s="1" t="s">
        <v>7</v>
      </c>
      <c r="B66" s="8">
        <v>6.49776458740234</v>
      </c>
      <c r="C66" s="1">
        <f>B66-$B$66</f>
        <v>0</v>
      </c>
      <c r="D66" s="1">
        <f>2^-C66</f>
        <v>1</v>
      </c>
      <c r="E66" s="1" t="s">
        <v>8</v>
      </c>
      <c r="F66" s="1">
        <v>0.0281</v>
      </c>
    </row>
    <row r="67" spans="1:4">
      <c r="A67" s="1" t="s">
        <v>9</v>
      </c>
      <c r="B67" s="1">
        <v>4.69650014241536</v>
      </c>
      <c r="C67" s="1">
        <f t="shared" ref="C67:C82" si="9">B67-$B$66</f>
        <v>-1.80126444498698</v>
      </c>
      <c r="D67" s="1">
        <f t="shared" ref="D67:D82" si="10">2^-C67</f>
        <v>3.48525555491626</v>
      </c>
    </row>
    <row r="68" spans="1:4">
      <c r="A68" s="1" t="s">
        <v>10</v>
      </c>
      <c r="B68" s="1">
        <v>5.721648534139</v>
      </c>
      <c r="C68" s="1">
        <f t="shared" si="9"/>
        <v>-0.77611605326334</v>
      </c>
      <c r="D68" s="1">
        <f t="shared" si="10"/>
        <v>1.71251432161613</v>
      </c>
    </row>
    <row r="69" spans="1:4">
      <c r="A69" s="1" t="s">
        <v>11</v>
      </c>
      <c r="B69" s="1">
        <v>5.3304386138916</v>
      </c>
      <c r="C69" s="1">
        <f t="shared" si="9"/>
        <v>-1.16732597351074</v>
      </c>
      <c r="D69" s="1">
        <f t="shared" si="10"/>
        <v>2.24595025393535</v>
      </c>
    </row>
    <row r="70" spans="1:4">
      <c r="A70" s="1" t="s">
        <v>12</v>
      </c>
      <c r="B70" s="1">
        <v>6.2787405649821</v>
      </c>
      <c r="C70" s="1">
        <f t="shared" si="9"/>
        <v>-0.21902402242024</v>
      </c>
      <c r="D70" s="1">
        <f t="shared" si="10"/>
        <v>1.16394591518902</v>
      </c>
    </row>
    <row r="71" spans="1:4">
      <c r="A71" s="1" t="s">
        <v>13</v>
      </c>
      <c r="B71" s="1">
        <v>7.63004684448242</v>
      </c>
      <c r="C71" s="1">
        <f t="shared" si="9"/>
        <v>1.13228225708008</v>
      </c>
      <c r="D71" s="1">
        <f t="shared" si="10"/>
        <v>0.456193483247219</v>
      </c>
    </row>
    <row r="72" spans="1:4">
      <c r="A72" s="1" t="s">
        <v>14</v>
      </c>
      <c r="B72" s="1">
        <v>3.80865542093913</v>
      </c>
      <c r="C72" s="1">
        <f t="shared" si="9"/>
        <v>-2.68910916646321</v>
      </c>
      <c r="D72" s="1">
        <f t="shared" si="10"/>
        <v>6.44915063055967</v>
      </c>
    </row>
    <row r="73" spans="1:4">
      <c r="A73" s="1" t="s">
        <v>15</v>
      </c>
      <c r="B73" s="1">
        <v>6.29198265075684</v>
      </c>
      <c r="C73" s="1">
        <f t="shared" si="9"/>
        <v>-0.2057819366455</v>
      </c>
      <c r="D73" s="1">
        <f t="shared" si="10"/>
        <v>1.15331126888735</v>
      </c>
    </row>
    <row r="75" spans="1:4">
      <c r="A75" s="1" t="s">
        <v>16</v>
      </c>
      <c r="B75" s="1">
        <v>6.63068580627441</v>
      </c>
      <c r="C75" s="1">
        <f t="shared" si="9"/>
        <v>0.132921218872069</v>
      </c>
      <c r="D75" s="1">
        <f t="shared" si="10"/>
        <v>0.911982964737859</v>
      </c>
    </row>
    <row r="76" spans="1:4">
      <c r="A76" s="1" t="s">
        <v>17</v>
      </c>
      <c r="B76" s="1">
        <v>8.77172152201335</v>
      </c>
      <c r="C76" s="1">
        <f t="shared" si="9"/>
        <v>2.27395693461101</v>
      </c>
      <c r="D76" s="1">
        <f t="shared" si="10"/>
        <v>0.206762013999823</v>
      </c>
    </row>
    <row r="77" spans="1:4">
      <c r="A77" s="1" t="s">
        <v>18</v>
      </c>
      <c r="B77" s="1">
        <v>8.63187472025554</v>
      </c>
      <c r="C77" s="1">
        <f t="shared" si="9"/>
        <v>2.1341101328532</v>
      </c>
      <c r="D77" s="1">
        <f t="shared" si="10"/>
        <v>0.227807929030773</v>
      </c>
    </row>
    <row r="78" spans="1:4">
      <c r="A78" s="1" t="s">
        <v>19</v>
      </c>
      <c r="B78" s="1">
        <v>7.85993639628093</v>
      </c>
      <c r="C78" s="1">
        <f t="shared" si="9"/>
        <v>1.36217180887859</v>
      </c>
      <c r="D78" s="1">
        <f t="shared" si="10"/>
        <v>0.388996260405863</v>
      </c>
    </row>
    <row r="79" spans="1:4">
      <c r="A79" s="1" t="s">
        <v>20</v>
      </c>
      <c r="B79" s="1">
        <v>4.84184233347575</v>
      </c>
      <c r="C79" s="1">
        <f t="shared" si="9"/>
        <v>-1.65592225392659</v>
      </c>
      <c r="D79" s="1">
        <f t="shared" si="10"/>
        <v>3.15124572065486</v>
      </c>
    </row>
    <row r="80" spans="1:4">
      <c r="A80" s="1" t="s">
        <v>21</v>
      </c>
      <c r="B80" s="1">
        <v>6.20081043243408</v>
      </c>
      <c r="C80" s="1">
        <f t="shared" si="9"/>
        <v>-0.29695415496826</v>
      </c>
      <c r="D80" s="1">
        <f t="shared" si="10"/>
        <v>1.22854793982195</v>
      </c>
    </row>
    <row r="81" spans="1:4">
      <c r="A81" s="1" t="s">
        <v>22</v>
      </c>
      <c r="B81" s="1">
        <v>8.12542247772217</v>
      </c>
      <c r="C81" s="1">
        <f t="shared" si="9"/>
        <v>1.62765789031983</v>
      </c>
      <c r="D81" s="1">
        <f t="shared" si="10"/>
        <v>0.323613143671332</v>
      </c>
    </row>
    <row r="82" spans="1:4">
      <c r="A82" s="1" t="s">
        <v>23</v>
      </c>
      <c r="B82" s="1">
        <v>7.89050420125325</v>
      </c>
      <c r="C82" s="1">
        <f t="shared" si="9"/>
        <v>1.39273961385091</v>
      </c>
      <c r="D82" s="1">
        <f t="shared" si="10"/>
        <v>0.380840915148096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wjm</cp:lastModifiedBy>
  <dcterms:created xsi:type="dcterms:W3CDTF">2023-09-11T09:43:00Z</dcterms:created>
  <dcterms:modified xsi:type="dcterms:W3CDTF">2023-12-15T02:38:20Z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DD410F7E53E44A1A829A4F0020C8F778_13</vt:lpwstr>
  </property>
  <property fmtid="{D5CDD505-2E9C-101B-9397-08002B2CF9AE}" pid="3" name="KSOProductBuildVer">
    <vt:lpwstr>2052-12.1.0.16120</vt:lpwstr>
  </property>
</Properties>
</file>